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08FAF195-9A83-48B4-8404-004F2C62EB4E}" xr6:coauthVersionLast="47" xr6:coauthVersionMax="47" xr10:uidLastSave="{00000000-0000-0000-0000-000000000000}"/>
  <bookViews>
    <workbookView xWindow="1140" yWindow="915" windowWidth="25710" windowHeight="19275" tabRatio="784" activeTab="5" xr2:uid="{D336487C-4784-4300-9DC1-66FF1EE839DB}"/>
  </bookViews>
  <sheets>
    <sheet name="Souffrances" sheetId="1" r:id="rId1"/>
    <sheet name="MENU" sheetId="10" r:id="rId2"/>
    <sheet name="1Trim" sheetId="2" r:id="rId3"/>
    <sheet name="Solucius JANVIER" sheetId="11" r:id="rId4"/>
    <sheet name="SOLUCIUS FEVRIER" sheetId="12" r:id="rId5"/>
    <sheet name="SOLUCIUS MARS" sheetId="13" r:id="rId6"/>
    <sheet name="2Trim" sheetId="3" r:id="rId7"/>
    <sheet name="SOLUCIUS AVRIL" sheetId="14" r:id="rId8"/>
    <sheet name="SOLUCIUS MAI" sheetId="15" r:id="rId9"/>
    <sheet name="SOLUCIUS JUIN" sheetId="16" r:id="rId10"/>
    <sheet name="3Trim" sheetId="4" r:id="rId11"/>
    <sheet name="SOLUCIUS JUILLET" sheetId="17" r:id="rId12"/>
    <sheet name="SOLUCIUS AOUT" sheetId="18" r:id="rId13"/>
    <sheet name="SOLUCIUS SEPTEMBRE" sheetId="19" r:id="rId14"/>
    <sheet name="4Trim" sheetId="5" r:id="rId15"/>
    <sheet name="SOLUCIUS OCTOBRE" sheetId="20" r:id="rId16"/>
    <sheet name="SOLUCIUS NOVEMBRE" sheetId="21" r:id="rId17"/>
    <sheet name="SOLUCIUS DECEMBRE" sheetId="22" r:id="rId18"/>
    <sheet name="BD Articles" sheetId="6" r:id="rId19"/>
  </sheets>
  <functionGroups builtInGroupCount="19"/>
  <externalReferences>
    <externalReference r:id="rId20"/>
  </externalReferences>
  <definedNames>
    <definedName name="_xlnm._FilterDatabase" localSheetId="2" hidden="1">'1Trim'!$A$1:$V$1</definedName>
    <definedName name="_xlnm._FilterDatabase" localSheetId="6" hidden="1">'2Trim'!$A$1:$V$1</definedName>
    <definedName name="_xlnm._FilterDatabase" localSheetId="0" hidden="1">Souffrances!$H$1:$H$198</definedName>
    <definedName name="_utilisateur">'[1]Gestion des accès'!$B$3</definedName>
    <definedName name="BD_Articles">MENU!#REF!</definedName>
    <definedName name="LGNSTOCK">TBL_Articles[Stock Max estimé]</definedName>
    <definedName name="souf">Souffrances!$A$2:$U$97</definedName>
    <definedName name="tab_sou">Souffrances!$A$1:$V$5</definedName>
    <definedName name="TBL_RECU">TBL_Articles[[Description]:[Fournisseur 1]]</definedName>
    <definedName name="_xlnm.Print_Area" localSheetId="18">TBL_Articles[[#All],[Code]:[Stock Max imposé]]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744" i="6" l="1"/>
  <c r="J744" i="6" s="1"/>
  <c r="K744" i="6" s="1"/>
  <c r="L744" i="6" s="1"/>
  <c r="M744" i="6" s="1"/>
  <c r="H743" i="6"/>
  <c r="J743" i="6" s="1"/>
  <c r="K743" i="6" s="1"/>
  <c r="L743" i="6" s="1"/>
  <c r="M743" i="6" s="1"/>
  <c r="H734" i="6"/>
  <c r="J734" i="6" s="1"/>
  <c r="K734" i="6" s="1"/>
  <c r="L734" i="6" s="1"/>
  <c r="M734" i="6" s="1"/>
  <c r="H733" i="6"/>
  <c r="J733" i="6" s="1"/>
  <c r="K733" i="6" s="1"/>
  <c r="L733" i="6" s="1"/>
  <c r="M733" i="6" s="1"/>
  <c r="H732" i="6"/>
  <c r="J732" i="6" s="1"/>
  <c r="K732" i="6" s="1"/>
  <c r="L732" i="6" s="1"/>
  <c r="M732" i="6" s="1"/>
  <c r="H731" i="6"/>
  <c r="J731" i="6" s="1"/>
  <c r="K731" i="6" s="1"/>
  <c r="L731" i="6" s="1"/>
  <c r="M731" i="6" s="1"/>
  <c r="H730" i="6"/>
  <c r="J730" i="6" s="1"/>
  <c r="K730" i="6" s="1"/>
  <c r="L730" i="6" s="1"/>
  <c r="M730" i="6" s="1"/>
  <c r="H729" i="6"/>
  <c r="J729" i="6" s="1"/>
  <c r="K729" i="6" s="1"/>
  <c r="L729" i="6" s="1"/>
  <c r="M729" i="6" s="1"/>
  <c r="H728" i="6"/>
  <c r="J728" i="6" s="1"/>
  <c r="K728" i="6" s="1"/>
  <c r="L728" i="6" s="1"/>
  <c r="M728" i="6" s="1"/>
  <c r="H727" i="6"/>
  <c r="J727" i="6" s="1"/>
  <c r="K727" i="6" s="1"/>
  <c r="L727" i="6" s="1"/>
  <c r="M727" i="6" s="1"/>
  <c r="H726" i="6"/>
  <c r="J726" i="6" s="1"/>
  <c r="K726" i="6" s="1"/>
  <c r="L726" i="6" s="1"/>
  <c r="M726" i="6" s="1"/>
  <c r="H725" i="6"/>
  <c r="J725" i="6" s="1"/>
  <c r="K725" i="6" s="1"/>
  <c r="L725" i="6" s="1"/>
  <c r="M725" i="6" s="1"/>
  <c r="H724" i="6"/>
  <c r="J724" i="6" s="1"/>
  <c r="K724" i="6" s="1"/>
  <c r="L724" i="6" s="1"/>
  <c r="M724" i="6" s="1"/>
  <c r="H723" i="6"/>
  <c r="J723" i="6" s="1"/>
  <c r="K723" i="6" s="1"/>
  <c r="L723" i="6" s="1"/>
  <c r="M723" i="6" s="1"/>
  <c r="H717" i="6"/>
  <c r="J717" i="6" s="1"/>
  <c r="K717" i="6" s="1"/>
  <c r="L717" i="6" s="1"/>
  <c r="M717" i="6" s="1"/>
  <c r="H716" i="6"/>
  <c r="J716" i="6" s="1"/>
  <c r="K716" i="6" s="1"/>
  <c r="L716" i="6" s="1"/>
  <c r="M716" i="6" s="1"/>
  <c r="H715" i="6"/>
  <c r="J715" i="6" s="1"/>
  <c r="K715" i="6" s="1"/>
  <c r="L715" i="6" s="1"/>
  <c r="M715" i="6" s="1"/>
  <c r="H714" i="6"/>
  <c r="J714" i="6" s="1"/>
  <c r="K714" i="6" s="1"/>
  <c r="L714" i="6" s="1"/>
  <c r="M714" i="6" s="1"/>
  <c r="H713" i="6"/>
  <c r="J713" i="6" s="1"/>
  <c r="K713" i="6" s="1"/>
  <c r="L713" i="6" s="1"/>
  <c r="M713" i="6" s="1"/>
  <c r="H712" i="6"/>
  <c r="J712" i="6" s="1"/>
  <c r="K712" i="6" s="1"/>
  <c r="L712" i="6" s="1"/>
  <c r="M712" i="6" s="1"/>
  <c r="H698" i="6"/>
  <c r="J698" i="6" s="1"/>
  <c r="K698" i="6" s="1"/>
  <c r="L698" i="6" s="1"/>
  <c r="M698" i="6" s="1"/>
  <c r="H697" i="6"/>
  <c r="J697" i="6" s="1"/>
  <c r="K697" i="6" s="1"/>
  <c r="L697" i="6" s="1"/>
  <c r="M697" i="6" s="1"/>
  <c r="H696" i="6"/>
  <c r="J696" i="6" s="1"/>
  <c r="K696" i="6" s="1"/>
  <c r="L696" i="6" s="1"/>
  <c r="M696" i="6" s="1"/>
  <c r="H692" i="6"/>
  <c r="J692" i="6" s="1"/>
  <c r="K692" i="6" s="1"/>
  <c r="L692" i="6" s="1"/>
  <c r="M692" i="6" s="1"/>
  <c r="H691" i="6"/>
  <c r="J691" i="6" s="1"/>
  <c r="K691" i="6" s="1"/>
  <c r="L691" i="6" s="1"/>
  <c r="M691" i="6" s="1"/>
  <c r="H690" i="6"/>
  <c r="J690" i="6" s="1"/>
  <c r="K690" i="6" s="1"/>
  <c r="L690" i="6" s="1"/>
  <c r="M690" i="6" s="1"/>
  <c r="H685" i="6"/>
  <c r="J685" i="6" s="1"/>
  <c r="K685" i="6" s="1"/>
  <c r="L685" i="6" s="1"/>
  <c r="M685" i="6" s="1"/>
  <c r="H666" i="6"/>
  <c r="J666" i="6" s="1"/>
  <c r="K666" i="6" s="1"/>
  <c r="L666" i="6" s="1"/>
  <c r="M666" i="6" s="1"/>
  <c r="H663" i="6"/>
  <c r="J663" i="6" s="1"/>
  <c r="K663" i="6" s="1"/>
  <c r="L663" i="6" s="1"/>
  <c r="M663" i="6" s="1"/>
  <c r="H662" i="6"/>
  <c r="J662" i="6" s="1"/>
  <c r="K662" i="6" s="1"/>
  <c r="L662" i="6" s="1"/>
  <c r="M662" i="6" s="1"/>
  <c r="H661" i="6"/>
  <c r="J661" i="6" s="1"/>
  <c r="K661" i="6" s="1"/>
  <c r="L661" i="6" s="1"/>
  <c r="M661" i="6" s="1"/>
  <c r="H660" i="6"/>
  <c r="J660" i="6" s="1"/>
  <c r="K660" i="6" s="1"/>
  <c r="L660" i="6" s="1"/>
  <c r="M660" i="6" s="1"/>
  <c r="H659" i="6"/>
  <c r="J659" i="6" s="1"/>
  <c r="K659" i="6" s="1"/>
  <c r="L659" i="6" s="1"/>
  <c r="M659" i="6" s="1"/>
  <c r="H658" i="6"/>
  <c r="J658" i="6" s="1"/>
  <c r="K658" i="6" s="1"/>
  <c r="L658" i="6" s="1"/>
  <c r="M658" i="6" s="1"/>
  <c r="H657" i="6"/>
  <c r="J657" i="6" s="1"/>
  <c r="K657" i="6" s="1"/>
  <c r="L657" i="6" s="1"/>
  <c r="M657" i="6" s="1"/>
  <c r="H655" i="6"/>
  <c r="J655" i="6" s="1"/>
  <c r="K655" i="6" s="1"/>
  <c r="L655" i="6" s="1"/>
  <c r="M655" i="6" s="1"/>
  <c r="H654" i="6"/>
  <c r="J654" i="6" s="1"/>
  <c r="K654" i="6" s="1"/>
  <c r="L654" i="6" s="1"/>
  <c r="M654" i="6" s="1"/>
  <c r="H653" i="6"/>
  <c r="J653" i="6" s="1"/>
  <c r="K653" i="6" s="1"/>
  <c r="L653" i="6" s="1"/>
  <c r="M653" i="6" s="1"/>
  <c r="H652" i="6"/>
  <c r="J652" i="6" s="1"/>
  <c r="K652" i="6" s="1"/>
  <c r="L652" i="6" s="1"/>
  <c r="M652" i="6" s="1"/>
  <c r="H651" i="6"/>
  <c r="J651" i="6" s="1"/>
  <c r="K651" i="6" s="1"/>
  <c r="L651" i="6" s="1"/>
  <c r="M651" i="6" s="1"/>
  <c r="H650" i="6"/>
  <c r="J650" i="6" s="1"/>
  <c r="K650" i="6" s="1"/>
  <c r="L650" i="6" s="1"/>
  <c r="M650" i="6" s="1"/>
  <c r="H649" i="6"/>
  <c r="J649" i="6" s="1"/>
  <c r="K649" i="6" s="1"/>
  <c r="L649" i="6" s="1"/>
  <c r="M649" i="6" s="1"/>
  <c r="H648" i="6"/>
  <c r="J648" i="6" s="1"/>
  <c r="K648" i="6" s="1"/>
  <c r="L648" i="6" s="1"/>
  <c r="M648" i="6" s="1"/>
  <c r="H647" i="6"/>
  <c r="J647" i="6" s="1"/>
  <c r="K647" i="6" s="1"/>
  <c r="L647" i="6" s="1"/>
  <c r="M647" i="6" s="1"/>
  <c r="H646" i="6"/>
  <c r="J646" i="6" s="1"/>
  <c r="K646" i="6" s="1"/>
  <c r="L646" i="6" s="1"/>
  <c r="M646" i="6" s="1"/>
  <c r="H645" i="6"/>
  <c r="J645" i="6" s="1"/>
  <c r="K645" i="6" s="1"/>
  <c r="L645" i="6" s="1"/>
  <c r="M645" i="6" s="1"/>
  <c r="H644" i="6"/>
  <c r="J644" i="6" s="1"/>
  <c r="K644" i="6" s="1"/>
  <c r="L644" i="6" s="1"/>
  <c r="M644" i="6" s="1"/>
  <c r="H643" i="6"/>
  <c r="J643" i="6" s="1"/>
  <c r="K643" i="6" s="1"/>
  <c r="L643" i="6" s="1"/>
  <c r="M643" i="6" s="1"/>
  <c r="H642" i="6"/>
  <c r="J642" i="6" s="1"/>
  <c r="K642" i="6" s="1"/>
  <c r="L642" i="6" s="1"/>
  <c r="M642" i="6" s="1"/>
  <c r="H641" i="6"/>
  <c r="J641" i="6" s="1"/>
  <c r="K641" i="6" s="1"/>
  <c r="L641" i="6" s="1"/>
  <c r="M641" i="6" s="1"/>
  <c r="H640" i="6"/>
  <c r="J640" i="6" s="1"/>
  <c r="K640" i="6" s="1"/>
  <c r="L640" i="6" s="1"/>
  <c r="M640" i="6" s="1"/>
  <c r="H639" i="6"/>
  <c r="J639" i="6" s="1"/>
  <c r="K639" i="6" s="1"/>
  <c r="L639" i="6" s="1"/>
  <c r="M639" i="6" s="1"/>
  <c r="H634" i="6"/>
  <c r="J634" i="6" s="1"/>
  <c r="K634" i="6" s="1"/>
  <c r="L634" i="6" s="1"/>
  <c r="M634" i="6" s="1"/>
  <c r="H633" i="6"/>
  <c r="J633" i="6" s="1"/>
  <c r="K633" i="6" s="1"/>
  <c r="L633" i="6" s="1"/>
  <c r="M633" i="6" s="1"/>
  <c r="H628" i="6"/>
  <c r="J628" i="6" s="1"/>
  <c r="K628" i="6" s="1"/>
  <c r="L628" i="6" s="1"/>
  <c r="M628" i="6" s="1"/>
  <c r="H627" i="6"/>
  <c r="J627" i="6" s="1"/>
  <c r="K627" i="6" s="1"/>
  <c r="L627" i="6" s="1"/>
  <c r="M627" i="6" s="1"/>
  <c r="H626" i="6"/>
  <c r="J626" i="6" s="1"/>
  <c r="K626" i="6" s="1"/>
  <c r="L626" i="6" s="1"/>
  <c r="M626" i="6" s="1"/>
  <c r="H625" i="6"/>
  <c r="J625" i="6" s="1"/>
  <c r="K625" i="6" s="1"/>
  <c r="L625" i="6" s="1"/>
  <c r="M625" i="6" s="1"/>
  <c r="H624" i="6"/>
  <c r="J624" i="6" s="1"/>
  <c r="K624" i="6" s="1"/>
  <c r="L624" i="6" s="1"/>
  <c r="M624" i="6" s="1"/>
  <c r="H623" i="6"/>
  <c r="J623" i="6" s="1"/>
  <c r="K623" i="6" s="1"/>
  <c r="L623" i="6" s="1"/>
  <c r="M623" i="6" s="1"/>
  <c r="H622" i="6"/>
  <c r="J622" i="6" s="1"/>
  <c r="K622" i="6" s="1"/>
  <c r="L622" i="6" s="1"/>
  <c r="M622" i="6" s="1"/>
  <c r="H621" i="6"/>
  <c r="J621" i="6" s="1"/>
  <c r="K621" i="6" s="1"/>
  <c r="L621" i="6" s="1"/>
  <c r="M621" i="6" s="1"/>
  <c r="H620" i="6"/>
  <c r="J620" i="6" s="1"/>
  <c r="K620" i="6" s="1"/>
  <c r="L620" i="6" s="1"/>
  <c r="M620" i="6" s="1"/>
  <c r="H464" i="6"/>
  <c r="J464" i="6" s="1"/>
  <c r="K464" i="6" s="1"/>
  <c r="L464" i="6" s="1"/>
  <c r="M464" i="6" s="1"/>
  <c r="H463" i="6"/>
  <c r="J463" i="6" s="1"/>
  <c r="K463" i="6" s="1"/>
  <c r="L463" i="6" s="1"/>
  <c r="M463" i="6" s="1"/>
  <c r="H453" i="6"/>
  <c r="J453" i="6" s="1"/>
  <c r="K453" i="6" s="1"/>
  <c r="L453" i="6" s="1"/>
  <c r="M453" i="6" s="1"/>
  <c r="H449" i="6"/>
  <c r="J449" i="6" s="1"/>
  <c r="K449" i="6" s="1"/>
  <c r="L449" i="6" s="1"/>
  <c r="M449" i="6" s="1"/>
  <c r="H448" i="6"/>
  <c r="J448" i="6" s="1"/>
  <c r="K448" i="6" s="1"/>
  <c r="L448" i="6" s="1"/>
  <c r="M448" i="6" s="1"/>
  <c r="H447" i="6"/>
  <c r="J447" i="6" s="1"/>
  <c r="K447" i="6" s="1"/>
  <c r="L447" i="6" s="1"/>
  <c r="M447" i="6" s="1"/>
  <c r="H446" i="6"/>
  <c r="J446" i="6" s="1"/>
  <c r="K446" i="6" s="1"/>
  <c r="L446" i="6" s="1"/>
  <c r="M446" i="6" s="1"/>
  <c r="H445" i="6"/>
  <c r="J445" i="6" s="1"/>
  <c r="K445" i="6" s="1"/>
  <c r="L445" i="6" s="1"/>
  <c r="M445" i="6" s="1"/>
  <c r="H444" i="6"/>
  <c r="J444" i="6" s="1"/>
  <c r="K444" i="6" s="1"/>
  <c r="L444" i="6" s="1"/>
  <c r="M444" i="6" s="1"/>
  <c r="H443" i="6"/>
  <c r="J443" i="6" s="1"/>
  <c r="K443" i="6" s="1"/>
  <c r="L443" i="6" s="1"/>
  <c r="M443" i="6" s="1"/>
  <c r="H442" i="6"/>
  <c r="J442" i="6" s="1"/>
  <c r="K442" i="6" s="1"/>
  <c r="L442" i="6" s="1"/>
  <c r="M442" i="6" s="1"/>
  <c r="H441" i="6"/>
  <c r="J441" i="6" s="1"/>
  <c r="K441" i="6" s="1"/>
  <c r="L441" i="6" s="1"/>
  <c r="M441" i="6" s="1"/>
  <c r="H440" i="6"/>
  <c r="J440" i="6" s="1"/>
  <c r="K440" i="6" s="1"/>
  <c r="L440" i="6" s="1"/>
  <c r="M440" i="6" s="1"/>
  <c r="H437" i="6"/>
  <c r="J437" i="6" s="1"/>
  <c r="K437" i="6" s="1"/>
  <c r="L437" i="6" s="1"/>
  <c r="M437" i="6" s="1"/>
  <c r="H426" i="6"/>
  <c r="J426" i="6" s="1"/>
  <c r="K426" i="6" s="1"/>
  <c r="L426" i="6" s="1"/>
  <c r="M426" i="6" s="1"/>
  <c r="H419" i="6"/>
  <c r="J419" i="6" s="1"/>
  <c r="K419" i="6" s="1"/>
  <c r="L419" i="6" s="1"/>
  <c r="M419" i="6" s="1"/>
  <c r="H399" i="6"/>
  <c r="J399" i="6" s="1"/>
  <c r="K399" i="6" s="1"/>
  <c r="L399" i="6" s="1"/>
  <c r="M399" i="6" s="1"/>
  <c r="H368" i="6"/>
  <c r="J368" i="6" s="1"/>
  <c r="K368" i="6" s="1"/>
  <c r="L368" i="6" s="1"/>
  <c r="M368" i="6" s="1"/>
  <c r="H359" i="6"/>
  <c r="J359" i="6" s="1"/>
  <c r="K359" i="6" s="1"/>
  <c r="L359" i="6" s="1"/>
  <c r="M359" i="6" s="1"/>
  <c r="H356" i="6"/>
  <c r="J356" i="6" s="1"/>
  <c r="K356" i="6" s="1"/>
  <c r="L356" i="6" s="1"/>
  <c r="M356" i="6" s="1"/>
  <c r="H347" i="6"/>
  <c r="J347" i="6" s="1"/>
  <c r="K347" i="6" s="1"/>
  <c r="L347" i="6" s="1"/>
  <c r="M347" i="6" s="1"/>
  <c r="H339" i="6"/>
  <c r="J339" i="6" s="1"/>
  <c r="K339" i="6" s="1"/>
  <c r="L339" i="6" s="1"/>
  <c r="M339" i="6" s="1"/>
  <c r="H327" i="6"/>
  <c r="J327" i="6" s="1"/>
  <c r="K327" i="6" s="1"/>
  <c r="L327" i="6" s="1"/>
  <c r="M327" i="6" s="1"/>
  <c r="H310" i="6"/>
  <c r="J310" i="6" s="1"/>
  <c r="K310" i="6" s="1"/>
  <c r="L310" i="6" s="1"/>
  <c r="M310" i="6" s="1"/>
  <c r="H289" i="6"/>
  <c r="J289" i="6" s="1"/>
  <c r="K289" i="6" s="1"/>
  <c r="L289" i="6" s="1"/>
  <c r="M289" i="6" s="1"/>
  <c r="H288" i="6"/>
  <c r="J288" i="6" s="1"/>
  <c r="K288" i="6" s="1"/>
  <c r="L288" i="6" s="1"/>
  <c r="M288" i="6" s="1"/>
  <c r="H287" i="6"/>
  <c r="J287" i="6" s="1"/>
  <c r="K287" i="6" s="1"/>
  <c r="L287" i="6" s="1"/>
  <c r="M287" i="6" s="1"/>
  <c r="H286" i="6"/>
  <c r="J286" i="6" s="1"/>
  <c r="K286" i="6" s="1"/>
  <c r="L286" i="6" s="1"/>
  <c r="M286" i="6" s="1"/>
  <c r="H285" i="6"/>
  <c r="J285" i="6" s="1"/>
  <c r="K285" i="6" s="1"/>
  <c r="L285" i="6" s="1"/>
  <c r="M285" i="6" s="1"/>
  <c r="H284" i="6"/>
  <c r="J284" i="6" s="1"/>
  <c r="K284" i="6" s="1"/>
  <c r="L284" i="6" s="1"/>
  <c r="M284" i="6" s="1"/>
  <c r="H283" i="6"/>
  <c r="J283" i="6" s="1"/>
  <c r="K283" i="6" s="1"/>
  <c r="L283" i="6" s="1"/>
  <c r="M283" i="6" s="1"/>
  <c r="H280" i="6"/>
  <c r="J280" i="6" s="1"/>
  <c r="K280" i="6" s="1"/>
  <c r="L280" i="6" s="1"/>
  <c r="M280" i="6" s="1"/>
  <c r="H279" i="6"/>
  <c r="J279" i="6" s="1"/>
  <c r="K279" i="6" s="1"/>
  <c r="L279" i="6" s="1"/>
  <c r="M279" i="6" s="1"/>
  <c r="H277" i="6"/>
  <c r="J277" i="6" s="1"/>
  <c r="K277" i="6" s="1"/>
  <c r="L277" i="6" s="1"/>
  <c r="M277" i="6" s="1"/>
  <c r="H276" i="6"/>
  <c r="J276" i="6" s="1"/>
  <c r="K276" i="6" s="1"/>
  <c r="L276" i="6" s="1"/>
  <c r="M276" i="6" s="1"/>
  <c r="H211" i="6"/>
  <c r="J211" i="6" s="1"/>
  <c r="K211" i="6" s="1"/>
  <c r="L211" i="6" s="1"/>
  <c r="M211" i="6" s="1"/>
  <c r="H210" i="6"/>
  <c r="J210" i="6" s="1"/>
  <c r="K210" i="6" s="1"/>
  <c r="L210" i="6" s="1"/>
  <c r="M210" i="6" s="1"/>
  <c r="H209" i="6"/>
  <c r="J209" i="6" s="1"/>
  <c r="K209" i="6" s="1"/>
  <c r="L209" i="6" s="1"/>
  <c r="M209" i="6" s="1"/>
  <c r="H208" i="6"/>
  <c r="J208" i="6" s="1"/>
  <c r="K208" i="6" s="1"/>
  <c r="L208" i="6" s="1"/>
  <c r="M208" i="6" s="1"/>
  <c r="H207" i="6"/>
  <c r="J207" i="6" s="1"/>
  <c r="K207" i="6" s="1"/>
  <c r="L207" i="6" s="1"/>
  <c r="M207" i="6" s="1"/>
  <c r="H206" i="6"/>
  <c r="J206" i="6" s="1"/>
  <c r="K206" i="6" s="1"/>
  <c r="L206" i="6" s="1"/>
  <c r="M206" i="6" s="1"/>
  <c r="H205" i="6"/>
  <c r="J205" i="6" s="1"/>
  <c r="K205" i="6" s="1"/>
  <c r="L205" i="6" s="1"/>
  <c r="M205" i="6" s="1"/>
  <c r="H204" i="6"/>
  <c r="J204" i="6" s="1"/>
  <c r="K204" i="6" s="1"/>
  <c r="L204" i="6" s="1"/>
  <c r="M204" i="6" s="1"/>
  <c r="H203" i="6"/>
  <c r="J203" i="6" s="1"/>
  <c r="K203" i="6" s="1"/>
  <c r="L203" i="6" s="1"/>
  <c r="M203" i="6" s="1"/>
  <c r="H199" i="6"/>
  <c r="J199" i="6" s="1"/>
  <c r="K199" i="6" s="1"/>
  <c r="L199" i="6" s="1"/>
  <c r="M199" i="6" s="1"/>
  <c r="H198" i="6"/>
  <c r="J198" i="6" s="1"/>
  <c r="K198" i="6" s="1"/>
  <c r="L198" i="6" s="1"/>
  <c r="M198" i="6" s="1"/>
  <c r="H197" i="6"/>
  <c r="J197" i="6" s="1"/>
  <c r="K197" i="6" s="1"/>
  <c r="L197" i="6" s="1"/>
  <c r="M197" i="6" s="1"/>
  <c r="H196" i="6"/>
  <c r="J196" i="6" s="1"/>
  <c r="K196" i="6" s="1"/>
  <c r="L196" i="6" s="1"/>
  <c r="M196" i="6" s="1"/>
  <c r="H195" i="6"/>
  <c r="J195" i="6" s="1"/>
  <c r="K195" i="6" s="1"/>
  <c r="L195" i="6" s="1"/>
  <c r="M195" i="6" s="1"/>
  <c r="H194" i="6"/>
  <c r="J194" i="6" s="1"/>
  <c r="K194" i="6" s="1"/>
  <c r="L194" i="6" s="1"/>
  <c r="M194" i="6" s="1"/>
  <c r="H193" i="6"/>
  <c r="J193" i="6" s="1"/>
  <c r="K193" i="6" s="1"/>
  <c r="L193" i="6" s="1"/>
  <c r="M193" i="6" s="1"/>
  <c r="H192" i="6"/>
  <c r="J192" i="6" s="1"/>
  <c r="K192" i="6" s="1"/>
  <c r="L192" i="6" s="1"/>
  <c r="M192" i="6" s="1"/>
  <c r="H191" i="6"/>
  <c r="J191" i="6" s="1"/>
  <c r="K191" i="6" s="1"/>
  <c r="L191" i="6" s="1"/>
  <c r="M191" i="6" s="1"/>
  <c r="H190" i="6"/>
  <c r="J190" i="6" s="1"/>
  <c r="K190" i="6" s="1"/>
  <c r="L190" i="6" s="1"/>
  <c r="M190" i="6" s="1"/>
  <c r="H189" i="6"/>
  <c r="J189" i="6" s="1"/>
  <c r="K189" i="6" s="1"/>
  <c r="L189" i="6" s="1"/>
  <c r="M189" i="6" s="1"/>
  <c r="H188" i="6"/>
  <c r="J188" i="6" s="1"/>
  <c r="K188" i="6" s="1"/>
  <c r="L188" i="6" s="1"/>
  <c r="M188" i="6" s="1"/>
  <c r="H187" i="6"/>
  <c r="J187" i="6" s="1"/>
  <c r="K187" i="6" s="1"/>
  <c r="L187" i="6" s="1"/>
  <c r="M187" i="6" s="1"/>
  <c r="H186" i="6"/>
  <c r="J186" i="6" s="1"/>
  <c r="K186" i="6" s="1"/>
  <c r="L186" i="6" s="1"/>
  <c r="M186" i="6" s="1"/>
  <c r="H178" i="6"/>
  <c r="J178" i="6" s="1"/>
  <c r="K178" i="6" s="1"/>
  <c r="L178" i="6" s="1"/>
  <c r="M178" i="6" s="1"/>
  <c r="H172" i="6"/>
  <c r="J172" i="6" s="1"/>
  <c r="K172" i="6" s="1"/>
  <c r="L172" i="6" s="1"/>
  <c r="M172" i="6" s="1"/>
  <c r="H171" i="6"/>
  <c r="J171" i="6" s="1"/>
  <c r="K171" i="6" s="1"/>
  <c r="L171" i="6" s="1"/>
  <c r="M171" i="6" s="1"/>
  <c r="H152" i="6"/>
  <c r="J152" i="6" s="1"/>
  <c r="K152" i="6" s="1"/>
  <c r="L152" i="6" s="1"/>
  <c r="M152" i="6" s="1"/>
  <c r="H149" i="6"/>
  <c r="J149" i="6" s="1"/>
  <c r="K149" i="6" s="1"/>
  <c r="L149" i="6" s="1"/>
  <c r="M149" i="6" s="1"/>
  <c r="H147" i="6"/>
  <c r="J147" i="6" s="1"/>
  <c r="K147" i="6" s="1"/>
  <c r="L147" i="6" s="1"/>
  <c r="M147" i="6" s="1"/>
  <c r="H146" i="6"/>
  <c r="J146" i="6" s="1"/>
  <c r="K146" i="6" s="1"/>
  <c r="L146" i="6" s="1"/>
  <c r="M146" i="6" s="1"/>
  <c r="H120" i="6"/>
  <c r="J120" i="6" s="1"/>
  <c r="K120" i="6" s="1"/>
  <c r="L120" i="6" s="1"/>
  <c r="M120" i="6" s="1"/>
  <c r="H97" i="6"/>
  <c r="J97" i="6" s="1"/>
  <c r="K97" i="6" s="1"/>
  <c r="L97" i="6" s="1"/>
  <c r="M97" i="6" s="1"/>
  <c r="H96" i="6"/>
  <c r="J96" i="6" s="1"/>
  <c r="K96" i="6" s="1"/>
  <c r="L96" i="6" s="1"/>
  <c r="M96" i="6" s="1"/>
  <c r="H93" i="6"/>
  <c r="J93" i="6" s="1"/>
  <c r="K93" i="6" s="1"/>
  <c r="L93" i="6" s="1"/>
  <c r="M93" i="6" s="1"/>
  <c r="H79" i="6"/>
  <c r="J79" i="6" s="1"/>
  <c r="K79" i="6" s="1"/>
  <c r="L79" i="6" s="1"/>
  <c r="M79" i="6" s="1"/>
  <c r="H76" i="6"/>
  <c r="J76" i="6" s="1"/>
  <c r="K76" i="6" s="1"/>
  <c r="L76" i="6" s="1"/>
  <c r="M76" i="6" s="1"/>
  <c r="H30" i="6"/>
  <c r="J30" i="6" s="1"/>
  <c r="K30" i="6" s="1"/>
  <c r="L30" i="6" s="1"/>
  <c r="M30" i="6" s="1"/>
  <c r="H7" i="6"/>
  <c r="J7" i="6" s="1"/>
  <c r="K7" i="6" s="1"/>
  <c r="L7" i="6" s="1"/>
  <c r="M7" i="6" s="1"/>
  <c r="H5" i="6" l="1"/>
  <c r="J5" i="6" s="1"/>
  <c r="K5" i="6" s="1"/>
  <c r="H351" i="6"/>
  <c r="J351" i="6" s="1"/>
  <c r="K351" i="6" s="1"/>
  <c r="L351" i="6" s="1"/>
  <c r="H312" i="6"/>
  <c r="J312" i="6" s="1"/>
  <c r="K312" i="6" s="1"/>
  <c r="H307" i="6"/>
  <c r="J307" i="6" s="1"/>
  <c r="K307" i="6" s="1"/>
  <c r="H306" i="6"/>
  <c r="J306" i="6" s="1"/>
  <c r="K306" i="6" s="1"/>
  <c r="H305" i="6"/>
  <c r="J305" i="6" s="1"/>
  <c r="K305" i="6" s="1"/>
  <c r="H303" i="6"/>
  <c r="J303" i="6" s="1"/>
  <c r="K303" i="6" s="1"/>
  <c r="L303" i="6" s="1"/>
  <c r="H302" i="6"/>
  <c r="J302" i="6" s="1"/>
  <c r="K302" i="6" s="1"/>
  <c r="L302" i="6" s="1"/>
  <c r="H301" i="6"/>
  <c r="J301" i="6" s="1"/>
  <c r="K301" i="6" s="1"/>
  <c r="L301" i="6" s="1"/>
  <c r="H300" i="6"/>
  <c r="J300" i="6" s="1"/>
  <c r="K300" i="6" s="1"/>
  <c r="L300" i="6" s="1"/>
  <c r="H297" i="6"/>
  <c r="J297" i="6" s="1"/>
  <c r="K297" i="6" s="1"/>
  <c r="H295" i="6"/>
  <c r="J295" i="6" s="1"/>
  <c r="K295" i="6" s="1"/>
  <c r="H294" i="6"/>
  <c r="J294" i="6" s="1"/>
  <c r="K294" i="6" s="1"/>
  <c r="L294" i="6" s="1"/>
  <c r="H293" i="6"/>
  <c r="J293" i="6" s="1"/>
  <c r="K293" i="6" s="1"/>
  <c r="L293" i="6" s="1"/>
  <c r="H271" i="6"/>
  <c r="J271" i="6" s="1"/>
  <c r="K271" i="6" s="1"/>
  <c r="L271" i="6" s="1"/>
  <c r="H270" i="6"/>
  <c r="J270" i="6" s="1"/>
  <c r="K270" i="6" s="1"/>
  <c r="L270" i="6" s="1"/>
  <c r="H269" i="6"/>
  <c r="J269" i="6" s="1"/>
  <c r="K269" i="6" s="1"/>
  <c r="H268" i="6"/>
  <c r="J268" i="6" s="1"/>
  <c r="K268" i="6" s="1"/>
  <c r="H223" i="6"/>
  <c r="J223" i="6" s="1"/>
  <c r="K223" i="6" s="1"/>
  <c r="H222" i="6"/>
  <c r="J222" i="6" s="1"/>
  <c r="K222" i="6" s="1"/>
  <c r="H213" i="6"/>
  <c r="J213" i="6" s="1"/>
  <c r="K213" i="6" s="1"/>
  <c r="H184" i="6"/>
  <c r="J184" i="6" s="1"/>
  <c r="K184" i="6" s="1"/>
  <c r="H182" i="6"/>
  <c r="J182" i="6" s="1"/>
  <c r="K182" i="6" s="1"/>
  <c r="L182" i="6" s="1"/>
  <c r="H166" i="6"/>
  <c r="J166" i="6" s="1"/>
  <c r="K166" i="6" s="1"/>
  <c r="L166" i="6" s="1"/>
  <c r="H165" i="6"/>
  <c r="J165" i="6" s="1"/>
  <c r="K165" i="6" s="1"/>
  <c r="L165" i="6" s="1"/>
  <c r="H164" i="6"/>
  <c r="J164" i="6" s="1"/>
  <c r="K164" i="6" s="1"/>
  <c r="H162" i="6"/>
  <c r="J162" i="6" s="1"/>
  <c r="K162" i="6" s="1"/>
  <c r="H157" i="6"/>
  <c r="J157" i="6" s="1"/>
  <c r="K157" i="6" s="1"/>
  <c r="H156" i="6"/>
  <c r="J156" i="6" s="1"/>
  <c r="K156" i="6" s="1"/>
  <c r="H155" i="6"/>
  <c r="J155" i="6" s="1"/>
  <c r="K155" i="6" s="1"/>
  <c r="H154" i="6"/>
  <c r="J154" i="6" s="1"/>
  <c r="K154" i="6" s="1"/>
  <c r="L154" i="6" s="1"/>
  <c r="H153" i="6"/>
  <c r="J153" i="6" s="1"/>
  <c r="K153" i="6" s="1"/>
  <c r="L153" i="6" s="1"/>
  <c r="H151" i="6"/>
  <c r="J151" i="6" s="1"/>
  <c r="K151" i="6" s="1"/>
  <c r="L151" i="6" s="1"/>
  <c r="H150" i="6"/>
  <c r="J150" i="6" s="1"/>
  <c r="K150" i="6" s="1"/>
  <c r="L150" i="6" s="1"/>
  <c r="H145" i="6"/>
  <c r="J145" i="6" s="1"/>
  <c r="K145" i="6" s="1"/>
  <c r="H143" i="6"/>
  <c r="J143" i="6" s="1"/>
  <c r="K143" i="6" s="1"/>
  <c r="H142" i="6"/>
  <c r="J142" i="6" s="1"/>
  <c r="K142" i="6" s="1"/>
  <c r="H140" i="6"/>
  <c r="J140" i="6" s="1"/>
  <c r="K140" i="6" s="1"/>
  <c r="L140" i="6" s="1"/>
  <c r="H139" i="6"/>
  <c r="J139" i="6" s="1"/>
  <c r="K139" i="6" s="1"/>
  <c r="L139" i="6" s="1"/>
  <c r="H138" i="6"/>
  <c r="J138" i="6" s="1"/>
  <c r="K138" i="6" s="1"/>
  <c r="L138" i="6" s="1"/>
  <c r="H115" i="6"/>
  <c r="J115" i="6" s="1"/>
  <c r="K115" i="6" s="1"/>
  <c r="L115" i="6" s="1"/>
  <c r="H114" i="6"/>
  <c r="J114" i="6" s="1"/>
  <c r="K114" i="6" s="1"/>
  <c r="L114" i="6" s="1"/>
  <c r="H113" i="6"/>
  <c r="J113" i="6" s="1"/>
  <c r="K113" i="6" s="1"/>
  <c r="L113" i="6" s="1"/>
  <c r="H111" i="6"/>
  <c r="J111" i="6" s="1"/>
  <c r="K111" i="6" s="1"/>
  <c r="H110" i="6"/>
  <c r="J110" i="6" s="1"/>
  <c r="K110" i="6" s="1"/>
  <c r="H94" i="6"/>
  <c r="J94" i="6" s="1"/>
  <c r="K94" i="6" s="1"/>
  <c r="H91" i="6"/>
  <c r="J91" i="6" s="1"/>
  <c r="K91" i="6" s="1"/>
  <c r="L91" i="6" s="1"/>
  <c r="H90" i="6"/>
  <c r="J90" i="6" s="1"/>
  <c r="K90" i="6" s="1"/>
  <c r="H89" i="6"/>
  <c r="J89" i="6" s="1"/>
  <c r="K89" i="6" s="1"/>
  <c r="L89" i="6" s="1"/>
  <c r="H35" i="6"/>
  <c r="J35" i="6" s="1"/>
  <c r="K35" i="6" s="1"/>
  <c r="L35" i="6" s="1"/>
  <c r="H742" i="6"/>
  <c r="J742" i="6" s="1"/>
  <c r="K742" i="6" s="1"/>
  <c r="H741" i="6"/>
  <c r="J741" i="6" s="1"/>
  <c r="K741" i="6" s="1"/>
  <c r="L741" i="6" s="1"/>
  <c r="H740" i="6"/>
  <c r="J740" i="6" s="1"/>
  <c r="K740" i="6" s="1"/>
  <c r="H739" i="6"/>
  <c r="J739" i="6" s="1"/>
  <c r="K739" i="6" s="1"/>
  <c r="L739" i="6" s="1"/>
  <c r="H738" i="6"/>
  <c r="J738" i="6" s="1"/>
  <c r="K738" i="6" s="1"/>
  <c r="L738" i="6" s="1"/>
  <c r="H737" i="6"/>
  <c r="J737" i="6" s="1"/>
  <c r="K737" i="6" s="1"/>
  <c r="L737" i="6" s="1"/>
  <c r="H736" i="6"/>
  <c r="J736" i="6" s="1"/>
  <c r="K736" i="6" s="1"/>
  <c r="L736" i="6" s="1"/>
  <c r="H735" i="6"/>
  <c r="J735" i="6" s="1"/>
  <c r="K735" i="6" s="1"/>
  <c r="H722" i="6"/>
  <c r="J722" i="6" s="1"/>
  <c r="K722" i="6" s="1"/>
  <c r="H721" i="6"/>
  <c r="J721" i="6" s="1"/>
  <c r="K721" i="6" s="1"/>
  <c r="H720" i="6"/>
  <c r="J720" i="6" s="1"/>
  <c r="K720" i="6" s="1"/>
  <c r="H719" i="6"/>
  <c r="J719" i="6" s="1"/>
  <c r="K719" i="6" s="1"/>
  <c r="L719" i="6" s="1"/>
  <c r="H718" i="6"/>
  <c r="J718" i="6" s="1"/>
  <c r="K718" i="6" s="1"/>
  <c r="L718" i="6" s="1"/>
  <c r="H711" i="6"/>
  <c r="J711" i="6" s="1"/>
  <c r="K711" i="6" s="1"/>
  <c r="L711" i="6" s="1"/>
  <c r="H710" i="6"/>
  <c r="J710" i="6" s="1"/>
  <c r="K710" i="6" s="1"/>
  <c r="L710" i="6" s="1"/>
  <c r="H709" i="6"/>
  <c r="J709" i="6" s="1"/>
  <c r="K709" i="6" s="1"/>
  <c r="H708" i="6"/>
  <c r="J708" i="6" s="1"/>
  <c r="K708" i="6" s="1"/>
  <c r="H707" i="6"/>
  <c r="J707" i="6" s="1"/>
  <c r="K707" i="6" s="1"/>
  <c r="H706" i="6"/>
  <c r="J706" i="6" s="1"/>
  <c r="K706" i="6" s="1"/>
  <c r="H705" i="6"/>
  <c r="J705" i="6" s="1"/>
  <c r="K705" i="6" s="1"/>
  <c r="L705" i="6" s="1"/>
  <c r="H704" i="6"/>
  <c r="J704" i="6" s="1"/>
  <c r="K704" i="6" s="1"/>
  <c r="L704" i="6" s="1"/>
  <c r="H703" i="6"/>
  <c r="J703" i="6" s="1"/>
  <c r="K703" i="6" s="1"/>
  <c r="L703" i="6" s="1"/>
  <c r="H702" i="6"/>
  <c r="J702" i="6" s="1"/>
  <c r="K702" i="6" s="1"/>
  <c r="L702" i="6" s="1"/>
  <c r="H701" i="6"/>
  <c r="J701" i="6" s="1"/>
  <c r="K701" i="6" s="1"/>
  <c r="H700" i="6"/>
  <c r="J700" i="6" s="1"/>
  <c r="K700" i="6" s="1"/>
  <c r="H699" i="6"/>
  <c r="J699" i="6" s="1"/>
  <c r="K699" i="6" s="1"/>
  <c r="H695" i="6"/>
  <c r="J695" i="6" s="1"/>
  <c r="K695" i="6" s="1"/>
  <c r="H694" i="6"/>
  <c r="J694" i="6" s="1"/>
  <c r="K694" i="6" s="1"/>
  <c r="L694" i="6" s="1"/>
  <c r="H693" i="6"/>
  <c r="J693" i="6" s="1"/>
  <c r="K693" i="6" s="1"/>
  <c r="L693" i="6" s="1"/>
  <c r="H689" i="6"/>
  <c r="J689" i="6" s="1"/>
  <c r="K689" i="6" s="1"/>
  <c r="L689" i="6" s="1"/>
  <c r="H688" i="6"/>
  <c r="J688" i="6" s="1"/>
  <c r="K688" i="6" s="1"/>
  <c r="H687" i="6"/>
  <c r="J687" i="6" s="1"/>
  <c r="K687" i="6" s="1"/>
  <c r="H686" i="6"/>
  <c r="J686" i="6" s="1"/>
  <c r="K686" i="6" s="1"/>
  <c r="H684" i="6"/>
  <c r="J684" i="6" s="1"/>
  <c r="K684" i="6" s="1"/>
  <c r="H683" i="6"/>
  <c r="J683" i="6" s="1"/>
  <c r="K683" i="6" s="1"/>
  <c r="H682" i="6"/>
  <c r="J682" i="6" s="1"/>
  <c r="K682" i="6" s="1"/>
  <c r="L682" i="6" s="1"/>
  <c r="H681" i="6"/>
  <c r="J681" i="6" s="1"/>
  <c r="K681" i="6" s="1"/>
  <c r="L681" i="6" s="1"/>
  <c r="H680" i="6"/>
  <c r="J680" i="6" s="1"/>
  <c r="K680" i="6" s="1"/>
  <c r="L680" i="6" s="1"/>
  <c r="H679" i="6"/>
  <c r="J679" i="6" s="1"/>
  <c r="K679" i="6" s="1"/>
  <c r="H678" i="6"/>
  <c r="J678" i="6" s="1"/>
  <c r="K678" i="6" s="1"/>
  <c r="H677" i="6"/>
  <c r="J677" i="6" s="1"/>
  <c r="K677" i="6" s="1"/>
  <c r="H676" i="6"/>
  <c r="J676" i="6" s="1"/>
  <c r="K676" i="6" s="1"/>
  <c r="H675" i="6"/>
  <c r="J675" i="6" s="1"/>
  <c r="K675" i="6" s="1"/>
  <c r="H674" i="6"/>
  <c r="J674" i="6" s="1"/>
  <c r="K674" i="6" s="1"/>
  <c r="L674" i="6" s="1"/>
  <c r="H673" i="6"/>
  <c r="J673" i="6" s="1"/>
  <c r="K673" i="6" s="1"/>
  <c r="L673" i="6" s="1"/>
  <c r="H672" i="6"/>
  <c r="J672" i="6" s="1"/>
  <c r="K672" i="6" s="1"/>
  <c r="L672" i="6" s="1"/>
  <c r="H671" i="6"/>
  <c r="J671" i="6" s="1"/>
  <c r="K671" i="6" s="1"/>
  <c r="H670" i="6"/>
  <c r="J670" i="6" s="1"/>
  <c r="K670" i="6" s="1"/>
  <c r="H669" i="6"/>
  <c r="J669" i="6" s="1"/>
  <c r="K669" i="6" s="1"/>
  <c r="H668" i="6"/>
  <c r="J668" i="6" s="1"/>
  <c r="K668" i="6" s="1"/>
  <c r="H667" i="6"/>
  <c r="J667" i="6" s="1"/>
  <c r="K667" i="6" s="1"/>
  <c r="H665" i="6"/>
  <c r="J665" i="6" s="1"/>
  <c r="K665" i="6" s="1"/>
  <c r="L665" i="6" s="1"/>
  <c r="H664" i="6"/>
  <c r="J664" i="6" s="1"/>
  <c r="K664" i="6" s="1"/>
  <c r="L664" i="6" s="1"/>
  <c r="H656" i="6"/>
  <c r="J656" i="6" s="1"/>
  <c r="K656" i="6" s="1"/>
  <c r="L656" i="6" s="1"/>
  <c r="H638" i="6"/>
  <c r="J638" i="6" s="1"/>
  <c r="K638" i="6" s="1"/>
  <c r="H637" i="6"/>
  <c r="J637" i="6" s="1"/>
  <c r="K637" i="6" s="1"/>
  <c r="H636" i="6"/>
  <c r="J636" i="6" s="1"/>
  <c r="K636" i="6" s="1"/>
  <c r="H635" i="6"/>
  <c r="J635" i="6" s="1"/>
  <c r="K635" i="6" s="1"/>
  <c r="H632" i="6"/>
  <c r="J632" i="6" s="1"/>
  <c r="K632" i="6" s="1"/>
  <c r="H631" i="6"/>
  <c r="J631" i="6" s="1"/>
  <c r="K631" i="6" s="1"/>
  <c r="L631" i="6" s="1"/>
  <c r="H630" i="6"/>
  <c r="J630" i="6" s="1"/>
  <c r="K630" i="6" s="1"/>
  <c r="L630" i="6" s="1"/>
  <c r="H629" i="6"/>
  <c r="J629" i="6" s="1"/>
  <c r="K629" i="6" s="1"/>
  <c r="L629" i="6" s="1"/>
  <c r="H619" i="6"/>
  <c r="J619" i="6" s="1"/>
  <c r="K619" i="6" s="1"/>
  <c r="H618" i="6"/>
  <c r="J618" i="6" s="1"/>
  <c r="K618" i="6" s="1"/>
  <c r="H617" i="6"/>
  <c r="J617" i="6" s="1"/>
  <c r="K617" i="6" s="1"/>
  <c r="H616" i="6"/>
  <c r="J616" i="6" s="1"/>
  <c r="K616" i="6" s="1"/>
  <c r="H615" i="6"/>
  <c r="J615" i="6" s="1"/>
  <c r="K615" i="6" s="1"/>
  <c r="H614" i="6"/>
  <c r="J614" i="6" s="1"/>
  <c r="K614" i="6" s="1"/>
  <c r="L614" i="6" s="1"/>
  <c r="H613" i="6"/>
  <c r="J613" i="6" s="1"/>
  <c r="K613" i="6" s="1"/>
  <c r="L613" i="6" s="1"/>
  <c r="H612" i="6"/>
  <c r="J612" i="6" s="1"/>
  <c r="K612" i="6" s="1"/>
  <c r="L612" i="6" s="1"/>
  <c r="H611" i="6"/>
  <c r="J611" i="6" s="1"/>
  <c r="K611" i="6" s="1"/>
  <c r="H610" i="6"/>
  <c r="J610" i="6" s="1"/>
  <c r="K610" i="6" s="1"/>
  <c r="H609" i="6"/>
  <c r="J609" i="6" s="1"/>
  <c r="K609" i="6" s="1"/>
  <c r="H608" i="6"/>
  <c r="J608" i="6" s="1"/>
  <c r="K608" i="6" s="1"/>
  <c r="H607" i="6"/>
  <c r="J607" i="6" s="1"/>
  <c r="K607" i="6" s="1"/>
  <c r="H606" i="6"/>
  <c r="J606" i="6" s="1"/>
  <c r="K606" i="6" s="1"/>
  <c r="L606" i="6" s="1"/>
  <c r="H605" i="6"/>
  <c r="J605" i="6" s="1"/>
  <c r="K605" i="6" s="1"/>
  <c r="L605" i="6" s="1"/>
  <c r="H604" i="6"/>
  <c r="J604" i="6" s="1"/>
  <c r="K604" i="6" s="1"/>
  <c r="L604" i="6" s="1"/>
  <c r="H603" i="6"/>
  <c r="J603" i="6" s="1"/>
  <c r="K603" i="6" s="1"/>
  <c r="H602" i="6"/>
  <c r="J602" i="6" s="1"/>
  <c r="K602" i="6" s="1"/>
  <c r="H601" i="6"/>
  <c r="J601" i="6" s="1"/>
  <c r="K601" i="6" s="1"/>
  <c r="H600" i="6"/>
  <c r="J600" i="6" s="1"/>
  <c r="K600" i="6" s="1"/>
  <c r="H599" i="6"/>
  <c r="J599" i="6" s="1"/>
  <c r="K599" i="6" s="1"/>
  <c r="H598" i="6"/>
  <c r="J598" i="6" s="1"/>
  <c r="K598" i="6" s="1"/>
  <c r="L598" i="6" s="1"/>
  <c r="H597" i="6"/>
  <c r="J597" i="6" s="1"/>
  <c r="K597" i="6" s="1"/>
  <c r="L597" i="6" s="1"/>
  <c r="H596" i="6"/>
  <c r="J596" i="6" s="1"/>
  <c r="K596" i="6" s="1"/>
  <c r="H595" i="6"/>
  <c r="J595" i="6" s="1"/>
  <c r="K595" i="6" s="1"/>
  <c r="H594" i="6"/>
  <c r="J594" i="6" s="1"/>
  <c r="K594" i="6" s="1"/>
  <c r="H593" i="6"/>
  <c r="J593" i="6" s="1"/>
  <c r="K593" i="6" s="1"/>
  <c r="H592" i="6"/>
  <c r="J592" i="6" s="1"/>
  <c r="K592" i="6" s="1"/>
  <c r="H591" i="6"/>
  <c r="J591" i="6" s="1"/>
  <c r="K591" i="6" s="1"/>
  <c r="H590" i="6"/>
  <c r="J590" i="6" s="1"/>
  <c r="K590" i="6" s="1"/>
  <c r="L590" i="6" s="1"/>
  <c r="H589" i="6"/>
  <c r="J589" i="6" s="1"/>
  <c r="K589" i="6" s="1"/>
  <c r="L589" i="6" s="1"/>
  <c r="H588" i="6"/>
  <c r="J588" i="6" s="1"/>
  <c r="K588" i="6" s="1"/>
  <c r="H587" i="6"/>
  <c r="J587" i="6" s="1"/>
  <c r="K587" i="6" s="1"/>
  <c r="H586" i="6"/>
  <c r="J586" i="6" s="1"/>
  <c r="K586" i="6" s="1"/>
  <c r="H585" i="6"/>
  <c r="J585" i="6" s="1"/>
  <c r="K585" i="6" s="1"/>
  <c r="H584" i="6"/>
  <c r="J584" i="6" s="1"/>
  <c r="K584" i="6" s="1"/>
  <c r="H583" i="6"/>
  <c r="J583" i="6" s="1"/>
  <c r="K583" i="6" s="1"/>
  <c r="H582" i="6"/>
  <c r="J582" i="6" s="1"/>
  <c r="K582" i="6" s="1"/>
  <c r="L582" i="6" s="1"/>
  <c r="H581" i="6"/>
  <c r="J581" i="6" s="1"/>
  <c r="K581" i="6" s="1"/>
  <c r="L581" i="6" s="1"/>
  <c r="H580" i="6"/>
  <c r="J580" i="6" s="1"/>
  <c r="K580" i="6" s="1"/>
  <c r="H579" i="6"/>
  <c r="J579" i="6" s="1"/>
  <c r="K579" i="6" s="1"/>
  <c r="H578" i="6"/>
  <c r="J578" i="6" s="1"/>
  <c r="K578" i="6" s="1"/>
  <c r="H577" i="6"/>
  <c r="J577" i="6" s="1"/>
  <c r="K577" i="6" s="1"/>
  <c r="H576" i="6"/>
  <c r="J576" i="6" s="1"/>
  <c r="K576" i="6" s="1"/>
  <c r="H575" i="6"/>
  <c r="J575" i="6" s="1"/>
  <c r="K575" i="6" s="1"/>
  <c r="H574" i="6"/>
  <c r="J574" i="6" s="1"/>
  <c r="K574" i="6" s="1"/>
  <c r="L574" i="6" s="1"/>
  <c r="H573" i="6"/>
  <c r="J573" i="6" s="1"/>
  <c r="K573" i="6" s="1"/>
  <c r="L573" i="6" s="1"/>
  <c r="H572" i="6"/>
  <c r="J572" i="6" s="1"/>
  <c r="K572" i="6" s="1"/>
  <c r="H571" i="6"/>
  <c r="J571" i="6" s="1"/>
  <c r="K571" i="6" s="1"/>
  <c r="H570" i="6"/>
  <c r="J570" i="6" s="1"/>
  <c r="K570" i="6" s="1"/>
  <c r="H569" i="6"/>
  <c r="J569" i="6" s="1"/>
  <c r="K569" i="6" s="1"/>
  <c r="H568" i="6"/>
  <c r="J568" i="6" s="1"/>
  <c r="K568" i="6" s="1"/>
  <c r="H567" i="6"/>
  <c r="J567" i="6" s="1"/>
  <c r="K567" i="6" s="1"/>
  <c r="H566" i="6"/>
  <c r="J566" i="6" s="1"/>
  <c r="K566" i="6" s="1"/>
  <c r="L566" i="6" s="1"/>
  <c r="H565" i="6"/>
  <c r="J565" i="6" s="1"/>
  <c r="K565" i="6" s="1"/>
  <c r="L565" i="6" s="1"/>
  <c r="H564" i="6"/>
  <c r="J564" i="6" s="1"/>
  <c r="K564" i="6" s="1"/>
  <c r="H563" i="6"/>
  <c r="J563" i="6" s="1"/>
  <c r="K563" i="6" s="1"/>
  <c r="H562" i="6"/>
  <c r="J562" i="6" s="1"/>
  <c r="K562" i="6" s="1"/>
  <c r="H561" i="6"/>
  <c r="J561" i="6" s="1"/>
  <c r="K561" i="6" s="1"/>
  <c r="H560" i="6"/>
  <c r="J560" i="6" s="1"/>
  <c r="K560" i="6" s="1"/>
  <c r="H559" i="6"/>
  <c r="J559" i="6" s="1"/>
  <c r="K559" i="6" s="1"/>
  <c r="H558" i="6"/>
  <c r="J558" i="6" s="1"/>
  <c r="K558" i="6" s="1"/>
  <c r="L558" i="6" s="1"/>
  <c r="H557" i="6"/>
  <c r="J557" i="6" s="1"/>
  <c r="K557" i="6" s="1"/>
  <c r="L557" i="6" s="1"/>
  <c r="H556" i="6"/>
  <c r="J556" i="6" s="1"/>
  <c r="K556" i="6" s="1"/>
  <c r="H555" i="6"/>
  <c r="J555" i="6" s="1"/>
  <c r="K555" i="6" s="1"/>
  <c r="H554" i="6"/>
  <c r="J554" i="6" s="1"/>
  <c r="K554" i="6" s="1"/>
  <c r="H553" i="6"/>
  <c r="J553" i="6" s="1"/>
  <c r="K553" i="6" s="1"/>
  <c r="H552" i="6"/>
  <c r="J552" i="6" s="1"/>
  <c r="K552" i="6" s="1"/>
  <c r="H551" i="6"/>
  <c r="J551" i="6" s="1"/>
  <c r="K551" i="6" s="1"/>
  <c r="H550" i="6"/>
  <c r="J550" i="6" s="1"/>
  <c r="K550" i="6" s="1"/>
  <c r="L550" i="6" s="1"/>
  <c r="H549" i="6"/>
  <c r="J549" i="6" s="1"/>
  <c r="K549" i="6" s="1"/>
  <c r="L549" i="6" s="1"/>
  <c r="H548" i="6"/>
  <c r="J548" i="6" s="1"/>
  <c r="K548" i="6" s="1"/>
  <c r="H547" i="6"/>
  <c r="J547" i="6" s="1"/>
  <c r="K547" i="6" s="1"/>
  <c r="H546" i="6"/>
  <c r="J546" i="6" s="1"/>
  <c r="K546" i="6" s="1"/>
  <c r="H545" i="6"/>
  <c r="J545" i="6" s="1"/>
  <c r="K545" i="6" s="1"/>
  <c r="H544" i="6"/>
  <c r="J544" i="6" s="1"/>
  <c r="K544" i="6" s="1"/>
  <c r="H543" i="6"/>
  <c r="J543" i="6" s="1"/>
  <c r="K543" i="6" s="1"/>
  <c r="H542" i="6"/>
  <c r="J542" i="6" s="1"/>
  <c r="K542" i="6" s="1"/>
  <c r="L542" i="6" s="1"/>
  <c r="H541" i="6"/>
  <c r="J541" i="6" s="1"/>
  <c r="K541" i="6" s="1"/>
  <c r="L541" i="6" s="1"/>
  <c r="H540" i="6"/>
  <c r="J540" i="6" s="1"/>
  <c r="K540" i="6" s="1"/>
  <c r="H539" i="6"/>
  <c r="J539" i="6" s="1"/>
  <c r="K539" i="6" s="1"/>
  <c r="H538" i="6"/>
  <c r="J538" i="6" s="1"/>
  <c r="K538" i="6" s="1"/>
  <c r="H537" i="6"/>
  <c r="J537" i="6" s="1"/>
  <c r="K537" i="6" s="1"/>
  <c r="H536" i="6"/>
  <c r="J536" i="6" s="1"/>
  <c r="K536" i="6" s="1"/>
  <c r="H535" i="6"/>
  <c r="J535" i="6" s="1"/>
  <c r="K535" i="6" s="1"/>
  <c r="H534" i="6"/>
  <c r="J534" i="6" s="1"/>
  <c r="K534" i="6" s="1"/>
  <c r="L534" i="6" s="1"/>
  <c r="H533" i="6"/>
  <c r="J533" i="6" s="1"/>
  <c r="K533" i="6" s="1"/>
  <c r="L533" i="6" s="1"/>
  <c r="H532" i="6"/>
  <c r="J532" i="6" s="1"/>
  <c r="K532" i="6" s="1"/>
  <c r="H531" i="6"/>
  <c r="J531" i="6" s="1"/>
  <c r="K531" i="6" s="1"/>
  <c r="H530" i="6"/>
  <c r="J530" i="6" s="1"/>
  <c r="K530" i="6" s="1"/>
  <c r="H529" i="6"/>
  <c r="J529" i="6" s="1"/>
  <c r="K529" i="6" s="1"/>
  <c r="H528" i="6"/>
  <c r="J528" i="6" s="1"/>
  <c r="K528" i="6" s="1"/>
  <c r="H527" i="6"/>
  <c r="J527" i="6" s="1"/>
  <c r="K527" i="6" s="1"/>
  <c r="H526" i="6"/>
  <c r="J526" i="6" s="1"/>
  <c r="K526" i="6" s="1"/>
  <c r="L526" i="6" s="1"/>
  <c r="H525" i="6"/>
  <c r="J525" i="6" s="1"/>
  <c r="K525" i="6" s="1"/>
  <c r="L525" i="6" s="1"/>
  <c r="H524" i="6"/>
  <c r="J524" i="6" s="1"/>
  <c r="K524" i="6" s="1"/>
  <c r="H523" i="6"/>
  <c r="J523" i="6" s="1"/>
  <c r="K523" i="6" s="1"/>
  <c r="H522" i="6"/>
  <c r="J522" i="6" s="1"/>
  <c r="K522" i="6" s="1"/>
  <c r="H521" i="6"/>
  <c r="J521" i="6" s="1"/>
  <c r="K521" i="6" s="1"/>
  <c r="H520" i="6"/>
  <c r="J520" i="6" s="1"/>
  <c r="K520" i="6" s="1"/>
  <c r="H519" i="6"/>
  <c r="J519" i="6" s="1"/>
  <c r="K519" i="6" s="1"/>
  <c r="H518" i="6"/>
  <c r="J518" i="6" s="1"/>
  <c r="K518" i="6" s="1"/>
  <c r="L518" i="6" s="1"/>
  <c r="H517" i="6"/>
  <c r="J517" i="6" s="1"/>
  <c r="K517" i="6" s="1"/>
  <c r="L517" i="6" s="1"/>
  <c r="H516" i="6"/>
  <c r="J516" i="6" s="1"/>
  <c r="K516" i="6" s="1"/>
  <c r="H515" i="6"/>
  <c r="J515" i="6" s="1"/>
  <c r="K515" i="6" s="1"/>
  <c r="H514" i="6"/>
  <c r="J514" i="6" s="1"/>
  <c r="K514" i="6" s="1"/>
  <c r="H513" i="6"/>
  <c r="J513" i="6" s="1"/>
  <c r="K513" i="6" s="1"/>
  <c r="H512" i="6"/>
  <c r="J512" i="6" s="1"/>
  <c r="K512" i="6" s="1"/>
  <c r="H511" i="6"/>
  <c r="J511" i="6" s="1"/>
  <c r="K511" i="6" s="1"/>
  <c r="H510" i="6"/>
  <c r="J510" i="6" s="1"/>
  <c r="K510" i="6" s="1"/>
  <c r="L510" i="6" s="1"/>
  <c r="H509" i="6"/>
  <c r="J509" i="6" s="1"/>
  <c r="K509" i="6" s="1"/>
  <c r="L509" i="6" s="1"/>
  <c r="H508" i="6"/>
  <c r="J508" i="6" s="1"/>
  <c r="K508" i="6" s="1"/>
  <c r="H507" i="6"/>
  <c r="J507" i="6" s="1"/>
  <c r="K507" i="6" s="1"/>
  <c r="H506" i="6"/>
  <c r="J506" i="6" s="1"/>
  <c r="K506" i="6" s="1"/>
  <c r="H505" i="6"/>
  <c r="J505" i="6" s="1"/>
  <c r="K505" i="6" s="1"/>
  <c r="H504" i="6"/>
  <c r="J504" i="6" s="1"/>
  <c r="K504" i="6" s="1"/>
  <c r="H503" i="6"/>
  <c r="J503" i="6" s="1"/>
  <c r="K503" i="6" s="1"/>
  <c r="H502" i="6"/>
  <c r="J502" i="6" s="1"/>
  <c r="K502" i="6" s="1"/>
  <c r="L502" i="6" s="1"/>
  <c r="H501" i="6"/>
  <c r="J501" i="6" s="1"/>
  <c r="K501" i="6" s="1"/>
  <c r="L501" i="6" s="1"/>
  <c r="H500" i="6"/>
  <c r="J500" i="6" s="1"/>
  <c r="K500" i="6" s="1"/>
  <c r="H499" i="6"/>
  <c r="J499" i="6" s="1"/>
  <c r="K499" i="6" s="1"/>
  <c r="H498" i="6"/>
  <c r="J498" i="6" s="1"/>
  <c r="K498" i="6" s="1"/>
  <c r="H497" i="6"/>
  <c r="J497" i="6" s="1"/>
  <c r="K497" i="6" s="1"/>
  <c r="H496" i="6"/>
  <c r="J496" i="6" s="1"/>
  <c r="K496" i="6" s="1"/>
  <c r="H495" i="6"/>
  <c r="J495" i="6" s="1"/>
  <c r="K495" i="6" s="1"/>
  <c r="H494" i="6"/>
  <c r="J494" i="6" s="1"/>
  <c r="K494" i="6" s="1"/>
  <c r="L494" i="6" s="1"/>
  <c r="H493" i="6"/>
  <c r="J493" i="6" s="1"/>
  <c r="K493" i="6" s="1"/>
  <c r="L493" i="6" s="1"/>
  <c r="H492" i="6"/>
  <c r="J492" i="6" s="1"/>
  <c r="K492" i="6" s="1"/>
  <c r="H491" i="6"/>
  <c r="J491" i="6" s="1"/>
  <c r="K491" i="6" s="1"/>
  <c r="H490" i="6"/>
  <c r="J490" i="6" s="1"/>
  <c r="K490" i="6" s="1"/>
  <c r="H489" i="6"/>
  <c r="J489" i="6" s="1"/>
  <c r="K489" i="6" s="1"/>
  <c r="H488" i="6"/>
  <c r="J488" i="6" s="1"/>
  <c r="K488" i="6" s="1"/>
  <c r="H487" i="6"/>
  <c r="J487" i="6" s="1"/>
  <c r="K487" i="6" s="1"/>
  <c r="H486" i="6"/>
  <c r="J486" i="6" s="1"/>
  <c r="K486" i="6" s="1"/>
  <c r="L486" i="6" s="1"/>
  <c r="H485" i="6"/>
  <c r="J485" i="6" s="1"/>
  <c r="K485" i="6" s="1"/>
  <c r="L485" i="6" s="1"/>
  <c r="H484" i="6"/>
  <c r="J484" i="6" s="1"/>
  <c r="K484" i="6" s="1"/>
  <c r="H483" i="6"/>
  <c r="J483" i="6" s="1"/>
  <c r="K483" i="6" s="1"/>
  <c r="H482" i="6"/>
  <c r="J482" i="6" s="1"/>
  <c r="K482" i="6" s="1"/>
  <c r="H481" i="6"/>
  <c r="J481" i="6" s="1"/>
  <c r="K481" i="6" s="1"/>
  <c r="H480" i="6"/>
  <c r="J480" i="6" s="1"/>
  <c r="K480" i="6" s="1"/>
  <c r="H479" i="6"/>
  <c r="J479" i="6" s="1"/>
  <c r="K479" i="6" s="1"/>
  <c r="H478" i="6"/>
  <c r="J478" i="6" s="1"/>
  <c r="K478" i="6" s="1"/>
  <c r="L478" i="6" s="1"/>
  <c r="H477" i="6"/>
  <c r="J477" i="6" s="1"/>
  <c r="K477" i="6" s="1"/>
  <c r="L477" i="6" s="1"/>
  <c r="H476" i="6"/>
  <c r="J476" i="6" s="1"/>
  <c r="K476" i="6" s="1"/>
  <c r="H475" i="6"/>
  <c r="J475" i="6" s="1"/>
  <c r="K475" i="6" s="1"/>
  <c r="H474" i="6"/>
  <c r="J474" i="6" s="1"/>
  <c r="K474" i="6" s="1"/>
  <c r="H473" i="6"/>
  <c r="J473" i="6" s="1"/>
  <c r="K473" i="6" s="1"/>
  <c r="H472" i="6"/>
  <c r="J472" i="6" s="1"/>
  <c r="K472" i="6" s="1"/>
  <c r="H471" i="6"/>
  <c r="J471" i="6" s="1"/>
  <c r="K471" i="6" s="1"/>
  <c r="H470" i="6"/>
  <c r="J470" i="6" s="1"/>
  <c r="K470" i="6" s="1"/>
  <c r="L470" i="6" s="1"/>
  <c r="H469" i="6"/>
  <c r="J469" i="6" s="1"/>
  <c r="K469" i="6" s="1"/>
  <c r="L469" i="6" s="1"/>
  <c r="H468" i="6"/>
  <c r="J468" i="6" s="1"/>
  <c r="K468" i="6" s="1"/>
  <c r="H467" i="6"/>
  <c r="J467" i="6" s="1"/>
  <c r="K467" i="6" s="1"/>
  <c r="H466" i="6"/>
  <c r="J466" i="6" s="1"/>
  <c r="K466" i="6" s="1"/>
  <c r="H465" i="6"/>
  <c r="J465" i="6" s="1"/>
  <c r="K465" i="6" s="1"/>
  <c r="H462" i="6"/>
  <c r="J462" i="6" s="1"/>
  <c r="K462" i="6" s="1"/>
  <c r="H461" i="6"/>
  <c r="J461" i="6" s="1"/>
  <c r="K461" i="6" s="1"/>
  <c r="H460" i="6"/>
  <c r="J460" i="6" s="1"/>
  <c r="K460" i="6" s="1"/>
  <c r="L460" i="6" s="1"/>
  <c r="H459" i="6"/>
  <c r="J459" i="6" s="1"/>
  <c r="K459" i="6" s="1"/>
  <c r="L459" i="6" s="1"/>
  <c r="H458" i="6"/>
  <c r="J458" i="6" s="1"/>
  <c r="K458" i="6" s="1"/>
  <c r="H457" i="6"/>
  <c r="J457" i="6" s="1"/>
  <c r="K457" i="6" s="1"/>
  <c r="H456" i="6"/>
  <c r="J456" i="6" s="1"/>
  <c r="K456" i="6" s="1"/>
  <c r="H455" i="6"/>
  <c r="J455" i="6" s="1"/>
  <c r="K455" i="6" s="1"/>
  <c r="H454" i="6"/>
  <c r="J454" i="6" s="1"/>
  <c r="K454" i="6" s="1"/>
  <c r="H452" i="6"/>
  <c r="J452" i="6" s="1"/>
  <c r="K452" i="6" s="1"/>
  <c r="H451" i="6"/>
  <c r="J451" i="6" s="1"/>
  <c r="K451" i="6" s="1"/>
  <c r="L451" i="6" s="1"/>
  <c r="H450" i="6"/>
  <c r="J450" i="6" s="1"/>
  <c r="K450" i="6" s="1"/>
  <c r="L450" i="6" s="1"/>
  <c r="H439" i="6"/>
  <c r="J439" i="6" s="1"/>
  <c r="K439" i="6" s="1"/>
  <c r="H438" i="6"/>
  <c r="J438" i="6" s="1"/>
  <c r="K438" i="6" s="1"/>
  <c r="H436" i="6"/>
  <c r="J436" i="6" s="1"/>
  <c r="K436" i="6" s="1"/>
  <c r="H435" i="6"/>
  <c r="J435" i="6" s="1"/>
  <c r="K435" i="6" s="1"/>
  <c r="H434" i="6"/>
  <c r="J434" i="6" s="1"/>
  <c r="K434" i="6" s="1"/>
  <c r="H433" i="6"/>
  <c r="J433" i="6" s="1"/>
  <c r="K433" i="6" s="1"/>
  <c r="H432" i="6"/>
  <c r="J432" i="6" s="1"/>
  <c r="K432" i="6" s="1"/>
  <c r="L432" i="6" s="1"/>
  <c r="H431" i="6"/>
  <c r="J431" i="6" s="1"/>
  <c r="K431" i="6" s="1"/>
  <c r="L431" i="6" s="1"/>
  <c r="H430" i="6"/>
  <c r="J430" i="6" s="1"/>
  <c r="K430" i="6" s="1"/>
  <c r="L430" i="6" s="1"/>
  <c r="H429" i="6"/>
  <c r="J429" i="6" s="1"/>
  <c r="K429" i="6" s="1"/>
  <c r="H428" i="6"/>
  <c r="J428" i="6" s="1"/>
  <c r="K428" i="6" s="1"/>
  <c r="H427" i="6"/>
  <c r="J427" i="6" s="1"/>
  <c r="K427" i="6" s="1"/>
  <c r="H425" i="6"/>
  <c r="J425" i="6" s="1"/>
  <c r="K425" i="6" s="1"/>
  <c r="H424" i="6"/>
  <c r="J424" i="6" s="1"/>
  <c r="K424" i="6" s="1"/>
  <c r="H423" i="6"/>
  <c r="J423" i="6" s="1"/>
  <c r="K423" i="6" s="1"/>
  <c r="L423" i="6" s="1"/>
  <c r="H422" i="6"/>
  <c r="J422" i="6" s="1"/>
  <c r="K422" i="6" s="1"/>
  <c r="L422" i="6" s="1"/>
  <c r="H421" i="6"/>
  <c r="J421" i="6" s="1"/>
  <c r="K421" i="6" s="1"/>
  <c r="H420" i="6"/>
  <c r="J420" i="6" s="1"/>
  <c r="K420" i="6" s="1"/>
  <c r="H418" i="6"/>
  <c r="J418" i="6" s="1"/>
  <c r="K418" i="6" s="1"/>
  <c r="H417" i="6"/>
  <c r="J417" i="6" s="1"/>
  <c r="K417" i="6" s="1"/>
  <c r="L417" i="6" s="1"/>
  <c r="H416" i="6"/>
  <c r="J416" i="6" s="1"/>
  <c r="K416" i="6" s="1"/>
  <c r="H415" i="6"/>
  <c r="J415" i="6" s="1"/>
  <c r="K415" i="6" s="1"/>
  <c r="H414" i="6"/>
  <c r="J414" i="6" s="1"/>
  <c r="K414" i="6" s="1"/>
  <c r="L414" i="6" s="1"/>
  <c r="H413" i="6"/>
  <c r="J413" i="6" s="1"/>
  <c r="K413" i="6" s="1"/>
  <c r="L413" i="6" s="1"/>
  <c r="H412" i="6"/>
  <c r="J412" i="6" s="1"/>
  <c r="K412" i="6" s="1"/>
  <c r="H411" i="6"/>
  <c r="J411" i="6" s="1"/>
  <c r="K411" i="6" s="1"/>
  <c r="H410" i="6"/>
  <c r="J410" i="6" s="1"/>
  <c r="K410" i="6" s="1"/>
  <c r="H409" i="6"/>
  <c r="J409" i="6" s="1"/>
  <c r="K409" i="6" s="1"/>
  <c r="H408" i="6"/>
  <c r="J408" i="6" s="1"/>
  <c r="K408" i="6" s="1"/>
  <c r="H407" i="6"/>
  <c r="J407" i="6" s="1"/>
  <c r="K407" i="6" s="1"/>
  <c r="H406" i="6"/>
  <c r="J406" i="6" s="1"/>
  <c r="K406" i="6" s="1"/>
  <c r="L406" i="6" s="1"/>
  <c r="H405" i="6"/>
  <c r="J405" i="6" s="1"/>
  <c r="K405" i="6" s="1"/>
  <c r="L405" i="6" s="1"/>
  <c r="H404" i="6"/>
  <c r="J404" i="6" s="1"/>
  <c r="K404" i="6" s="1"/>
  <c r="H403" i="6"/>
  <c r="J403" i="6" s="1"/>
  <c r="K403" i="6" s="1"/>
  <c r="H402" i="6"/>
  <c r="J402" i="6" s="1"/>
  <c r="K402" i="6" s="1"/>
  <c r="H401" i="6"/>
  <c r="J401" i="6" s="1"/>
  <c r="K401" i="6" s="1"/>
  <c r="H400" i="6"/>
  <c r="J400" i="6" s="1"/>
  <c r="K400" i="6" s="1"/>
  <c r="H398" i="6"/>
  <c r="J398" i="6" s="1"/>
  <c r="K398" i="6" s="1"/>
  <c r="H397" i="6"/>
  <c r="J397" i="6" s="1"/>
  <c r="K397" i="6" s="1"/>
  <c r="L397" i="6" s="1"/>
  <c r="H396" i="6"/>
  <c r="J396" i="6" s="1"/>
  <c r="K396" i="6" s="1"/>
  <c r="L396" i="6" s="1"/>
  <c r="H395" i="6"/>
  <c r="J395" i="6" s="1"/>
  <c r="K395" i="6" s="1"/>
  <c r="H394" i="6"/>
  <c r="J394" i="6" s="1"/>
  <c r="K394" i="6" s="1"/>
  <c r="H393" i="6"/>
  <c r="J393" i="6" s="1"/>
  <c r="K393" i="6" s="1"/>
  <c r="H392" i="6"/>
  <c r="J392" i="6" s="1"/>
  <c r="K392" i="6" s="1"/>
  <c r="H391" i="6"/>
  <c r="J391" i="6" s="1"/>
  <c r="K391" i="6" s="1"/>
  <c r="H390" i="6"/>
  <c r="J390" i="6" s="1"/>
  <c r="K390" i="6" s="1"/>
  <c r="H389" i="6"/>
  <c r="J389" i="6" s="1"/>
  <c r="K389" i="6" s="1"/>
  <c r="L389" i="6" s="1"/>
  <c r="H388" i="6"/>
  <c r="J388" i="6" s="1"/>
  <c r="K388" i="6" s="1"/>
  <c r="L388" i="6" s="1"/>
  <c r="H387" i="6"/>
  <c r="J387" i="6" s="1"/>
  <c r="K387" i="6" s="1"/>
  <c r="H386" i="6"/>
  <c r="J386" i="6" s="1"/>
  <c r="K386" i="6" s="1"/>
  <c r="H385" i="6"/>
  <c r="J385" i="6" s="1"/>
  <c r="K385" i="6" s="1"/>
  <c r="H384" i="6"/>
  <c r="J384" i="6" s="1"/>
  <c r="K384" i="6" s="1"/>
  <c r="H383" i="6"/>
  <c r="J383" i="6" s="1"/>
  <c r="K383" i="6" s="1"/>
  <c r="H382" i="6"/>
  <c r="J382" i="6" s="1"/>
  <c r="K382" i="6" s="1"/>
  <c r="H381" i="6"/>
  <c r="J381" i="6" s="1"/>
  <c r="K381" i="6" s="1"/>
  <c r="L381" i="6" s="1"/>
  <c r="H380" i="6"/>
  <c r="J380" i="6" s="1"/>
  <c r="K380" i="6" s="1"/>
  <c r="L380" i="6" s="1"/>
  <c r="H379" i="6"/>
  <c r="J379" i="6" s="1"/>
  <c r="K379" i="6" s="1"/>
  <c r="H378" i="6"/>
  <c r="J378" i="6" s="1"/>
  <c r="K378" i="6" s="1"/>
  <c r="H377" i="6"/>
  <c r="J377" i="6" s="1"/>
  <c r="K377" i="6" s="1"/>
  <c r="H376" i="6"/>
  <c r="J376" i="6" s="1"/>
  <c r="K376" i="6" s="1"/>
  <c r="H375" i="6"/>
  <c r="J375" i="6" s="1"/>
  <c r="K375" i="6" s="1"/>
  <c r="H374" i="6"/>
  <c r="J374" i="6" s="1"/>
  <c r="K374" i="6" s="1"/>
  <c r="H373" i="6"/>
  <c r="J373" i="6" s="1"/>
  <c r="K373" i="6" s="1"/>
  <c r="L373" i="6" s="1"/>
  <c r="H372" i="6"/>
  <c r="J372" i="6" s="1"/>
  <c r="K372" i="6" s="1"/>
  <c r="L372" i="6" s="1"/>
  <c r="H371" i="6"/>
  <c r="J371" i="6" s="1"/>
  <c r="K371" i="6" s="1"/>
  <c r="H370" i="6"/>
  <c r="J370" i="6" s="1"/>
  <c r="K370" i="6" s="1"/>
  <c r="H369" i="6"/>
  <c r="J369" i="6" s="1"/>
  <c r="K369" i="6" s="1"/>
  <c r="H367" i="6"/>
  <c r="J367" i="6" s="1"/>
  <c r="K367" i="6" s="1"/>
  <c r="H366" i="6"/>
  <c r="J366" i="6" s="1"/>
  <c r="K366" i="6" s="1"/>
  <c r="H365" i="6"/>
  <c r="J365" i="6" s="1"/>
  <c r="K365" i="6" s="1"/>
  <c r="H364" i="6"/>
  <c r="J364" i="6" s="1"/>
  <c r="K364" i="6" s="1"/>
  <c r="L364" i="6" s="1"/>
  <c r="H363" i="6"/>
  <c r="J363" i="6" s="1"/>
  <c r="K363" i="6" s="1"/>
  <c r="L363" i="6" s="1"/>
  <c r="H362" i="6"/>
  <c r="J362" i="6" s="1"/>
  <c r="K362" i="6" s="1"/>
  <c r="H361" i="6"/>
  <c r="J361" i="6" s="1"/>
  <c r="K361" i="6" s="1"/>
  <c r="H360" i="6"/>
  <c r="J360" i="6" s="1"/>
  <c r="K360" i="6" s="1"/>
  <c r="H358" i="6"/>
  <c r="J358" i="6" s="1"/>
  <c r="K358" i="6" s="1"/>
  <c r="H357" i="6"/>
  <c r="J357" i="6" s="1"/>
  <c r="K357" i="6" s="1"/>
  <c r="H355" i="6"/>
  <c r="J355" i="6" s="1"/>
  <c r="K355" i="6" s="1"/>
  <c r="H354" i="6"/>
  <c r="J354" i="6" s="1"/>
  <c r="K354" i="6" s="1"/>
  <c r="L354" i="6" s="1"/>
  <c r="H353" i="6"/>
  <c r="J353" i="6" s="1"/>
  <c r="K353" i="6" s="1"/>
  <c r="L353" i="6" s="1"/>
  <c r="H352" i="6"/>
  <c r="J352" i="6" s="1"/>
  <c r="K352" i="6" s="1"/>
  <c r="H350" i="6"/>
  <c r="J350" i="6" s="1"/>
  <c r="K350" i="6" s="1"/>
  <c r="H349" i="6"/>
  <c r="J349" i="6" s="1"/>
  <c r="K349" i="6" s="1"/>
  <c r="H348" i="6"/>
  <c r="J348" i="6" s="1"/>
  <c r="K348" i="6" s="1"/>
  <c r="H346" i="6"/>
  <c r="J346" i="6" s="1"/>
  <c r="K346" i="6" s="1"/>
  <c r="H345" i="6"/>
  <c r="J345" i="6" s="1"/>
  <c r="K345" i="6" s="1"/>
  <c r="L345" i="6" s="1"/>
  <c r="H344" i="6"/>
  <c r="J344" i="6" s="1"/>
  <c r="K344" i="6" s="1"/>
  <c r="L344" i="6" s="1"/>
  <c r="H343" i="6"/>
  <c r="J343" i="6" s="1"/>
  <c r="K343" i="6" s="1"/>
  <c r="H342" i="6"/>
  <c r="J342" i="6" s="1"/>
  <c r="K342" i="6" s="1"/>
  <c r="H341" i="6"/>
  <c r="J341" i="6" s="1"/>
  <c r="K341" i="6" s="1"/>
  <c r="H340" i="6"/>
  <c r="J340" i="6" s="1"/>
  <c r="K340" i="6" s="1"/>
  <c r="H338" i="6"/>
  <c r="J338" i="6" s="1"/>
  <c r="K338" i="6" s="1"/>
  <c r="H337" i="6"/>
  <c r="J337" i="6" s="1"/>
  <c r="K337" i="6" s="1"/>
  <c r="H336" i="6"/>
  <c r="J336" i="6" s="1"/>
  <c r="K336" i="6" s="1"/>
  <c r="L336" i="6" s="1"/>
  <c r="H335" i="6"/>
  <c r="J335" i="6" s="1"/>
  <c r="K335" i="6" s="1"/>
  <c r="L335" i="6" s="1"/>
  <c r="H334" i="6"/>
  <c r="J334" i="6" s="1"/>
  <c r="K334" i="6" s="1"/>
  <c r="H333" i="6"/>
  <c r="J333" i="6" s="1"/>
  <c r="K333" i="6" s="1"/>
  <c r="H332" i="6"/>
  <c r="J332" i="6" s="1"/>
  <c r="K332" i="6" s="1"/>
  <c r="H331" i="6"/>
  <c r="J331" i="6" s="1"/>
  <c r="K331" i="6" s="1"/>
  <c r="H330" i="6"/>
  <c r="J330" i="6" s="1"/>
  <c r="K330" i="6" s="1"/>
  <c r="H329" i="6"/>
  <c r="J329" i="6" s="1"/>
  <c r="K329" i="6" s="1"/>
  <c r="H328" i="6"/>
  <c r="J328" i="6" s="1"/>
  <c r="K328" i="6" s="1"/>
  <c r="L328" i="6" s="1"/>
  <c r="H326" i="6"/>
  <c r="J326" i="6" s="1"/>
  <c r="K326" i="6" s="1"/>
  <c r="L326" i="6" s="1"/>
  <c r="H325" i="6"/>
  <c r="J325" i="6" s="1"/>
  <c r="K325" i="6" s="1"/>
  <c r="H324" i="6"/>
  <c r="J324" i="6" s="1"/>
  <c r="K324" i="6" s="1"/>
  <c r="H323" i="6"/>
  <c r="J323" i="6" s="1"/>
  <c r="K323" i="6" s="1"/>
  <c r="H322" i="6"/>
  <c r="J322" i="6" s="1"/>
  <c r="K322" i="6" s="1"/>
  <c r="H321" i="6"/>
  <c r="J321" i="6" s="1"/>
  <c r="K321" i="6" s="1"/>
  <c r="H320" i="6"/>
  <c r="J320" i="6" s="1"/>
  <c r="K320" i="6" s="1"/>
  <c r="H319" i="6"/>
  <c r="J319" i="6" s="1"/>
  <c r="K319" i="6" s="1"/>
  <c r="L319" i="6" s="1"/>
  <c r="H318" i="6"/>
  <c r="J318" i="6" s="1"/>
  <c r="K318" i="6" s="1"/>
  <c r="L318" i="6" s="1"/>
  <c r="H317" i="6"/>
  <c r="J317" i="6" s="1"/>
  <c r="K317" i="6" s="1"/>
  <c r="H316" i="6"/>
  <c r="J316" i="6" s="1"/>
  <c r="K316" i="6" s="1"/>
  <c r="H315" i="6"/>
  <c r="J315" i="6" s="1"/>
  <c r="K315" i="6" s="1"/>
  <c r="H314" i="6"/>
  <c r="J314" i="6" s="1"/>
  <c r="K314" i="6" s="1"/>
  <c r="H313" i="6"/>
  <c r="J313" i="6" s="1"/>
  <c r="K313" i="6" s="1"/>
  <c r="H311" i="6"/>
  <c r="J311" i="6" s="1"/>
  <c r="K311" i="6" s="1"/>
  <c r="H309" i="6"/>
  <c r="J309" i="6" s="1"/>
  <c r="K309" i="6" s="1"/>
  <c r="L309" i="6" s="1"/>
  <c r="H308" i="6"/>
  <c r="J308" i="6" s="1"/>
  <c r="K308" i="6" s="1"/>
  <c r="H304" i="6"/>
  <c r="J304" i="6" s="1"/>
  <c r="K304" i="6" s="1"/>
  <c r="H299" i="6"/>
  <c r="J299" i="6" s="1"/>
  <c r="K299" i="6" s="1"/>
  <c r="H298" i="6"/>
  <c r="J298" i="6" s="1"/>
  <c r="K298" i="6" s="1"/>
  <c r="H296" i="6"/>
  <c r="J296" i="6" s="1"/>
  <c r="K296" i="6" s="1"/>
  <c r="H292" i="6"/>
  <c r="J292" i="6" s="1"/>
  <c r="K292" i="6" s="1"/>
  <c r="H291" i="6"/>
  <c r="J291" i="6" s="1"/>
  <c r="K291" i="6" s="1"/>
  <c r="H290" i="6"/>
  <c r="J290" i="6" s="1"/>
  <c r="K290" i="6" s="1"/>
  <c r="H282" i="6"/>
  <c r="J282" i="6" s="1"/>
  <c r="K282" i="6" s="1"/>
  <c r="H281" i="6"/>
  <c r="J281" i="6" s="1"/>
  <c r="K281" i="6" s="1"/>
  <c r="H278" i="6"/>
  <c r="J278" i="6" s="1"/>
  <c r="K278" i="6" s="1"/>
  <c r="H275" i="6"/>
  <c r="J275" i="6" s="1"/>
  <c r="K275" i="6" s="1"/>
  <c r="L275" i="6" s="1"/>
  <c r="H274" i="6"/>
  <c r="J274" i="6" s="1"/>
  <c r="K274" i="6" s="1"/>
  <c r="L274" i="6" s="1"/>
  <c r="H273" i="6"/>
  <c r="J273" i="6" s="1"/>
  <c r="K273" i="6" s="1"/>
  <c r="H272" i="6"/>
  <c r="J272" i="6" s="1"/>
  <c r="K272" i="6" s="1"/>
  <c r="H267" i="6"/>
  <c r="J267" i="6" s="1"/>
  <c r="K267" i="6" s="1"/>
  <c r="L267" i="6" s="1"/>
  <c r="H266" i="6"/>
  <c r="J266" i="6" s="1"/>
  <c r="K266" i="6" s="1"/>
  <c r="L266" i="6" s="1"/>
  <c r="H265" i="6"/>
  <c r="J265" i="6" s="1"/>
  <c r="K265" i="6" s="1"/>
  <c r="H264" i="6"/>
  <c r="J264" i="6" s="1"/>
  <c r="K264" i="6" s="1"/>
  <c r="H263" i="6"/>
  <c r="J263" i="6" s="1"/>
  <c r="K263" i="6" s="1"/>
  <c r="H262" i="6"/>
  <c r="J262" i="6" s="1"/>
  <c r="K262" i="6" s="1"/>
  <c r="H261" i="6"/>
  <c r="J261" i="6" s="1"/>
  <c r="K261" i="6" s="1"/>
  <c r="H260" i="6"/>
  <c r="J260" i="6" s="1"/>
  <c r="K260" i="6" s="1"/>
  <c r="H259" i="6"/>
  <c r="J259" i="6" s="1"/>
  <c r="K259" i="6" s="1"/>
  <c r="L259" i="6" s="1"/>
  <c r="H258" i="6"/>
  <c r="J258" i="6" s="1"/>
  <c r="K258" i="6" s="1"/>
  <c r="L258" i="6" s="1"/>
  <c r="H257" i="6"/>
  <c r="J257" i="6" s="1"/>
  <c r="K257" i="6" s="1"/>
  <c r="H256" i="6"/>
  <c r="J256" i="6" s="1"/>
  <c r="K256" i="6" s="1"/>
  <c r="H255" i="6"/>
  <c r="J255" i="6" s="1"/>
  <c r="K255" i="6" s="1"/>
  <c r="H254" i="6"/>
  <c r="J254" i="6" s="1"/>
  <c r="K254" i="6" s="1"/>
  <c r="H253" i="6"/>
  <c r="J253" i="6" s="1"/>
  <c r="K253" i="6" s="1"/>
  <c r="H252" i="6"/>
  <c r="J252" i="6" s="1"/>
  <c r="K252" i="6" s="1"/>
  <c r="H251" i="6"/>
  <c r="J251" i="6" s="1"/>
  <c r="K251" i="6" s="1"/>
  <c r="L251" i="6" s="1"/>
  <c r="H250" i="6"/>
  <c r="J250" i="6" s="1"/>
  <c r="K250" i="6" s="1"/>
  <c r="L250" i="6" s="1"/>
  <c r="H249" i="6"/>
  <c r="J249" i="6" s="1"/>
  <c r="K249" i="6" s="1"/>
  <c r="H248" i="6"/>
  <c r="J248" i="6" s="1"/>
  <c r="K248" i="6" s="1"/>
  <c r="H247" i="6"/>
  <c r="J247" i="6" s="1"/>
  <c r="K247" i="6" s="1"/>
  <c r="H246" i="6"/>
  <c r="J246" i="6" s="1"/>
  <c r="K246" i="6" s="1"/>
  <c r="H245" i="6"/>
  <c r="J245" i="6" s="1"/>
  <c r="K245" i="6" s="1"/>
  <c r="H244" i="6"/>
  <c r="J244" i="6" s="1"/>
  <c r="K244" i="6" s="1"/>
  <c r="H243" i="6"/>
  <c r="J243" i="6" s="1"/>
  <c r="K243" i="6" s="1"/>
  <c r="L243" i="6" s="1"/>
  <c r="H242" i="6"/>
  <c r="J242" i="6" s="1"/>
  <c r="K242" i="6" s="1"/>
  <c r="L242" i="6" s="1"/>
  <c r="H241" i="6"/>
  <c r="J241" i="6" s="1"/>
  <c r="K241" i="6" s="1"/>
  <c r="H240" i="6"/>
  <c r="J240" i="6" s="1"/>
  <c r="K240" i="6" s="1"/>
  <c r="H239" i="6"/>
  <c r="J239" i="6" s="1"/>
  <c r="K239" i="6" s="1"/>
  <c r="H238" i="6"/>
  <c r="J238" i="6" s="1"/>
  <c r="K238" i="6" s="1"/>
  <c r="H237" i="6"/>
  <c r="J237" i="6" s="1"/>
  <c r="K237" i="6" s="1"/>
  <c r="H236" i="6"/>
  <c r="J236" i="6" s="1"/>
  <c r="K236" i="6" s="1"/>
  <c r="H235" i="6"/>
  <c r="J235" i="6" s="1"/>
  <c r="K235" i="6" s="1"/>
  <c r="L235" i="6" s="1"/>
  <c r="H234" i="6"/>
  <c r="J234" i="6" s="1"/>
  <c r="K234" i="6" s="1"/>
  <c r="L234" i="6" s="1"/>
  <c r="H233" i="6"/>
  <c r="J233" i="6" s="1"/>
  <c r="K233" i="6" s="1"/>
  <c r="H232" i="6"/>
  <c r="J232" i="6" s="1"/>
  <c r="K232" i="6" s="1"/>
  <c r="H231" i="6"/>
  <c r="J231" i="6" s="1"/>
  <c r="K231" i="6" s="1"/>
  <c r="H230" i="6"/>
  <c r="J230" i="6" s="1"/>
  <c r="K230" i="6" s="1"/>
  <c r="H229" i="6"/>
  <c r="J229" i="6" s="1"/>
  <c r="K229" i="6" s="1"/>
  <c r="H228" i="6"/>
  <c r="J228" i="6" s="1"/>
  <c r="K228" i="6" s="1"/>
  <c r="H227" i="6"/>
  <c r="J227" i="6" s="1"/>
  <c r="K227" i="6" s="1"/>
  <c r="L227" i="6" s="1"/>
  <c r="H226" i="6"/>
  <c r="J226" i="6" s="1"/>
  <c r="K226" i="6" s="1"/>
  <c r="L226" i="6" s="1"/>
  <c r="H225" i="6"/>
  <c r="J225" i="6" s="1"/>
  <c r="K225" i="6" s="1"/>
  <c r="H224" i="6"/>
  <c r="J224" i="6" s="1"/>
  <c r="K224" i="6" s="1"/>
  <c r="H221" i="6"/>
  <c r="J221" i="6" s="1"/>
  <c r="K221" i="6" s="1"/>
  <c r="H220" i="6"/>
  <c r="J220" i="6" s="1"/>
  <c r="K220" i="6" s="1"/>
  <c r="H219" i="6"/>
  <c r="J219" i="6" s="1"/>
  <c r="K219" i="6" s="1"/>
  <c r="L219" i="6" s="1"/>
  <c r="H218" i="6"/>
  <c r="J218" i="6" s="1"/>
  <c r="K218" i="6" s="1"/>
  <c r="H217" i="6"/>
  <c r="J217" i="6" s="1"/>
  <c r="K217" i="6" s="1"/>
  <c r="H216" i="6"/>
  <c r="J216" i="6" s="1"/>
  <c r="K216" i="6" s="1"/>
  <c r="H215" i="6"/>
  <c r="J215" i="6" s="1"/>
  <c r="K215" i="6" s="1"/>
  <c r="H214" i="6"/>
  <c r="J214" i="6" s="1"/>
  <c r="K214" i="6" s="1"/>
  <c r="H212" i="6"/>
  <c r="J212" i="6" s="1"/>
  <c r="K212" i="6" s="1"/>
  <c r="H202" i="6"/>
  <c r="J202" i="6" s="1"/>
  <c r="K202" i="6" s="1"/>
  <c r="L202" i="6" s="1"/>
  <c r="H201" i="6"/>
  <c r="J201" i="6" s="1"/>
  <c r="K201" i="6" s="1"/>
  <c r="H200" i="6"/>
  <c r="J200" i="6" s="1"/>
  <c r="K200" i="6" s="1"/>
  <c r="H185" i="6"/>
  <c r="J185" i="6" s="1"/>
  <c r="K185" i="6" s="1"/>
  <c r="H183" i="6"/>
  <c r="J183" i="6" s="1"/>
  <c r="K183" i="6" s="1"/>
  <c r="H181" i="6"/>
  <c r="J181" i="6" s="1"/>
  <c r="K181" i="6" s="1"/>
  <c r="H180" i="6"/>
  <c r="J180" i="6" s="1"/>
  <c r="K180" i="6" s="1"/>
  <c r="L180" i="6" s="1"/>
  <c r="H179" i="6"/>
  <c r="J179" i="6" s="1"/>
  <c r="K179" i="6" s="1"/>
  <c r="L179" i="6" s="1"/>
  <c r="H177" i="6"/>
  <c r="J177" i="6" s="1"/>
  <c r="K177" i="6" s="1"/>
  <c r="H176" i="6"/>
  <c r="J176" i="6" s="1"/>
  <c r="K176" i="6" s="1"/>
  <c r="H175" i="6"/>
  <c r="J175" i="6" s="1"/>
  <c r="K175" i="6" s="1"/>
  <c r="H174" i="6"/>
  <c r="J174" i="6" s="1"/>
  <c r="K174" i="6" s="1"/>
  <c r="H173" i="6"/>
  <c r="J173" i="6" s="1"/>
  <c r="K173" i="6" s="1"/>
  <c r="H170" i="6"/>
  <c r="J170" i="6" s="1"/>
  <c r="K170" i="6" s="1"/>
  <c r="H169" i="6"/>
  <c r="J169" i="6" s="1"/>
  <c r="K169" i="6" s="1"/>
  <c r="L169" i="6" s="1"/>
  <c r="H168" i="6"/>
  <c r="J168" i="6" s="1"/>
  <c r="K168" i="6" s="1"/>
  <c r="L168" i="6" s="1"/>
  <c r="H167" i="6"/>
  <c r="J167" i="6" s="1"/>
  <c r="K167" i="6" s="1"/>
  <c r="H163" i="6"/>
  <c r="J163" i="6" s="1"/>
  <c r="K163" i="6" s="1"/>
  <c r="H161" i="6"/>
  <c r="J161" i="6" s="1"/>
  <c r="K161" i="6" s="1"/>
  <c r="H160" i="6"/>
  <c r="J160" i="6" s="1"/>
  <c r="K160" i="6" s="1"/>
  <c r="L160" i="6" s="1"/>
  <c r="H159" i="6"/>
  <c r="J159" i="6" s="1"/>
  <c r="K159" i="6" s="1"/>
  <c r="H158" i="6"/>
  <c r="J158" i="6" s="1"/>
  <c r="K158" i="6" s="1"/>
  <c r="H148" i="6"/>
  <c r="J148" i="6" s="1"/>
  <c r="K148" i="6" s="1"/>
  <c r="H144" i="6"/>
  <c r="J144" i="6" s="1"/>
  <c r="K144" i="6" s="1"/>
  <c r="H141" i="6"/>
  <c r="J141" i="6" s="1"/>
  <c r="K141" i="6" s="1"/>
  <c r="L141" i="6" s="1"/>
  <c r="H137" i="6"/>
  <c r="J137" i="6" s="1"/>
  <c r="K137" i="6" s="1"/>
  <c r="H136" i="6"/>
  <c r="J136" i="6" s="1"/>
  <c r="K136" i="6" s="1"/>
  <c r="H135" i="6"/>
  <c r="J135" i="6" s="1"/>
  <c r="K135" i="6" s="1"/>
  <c r="H134" i="6"/>
  <c r="J134" i="6" s="1"/>
  <c r="K134" i="6" s="1"/>
  <c r="H133" i="6"/>
  <c r="J133" i="6" s="1"/>
  <c r="K133" i="6" s="1"/>
  <c r="L133" i="6" s="1"/>
  <c r="H132" i="6"/>
  <c r="J132" i="6" s="1"/>
  <c r="K132" i="6" s="1"/>
  <c r="L132" i="6" s="1"/>
  <c r="H131" i="6"/>
  <c r="J131" i="6" s="1"/>
  <c r="K131" i="6" s="1"/>
  <c r="H130" i="6"/>
  <c r="J130" i="6" s="1"/>
  <c r="K130" i="6" s="1"/>
  <c r="H129" i="6"/>
  <c r="J129" i="6" s="1"/>
  <c r="K129" i="6" s="1"/>
  <c r="H128" i="6"/>
  <c r="J128" i="6" s="1"/>
  <c r="K128" i="6" s="1"/>
  <c r="H127" i="6"/>
  <c r="J127" i="6" s="1"/>
  <c r="K127" i="6" s="1"/>
  <c r="H126" i="6"/>
  <c r="J126" i="6" s="1"/>
  <c r="K126" i="6" s="1"/>
  <c r="H125" i="6"/>
  <c r="J125" i="6" s="1"/>
  <c r="K125" i="6" s="1"/>
  <c r="L125" i="6" s="1"/>
  <c r="H124" i="6"/>
  <c r="J124" i="6" s="1"/>
  <c r="K124" i="6" s="1"/>
  <c r="L124" i="6" s="1"/>
  <c r="H123" i="6"/>
  <c r="J123" i="6" s="1"/>
  <c r="K123" i="6" s="1"/>
  <c r="H122" i="6"/>
  <c r="J122" i="6" s="1"/>
  <c r="K122" i="6" s="1"/>
  <c r="H121" i="6"/>
  <c r="J121" i="6" s="1"/>
  <c r="K121" i="6" s="1"/>
  <c r="H119" i="6"/>
  <c r="J119" i="6" s="1"/>
  <c r="K119" i="6" s="1"/>
  <c r="H118" i="6"/>
  <c r="J118" i="6" s="1"/>
  <c r="K118" i="6" s="1"/>
  <c r="H117" i="6"/>
  <c r="J117" i="6" s="1"/>
  <c r="K117" i="6" s="1"/>
  <c r="H116" i="6"/>
  <c r="J116" i="6" s="1"/>
  <c r="K116" i="6" s="1"/>
  <c r="L116" i="6" s="1"/>
  <c r="H112" i="6"/>
  <c r="J112" i="6" s="1"/>
  <c r="K112" i="6" s="1"/>
  <c r="H109" i="6"/>
  <c r="J109" i="6" s="1"/>
  <c r="K109" i="6" s="1"/>
  <c r="H108" i="6"/>
  <c r="J108" i="6" s="1"/>
  <c r="K108" i="6" s="1"/>
  <c r="L108" i="6" s="1"/>
  <c r="H107" i="6"/>
  <c r="J107" i="6" s="1"/>
  <c r="K107" i="6" s="1"/>
  <c r="H106" i="6"/>
  <c r="J106" i="6" s="1"/>
  <c r="K106" i="6" s="1"/>
  <c r="H105" i="6"/>
  <c r="J105" i="6" s="1"/>
  <c r="K105" i="6" s="1"/>
  <c r="H104" i="6"/>
  <c r="J104" i="6" s="1"/>
  <c r="K104" i="6" s="1"/>
  <c r="H103" i="6"/>
  <c r="J103" i="6" s="1"/>
  <c r="K103" i="6" s="1"/>
  <c r="H102" i="6"/>
  <c r="J102" i="6" s="1"/>
  <c r="K102" i="6" s="1"/>
  <c r="H101" i="6"/>
  <c r="J101" i="6" s="1"/>
  <c r="K101" i="6" s="1"/>
  <c r="H100" i="6"/>
  <c r="J100" i="6" s="1"/>
  <c r="K100" i="6" s="1"/>
  <c r="L100" i="6" s="1"/>
  <c r="H99" i="6"/>
  <c r="J99" i="6" s="1"/>
  <c r="K99" i="6" s="1"/>
  <c r="H98" i="6"/>
  <c r="J98" i="6" s="1"/>
  <c r="K98" i="6" s="1"/>
  <c r="H95" i="6"/>
  <c r="J95" i="6" s="1"/>
  <c r="K95" i="6" s="1"/>
  <c r="H92" i="6"/>
  <c r="J92" i="6" s="1"/>
  <c r="K92" i="6" s="1"/>
  <c r="H88" i="6"/>
  <c r="J88" i="6" s="1"/>
  <c r="K88" i="6" s="1"/>
  <c r="L88" i="6" s="1"/>
  <c r="H87" i="6"/>
  <c r="J87" i="6" s="1"/>
  <c r="K87" i="6" s="1"/>
  <c r="H86" i="6"/>
  <c r="J86" i="6" s="1"/>
  <c r="K86" i="6" s="1"/>
  <c r="H85" i="6"/>
  <c r="J85" i="6" s="1"/>
  <c r="K85" i="6" s="1"/>
  <c r="H84" i="6"/>
  <c r="J84" i="6" s="1"/>
  <c r="K84" i="6" s="1"/>
  <c r="H83" i="6"/>
  <c r="J83" i="6" s="1"/>
  <c r="K83" i="6" s="1"/>
  <c r="H82" i="6"/>
  <c r="J82" i="6" s="1"/>
  <c r="K82" i="6" s="1"/>
  <c r="H81" i="6"/>
  <c r="J81" i="6" s="1"/>
  <c r="K81" i="6" s="1"/>
  <c r="L81" i="6" s="1"/>
  <c r="H80" i="6"/>
  <c r="J80" i="6" s="1"/>
  <c r="K80" i="6" s="1"/>
  <c r="L80" i="6" s="1"/>
  <c r="H78" i="6"/>
  <c r="J78" i="6" s="1"/>
  <c r="K78" i="6" s="1"/>
  <c r="H77" i="6"/>
  <c r="J77" i="6" s="1"/>
  <c r="K77" i="6" s="1"/>
  <c r="H75" i="6"/>
  <c r="J75" i="6" s="1"/>
  <c r="K75" i="6" s="1"/>
  <c r="H74" i="6"/>
  <c r="J74" i="6" s="1"/>
  <c r="K74" i="6" s="1"/>
  <c r="H73" i="6"/>
  <c r="J73" i="6" s="1"/>
  <c r="K73" i="6" s="1"/>
  <c r="H72" i="6"/>
  <c r="J72" i="6" s="1"/>
  <c r="K72" i="6" s="1"/>
  <c r="H71" i="6"/>
  <c r="J71" i="6" s="1"/>
  <c r="K71" i="6" s="1"/>
  <c r="L71" i="6" s="1"/>
  <c r="H70" i="6"/>
  <c r="J70" i="6" s="1"/>
  <c r="K70" i="6" s="1"/>
  <c r="L70" i="6" s="1"/>
  <c r="H69" i="6"/>
  <c r="J69" i="6" s="1"/>
  <c r="K69" i="6" s="1"/>
  <c r="H68" i="6"/>
  <c r="J68" i="6" s="1"/>
  <c r="K68" i="6" s="1"/>
  <c r="H67" i="6"/>
  <c r="J67" i="6" s="1"/>
  <c r="K67" i="6" s="1"/>
  <c r="H66" i="6"/>
  <c r="J66" i="6" s="1"/>
  <c r="K66" i="6" s="1"/>
  <c r="H65" i="6"/>
  <c r="J65" i="6" s="1"/>
  <c r="K65" i="6" s="1"/>
  <c r="H64" i="6"/>
  <c r="J64" i="6" s="1"/>
  <c r="K64" i="6" s="1"/>
  <c r="H63" i="6"/>
  <c r="J63" i="6" s="1"/>
  <c r="K63" i="6" s="1"/>
  <c r="L63" i="6" s="1"/>
  <c r="H62" i="6"/>
  <c r="J62" i="6" s="1"/>
  <c r="K62" i="6" s="1"/>
  <c r="L62" i="6" s="1"/>
  <c r="H61" i="6"/>
  <c r="J61" i="6" s="1"/>
  <c r="K61" i="6" s="1"/>
  <c r="H60" i="6"/>
  <c r="J60" i="6" s="1"/>
  <c r="K60" i="6" s="1"/>
  <c r="H59" i="6"/>
  <c r="J59" i="6" s="1"/>
  <c r="K59" i="6" s="1"/>
  <c r="H58" i="6"/>
  <c r="J58" i="6" s="1"/>
  <c r="K58" i="6" s="1"/>
  <c r="H57" i="6"/>
  <c r="J57" i="6" s="1"/>
  <c r="K57" i="6" s="1"/>
  <c r="H56" i="6"/>
  <c r="J56" i="6" s="1"/>
  <c r="K56" i="6" s="1"/>
  <c r="H55" i="6"/>
  <c r="J55" i="6" s="1"/>
  <c r="K55" i="6" s="1"/>
  <c r="L55" i="6" s="1"/>
  <c r="H54" i="6"/>
  <c r="J54" i="6" s="1"/>
  <c r="K54" i="6" s="1"/>
  <c r="L54" i="6" s="1"/>
  <c r="H53" i="6"/>
  <c r="J53" i="6" s="1"/>
  <c r="K53" i="6" s="1"/>
  <c r="H52" i="6"/>
  <c r="J52" i="6" s="1"/>
  <c r="K52" i="6" s="1"/>
  <c r="H51" i="6"/>
  <c r="J51" i="6" s="1"/>
  <c r="K51" i="6" s="1"/>
  <c r="H50" i="6"/>
  <c r="J50" i="6" s="1"/>
  <c r="K50" i="6" s="1"/>
  <c r="H49" i="6"/>
  <c r="J49" i="6" s="1"/>
  <c r="K49" i="6" s="1"/>
  <c r="H48" i="6"/>
  <c r="J48" i="6" s="1"/>
  <c r="K48" i="6" s="1"/>
  <c r="H47" i="6"/>
  <c r="J47" i="6" s="1"/>
  <c r="K47" i="6" s="1"/>
  <c r="L47" i="6" s="1"/>
  <c r="H46" i="6"/>
  <c r="J46" i="6" s="1"/>
  <c r="K46" i="6" s="1"/>
  <c r="L46" i="6" s="1"/>
  <c r="H45" i="6"/>
  <c r="J45" i="6" s="1"/>
  <c r="K45" i="6" s="1"/>
  <c r="H44" i="6"/>
  <c r="J44" i="6" s="1"/>
  <c r="K44" i="6" s="1"/>
  <c r="H43" i="6"/>
  <c r="J43" i="6" s="1"/>
  <c r="K43" i="6" s="1"/>
  <c r="H42" i="6"/>
  <c r="J42" i="6" s="1"/>
  <c r="K42" i="6" s="1"/>
  <c r="H36" i="6"/>
  <c r="J36" i="6" s="1"/>
  <c r="K36" i="6" s="1"/>
  <c r="H34" i="6"/>
  <c r="J34" i="6" s="1"/>
  <c r="K34" i="6" s="1"/>
  <c r="H10" i="6"/>
  <c r="J10" i="6" s="1"/>
  <c r="K10" i="6" s="1"/>
  <c r="H8" i="6"/>
  <c r="J8" i="6" s="1"/>
  <c r="K8" i="6" s="1"/>
  <c r="H41" i="6"/>
  <c r="J41" i="6" s="1"/>
  <c r="K41" i="6" s="1"/>
  <c r="H40" i="6"/>
  <c r="J40" i="6" s="1"/>
  <c r="K40" i="6" s="1"/>
  <c r="H39" i="6"/>
  <c r="J39" i="6" s="1"/>
  <c r="K39" i="6" s="1"/>
  <c r="L39" i="6" s="1"/>
  <c r="H38" i="6"/>
  <c r="J38" i="6" s="1"/>
  <c r="K38" i="6" s="1"/>
  <c r="H37" i="6"/>
  <c r="J37" i="6" s="1"/>
  <c r="K37" i="6" s="1"/>
  <c r="H33" i="6"/>
  <c r="J33" i="6" s="1"/>
  <c r="K33" i="6" s="1"/>
  <c r="H32" i="6"/>
  <c r="J32" i="6" s="1"/>
  <c r="K32" i="6" s="1"/>
  <c r="H31" i="6"/>
  <c r="J31" i="6" s="1"/>
  <c r="K31" i="6" s="1"/>
  <c r="L31" i="6" s="1"/>
  <c r="H29" i="6"/>
  <c r="J29" i="6" s="1"/>
  <c r="K29" i="6" s="1"/>
  <c r="L29" i="6" s="1"/>
  <c r="H28" i="6"/>
  <c r="J28" i="6" s="1"/>
  <c r="K28" i="6" s="1"/>
  <c r="H27" i="6"/>
  <c r="J27" i="6" s="1"/>
  <c r="K27" i="6" s="1"/>
  <c r="H26" i="6"/>
  <c r="J26" i="6" s="1"/>
  <c r="K26" i="6" s="1"/>
  <c r="H25" i="6"/>
  <c r="J25" i="6" s="1"/>
  <c r="K25" i="6" s="1"/>
  <c r="H24" i="6"/>
  <c r="J24" i="6" s="1"/>
  <c r="K24" i="6" s="1"/>
  <c r="H23" i="6"/>
  <c r="J23" i="6" s="1"/>
  <c r="K23" i="6" s="1"/>
  <c r="H22" i="6"/>
  <c r="J22" i="6" s="1"/>
  <c r="K22" i="6" s="1"/>
  <c r="L22" i="6" s="1"/>
  <c r="H21" i="6"/>
  <c r="J21" i="6" s="1"/>
  <c r="K21" i="6" s="1"/>
  <c r="L21" i="6" s="1"/>
  <c r="H20" i="6"/>
  <c r="J20" i="6" s="1"/>
  <c r="K20" i="6" s="1"/>
  <c r="H19" i="6"/>
  <c r="J19" i="6" s="1"/>
  <c r="K19" i="6" s="1"/>
  <c r="H18" i="6"/>
  <c r="J18" i="6" s="1"/>
  <c r="K18" i="6" s="1"/>
  <c r="H17" i="6"/>
  <c r="J17" i="6" s="1"/>
  <c r="K17" i="6" s="1"/>
  <c r="H16" i="6"/>
  <c r="J16" i="6" s="1"/>
  <c r="K16" i="6" s="1"/>
  <c r="H15" i="6"/>
  <c r="J15" i="6" s="1"/>
  <c r="K15" i="6" s="1"/>
  <c r="H14" i="6"/>
  <c r="J14" i="6" s="1"/>
  <c r="K14" i="6" s="1"/>
  <c r="L14" i="6" s="1"/>
  <c r="H13" i="6"/>
  <c r="J13" i="6" s="1"/>
  <c r="K13" i="6" s="1"/>
  <c r="L13" i="6" s="1"/>
  <c r="H12" i="6"/>
  <c r="J12" i="6" s="1"/>
  <c r="K12" i="6" s="1"/>
  <c r="H11" i="6"/>
  <c r="J11" i="6" s="1"/>
  <c r="K11" i="6" s="1"/>
  <c r="H9" i="6"/>
  <c r="J9" i="6" s="1"/>
  <c r="K9" i="6" s="1"/>
  <c r="H6" i="6"/>
  <c r="J6" i="6" s="1"/>
  <c r="K6" i="6" s="1"/>
  <c r="L248" i="6" l="1"/>
  <c r="M248" i="6" s="1"/>
  <c r="L333" i="6"/>
  <c r="M333" i="6" s="1"/>
  <c r="L395" i="6"/>
  <c r="M395" i="6" s="1"/>
  <c r="L468" i="6"/>
  <c r="M468" i="6" s="1"/>
  <c r="L532" i="6"/>
  <c r="M532" i="6" s="1"/>
  <c r="L181" i="6"/>
  <c r="M181" i="6" s="1"/>
  <c r="L265" i="6"/>
  <c r="M265" i="6" s="1"/>
  <c r="L173" i="6"/>
  <c r="M173" i="6" s="1"/>
  <c r="L216" i="6"/>
  <c r="M216" i="6" s="1"/>
  <c r="L282" i="6"/>
  <c r="M282" i="6" s="1"/>
  <c r="L308" i="6"/>
  <c r="M308" i="6" s="1"/>
  <c r="L45" i="6"/>
  <c r="M45" i="6" s="1"/>
  <c r="L112" i="6"/>
  <c r="M112" i="6" s="1"/>
  <c r="L214" i="6"/>
  <c r="M214" i="6" s="1"/>
  <c r="L278" i="6"/>
  <c r="M278" i="6" s="1"/>
  <c r="L352" i="6"/>
  <c r="M352" i="6" s="1"/>
  <c r="L412" i="6"/>
  <c r="M412" i="6" s="1"/>
  <c r="L492" i="6"/>
  <c r="M492" i="6" s="1"/>
  <c r="L540" i="6"/>
  <c r="M540" i="6" s="1"/>
  <c r="L588" i="6"/>
  <c r="M588" i="6" s="1"/>
  <c r="L225" i="6"/>
  <c r="M225" i="6" s="1"/>
  <c r="L304" i="6"/>
  <c r="M304" i="6" s="1"/>
  <c r="L343" i="6"/>
  <c r="M343" i="6" s="1"/>
  <c r="L117" i="6"/>
  <c r="M117" i="6" s="1"/>
  <c r="L33" i="6"/>
  <c r="M33" i="6" s="1"/>
  <c r="L48" i="6"/>
  <c r="M48" i="6" s="1"/>
  <c r="L64" i="6"/>
  <c r="M64" i="6" s="1"/>
  <c r="L82" i="6"/>
  <c r="M82" i="6" s="1"/>
  <c r="L105" i="6"/>
  <c r="M105" i="6" s="1"/>
  <c r="L118" i="6"/>
  <c r="M118" i="6" s="1"/>
  <c r="L127" i="6"/>
  <c r="M127" i="6" s="1"/>
  <c r="L135" i="6"/>
  <c r="M135" i="6" s="1"/>
  <c r="L174" i="6"/>
  <c r="M174" i="6" s="1"/>
  <c r="L185" i="6"/>
  <c r="M185" i="6" s="1"/>
  <c r="L217" i="6"/>
  <c r="M217" i="6" s="1"/>
  <c r="L290" i="6"/>
  <c r="M290" i="6" s="1"/>
  <c r="L355" i="6"/>
  <c r="M355" i="6" s="1"/>
  <c r="L365" i="6"/>
  <c r="M365" i="6" s="1"/>
  <c r="L374" i="6"/>
  <c r="M374" i="6" s="1"/>
  <c r="L382" i="6"/>
  <c r="M382" i="6" s="1"/>
  <c r="L390" i="6"/>
  <c r="M390" i="6" s="1"/>
  <c r="L398" i="6"/>
  <c r="M398" i="6" s="1"/>
  <c r="L407" i="6"/>
  <c r="M407" i="6" s="1"/>
  <c r="L415" i="6"/>
  <c r="M415" i="6" s="1"/>
  <c r="L424" i="6"/>
  <c r="M424" i="6" s="1"/>
  <c r="L433" i="6"/>
  <c r="M433" i="6" s="1"/>
  <c r="L452" i="6"/>
  <c r="M452" i="6" s="1"/>
  <c r="L461" i="6"/>
  <c r="M461" i="6" s="1"/>
  <c r="L471" i="6"/>
  <c r="M471" i="6" s="1"/>
  <c r="L479" i="6"/>
  <c r="M479" i="6" s="1"/>
  <c r="L487" i="6"/>
  <c r="M487" i="6" s="1"/>
  <c r="L495" i="6"/>
  <c r="M495" i="6" s="1"/>
  <c r="L503" i="6"/>
  <c r="M503" i="6" s="1"/>
  <c r="L511" i="6"/>
  <c r="M511" i="6" s="1"/>
  <c r="L519" i="6"/>
  <c r="M519" i="6" s="1"/>
  <c r="L527" i="6"/>
  <c r="M527" i="6" s="1"/>
  <c r="L535" i="6"/>
  <c r="M535" i="6" s="1"/>
  <c r="L543" i="6"/>
  <c r="M543" i="6" s="1"/>
  <c r="L551" i="6"/>
  <c r="M551" i="6" s="1"/>
  <c r="L559" i="6"/>
  <c r="M559" i="6" s="1"/>
  <c r="L567" i="6"/>
  <c r="M567" i="6" s="1"/>
  <c r="L575" i="6"/>
  <c r="M575" i="6" s="1"/>
  <c r="L583" i="6"/>
  <c r="M583" i="6" s="1"/>
  <c r="L591" i="6"/>
  <c r="M591" i="6" s="1"/>
  <c r="L599" i="6"/>
  <c r="M599" i="6" s="1"/>
  <c r="L607" i="6"/>
  <c r="M607" i="6" s="1"/>
  <c r="L615" i="6"/>
  <c r="M615" i="6" s="1"/>
  <c r="L632" i="6"/>
  <c r="M632" i="6" s="1"/>
  <c r="L667" i="6"/>
  <c r="M667" i="6" s="1"/>
  <c r="L675" i="6"/>
  <c r="M675" i="6" s="1"/>
  <c r="L683" i="6"/>
  <c r="M683" i="6" s="1"/>
  <c r="L695" i="6"/>
  <c r="M695" i="6" s="1"/>
  <c r="L706" i="6"/>
  <c r="M706" i="6" s="1"/>
  <c r="L720" i="6"/>
  <c r="M720" i="6" s="1"/>
  <c r="L740" i="6"/>
  <c r="M740" i="6" s="1"/>
  <c r="L61" i="6"/>
  <c r="M61" i="6" s="1"/>
  <c r="L102" i="6"/>
  <c r="M102" i="6" s="1"/>
  <c r="L256" i="6"/>
  <c r="M256" i="6" s="1"/>
  <c r="L324" i="6"/>
  <c r="M324" i="6" s="1"/>
  <c r="L371" i="6"/>
  <c r="M371" i="6" s="1"/>
  <c r="L484" i="6"/>
  <c r="M484" i="6" s="1"/>
  <c r="L516" i="6"/>
  <c r="M516" i="6" s="1"/>
  <c r="L564" i="6"/>
  <c r="M564" i="6" s="1"/>
  <c r="L233" i="6"/>
  <c r="M233" i="6" s="1"/>
  <c r="L281" i="6"/>
  <c r="M281" i="6" s="1"/>
  <c r="L10" i="6"/>
  <c r="M10" i="6" s="1"/>
  <c r="L92" i="6"/>
  <c r="M92" i="6" s="1"/>
  <c r="L159" i="6"/>
  <c r="M159" i="6" s="1"/>
  <c r="L16" i="6"/>
  <c r="M16" i="6" s="1"/>
  <c r="L34" i="6"/>
  <c r="M34" i="6" s="1"/>
  <c r="L56" i="6"/>
  <c r="M56" i="6" s="1"/>
  <c r="L72" i="6"/>
  <c r="M72" i="6" s="1"/>
  <c r="L95" i="6"/>
  <c r="M95" i="6" s="1"/>
  <c r="L6" i="6"/>
  <c r="M6" i="6" s="1"/>
  <c r="L17" i="6"/>
  <c r="M17" i="6" s="1"/>
  <c r="L25" i="6"/>
  <c r="M25" i="6" s="1"/>
  <c r="L37" i="6"/>
  <c r="M37" i="6" s="1"/>
  <c r="L36" i="6"/>
  <c r="M36" i="6" s="1"/>
  <c r="L49" i="6"/>
  <c r="M49" i="6" s="1"/>
  <c r="L57" i="6"/>
  <c r="M57" i="6" s="1"/>
  <c r="L65" i="6"/>
  <c r="M65" i="6" s="1"/>
  <c r="L73" i="6"/>
  <c r="M73" i="6" s="1"/>
  <c r="L83" i="6"/>
  <c r="M83" i="6" s="1"/>
  <c r="L98" i="6"/>
  <c r="M98" i="6" s="1"/>
  <c r="L106" i="6"/>
  <c r="M106" i="6" s="1"/>
  <c r="L119" i="6"/>
  <c r="M119" i="6" s="1"/>
  <c r="L128" i="6"/>
  <c r="M128" i="6" s="1"/>
  <c r="L136" i="6"/>
  <c r="M136" i="6" s="1"/>
  <c r="L161" i="6"/>
  <c r="M161" i="6" s="1"/>
  <c r="L175" i="6"/>
  <c r="M175" i="6" s="1"/>
  <c r="L200" i="6"/>
  <c r="M200" i="6" s="1"/>
  <c r="L218" i="6"/>
  <c r="M218" i="6" s="1"/>
  <c r="L228" i="6"/>
  <c r="M228" i="6" s="1"/>
  <c r="L236" i="6"/>
  <c r="M236" i="6" s="1"/>
  <c r="L244" i="6"/>
  <c r="M244" i="6" s="1"/>
  <c r="L252" i="6"/>
  <c r="M252" i="6" s="1"/>
  <c r="L260" i="6"/>
  <c r="M260" i="6" s="1"/>
  <c r="L272" i="6"/>
  <c r="M272" i="6" s="1"/>
  <c r="L291" i="6"/>
  <c r="M291" i="6" s="1"/>
  <c r="L311" i="6"/>
  <c r="M311" i="6" s="1"/>
  <c r="L320" i="6"/>
  <c r="M320" i="6" s="1"/>
  <c r="L329" i="6"/>
  <c r="M329" i="6" s="1"/>
  <c r="L337" i="6"/>
  <c r="M337" i="6" s="1"/>
  <c r="L346" i="6"/>
  <c r="M346" i="6" s="1"/>
  <c r="L357" i="6"/>
  <c r="M357" i="6" s="1"/>
  <c r="L366" i="6"/>
  <c r="M366" i="6" s="1"/>
  <c r="L375" i="6"/>
  <c r="M375" i="6" s="1"/>
  <c r="L383" i="6"/>
  <c r="M383" i="6" s="1"/>
  <c r="L391" i="6"/>
  <c r="M391" i="6" s="1"/>
  <c r="L400" i="6"/>
  <c r="M400" i="6" s="1"/>
  <c r="L408" i="6"/>
  <c r="M408" i="6" s="1"/>
  <c r="L416" i="6"/>
  <c r="M416" i="6" s="1"/>
  <c r="L425" i="6"/>
  <c r="M425" i="6" s="1"/>
  <c r="L434" i="6"/>
  <c r="M434" i="6" s="1"/>
  <c r="L454" i="6"/>
  <c r="M454" i="6" s="1"/>
  <c r="L462" i="6"/>
  <c r="M462" i="6" s="1"/>
  <c r="L472" i="6"/>
  <c r="M472" i="6" s="1"/>
  <c r="L480" i="6"/>
  <c r="M480" i="6" s="1"/>
  <c r="L488" i="6"/>
  <c r="M488" i="6" s="1"/>
  <c r="L496" i="6"/>
  <c r="M496" i="6" s="1"/>
  <c r="L504" i="6"/>
  <c r="M504" i="6" s="1"/>
  <c r="L512" i="6"/>
  <c r="M512" i="6" s="1"/>
  <c r="L520" i="6"/>
  <c r="M520" i="6" s="1"/>
  <c r="L528" i="6"/>
  <c r="M528" i="6" s="1"/>
  <c r="L536" i="6"/>
  <c r="M536" i="6" s="1"/>
  <c r="L544" i="6"/>
  <c r="M544" i="6" s="1"/>
  <c r="L552" i="6"/>
  <c r="M552" i="6" s="1"/>
  <c r="L560" i="6"/>
  <c r="M560" i="6" s="1"/>
  <c r="L568" i="6"/>
  <c r="M568" i="6" s="1"/>
  <c r="L576" i="6"/>
  <c r="M576" i="6" s="1"/>
  <c r="L584" i="6"/>
  <c r="M584" i="6" s="1"/>
  <c r="L592" i="6"/>
  <c r="M592" i="6" s="1"/>
  <c r="L600" i="6"/>
  <c r="M600" i="6" s="1"/>
  <c r="L608" i="6"/>
  <c r="M608" i="6" s="1"/>
  <c r="L616" i="6"/>
  <c r="M616" i="6" s="1"/>
  <c r="L635" i="6"/>
  <c r="M635" i="6" s="1"/>
  <c r="L668" i="6"/>
  <c r="M668" i="6" s="1"/>
  <c r="L676" i="6"/>
  <c r="M676" i="6" s="1"/>
  <c r="L684" i="6"/>
  <c r="M684" i="6" s="1"/>
  <c r="L699" i="6"/>
  <c r="M699" i="6" s="1"/>
  <c r="L707" i="6"/>
  <c r="M707" i="6" s="1"/>
  <c r="L721" i="6"/>
  <c r="M721" i="6" s="1"/>
  <c r="L41" i="6"/>
  <c r="M41" i="6" s="1"/>
  <c r="L78" i="6"/>
  <c r="M78" i="6" s="1"/>
  <c r="L148" i="6"/>
  <c r="M148" i="6" s="1"/>
  <c r="L240" i="6"/>
  <c r="M240" i="6" s="1"/>
  <c r="L299" i="6"/>
  <c r="M299" i="6" s="1"/>
  <c r="L362" i="6"/>
  <c r="M362" i="6" s="1"/>
  <c r="L404" i="6"/>
  <c r="M404" i="6" s="1"/>
  <c r="L476" i="6"/>
  <c r="M476" i="6" s="1"/>
  <c r="L524" i="6"/>
  <c r="M524" i="6" s="1"/>
  <c r="L572" i="6"/>
  <c r="M572" i="6" s="1"/>
  <c r="L103" i="6"/>
  <c r="M103" i="6" s="1"/>
  <c r="L170" i="6"/>
  <c r="M170" i="6" s="1"/>
  <c r="L241" i="6"/>
  <c r="M241" i="6" s="1"/>
  <c r="L334" i="6"/>
  <c r="M334" i="6" s="1"/>
  <c r="L15" i="6"/>
  <c r="M15" i="6" s="1"/>
  <c r="L126" i="6"/>
  <c r="M126" i="6" s="1"/>
  <c r="L9" i="6"/>
  <c r="M9" i="6" s="1"/>
  <c r="L26" i="6"/>
  <c r="M26" i="6" s="1"/>
  <c r="L38" i="6"/>
  <c r="M38" i="6" s="1"/>
  <c r="L42" i="6"/>
  <c r="M42" i="6" s="1"/>
  <c r="L50" i="6"/>
  <c r="M50" i="6" s="1"/>
  <c r="L58" i="6"/>
  <c r="M58" i="6" s="1"/>
  <c r="L66" i="6"/>
  <c r="M66" i="6" s="1"/>
  <c r="L74" i="6"/>
  <c r="M74" i="6" s="1"/>
  <c r="L84" i="6"/>
  <c r="M84" i="6" s="1"/>
  <c r="L99" i="6"/>
  <c r="M99" i="6" s="1"/>
  <c r="L107" i="6"/>
  <c r="M107" i="6" s="1"/>
  <c r="L121" i="6"/>
  <c r="M121" i="6" s="1"/>
  <c r="L129" i="6"/>
  <c r="M129" i="6" s="1"/>
  <c r="L137" i="6"/>
  <c r="M137" i="6" s="1"/>
  <c r="L163" i="6"/>
  <c r="M163" i="6" s="1"/>
  <c r="L176" i="6"/>
  <c r="M176" i="6" s="1"/>
  <c r="L201" i="6"/>
  <c r="M201" i="6" s="1"/>
  <c r="L229" i="6"/>
  <c r="M229" i="6" s="1"/>
  <c r="L237" i="6"/>
  <c r="M237" i="6" s="1"/>
  <c r="L245" i="6"/>
  <c r="M245" i="6" s="1"/>
  <c r="L253" i="6"/>
  <c r="M253" i="6" s="1"/>
  <c r="L261" i="6"/>
  <c r="M261" i="6" s="1"/>
  <c r="L273" i="6"/>
  <c r="M273" i="6" s="1"/>
  <c r="L292" i="6"/>
  <c r="M292" i="6" s="1"/>
  <c r="L313" i="6"/>
  <c r="M313" i="6" s="1"/>
  <c r="L321" i="6"/>
  <c r="M321" i="6" s="1"/>
  <c r="L330" i="6"/>
  <c r="M330" i="6" s="1"/>
  <c r="L338" i="6"/>
  <c r="M338" i="6" s="1"/>
  <c r="L348" i="6"/>
  <c r="M348" i="6" s="1"/>
  <c r="L358" i="6"/>
  <c r="M358" i="6" s="1"/>
  <c r="L367" i="6"/>
  <c r="M367" i="6" s="1"/>
  <c r="L376" i="6"/>
  <c r="M376" i="6" s="1"/>
  <c r="L384" i="6"/>
  <c r="M384" i="6" s="1"/>
  <c r="L392" i="6"/>
  <c r="M392" i="6" s="1"/>
  <c r="L401" i="6"/>
  <c r="M401" i="6" s="1"/>
  <c r="L409" i="6"/>
  <c r="M409" i="6" s="1"/>
  <c r="L427" i="6"/>
  <c r="M427" i="6" s="1"/>
  <c r="L435" i="6"/>
  <c r="M435" i="6" s="1"/>
  <c r="L455" i="6"/>
  <c r="M455" i="6" s="1"/>
  <c r="L465" i="6"/>
  <c r="M465" i="6" s="1"/>
  <c r="L473" i="6"/>
  <c r="M473" i="6" s="1"/>
  <c r="L481" i="6"/>
  <c r="M481" i="6" s="1"/>
  <c r="L489" i="6"/>
  <c r="M489" i="6" s="1"/>
  <c r="L497" i="6"/>
  <c r="M497" i="6" s="1"/>
  <c r="L505" i="6"/>
  <c r="M505" i="6" s="1"/>
  <c r="L513" i="6"/>
  <c r="M513" i="6" s="1"/>
  <c r="L521" i="6"/>
  <c r="M521" i="6" s="1"/>
  <c r="L529" i="6"/>
  <c r="M529" i="6" s="1"/>
  <c r="L537" i="6"/>
  <c r="M537" i="6" s="1"/>
  <c r="L545" i="6"/>
  <c r="M545" i="6" s="1"/>
  <c r="L553" i="6"/>
  <c r="M553" i="6" s="1"/>
  <c r="L561" i="6"/>
  <c r="M561" i="6" s="1"/>
  <c r="L569" i="6"/>
  <c r="M569" i="6" s="1"/>
  <c r="L577" i="6"/>
  <c r="M577" i="6" s="1"/>
  <c r="L585" i="6"/>
  <c r="M585" i="6" s="1"/>
  <c r="L593" i="6"/>
  <c r="M593" i="6" s="1"/>
  <c r="L601" i="6"/>
  <c r="M601" i="6" s="1"/>
  <c r="L609" i="6"/>
  <c r="M609" i="6" s="1"/>
  <c r="L617" i="6"/>
  <c r="M617" i="6" s="1"/>
  <c r="L636" i="6"/>
  <c r="M636" i="6" s="1"/>
  <c r="L669" i="6"/>
  <c r="M669" i="6" s="1"/>
  <c r="L677" i="6"/>
  <c r="M677" i="6" s="1"/>
  <c r="L686" i="6"/>
  <c r="M686" i="6" s="1"/>
  <c r="L700" i="6"/>
  <c r="M700" i="6" s="1"/>
  <c r="L708" i="6"/>
  <c r="M708" i="6" s="1"/>
  <c r="L722" i="6"/>
  <c r="M722" i="6" s="1"/>
  <c r="L69" i="6"/>
  <c r="M69" i="6" s="1"/>
  <c r="L232" i="6"/>
  <c r="M232" i="6" s="1"/>
  <c r="L316" i="6"/>
  <c r="M316" i="6" s="1"/>
  <c r="L379" i="6"/>
  <c r="M379" i="6" s="1"/>
  <c r="L439" i="6"/>
  <c r="M439" i="6" s="1"/>
  <c r="L500" i="6"/>
  <c r="M500" i="6" s="1"/>
  <c r="L548" i="6"/>
  <c r="M548" i="6" s="1"/>
  <c r="L596" i="6"/>
  <c r="M596" i="6" s="1"/>
  <c r="L8" i="6"/>
  <c r="M8" i="6" s="1"/>
  <c r="L158" i="6"/>
  <c r="M158" i="6" s="1"/>
  <c r="L249" i="6"/>
  <c r="M249" i="6" s="1"/>
  <c r="L325" i="6"/>
  <c r="M325" i="6" s="1"/>
  <c r="L23" i="6"/>
  <c r="M23" i="6" s="1"/>
  <c r="L134" i="6"/>
  <c r="M134" i="6" s="1"/>
  <c r="L24" i="6"/>
  <c r="M24" i="6" s="1"/>
  <c r="L11" i="6"/>
  <c r="M11" i="6" s="1"/>
  <c r="L27" i="6"/>
  <c r="M27" i="6" s="1"/>
  <c r="L43" i="6"/>
  <c r="M43" i="6" s="1"/>
  <c r="L59" i="6"/>
  <c r="M59" i="6" s="1"/>
  <c r="L67" i="6"/>
  <c r="M67" i="6" s="1"/>
  <c r="L75" i="6"/>
  <c r="M75" i="6" s="1"/>
  <c r="L85" i="6"/>
  <c r="M85" i="6" s="1"/>
  <c r="L122" i="6"/>
  <c r="M122" i="6" s="1"/>
  <c r="L130" i="6"/>
  <c r="M130" i="6" s="1"/>
  <c r="L167" i="6"/>
  <c r="M167" i="6" s="1"/>
  <c r="L177" i="6"/>
  <c r="M177" i="6" s="1"/>
  <c r="L220" i="6"/>
  <c r="M220" i="6" s="1"/>
  <c r="L230" i="6"/>
  <c r="M230" i="6" s="1"/>
  <c r="L238" i="6"/>
  <c r="M238" i="6" s="1"/>
  <c r="L246" i="6"/>
  <c r="M246" i="6" s="1"/>
  <c r="L254" i="6"/>
  <c r="M254" i="6" s="1"/>
  <c r="L262" i="6"/>
  <c r="M262" i="6" s="1"/>
  <c r="L296" i="6"/>
  <c r="M296" i="6" s="1"/>
  <c r="L314" i="6"/>
  <c r="M314" i="6" s="1"/>
  <c r="L322" i="6"/>
  <c r="M322" i="6" s="1"/>
  <c r="L331" i="6"/>
  <c r="M331" i="6" s="1"/>
  <c r="L340" i="6"/>
  <c r="M340" i="6" s="1"/>
  <c r="L349" i="6"/>
  <c r="M349" i="6" s="1"/>
  <c r="L360" i="6"/>
  <c r="M360" i="6" s="1"/>
  <c r="L369" i="6"/>
  <c r="M369" i="6" s="1"/>
  <c r="L377" i="6"/>
  <c r="M377" i="6" s="1"/>
  <c r="L385" i="6"/>
  <c r="M385" i="6" s="1"/>
  <c r="L393" i="6"/>
  <c r="M393" i="6" s="1"/>
  <c r="L402" i="6"/>
  <c r="M402" i="6" s="1"/>
  <c r="L410" i="6"/>
  <c r="M410" i="6" s="1"/>
  <c r="L418" i="6"/>
  <c r="M418" i="6" s="1"/>
  <c r="L428" i="6"/>
  <c r="M428" i="6" s="1"/>
  <c r="L436" i="6"/>
  <c r="M436" i="6" s="1"/>
  <c r="L456" i="6"/>
  <c r="M456" i="6" s="1"/>
  <c r="L466" i="6"/>
  <c r="M466" i="6" s="1"/>
  <c r="L474" i="6"/>
  <c r="M474" i="6" s="1"/>
  <c r="L482" i="6"/>
  <c r="M482" i="6" s="1"/>
  <c r="L490" i="6"/>
  <c r="M490" i="6" s="1"/>
  <c r="L498" i="6"/>
  <c r="M498" i="6" s="1"/>
  <c r="L506" i="6"/>
  <c r="M506" i="6" s="1"/>
  <c r="L514" i="6"/>
  <c r="M514" i="6" s="1"/>
  <c r="L522" i="6"/>
  <c r="M522" i="6" s="1"/>
  <c r="L530" i="6"/>
  <c r="M530" i="6" s="1"/>
  <c r="L538" i="6"/>
  <c r="M538" i="6" s="1"/>
  <c r="L546" i="6"/>
  <c r="M546" i="6" s="1"/>
  <c r="L554" i="6"/>
  <c r="M554" i="6" s="1"/>
  <c r="L562" i="6"/>
  <c r="M562" i="6" s="1"/>
  <c r="L570" i="6"/>
  <c r="M570" i="6" s="1"/>
  <c r="L578" i="6"/>
  <c r="M578" i="6" s="1"/>
  <c r="L586" i="6"/>
  <c r="M586" i="6" s="1"/>
  <c r="L594" i="6"/>
  <c r="M594" i="6" s="1"/>
  <c r="L602" i="6"/>
  <c r="M602" i="6" s="1"/>
  <c r="L610" i="6"/>
  <c r="M610" i="6" s="1"/>
  <c r="L618" i="6"/>
  <c r="M618" i="6" s="1"/>
  <c r="L637" i="6"/>
  <c r="M637" i="6" s="1"/>
  <c r="L670" i="6"/>
  <c r="M670" i="6" s="1"/>
  <c r="L678" i="6"/>
  <c r="M678" i="6" s="1"/>
  <c r="L687" i="6"/>
  <c r="M687" i="6" s="1"/>
  <c r="L53" i="6"/>
  <c r="M53" i="6" s="1"/>
  <c r="L87" i="6"/>
  <c r="M87" i="6" s="1"/>
  <c r="L224" i="6"/>
  <c r="M224" i="6" s="1"/>
  <c r="L264" i="6"/>
  <c r="M264" i="6" s="1"/>
  <c r="L342" i="6"/>
  <c r="M342" i="6" s="1"/>
  <c r="L387" i="6"/>
  <c r="M387" i="6" s="1"/>
  <c r="L421" i="6"/>
  <c r="M421" i="6" s="1"/>
  <c r="L458" i="6"/>
  <c r="M458" i="6" s="1"/>
  <c r="L508" i="6"/>
  <c r="M508" i="6" s="1"/>
  <c r="L556" i="6"/>
  <c r="M556" i="6" s="1"/>
  <c r="L580" i="6"/>
  <c r="M580" i="6" s="1"/>
  <c r="L215" i="6"/>
  <c r="M215" i="6" s="1"/>
  <c r="L257" i="6"/>
  <c r="M257" i="6" s="1"/>
  <c r="L317" i="6"/>
  <c r="M317" i="6" s="1"/>
  <c r="L32" i="6"/>
  <c r="M32" i="6" s="1"/>
  <c r="L104" i="6"/>
  <c r="M104" i="6" s="1"/>
  <c r="L183" i="6"/>
  <c r="M183" i="6" s="1"/>
  <c r="L18" i="6"/>
  <c r="M18" i="6" s="1"/>
  <c r="L19" i="6"/>
  <c r="M19" i="6" s="1"/>
  <c r="L51" i="6"/>
  <c r="M51" i="6" s="1"/>
  <c r="L12" i="6"/>
  <c r="M12" i="6" s="1"/>
  <c r="L20" i="6"/>
  <c r="M20" i="6" s="1"/>
  <c r="L28" i="6"/>
  <c r="M28" i="6" s="1"/>
  <c r="L40" i="6"/>
  <c r="M40" i="6" s="1"/>
  <c r="L44" i="6"/>
  <c r="M44" i="6" s="1"/>
  <c r="L52" i="6"/>
  <c r="M52" i="6" s="1"/>
  <c r="L60" i="6"/>
  <c r="M60" i="6" s="1"/>
  <c r="L68" i="6"/>
  <c r="M68" i="6" s="1"/>
  <c r="L77" i="6"/>
  <c r="M77" i="6" s="1"/>
  <c r="L86" i="6"/>
  <c r="M86" i="6" s="1"/>
  <c r="L101" i="6"/>
  <c r="M101" i="6" s="1"/>
  <c r="L109" i="6"/>
  <c r="M109" i="6" s="1"/>
  <c r="L123" i="6"/>
  <c r="M123" i="6" s="1"/>
  <c r="L131" i="6"/>
  <c r="M131" i="6" s="1"/>
  <c r="L144" i="6"/>
  <c r="M144" i="6" s="1"/>
  <c r="L212" i="6"/>
  <c r="M212" i="6" s="1"/>
  <c r="L221" i="6"/>
  <c r="M221" i="6" s="1"/>
  <c r="L231" i="6"/>
  <c r="M231" i="6" s="1"/>
  <c r="L239" i="6"/>
  <c r="M239" i="6" s="1"/>
  <c r="L247" i="6"/>
  <c r="M247" i="6" s="1"/>
  <c r="L255" i="6"/>
  <c r="M255" i="6" s="1"/>
  <c r="L263" i="6"/>
  <c r="M263" i="6" s="1"/>
  <c r="L298" i="6"/>
  <c r="M298" i="6" s="1"/>
  <c r="L315" i="6"/>
  <c r="M315" i="6" s="1"/>
  <c r="L323" i="6"/>
  <c r="M323" i="6" s="1"/>
  <c r="L332" i="6"/>
  <c r="M332" i="6" s="1"/>
  <c r="L341" i="6"/>
  <c r="M341" i="6" s="1"/>
  <c r="L350" i="6"/>
  <c r="M350" i="6" s="1"/>
  <c r="L361" i="6"/>
  <c r="M361" i="6" s="1"/>
  <c r="L370" i="6"/>
  <c r="M370" i="6" s="1"/>
  <c r="L378" i="6"/>
  <c r="M378" i="6" s="1"/>
  <c r="L386" i="6"/>
  <c r="M386" i="6" s="1"/>
  <c r="L394" i="6"/>
  <c r="M394" i="6" s="1"/>
  <c r="L403" i="6"/>
  <c r="M403" i="6" s="1"/>
  <c r="L411" i="6"/>
  <c r="M411" i="6" s="1"/>
  <c r="L420" i="6"/>
  <c r="M420" i="6" s="1"/>
  <c r="L429" i="6"/>
  <c r="M429" i="6" s="1"/>
  <c r="L438" i="6"/>
  <c r="M438" i="6" s="1"/>
  <c r="L457" i="6"/>
  <c r="M457" i="6" s="1"/>
  <c r="L467" i="6"/>
  <c r="M467" i="6" s="1"/>
  <c r="L475" i="6"/>
  <c r="M475" i="6" s="1"/>
  <c r="L483" i="6"/>
  <c r="M483" i="6" s="1"/>
  <c r="L491" i="6"/>
  <c r="M491" i="6" s="1"/>
  <c r="L499" i="6"/>
  <c r="M499" i="6" s="1"/>
  <c r="L507" i="6"/>
  <c r="M507" i="6" s="1"/>
  <c r="L515" i="6"/>
  <c r="M515" i="6" s="1"/>
  <c r="L523" i="6"/>
  <c r="M523" i="6" s="1"/>
  <c r="L531" i="6"/>
  <c r="M531" i="6" s="1"/>
  <c r="L539" i="6"/>
  <c r="M539" i="6" s="1"/>
  <c r="L547" i="6"/>
  <c r="M547" i="6" s="1"/>
  <c r="L555" i="6"/>
  <c r="M555" i="6" s="1"/>
  <c r="L563" i="6"/>
  <c r="M563" i="6" s="1"/>
  <c r="L571" i="6"/>
  <c r="M571" i="6" s="1"/>
  <c r="L579" i="6"/>
  <c r="M579" i="6" s="1"/>
  <c r="L587" i="6"/>
  <c r="M587" i="6" s="1"/>
  <c r="L595" i="6"/>
  <c r="M595" i="6" s="1"/>
  <c r="L603" i="6"/>
  <c r="M603" i="6" s="1"/>
  <c r="L611" i="6"/>
  <c r="M611" i="6" s="1"/>
  <c r="L619" i="6"/>
  <c r="M619" i="6" s="1"/>
  <c r="L638" i="6"/>
  <c r="M638" i="6" s="1"/>
  <c r="L671" i="6"/>
  <c r="M671" i="6" s="1"/>
  <c r="L679" i="6"/>
  <c r="M679" i="6" s="1"/>
  <c r="L688" i="6"/>
  <c r="M688" i="6" s="1"/>
  <c r="L307" i="6"/>
  <c r="M307" i="6" s="1"/>
  <c r="M113" i="6"/>
  <c r="L306" i="6"/>
  <c r="M306" i="6" s="1"/>
  <c r="L223" i="6"/>
  <c r="M223" i="6" s="1"/>
  <c r="L184" i="6"/>
  <c r="M184" i="6" s="1"/>
  <c r="L157" i="6"/>
  <c r="M157" i="6" s="1"/>
  <c r="L145" i="6"/>
  <c r="M145" i="6" s="1"/>
  <c r="L94" i="6"/>
  <c r="M94" i="6" s="1"/>
  <c r="M35" i="6"/>
  <c r="M114" i="6"/>
  <c r="M150" i="6"/>
  <c r="M300" i="6"/>
  <c r="M351" i="6"/>
  <c r="L305" i="6"/>
  <c r="M305" i="6" s="1"/>
  <c r="L297" i="6"/>
  <c r="M297" i="6" s="1"/>
  <c r="L222" i="6"/>
  <c r="M222" i="6" s="1"/>
  <c r="L164" i="6"/>
  <c r="M164" i="6" s="1"/>
  <c r="L156" i="6"/>
  <c r="M156" i="6" s="1"/>
  <c r="L111" i="6"/>
  <c r="M111" i="6" s="1"/>
  <c r="M702" i="6"/>
  <c r="M710" i="6"/>
  <c r="M736" i="6"/>
  <c r="M165" i="6"/>
  <c r="L735" i="6"/>
  <c r="M735" i="6" s="1"/>
  <c r="L709" i="6"/>
  <c r="M709" i="6" s="1"/>
  <c r="L701" i="6"/>
  <c r="M701" i="6" s="1"/>
  <c r="L269" i="6"/>
  <c r="M269" i="6" s="1"/>
  <c r="L213" i="6"/>
  <c r="M213" i="6" s="1"/>
  <c r="L155" i="6"/>
  <c r="M155" i="6" s="1"/>
  <c r="L143" i="6"/>
  <c r="M143" i="6" s="1"/>
  <c r="L110" i="6"/>
  <c r="M110" i="6" s="1"/>
  <c r="M138" i="6"/>
  <c r="M270" i="6"/>
  <c r="L742" i="6"/>
  <c r="M742" i="6" s="1"/>
  <c r="L312" i="6"/>
  <c r="M312" i="6" s="1"/>
  <c r="L295" i="6"/>
  <c r="M295" i="6" s="1"/>
  <c r="L268" i="6"/>
  <c r="M268" i="6" s="1"/>
  <c r="L162" i="6"/>
  <c r="M162" i="6" s="1"/>
  <c r="L142" i="6"/>
  <c r="M142" i="6" s="1"/>
  <c r="L90" i="6"/>
  <c r="M90" i="6" s="1"/>
  <c r="M91" i="6"/>
  <c r="M139" i="6"/>
  <c r="M154" i="6"/>
  <c r="M182" i="6"/>
  <c r="M271" i="6"/>
  <c r="M303" i="6"/>
  <c r="L5" i="6"/>
  <c r="M5" i="6" s="1"/>
  <c r="M417" i="6"/>
  <c r="M274" i="6"/>
  <c r="M39" i="6"/>
  <c r="M141" i="6"/>
  <c r="M179" i="6"/>
  <c r="M275" i="6"/>
  <c r="M115" i="6"/>
  <c r="M151" i="6"/>
  <c r="M301" i="6"/>
  <c r="M100" i="6"/>
  <c r="M89" i="6"/>
  <c r="M13" i="6"/>
  <c r="M21" i="6"/>
  <c r="M29" i="6"/>
  <c r="M124" i="6"/>
  <c r="M132" i="6"/>
  <c r="M169" i="6"/>
  <c r="M180" i="6"/>
  <c r="M604" i="6"/>
  <c r="M612" i="6"/>
  <c r="M629" i="6"/>
  <c r="M656" i="6"/>
  <c r="M672" i="6"/>
  <c r="M680" i="6"/>
  <c r="M689" i="6"/>
  <c r="M153" i="6"/>
  <c r="M166" i="6"/>
  <c r="M302" i="6"/>
  <c r="M219" i="6"/>
  <c r="M14" i="6"/>
  <c r="M54" i="6"/>
  <c r="M353" i="6"/>
  <c r="M363" i="6"/>
  <c r="M372" i="6"/>
  <c r="M388" i="6"/>
  <c r="M396" i="6"/>
  <c r="M405" i="6"/>
  <c r="M413" i="6"/>
  <c r="M422" i="6"/>
  <c r="M431" i="6"/>
  <c r="M450" i="6"/>
  <c r="M459" i="6"/>
  <c r="M469" i="6"/>
  <c r="M477" i="6"/>
  <c r="M485" i="6"/>
  <c r="M493" i="6"/>
  <c r="M501" i="6"/>
  <c r="M509" i="6"/>
  <c r="M517" i="6"/>
  <c r="M525" i="6"/>
  <c r="M533" i="6"/>
  <c r="M541" i="6"/>
  <c r="M549" i="6"/>
  <c r="M557" i="6"/>
  <c r="M565" i="6"/>
  <c r="M573" i="6"/>
  <c r="M581" i="6"/>
  <c r="M589" i="6"/>
  <c r="M597" i="6"/>
  <c r="M605" i="6"/>
  <c r="M613" i="6"/>
  <c r="M630" i="6"/>
  <c r="M664" i="6"/>
  <c r="M673" i="6"/>
  <c r="M681" i="6"/>
  <c r="M693" i="6"/>
  <c r="M704" i="6"/>
  <c r="M718" i="6"/>
  <c r="M738" i="6"/>
  <c r="M108" i="6"/>
  <c r="M202" i="6"/>
  <c r="M168" i="6"/>
  <c r="M22" i="6"/>
  <c r="M31" i="6"/>
  <c r="M46" i="6"/>
  <c r="M62" i="6"/>
  <c r="M70" i="6"/>
  <c r="M80" i="6"/>
  <c r="M88" i="6"/>
  <c r="M116" i="6"/>
  <c r="M125" i="6"/>
  <c r="M133" i="6"/>
  <c r="M380" i="6"/>
  <c r="M47" i="6"/>
  <c r="M55" i="6"/>
  <c r="M63" i="6"/>
  <c r="M71" i="6"/>
  <c r="M81" i="6"/>
  <c r="M226" i="6"/>
  <c r="M234" i="6"/>
  <c r="M242" i="6"/>
  <c r="M250" i="6"/>
  <c r="M258" i="6"/>
  <c r="M266" i="6"/>
  <c r="M318" i="6"/>
  <c r="M326" i="6"/>
  <c r="M335" i="6"/>
  <c r="M344" i="6"/>
  <c r="M354" i="6"/>
  <c r="M364" i="6"/>
  <c r="M373" i="6"/>
  <c r="M381" i="6"/>
  <c r="M389" i="6"/>
  <c r="M397" i="6"/>
  <c r="M406" i="6"/>
  <c r="M414" i="6"/>
  <c r="M423" i="6"/>
  <c r="M432" i="6"/>
  <c r="M451" i="6"/>
  <c r="M460" i="6"/>
  <c r="M470" i="6"/>
  <c r="M478" i="6"/>
  <c r="M486" i="6"/>
  <c r="M494" i="6"/>
  <c r="M502" i="6"/>
  <c r="M510" i="6"/>
  <c r="M518" i="6"/>
  <c r="M526" i="6"/>
  <c r="M534" i="6"/>
  <c r="M542" i="6"/>
  <c r="M550" i="6"/>
  <c r="M558" i="6"/>
  <c r="M566" i="6"/>
  <c r="M574" i="6"/>
  <c r="M582" i="6"/>
  <c r="M590" i="6"/>
  <c r="M598" i="6"/>
  <c r="M606" i="6"/>
  <c r="M614" i="6"/>
  <c r="M631" i="6"/>
  <c r="M665" i="6"/>
  <c r="M674" i="6"/>
  <c r="M682" i="6"/>
  <c r="M694" i="6"/>
  <c r="M705" i="6"/>
  <c r="M719" i="6"/>
  <c r="M739" i="6"/>
  <c r="M140" i="6"/>
  <c r="M293" i="6"/>
  <c r="M160" i="6"/>
  <c r="M227" i="6"/>
  <c r="M235" i="6"/>
  <c r="M243" i="6"/>
  <c r="M251" i="6"/>
  <c r="M259" i="6"/>
  <c r="M267" i="6"/>
  <c r="M309" i="6"/>
  <c r="M319" i="6"/>
  <c r="M328" i="6"/>
  <c r="M336" i="6"/>
  <c r="M345" i="6"/>
  <c r="M294" i="6"/>
  <c r="M430" i="6"/>
  <c r="M741" i="6"/>
  <c r="M703" i="6"/>
  <c r="M711" i="6"/>
  <c r="M737" i="6"/>
</calcChain>
</file>

<file path=xl/sharedStrings.xml><?xml version="1.0" encoding="utf-8"?>
<sst xmlns="http://schemas.openxmlformats.org/spreadsheetml/2006/main" count="9211" uniqueCount="6726">
  <si>
    <t>Période</t>
  </si>
  <si>
    <t>Code MatTrack</t>
  </si>
  <si>
    <t>Dénomination</t>
  </si>
  <si>
    <t>UM MatTrack</t>
  </si>
  <si>
    <t>Qt UM à commander</t>
  </si>
  <si>
    <t>Date réception</t>
  </si>
  <si>
    <t>Qt reçue</t>
  </si>
  <si>
    <t>Statut</t>
  </si>
  <si>
    <t>Remarques</t>
  </si>
  <si>
    <t>Information Log</t>
  </si>
  <si>
    <t>Qt à commander</t>
  </si>
  <si>
    <t>BC</t>
  </si>
  <si>
    <t>Fournisseur 1</t>
  </si>
  <si>
    <t>Ref Fournisseur 1</t>
  </si>
  <si>
    <t>Qt UV</t>
  </si>
  <si>
    <t>Marché Fournisseur 1</t>
  </si>
  <si>
    <t>Fin marché fournisseur 1</t>
  </si>
  <si>
    <t>Fournisseur 2</t>
  </si>
  <si>
    <t>Marché Fournisseur 2</t>
  </si>
  <si>
    <t>Fin de marché fournisseur 2</t>
  </si>
  <si>
    <t>5A307</t>
  </si>
  <si>
    <t>I</t>
  </si>
  <si>
    <t>A014</t>
  </si>
  <si>
    <t>A015</t>
  </si>
  <si>
    <t>A034</t>
  </si>
  <si>
    <t>A040A</t>
  </si>
  <si>
    <t>A042</t>
  </si>
  <si>
    <t>A046</t>
  </si>
  <si>
    <t>A049</t>
  </si>
  <si>
    <t>A049E</t>
  </si>
  <si>
    <t>A049F</t>
  </si>
  <si>
    <t>A049I</t>
  </si>
  <si>
    <t>A065</t>
  </si>
  <si>
    <t>A068</t>
  </si>
  <si>
    <t>A069</t>
  </si>
  <si>
    <t>A080</t>
  </si>
  <si>
    <t>A094</t>
  </si>
  <si>
    <t>A099</t>
  </si>
  <si>
    <t>A102</t>
  </si>
  <si>
    <t>A115</t>
  </si>
  <si>
    <t>A115A</t>
  </si>
  <si>
    <t>A123</t>
  </si>
  <si>
    <t>A144</t>
  </si>
  <si>
    <t>A202</t>
  </si>
  <si>
    <t>BATLUM</t>
  </si>
  <si>
    <t>C004</t>
  </si>
  <si>
    <t>C006</t>
  </si>
  <si>
    <t>C023</t>
  </si>
  <si>
    <t>C024A</t>
  </si>
  <si>
    <t>C028</t>
  </si>
  <si>
    <t>C029</t>
  </si>
  <si>
    <t>C030</t>
  </si>
  <si>
    <t>C032</t>
  </si>
  <si>
    <t>C033A</t>
  </si>
  <si>
    <t>C034</t>
  </si>
  <si>
    <t>C088</t>
  </si>
  <si>
    <t>CINTRE</t>
  </si>
  <si>
    <t>D016</t>
  </si>
  <si>
    <t>D016B</t>
  </si>
  <si>
    <t>D017</t>
  </si>
  <si>
    <t>D019</t>
  </si>
  <si>
    <t>D020</t>
  </si>
  <si>
    <t>D042A</t>
  </si>
  <si>
    <t>D048</t>
  </si>
  <si>
    <t>D052</t>
  </si>
  <si>
    <t>D053</t>
  </si>
  <si>
    <t>D054</t>
  </si>
  <si>
    <t>DYMOADAP</t>
  </si>
  <si>
    <t>E003</t>
  </si>
  <si>
    <t>E007</t>
  </si>
  <si>
    <t>E012</t>
  </si>
  <si>
    <t>E013</t>
  </si>
  <si>
    <t>E013B</t>
  </si>
  <si>
    <t>E015</t>
  </si>
  <si>
    <t>E037</t>
  </si>
  <si>
    <t>F001</t>
  </si>
  <si>
    <t>F008A</t>
  </si>
  <si>
    <t>F016</t>
  </si>
  <si>
    <t>F019A</t>
  </si>
  <si>
    <t>F022</t>
  </si>
  <si>
    <t>F132</t>
  </si>
  <si>
    <t>G002</t>
  </si>
  <si>
    <t>G003</t>
  </si>
  <si>
    <t>G005</t>
  </si>
  <si>
    <t>G011</t>
  </si>
  <si>
    <t>G012</t>
  </si>
  <si>
    <t>G017</t>
  </si>
  <si>
    <t>G017A</t>
  </si>
  <si>
    <t>G018</t>
  </si>
  <si>
    <t>G028</t>
  </si>
  <si>
    <t>G029</t>
  </si>
  <si>
    <t>G034</t>
  </si>
  <si>
    <t>G035</t>
  </si>
  <si>
    <t>G036</t>
  </si>
  <si>
    <t>G039</t>
  </si>
  <si>
    <t>G040</t>
  </si>
  <si>
    <t>G041</t>
  </si>
  <si>
    <t>G043</t>
  </si>
  <si>
    <t>G044</t>
  </si>
  <si>
    <t>G045</t>
  </si>
  <si>
    <t>G048</t>
  </si>
  <si>
    <t>G057</t>
  </si>
  <si>
    <t>G058</t>
  </si>
  <si>
    <t>O002C</t>
  </si>
  <si>
    <t>O002D</t>
  </si>
  <si>
    <t>RINOEILCON</t>
  </si>
  <si>
    <t>X035</t>
  </si>
  <si>
    <t>X044</t>
  </si>
  <si>
    <t>X046</t>
  </si>
  <si>
    <t>X060</t>
  </si>
  <si>
    <t>X073</t>
  </si>
  <si>
    <t>X077</t>
  </si>
  <si>
    <t>X081</t>
  </si>
  <si>
    <t>X082</t>
  </si>
  <si>
    <t>X102</t>
  </si>
  <si>
    <t>X130</t>
  </si>
  <si>
    <t>X131</t>
  </si>
  <si>
    <t xml:space="preserve">Description </t>
  </si>
  <si>
    <t>Fournisseur</t>
  </si>
  <si>
    <t>Code fournisseur</t>
  </si>
  <si>
    <t>Quantité par Unité de Vente</t>
  </si>
  <si>
    <t>Quantité d'Unité de Vente à commander</t>
  </si>
  <si>
    <t>Quantité</t>
  </si>
  <si>
    <t>Etat</t>
  </si>
  <si>
    <t>DBC</t>
  </si>
  <si>
    <t>UV commandées GMM</t>
  </si>
  <si>
    <t>C</t>
  </si>
  <si>
    <t>Dénomination MatTrack</t>
  </si>
  <si>
    <t>Unité de mseure (UM)</t>
  </si>
  <si>
    <t>Quantité d'UM MatTrack à commander</t>
  </si>
  <si>
    <t>Quantité reçue</t>
  </si>
  <si>
    <t>Information Logistique</t>
  </si>
  <si>
    <t>Réf fournisseur 1</t>
  </si>
  <si>
    <t>Quantité par UV</t>
  </si>
  <si>
    <t>Marché fournisseur 1</t>
  </si>
  <si>
    <t>Fin de marché fournisseur 1</t>
  </si>
  <si>
    <t>Réf fournisseur 2</t>
  </si>
  <si>
    <t>Marché fournisseur 2</t>
  </si>
  <si>
    <t>MENU!A1</t>
  </si>
  <si>
    <t>sa</t>
  </si>
  <si>
    <t>Légende des couleurs:</t>
  </si>
  <si>
    <t>Article obsolète</t>
  </si>
  <si>
    <t>Nouvel article</t>
  </si>
  <si>
    <t>Articles inutilisés</t>
  </si>
  <si>
    <t>Code</t>
  </si>
  <si>
    <t>Description</t>
  </si>
  <si>
    <t xml:space="preserve">STOCK UP TO DATE
</t>
  </si>
  <si>
    <t>Stock Max estimé</t>
  </si>
  <si>
    <t>Récurence</t>
  </si>
  <si>
    <t>Packaging pris en compte pour commande</t>
  </si>
  <si>
    <t>Stock Max Calculé</t>
  </si>
  <si>
    <t>Stock Max imposé</t>
  </si>
  <si>
    <t>Différence</t>
  </si>
  <si>
    <t>Cde théorique</t>
  </si>
  <si>
    <t>Cde réelle avec négatif</t>
  </si>
  <si>
    <t>Cde réelle sans négatif</t>
  </si>
  <si>
    <t>réf fournisseur 1</t>
  </si>
  <si>
    <t>Quantité par UV 2</t>
  </si>
  <si>
    <t>réf fournisseur 2</t>
  </si>
  <si>
    <t>Quantité par UV 22</t>
  </si>
  <si>
    <t>1C501</t>
  </si>
  <si>
    <t>5A201</t>
  </si>
  <si>
    <t>5A204</t>
  </si>
  <si>
    <t>5A205</t>
  </si>
  <si>
    <t>5A301</t>
  </si>
  <si>
    <t>5A302</t>
  </si>
  <si>
    <t>5A303</t>
  </si>
  <si>
    <t>5A304</t>
  </si>
  <si>
    <t>5A305</t>
  </si>
  <si>
    <t>5A306</t>
  </si>
  <si>
    <t>A001</t>
  </si>
  <si>
    <t>A005</t>
  </si>
  <si>
    <t>A006</t>
  </si>
  <si>
    <t>A007</t>
  </si>
  <si>
    <t>A008</t>
  </si>
  <si>
    <t>A009</t>
  </si>
  <si>
    <t>A010</t>
  </si>
  <si>
    <t>A011</t>
  </si>
  <si>
    <t>A012</t>
  </si>
  <si>
    <t>A013</t>
  </si>
  <si>
    <t>A016</t>
  </si>
  <si>
    <t>A017</t>
  </si>
  <si>
    <t>A018</t>
  </si>
  <si>
    <t>A019</t>
  </si>
  <si>
    <t>A020</t>
  </si>
  <si>
    <t>A021</t>
  </si>
  <si>
    <t>A026</t>
  </si>
  <si>
    <t>A027</t>
  </si>
  <si>
    <t>A028</t>
  </si>
  <si>
    <t>A029</t>
  </si>
  <si>
    <t>A029A</t>
  </si>
  <si>
    <t>A030</t>
  </si>
  <si>
    <t>A031</t>
  </si>
  <si>
    <t>A032</t>
  </si>
  <si>
    <t>A033</t>
  </si>
  <si>
    <t>A035</t>
  </si>
  <si>
    <t>A036</t>
  </si>
  <si>
    <t>A037</t>
  </si>
  <si>
    <t>A038</t>
  </si>
  <si>
    <t>A040</t>
  </si>
  <si>
    <t>A041</t>
  </si>
  <si>
    <t>A044</t>
  </si>
  <si>
    <t>A045</t>
  </si>
  <si>
    <t>A047</t>
  </si>
  <si>
    <t>A048</t>
  </si>
  <si>
    <t>A049A</t>
  </si>
  <si>
    <t>A049B</t>
  </si>
  <si>
    <t>A049C</t>
  </si>
  <si>
    <t>A049D</t>
  </si>
  <si>
    <t>A049G</t>
  </si>
  <si>
    <t>A049H</t>
  </si>
  <si>
    <t>A049J</t>
  </si>
  <si>
    <t>A049K</t>
  </si>
  <si>
    <t>A049L</t>
  </si>
  <si>
    <t>A049M</t>
  </si>
  <si>
    <t>A049N</t>
  </si>
  <si>
    <t>A050</t>
  </si>
  <si>
    <t>A051</t>
  </si>
  <si>
    <t>A052</t>
  </si>
  <si>
    <t>A060</t>
  </si>
  <si>
    <t>A061</t>
  </si>
  <si>
    <t>A062</t>
  </si>
  <si>
    <t>A063</t>
  </si>
  <si>
    <t>A064</t>
  </si>
  <si>
    <t>A066</t>
  </si>
  <si>
    <t>A072</t>
  </si>
  <si>
    <t>A073</t>
  </si>
  <si>
    <t>A074</t>
  </si>
  <si>
    <t>A075</t>
  </si>
  <si>
    <t>A076</t>
  </si>
  <si>
    <t>A078</t>
  </si>
  <si>
    <t>A078A</t>
  </si>
  <si>
    <t>A079</t>
  </si>
  <si>
    <t>A081</t>
  </si>
  <si>
    <t>A082</t>
  </si>
  <si>
    <t>A083</t>
  </si>
  <si>
    <t>A084</t>
  </si>
  <si>
    <t>A084A</t>
  </si>
  <si>
    <t>A085</t>
  </si>
  <si>
    <t>A086</t>
  </si>
  <si>
    <t>A087</t>
  </si>
  <si>
    <t>A087B</t>
  </si>
  <si>
    <t>A088</t>
  </si>
  <si>
    <t>A089</t>
  </si>
  <si>
    <t>A090</t>
  </si>
  <si>
    <t>A091</t>
  </si>
  <si>
    <t>A092</t>
  </si>
  <si>
    <t>A093</t>
  </si>
  <si>
    <t>A095</t>
  </si>
  <si>
    <t>A097</t>
  </si>
  <si>
    <t>A098</t>
  </si>
  <si>
    <t>A100</t>
  </si>
  <si>
    <t>A101</t>
  </si>
  <si>
    <t>A106</t>
  </si>
  <si>
    <t>A107</t>
  </si>
  <si>
    <t>A108</t>
  </si>
  <si>
    <t>A109</t>
  </si>
  <si>
    <t>A110</t>
  </si>
  <si>
    <t>A111</t>
  </si>
  <si>
    <t>A112</t>
  </si>
  <si>
    <t>A116</t>
  </si>
  <si>
    <t>A117</t>
  </si>
  <si>
    <t>A118</t>
  </si>
  <si>
    <t>A119</t>
  </si>
  <si>
    <t>A120</t>
  </si>
  <si>
    <t>A121</t>
  </si>
  <si>
    <t>A122</t>
  </si>
  <si>
    <t>A124</t>
  </si>
  <si>
    <t>A125</t>
  </si>
  <si>
    <t>A126</t>
  </si>
  <si>
    <t>A127</t>
  </si>
  <si>
    <t>A128</t>
  </si>
  <si>
    <t>A130</t>
  </si>
  <si>
    <t>A131</t>
  </si>
  <si>
    <t>A132</t>
  </si>
  <si>
    <t>A133</t>
  </si>
  <si>
    <t>A134</t>
  </si>
  <si>
    <t>A134B</t>
  </si>
  <si>
    <t>A135</t>
  </si>
  <si>
    <t>A136</t>
  </si>
  <si>
    <t>A137</t>
  </si>
  <si>
    <t>A139</t>
  </si>
  <si>
    <t>A143</t>
  </si>
  <si>
    <t>A143B</t>
  </si>
  <si>
    <t>A145</t>
  </si>
  <si>
    <t>A151</t>
  </si>
  <si>
    <t>A158</t>
  </si>
  <si>
    <t>A159</t>
  </si>
  <si>
    <t>A160</t>
  </si>
  <si>
    <t>A162</t>
  </si>
  <si>
    <t>A163</t>
  </si>
  <si>
    <t>A168</t>
  </si>
  <si>
    <t>A169</t>
  </si>
  <si>
    <t>A170</t>
  </si>
  <si>
    <t>A171</t>
  </si>
  <si>
    <t>A176</t>
  </si>
  <si>
    <t>A178</t>
  </si>
  <si>
    <t>A180</t>
  </si>
  <si>
    <t>A180A</t>
  </si>
  <si>
    <t>A181</t>
  </si>
  <si>
    <t>A182</t>
  </si>
  <si>
    <t>A183</t>
  </si>
  <si>
    <t>A184</t>
  </si>
  <si>
    <t>A185</t>
  </si>
  <si>
    <t>A186</t>
  </si>
  <si>
    <t>A187</t>
  </si>
  <si>
    <t>A189</t>
  </si>
  <si>
    <t>A190</t>
  </si>
  <si>
    <t>A190A</t>
  </si>
  <si>
    <t>A191</t>
  </si>
  <si>
    <t>A192</t>
  </si>
  <si>
    <t>A199</t>
  </si>
  <si>
    <t>A200</t>
  </si>
  <si>
    <t>A201</t>
  </si>
  <si>
    <t>A203</t>
  </si>
  <si>
    <t>A204</t>
  </si>
  <si>
    <t>AIMANTELE</t>
  </si>
  <si>
    <t>ANTRAD</t>
  </si>
  <si>
    <t>B001</t>
  </si>
  <si>
    <t>B002</t>
  </si>
  <si>
    <t>B003</t>
  </si>
  <si>
    <t>B004</t>
  </si>
  <si>
    <t>B005</t>
  </si>
  <si>
    <t>B006</t>
  </si>
  <si>
    <t>B007</t>
  </si>
  <si>
    <t>B008</t>
  </si>
  <si>
    <t>B011</t>
  </si>
  <si>
    <t>B013</t>
  </si>
  <si>
    <t>B015</t>
  </si>
  <si>
    <t>B016</t>
  </si>
  <si>
    <t>B017</t>
  </si>
  <si>
    <t>B018</t>
  </si>
  <si>
    <t>B019</t>
  </si>
  <si>
    <t>B020</t>
  </si>
  <si>
    <t>B021</t>
  </si>
  <si>
    <t>B024</t>
  </si>
  <si>
    <t>B037</t>
  </si>
  <si>
    <t>B038</t>
  </si>
  <si>
    <t>B039</t>
  </si>
  <si>
    <t>B040</t>
  </si>
  <si>
    <t>B042</t>
  </si>
  <si>
    <t>B043</t>
  </si>
  <si>
    <t>B044</t>
  </si>
  <si>
    <t>B045</t>
  </si>
  <si>
    <t>BOTTES</t>
  </si>
  <si>
    <t>BOUTRO</t>
  </si>
  <si>
    <t>C001</t>
  </si>
  <si>
    <t>C002</t>
  </si>
  <si>
    <t>C003</t>
  </si>
  <si>
    <t>C005</t>
  </si>
  <si>
    <t>C007</t>
  </si>
  <si>
    <t>C007B</t>
  </si>
  <si>
    <t>C007G</t>
  </si>
  <si>
    <t>C008</t>
  </si>
  <si>
    <t>C009</t>
  </si>
  <si>
    <t>C010</t>
  </si>
  <si>
    <t>C011</t>
  </si>
  <si>
    <t>C012</t>
  </si>
  <si>
    <t>C013</t>
  </si>
  <si>
    <t>C014</t>
  </si>
  <si>
    <t>C015</t>
  </si>
  <si>
    <t>C016</t>
  </si>
  <si>
    <t>C016A</t>
  </si>
  <si>
    <t>C017</t>
  </si>
  <si>
    <t>C018</t>
  </si>
  <si>
    <t>C019</t>
  </si>
  <si>
    <t>C020</t>
  </si>
  <si>
    <t>C021</t>
  </si>
  <si>
    <t>C022</t>
  </si>
  <si>
    <t>C023A</t>
  </si>
  <si>
    <t>C024</t>
  </si>
  <si>
    <t>C025</t>
  </si>
  <si>
    <t>C026</t>
  </si>
  <si>
    <t>C026B</t>
  </si>
  <si>
    <t>C027</t>
  </si>
  <si>
    <t>C031</t>
  </si>
  <si>
    <t>C033</t>
  </si>
  <si>
    <t>C033B</t>
  </si>
  <si>
    <t>C034A</t>
  </si>
  <si>
    <t>C034B</t>
  </si>
  <si>
    <t>C035</t>
  </si>
  <si>
    <t>C035A</t>
  </si>
  <si>
    <t>C035B</t>
  </si>
  <si>
    <t>C036</t>
  </si>
  <si>
    <t>C126</t>
  </si>
  <si>
    <t>C127</t>
  </si>
  <si>
    <t>C128</t>
  </si>
  <si>
    <t>C129</t>
  </si>
  <si>
    <t>CARTCO</t>
  </si>
  <si>
    <t>CHEMAUTO</t>
  </si>
  <si>
    <t>CLETUBE</t>
  </si>
  <si>
    <t>CONCOPCON</t>
  </si>
  <si>
    <t>CONEKLACON</t>
  </si>
  <si>
    <t>CONESIGN</t>
  </si>
  <si>
    <t>COROREISPO</t>
  </si>
  <si>
    <t>COUTDUR</t>
  </si>
  <si>
    <t>COUTSOUP</t>
  </si>
  <si>
    <t>COVBAT</t>
  </si>
  <si>
    <t>COVER A</t>
  </si>
  <si>
    <t>COVER B</t>
  </si>
  <si>
    <t>D002</t>
  </si>
  <si>
    <t>D004</t>
  </si>
  <si>
    <t>D004A</t>
  </si>
  <si>
    <t>D005</t>
  </si>
  <si>
    <t>D006</t>
  </si>
  <si>
    <t>D007</t>
  </si>
  <si>
    <t>D008</t>
  </si>
  <si>
    <t>D009</t>
  </si>
  <si>
    <t>D010A</t>
  </si>
  <si>
    <t>D014</t>
  </si>
  <si>
    <t>D014A</t>
  </si>
  <si>
    <t>D015</t>
  </si>
  <si>
    <t>D016N</t>
  </si>
  <si>
    <t>D018</t>
  </si>
  <si>
    <t>D021</t>
  </si>
  <si>
    <t>D021A</t>
  </si>
  <si>
    <t>D021B</t>
  </si>
  <si>
    <t>D022</t>
  </si>
  <si>
    <t>D023</t>
  </si>
  <si>
    <t>D024</t>
  </si>
  <si>
    <t>D024B</t>
  </si>
  <si>
    <t>D024N</t>
  </si>
  <si>
    <t>D028</t>
  </si>
  <si>
    <t>D029</t>
  </si>
  <si>
    <t>D030</t>
  </si>
  <si>
    <t>D036</t>
  </si>
  <si>
    <t>D038</t>
  </si>
  <si>
    <t>D043</t>
  </si>
  <si>
    <t>D049</t>
  </si>
  <si>
    <t>D051</t>
  </si>
  <si>
    <t>E001</t>
  </si>
  <si>
    <t>E002</t>
  </si>
  <si>
    <t>E004</t>
  </si>
  <si>
    <t>E005</t>
  </si>
  <si>
    <t>E006</t>
  </si>
  <si>
    <t>E008</t>
  </si>
  <si>
    <t>E009</t>
  </si>
  <si>
    <t>E010</t>
  </si>
  <si>
    <t>E011</t>
  </si>
  <si>
    <t>E013A</t>
  </si>
  <si>
    <t>E014</t>
  </si>
  <si>
    <t>E016</t>
  </si>
  <si>
    <t>E018</t>
  </si>
  <si>
    <t>E020</t>
  </si>
  <si>
    <t>E021</t>
  </si>
  <si>
    <t>E022</t>
  </si>
  <si>
    <t>E023</t>
  </si>
  <si>
    <t>E024</t>
  </si>
  <si>
    <t>E025</t>
  </si>
  <si>
    <t>E026</t>
  </si>
  <si>
    <t>E027</t>
  </si>
  <si>
    <t>E028</t>
  </si>
  <si>
    <t>E029</t>
  </si>
  <si>
    <t>E030</t>
  </si>
  <si>
    <t>E031</t>
  </si>
  <si>
    <t>E032</t>
  </si>
  <si>
    <t>E033</t>
  </si>
  <si>
    <t>E034</t>
  </si>
  <si>
    <t>E036</t>
  </si>
  <si>
    <t>EMBOREISPO</t>
  </si>
  <si>
    <t>EMBTUYARRO</t>
  </si>
  <si>
    <t>F001A</t>
  </si>
  <si>
    <t>F002</t>
  </si>
  <si>
    <t>F003</t>
  </si>
  <si>
    <t>F005</t>
  </si>
  <si>
    <t>F005A</t>
  </si>
  <si>
    <t>F006</t>
  </si>
  <si>
    <t>F006A</t>
  </si>
  <si>
    <t>F007</t>
  </si>
  <si>
    <t>F008</t>
  </si>
  <si>
    <t>F009</t>
  </si>
  <si>
    <t>F010</t>
  </si>
  <si>
    <t>F011</t>
  </si>
  <si>
    <t>F012</t>
  </si>
  <si>
    <t>F012A</t>
  </si>
  <si>
    <t>F013</t>
  </si>
  <si>
    <t>F014</t>
  </si>
  <si>
    <t>F015</t>
  </si>
  <si>
    <t>F017</t>
  </si>
  <si>
    <t>F018</t>
  </si>
  <si>
    <t>F019</t>
  </si>
  <si>
    <t>F020</t>
  </si>
  <si>
    <t>F023</t>
  </si>
  <si>
    <t>F025</t>
  </si>
  <si>
    <t>F030</t>
  </si>
  <si>
    <t>F031</t>
  </si>
  <si>
    <t>F032</t>
  </si>
  <si>
    <t>G001</t>
  </si>
  <si>
    <t>G004</t>
  </si>
  <si>
    <t>G004A</t>
  </si>
  <si>
    <t>G007</t>
  </si>
  <si>
    <t>G008</t>
  </si>
  <si>
    <t>G010</t>
  </si>
  <si>
    <t>G013</t>
  </si>
  <si>
    <t>G014</t>
  </si>
  <si>
    <t>G019</t>
  </si>
  <si>
    <t>G020</t>
  </si>
  <si>
    <t>G021</t>
  </si>
  <si>
    <t>G023</t>
  </si>
  <si>
    <t>G023A</t>
  </si>
  <si>
    <t>G024</t>
  </si>
  <si>
    <t>G025</t>
  </si>
  <si>
    <t>G026</t>
  </si>
  <si>
    <t>G027</t>
  </si>
  <si>
    <t>G030</t>
  </si>
  <si>
    <t>G031</t>
  </si>
  <si>
    <t>G032</t>
  </si>
  <si>
    <t>G033</t>
  </si>
  <si>
    <t>G038</t>
  </si>
  <si>
    <t>G042</t>
  </si>
  <si>
    <t>G047</t>
  </si>
  <si>
    <t>G054</t>
  </si>
  <si>
    <t>G056</t>
  </si>
  <si>
    <t>G059</t>
  </si>
  <si>
    <t>G060</t>
  </si>
  <si>
    <t>G061</t>
  </si>
  <si>
    <t>G062</t>
  </si>
  <si>
    <t>G063</t>
  </si>
  <si>
    <t>GAICUI</t>
  </si>
  <si>
    <t>GRAISSEHT</t>
  </si>
  <si>
    <t>HOUSGPB1S</t>
  </si>
  <si>
    <t>HOUSGPB2XS</t>
  </si>
  <si>
    <t>HOUSRADIO</t>
  </si>
  <si>
    <t>I06</t>
  </si>
  <si>
    <t>J007</t>
  </si>
  <si>
    <t>J008</t>
  </si>
  <si>
    <t>J008A</t>
  </si>
  <si>
    <t>J008B</t>
  </si>
  <si>
    <t>J009</t>
  </si>
  <si>
    <t>KLARUSCONS</t>
  </si>
  <si>
    <t>LEDCOP</t>
  </si>
  <si>
    <t>LINGCORO</t>
  </si>
  <si>
    <t>LUNMP</t>
  </si>
  <si>
    <t>M001</t>
  </si>
  <si>
    <t>MASCONF</t>
  </si>
  <si>
    <t>MASTIS</t>
  </si>
  <si>
    <t>MOUSQACIER</t>
  </si>
  <si>
    <t>MOUSQALU</t>
  </si>
  <si>
    <t>O001A</t>
  </si>
  <si>
    <t>O001B</t>
  </si>
  <si>
    <t>O002A</t>
  </si>
  <si>
    <t>O002B</t>
  </si>
  <si>
    <t>OREIAMPL</t>
  </si>
  <si>
    <t>OREILPSCON</t>
  </si>
  <si>
    <t>P002</t>
  </si>
  <si>
    <t>P003A</t>
  </si>
  <si>
    <t>P003B</t>
  </si>
  <si>
    <t>P004</t>
  </si>
  <si>
    <t>P006</t>
  </si>
  <si>
    <t>P012</t>
  </si>
  <si>
    <t>P014</t>
  </si>
  <si>
    <t>P015</t>
  </si>
  <si>
    <t>P016</t>
  </si>
  <si>
    <t>P017</t>
  </si>
  <si>
    <t>P018</t>
  </si>
  <si>
    <t>P019</t>
  </si>
  <si>
    <t>P020</t>
  </si>
  <si>
    <t>P023</t>
  </si>
  <si>
    <t>P024</t>
  </si>
  <si>
    <t>P025</t>
  </si>
  <si>
    <t>P026</t>
  </si>
  <si>
    <t>P028</t>
  </si>
  <si>
    <t>P029</t>
  </si>
  <si>
    <t>P031</t>
  </si>
  <si>
    <t>P032</t>
  </si>
  <si>
    <t>P033</t>
  </si>
  <si>
    <t>P036</t>
  </si>
  <si>
    <t>P038</t>
  </si>
  <si>
    <t>P039</t>
  </si>
  <si>
    <t>P040</t>
  </si>
  <si>
    <t>P041</t>
  </si>
  <si>
    <t>P044</t>
  </si>
  <si>
    <t>P047</t>
  </si>
  <si>
    <t>P050</t>
  </si>
  <si>
    <t>P055</t>
  </si>
  <si>
    <t>P058</t>
  </si>
  <si>
    <t>P061</t>
  </si>
  <si>
    <t>P062</t>
  </si>
  <si>
    <t>P064</t>
  </si>
  <si>
    <t>P067</t>
  </si>
  <si>
    <t>P068</t>
  </si>
  <si>
    <t>P070</t>
  </si>
  <si>
    <t>P071</t>
  </si>
  <si>
    <t>P072</t>
  </si>
  <si>
    <t>P073</t>
  </si>
  <si>
    <t>P074</t>
  </si>
  <si>
    <t>P079</t>
  </si>
  <si>
    <t>P081</t>
  </si>
  <si>
    <t>P083</t>
  </si>
  <si>
    <t>P084</t>
  </si>
  <si>
    <t>P086</t>
  </si>
  <si>
    <t>P087</t>
  </si>
  <si>
    <t>P088</t>
  </si>
  <si>
    <t>P090</t>
  </si>
  <si>
    <t>P092</t>
  </si>
  <si>
    <t>P093</t>
  </si>
  <si>
    <t>P094</t>
  </si>
  <si>
    <t>P095</t>
  </si>
  <si>
    <t>P096</t>
  </si>
  <si>
    <t>P097</t>
  </si>
  <si>
    <t>P099</t>
  </si>
  <si>
    <t>P104</t>
  </si>
  <si>
    <t>P104A</t>
  </si>
  <si>
    <t>P105</t>
  </si>
  <si>
    <t>P106</t>
  </si>
  <si>
    <t>P107</t>
  </si>
  <si>
    <t>P109</t>
  </si>
  <si>
    <t>P111</t>
  </si>
  <si>
    <t>P112</t>
  </si>
  <si>
    <t>P113</t>
  </si>
  <si>
    <t>P114</t>
  </si>
  <si>
    <t>P115</t>
  </si>
  <si>
    <t>P116</t>
  </si>
  <si>
    <t>P117</t>
  </si>
  <si>
    <t>P118</t>
  </si>
  <si>
    <t>P119</t>
  </si>
  <si>
    <t>P119A</t>
  </si>
  <si>
    <t>P120</t>
  </si>
  <si>
    <t>P121</t>
  </si>
  <si>
    <t>P122</t>
  </si>
  <si>
    <t>P123</t>
  </si>
  <si>
    <t>P125</t>
  </si>
  <si>
    <t>P126</t>
  </si>
  <si>
    <t>P127</t>
  </si>
  <si>
    <t>P129</t>
  </si>
  <si>
    <t>P130</t>
  </si>
  <si>
    <t>P131</t>
  </si>
  <si>
    <t>P132</t>
  </si>
  <si>
    <t>P133</t>
  </si>
  <si>
    <t>P134</t>
  </si>
  <si>
    <t>P135</t>
  </si>
  <si>
    <t>P137</t>
  </si>
  <si>
    <t>P138</t>
  </si>
  <si>
    <t>P139</t>
  </si>
  <si>
    <t>P141</t>
  </si>
  <si>
    <t>P143</t>
  </si>
  <si>
    <t>P145</t>
  </si>
  <si>
    <t>P146</t>
  </si>
  <si>
    <t>P147</t>
  </si>
  <si>
    <t>P148</t>
  </si>
  <si>
    <t>P150</t>
  </si>
  <si>
    <t>P151</t>
  </si>
  <si>
    <t>P153</t>
  </si>
  <si>
    <t>P154</t>
  </si>
  <si>
    <t>P155</t>
  </si>
  <si>
    <t>P156</t>
  </si>
  <si>
    <t>P158</t>
  </si>
  <si>
    <t>P159</t>
  </si>
  <si>
    <t>P160</t>
  </si>
  <si>
    <t>P161</t>
  </si>
  <si>
    <t>P162</t>
  </si>
  <si>
    <t>P163</t>
  </si>
  <si>
    <t>P164</t>
  </si>
  <si>
    <t>P165</t>
  </si>
  <si>
    <t>P166</t>
  </si>
  <si>
    <t>P167</t>
  </si>
  <si>
    <t>P168</t>
  </si>
  <si>
    <t>P169</t>
  </si>
  <si>
    <t>P170</t>
  </si>
  <si>
    <t>P171</t>
  </si>
  <si>
    <t>P172</t>
  </si>
  <si>
    <t>P175</t>
  </si>
  <si>
    <t>P185</t>
  </si>
  <si>
    <t>P187</t>
  </si>
  <si>
    <t>P191</t>
  </si>
  <si>
    <t>P192</t>
  </si>
  <si>
    <t>P193</t>
  </si>
  <si>
    <t>P196</t>
  </si>
  <si>
    <t>P197</t>
  </si>
  <si>
    <t>P198</t>
  </si>
  <si>
    <t>P199</t>
  </si>
  <si>
    <t>PARSTY</t>
  </si>
  <si>
    <t>PINCBECLG</t>
  </si>
  <si>
    <t>PINCEBOU</t>
  </si>
  <si>
    <t>PINCEGRIP</t>
  </si>
  <si>
    <t>pochdes</t>
  </si>
  <si>
    <t>PORTEMBOU</t>
  </si>
  <si>
    <t>PUSHCLC</t>
  </si>
  <si>
    <t>Q001</t>
  </si>
  <si>
    <t>Q002</t>
  </si>
  <si>
    <t>Q003</t>
  </si>
  <si>
    <t>Q004</t>
  </si>
  <si>
    <t>Q005</t>
  </si>
  <si>
    <t>Q006</t>
  </si>
  <si>
    <t>Q007</t>
  </si>
  <si>
    <t>Q007A</t>
  </si>
  <si>
    <t>Q008</t>
  </si>
  <si>
    <t>Q009</t>
  </si>
  <si>
    <t>Q013</t>
  </si>
  <si>
    <t>Q014</t>
  </si>
  <si>
    <t>S002</t>
  </si>
  <si>
    <t>S002A</t>
  </si>
  <si>
    <t>S003</t>
  </si>
  <si>
    <t>S004</t>
  </si>
  <si>
    <t>S006</t>
  </si>
  <si>
    <t>S007</t>
  </si>
  <si>
    <t>S009</t>
  </si>
  <si>
    <t>S011</t>
  </si>
  <si>
    <t>SETBITS</t>
  </si>
  <si>
    <t>SH</t>
  </si>
  <si>
    <t>SPRAY</t>
  </si>
  <si>
    <t>STYLOTELES</t>
  </si>
  <si>
    <t>T01</t>
  </si>
  <si>
    <t>TOURNEVIS</t>
  </si>
  <si>
    <t>TOURNEVISP</t>
  </si>
  <si>
    <t>VIEGILET</t>
  </si>
  <si>
    <t>VISAUTOFOR</t>
  </si>
  <si>
    <t>WERA</t>
  </si>
  <si>
    <t>X001</t>
  </si>
  <si>
    <t>X004</t>
  </si>
  <si>
    <t>X005</t>
  </si>
  <si>
    <t>X006</t>
  </si>
  <si>
    <t>X007</t>
  </si>
  <si>
    <t>X008</t>
  </si>
  <si>
    <t>X009</t>
  </si>
  <si>
    <t>X014</t>
  </si>
  <si>
    <t>X015</t>
  </si>
  <si>
    <t>X016</t>
  </si>
  <si>
    <t>X017</t>
  </si>
  <si>
    <t>x020</t>
  </si>
  <si>
    <t>X022</t>
  </si>
  <si>
    <t>X023</t>
  </si>
  <si>
    <t>X024</t>
  </si>
  <si>
    <t>X025</t>
  </si>
  <si>
    <t>X026</t>
  </si>
  <si>
    <t>X027</t>
  </si>
  <si>
    <t>X028</t>
  </si>
  <si>
    <t>X029</t>
  </si>
  <si>
    <t>X030</t>
  </si>
  <si>
    <t>X030A</t>
  </si>
  <si>
    <t>X031</t>
  </si>
  <si>
    <t>X032</t>
  </si>
  <si>
    <t>X033</t>
  </si>
  <si>
    <t>X034</t>
  </si>
  <si>
    <t>X041</t>
  </si>
  <si>
    <t>X042</t>
  </si>
  <si>
    <t>X043</t>
  </si>
  <si>
    <t>X050</t>
  </si>
  <si>
    <t>X052</t>
  </si>
  <si>
    <t>X061</t>
  </si>
  <si>
    <t>X071</t>
  </si>
  <si>
    <t>X072</t>
  </si>
  <si>
    <t>X074</t>
  </si>
  <si>
    <t>X074A</t>
  </si>
  <si>
    <t>X074J</t>
  </si>
  <si>
    <t>X074K</t>
  </si>
  <si>
    <t>X074L</t>
  </si>
  <si>
    <t>X074M</t>
  </si>
  <si>
    <t>X075</t>
  </si>
  <si>
    <t>X079</t>
  </si>
  <si>
    <t>X084</t>
  </si>
  <si>
    <t>X085</t>
  </si>
  <si>
    <t>X091</t>
  </si>
  <si>
    <t>X093</t>
  </si>
  <si>
    <t>X094</t>
  </si>
  <si>
    <t>X101</t>
  </si>
  <si>
    <t>X102A</t>
  </si>
  <si>
    <t>X103</t>
  </si>
  <si>
    <t>X105</t>
  </si>
  <si>
    <t>X106</t>
  </si>
  <si>
    <t>X107</t>
  </si>
  <si>
    <t>X107A</t>
  </si>
  <si>
    <t>X107B</t>
  </si>
  <si>
    <t>X107C</t>
  </si>
  <si>
    <t>X107D</t>
  </si>
  <si>
    <t>X107E</t>
  </si>
  <si>
    <t>X107F</t>
  </si>
  <si>
    <t>X107G</t>
  </si>
  <si>
    <t>X107I</t>
  </si>
  <si>
    <t>X107J</t>
  </si>
  <si>
    <t>X116</t>
  </si>
  <si>
    <t>x117a</t>
  </si>
  <si>
    <t>X122</t>
  </si>
  <si>
    <t>X124</t>
  </si>
  <si>
    <t>X125</t>
  </si>
  <si>
    <t>X126</t>
  </si>
  <si>
    <t>X127</t>
  </si>
  <si>
    <t>X128</t>
  </si>
  <si>
    <t>X129</t>
  </si>
  <si>
    <t>X129A</t>
  </si>
  <si>
    <t>X134</t>
  </si>
  <si>
    <t>X134A</t>
  </si>
  <si>
    <t>X138</t>
  </si>
  <si>
    <t>X139</t>
  </si>
  <si>
    <t>X141</t>
  </si>
  <si>
    <t>X150</t>
  </si>
  <si>
    <t>X151</t>
  </si>
  <si>
    <t>X152</t>
  </si>
  <si>
    <t>X153</t>
  </si>
  <si>
    <t>X154</t>
  </si>
  <si>
    <t>X155</t>
  </si>
  <si>
    <t>X156</t>
  </si>
  <si>
    <t>X157</t>
  </si>
  <si>
    <t>X158</t>
  </si>
  <si>
    <t>X159</t>
  </si>
  <si>
    <t>X164</t>
  </si>
  <si>
    <t>X166</t>
  </si>
  <si>
    <t>X167</t>
  </si>
  <si>
    <t>X168</t>
  </si>
  <si>
    <t>X169</t>
  </si>
  <si>
    <t>X170</t>
  </si>
  <si>
    <t>Z001</t>
  </si>
  <si>
    <t>Z002</t>
  </si>
  <si>
    <t>Z003</t>
  </si>
  <si>
    <t>1Trim</t>
  </si>
  <si>
    <t>Article1</t>
  </si>
  <si>
    <t>Article2</t>
  </si>
  <si>
    <t>Article3</t>
  </si>
  <si>
    <t>Article4</t>
  </si>
  <si>
    <t>Article5</t>
  </si>
  <si>
    <t>Article6</t>
  </si>
  <si>
    <t>Article7</t>
  </si>
  <si>
    <t>Article8</t>
  </si>
  <si>
    <t>Article9</t>
  </si>
  <si>
    <t>Article10</t>
  </si>
  <si>
    <t>Article11</t>
  </si>
  <si>
    <t>Article12</t>
  </si>
  <si>
    <t>Article13</t>
  </si>
  <si>
    <t>Article14</t>
  </si>
  <si>
    <t>Article15</t>
  </si>
  <si>
    <t>Article16</t>
  </si>
  <si>
    <t>Article17</t>
  </si>
  <si>
    <t>Article18</t>
  </si>
  <si>
    <t>Article19</t>
  </si>
  <si>
    <t>Article20</t>
  </si>
  <si>
    <t>Article21</t>
  </si>
  <si>
    <t>Article22</t>
  </si>
  <si>
    <t>Article23</t>
  </si>
  <si>
    <t>Article24</t>
  </si>
  <si>
    <t>Article25</t>
  </si>
  <si>
    <t>Article26</t>
  </si>
  <si>
    <t>Article27</t>
  </si>
  <si>
    <t>Article28</t>
  </si>
  <si>
    <t>Article29</t>
  </si>
  <si>
    <t>Article30</t>
  </si>
  <si>
    <t>Article31</t>
  </si>
  <si>
    <t>Article32</t>
  </si>
  <si>
    <t>Article33</t>
  </si>
  <si>
    <t>Article34</t>
  </si>
  <si>
    <t>Article35</t>
  </si>
  <si>
    <t>Article36</t>
  </si>
  <si>
    <t>Article37</t>
  </si>
  <si>
    <t>Article38</t>
  </si>
  <si>
    <t>Article39</t>
  </si>
  <si>
    <t>Article40</t>
  </si>
  <si>
    <t>Article41</t>
  </si>
  <si>
    <t>Article42</t>
  </si>
  <si>
    <t>Article43</t>
  </si>
  <si>
    <t>Article44</t>
  </si>
  <si>
    <t>Article45</t>
  </si>
  <si>
    <t>Article46</t>
  </si>
  <si>
    <t>Article47</t>
  </si>
  <si>
    <t>Article48</t>
  </si>
  <si>
    <t>Article49</t>
  </si>
  <si>
    <t>Article50</t>
  </si>
  <si>
    <t>Article51</t>
  </si>
  <si>
    <t>Article52</t>
  </si>
  <si>
    <t>Article53</t>
  </si>
  <si>
    <t>Article54</t>
  </si>
  <si>
    <t>Article55</t>
  </si>
  <si>
    <t>Article56</t>
  </si>
  <si>
    <t>Article57</t>
  </si>
  <si>
    <t>Article58</t>
  </si>
  <si>
    <t>Article59</t>
  </si>
  <si>
    <t>Article60</t>
  </si>
  <si>
    <t>Article61</t>
  </si>
  <si>
    <t>Article62</t>
  </si>
  <si>
    <t>Article63</t>
  </si>
  <si>
    <t>Article64</t>
  </si>
  <si>
    <t>Article65</t>
  </si>
  <si>
    <t>Article66</t>
  </si>
  <si>
    <t>Article67</t>
  </si>
  <si>
    <t>Article68</t>
  </si>
  <si>
    <t>Article69</t>
  </si>
  <si>
    <t>Article70</t>
  </si>
  <si>
    <t>Article71</t>
  </si>
  <si>
    <t>Article72</t>
  </si>
  <si>
    <t>Article73</t>
  </si>
  <si>
    <t>Article74</t>
  </si>
  <si>
    <t>Article75</t>
  </si>
  <si>
    <t>Article76</t>
  </si>
  <si>
    <t>Article77</t>
  </si>
  <si>
    <t>Article78</t>
  </si>
  <si>
    <t>Article79</t>
  </si>
  <si>
    <t>Article80</t>
  </si>
  <si>
    <t>Article81</t>
  </si>
  <si>
    <t>Article82</t>
  </si>
  <si>
    <t>Article83</t>
  </si>
  <si>
    <t>Article84</t>
  </si>
  <si>
    <t>Article85</t>
  </si>
  <si>
    <t>Article86</t>
  </si>
  <si>
    <t>Article87</t>
  </si>
  <si>
    <t>Article88</t>
  </si>
  <si>
    <t>Article89</t>
  </si>
  <si>
    <t>Article90</t>
  </si>
  <si>
    <t>Article91</t>
  </si>
  <si>
    <t>Article92</t>
  </si>
  <si>
    <t>Article93</t>
  </si>
  <si>
    <t>Article94</t>
  </si>
  <si>
    <t>Article95</t>
  </si>
  <si>
    <t>Article96</t>
  </si>
  <si>
    <t>Article97</t>
  </si>
  <si>
    <t>Article98</t>
  </si>
  <si>
    <t>Article99</t>
  </si>
  <si>
    <t>Article100</t>
  </si>
  <si>
    <t>Article101</t>
  </si>
  <si>
    <t>Article102</t>
  </si>
  <si>
    <t>Article103</t>
  </si>
  <si>
    <t>Article104</t>
  </si>
  <si>
    <t>Article105</t>
  </si>
  <si>
    <t>Article106</t>
  </si>
  <si>
    <t>Article107</t>
  </si>
  <si>
    <t>Article108</t>
  </si>
  <si>
    <t>Article109</t>
  </si>
  <si>
    <t>Article110</t>
  </si>
  <si>
    <t>Article111</t>
  </si>
  <si>
    <t>Article112</t>
  </si>
  <si>
    <t>Article113</t>
  </si>
  <si>
    <t>Article114</t>
  </si>
  <si>
    <t>Article115</t>
  </si>
  <si>
    <t>Article116</t>
  </si>
  <si>
    <t>Article117</t>
  </si>
  <si>
    <t>Article118</t>
  </si>
  <si>
    <t>Article119</t>
  </si>
  <si>
    <t>Article120</t>
  </si>
  <si>
    <t>Article121</t>
  </si>
  <si>
    <t>Article122</t>
  </si>
  <si>
    <t>Article123</t>
  </si>
  <si>
    <t>Article124</t>
  </si>
  <si>
    <t>Article125</t>
  </si>
  <si>
    <t>Article126</t>
  </si>
  <si>
    <t>Article127</t>
  </si>
  <si>
    <t>Article128</t>
  </si>
  <si>
    <t>Article129</t>
  </si>
  <si>
    <t>Article130</t>
  </si>
  <si>
    <t>Article131</t>
  </si>
  <si>
    <t>Article132</t>
  </si>
  <si>
    <t>Article133</t>
  </si>
  <si>
    <t>Article134</t>
  </si>
  <si>
    <t>Article135</t>
  </si>
  <si>
    <t>Article136</t>
  </si>
  <si>
    <t>Article137</t>
  </si>
  <si>
    <t>Article138</t>
  </si>
  <si>
    <t>Article139</t>
  </si>
  <si>
    <t>Article140</t>
  </si>
  <si>
    <t>Article141</t>
  </si>
  <si>
    <t>Article142</t>
  </si>
  <si>
    <t>Article143</t>
  </si>
  <si>
    <t>Article144</t>
  </si>
  <si>
    <t>Article145</t>
  </si>
  <si>
    <t>Article146</t>
  </si>
  <si>
    <t>Article147</t>
  </si>
  <si>
    <t>Article148</t>
  </si>
  <si>
    <t>Article149</t>
  </si>
  <si>
    <t>Article150</t>
  </si>
  <si>
    <t>Article151</t>
  </si>
  <si>
    <t>Article152</t>
  </si>
  <si>
    <t>Article153</t>
  </si>
  <si>
    <t>Article154</t>
  </si>
  <si>
    <t>Article155</t>
  </si>
  <si>
    <t>Article156</t>
  </si>
  <si>
    <t>Article157</t>
  </si>
  <si>
    <t>Article158</t>
  </si>
  <si>
    <t>Article159</t>
  </si>
  <si>
    <t>Article160</t>
  </si>
  <si>
    <t>Article161</t>
  </si>
  <si>
    <t>Article162</t>
  </si>
  <si>
    <t>Article163</t>
  </si>
  <si>
    <t>Article164</t>
  </si>
  <si>
    <t>Article165</t>
  </si>
  <si>
    <t>Article166</t>
  </si>
  <si>
    <t>Article167</t>
  </si>
  <si>
    <t>Article168</t>
  </si>
  <si>
    <t>Article169</t>
  </si>
  <si>
    <t>Article170</t>
  </si>
  <si>
    <t>Article171</t>
  </si>
  <si>
    <t>Article172</t>
  </si>
  <si>
    <t>Article173</t>
  </si>
  <si>
    <t>Article174</t>
  </si>
  <si>
    <t>Article175</t>
  </si>
  <si>
    <t>Article176</t>
  </si>
  <si>
    <t>Article177</t>
  </si>
  <si>
    <t>Article178</t>
  </si>
  <si>
    <t>Article179</t>
  </si>
  <si>
    <t>Article180</t>
  </si>
  <si>
    <t>Article181</t>
  </si>
  <si>
    <t>Article182</t>
  </si>
  <si>
    <t>Article183</t>
  </si>
  <si>
    <t>Article184</t>
  </si>
  <si>
    <t>Article185</t>
  </si>
  <si>
    <t>Article186</t>
  </si>
  <si>
    <t>Article187</t>
  </si>
  <si>
    <t>Article188</t>
  </si>
  <si>
    <t>Article189</t>
  </si>
  <si>
    <t>Article190</t>
  </si>
  <si>
    <t>Article191</t>
  </si>
  <si>
    <t>Article192</t>
  </si>
  <si>
    <t>Article193</t>
  </si>
  <si>
    <t>Article194</t>
  </si>
  <si>
    <t>Article195</t>
  </si>
  <si>
    <t>Article196</t>
  </si>
  <si>
    <t>Article197</t>
  </si>
  <si>
    <t>Article198</t>
  </si>
  <si>
    <t>Article199</t>
  </si>
  <si>
    <t>Article200</t>
  </si>
  <si>
    <t>Article201</t>
  </si>
  <si>
    <t>Article202</t>
  </si>
  <si>
    <t>Article203</t>
  </si>
  <si>
    <t>Article204</t>
  </si>
  <si>
    <t>Article205</t>
  </si>
  <si>
    <t>Article206</t>
  </si>
  <si>
    <t>Article207</t>
  </si>
  <si>
    <t>Article208</t>
  </si>
  <si>
    <t>Article209</t>
  </si>
  <si>
    <t>Article210</t>
  </si>
  <si>
    <t>Article211</t>
  </si>
  <si>
    <t>Article212</t>
  </si>
  <si>
    <t>Article213</t>
  </si>
  <si>
    <t>Article214</t>
  </si>
  <si>
    <t>Article215</t>
  </si>
  <si>
    <t>Article216</t>
  </si>
  <si>
    <t>Article217</t>
  </si>
  <si>
    <t>Article218</t>
  </si>
  <si>
    <t>Article219</t>
  </si>
  <si>
    <t>Article220</t>
  </si>
  <si>
    <t>Article221</t>
  </si>
  <si>
    <t>Article222</t>
  </si>
  <si>
    <t>Article223</t>
  </si>
  <si>
    <t>Article224</t>
  </si>
  <si>
    <t>Article225</t>
  </si>
  <si>
    <t>Article226</t>
  </si>
  <si>
    <t>Article227</t>
  </si>
  <si>
    <t>Article228</t>
  </si>
  <si>
    <t>Article229</t>
  </si>
  <si>
    <t>Article230</t>
  </si>
  <si>
    <t>Article231</t>
  </si>
  <si>
    <t>Article232</t>
  </si>
  <si>
    <t>Article233</t>
  </si>
  <si>
    <t>Article234</t>
  </si>
  <si>
    <t>Article235</t>
  </si>
  <si>
    <t>Article236</t>
  </si>
  <si>
    <t>Article237</t>
  </si>
  <si>
    <t>Article238</t>
  </si>
  <si>
    <t>Article239</t>
  </si>
  <si>
    <t>Article240</t>
  </si>
  <si>
    <t>Article241</t>
  </si>
  <si>
    <t>Article242</t>
  </si>
  <si>
    <t>Article243</t>
  </si>
  <si>
    <t>Article244</t>
  </si>
  <si>
    <t>Article245</t>
  </si>
  <si>
    <t>Article246</t>
  </si>
  <si>
    <t>Article247</t>
  </si>
  <si>
    <t>Article248</t>
  </si>
  <si>
    <t>Article249</t>
  </si>
  <si>
    <t>Article250</t>
  </si>
  <si>
    <t>Article251</t>
  </si>
  <si>
    <t>Article252</t>
  </si>
  <si>
    <t>Article253</t>
  </si>
  <si>
    <t>Article254</t>
  </si>
  <si>
    <t>Article255</t>
  </si>
  <si>
    <t>Article256</t>
  </si>
  <si>
    <t>Article257</t>
  </si>
  <si>
    <t>Article258</t>
  </si>
  <si>
    <t>Article259</t>
  </si>
  <si>
    <t>Article260</t>
  </si>
  <si>
    <t>Article261</t>
  </si>
  <si>
    <t>Article262</t>
  </si>
  <si>
    <t>Article263</t>
  </si>
  <si>
    <t>Article264</t>
  </si>
  <si>
    <t>Article265</t>
  </si>
  <si>
    <t>Article266</t>
  </si>
  <si>
    <t>Article267</t>
  </si>
  <si>
    <t>Article268</t>
  </si>
  <si>
    <t>Article269</t>
  </si>
  <si>
    <t>Article270</t>
  </si>
  <si>
    <t>Article271</t>
  </si>
  <si>
    <t>Article272</t>
  </si>
  <si>
    <t>Article273</t>
  </si>
  <si>
    <t>Article274</t>
  </si>
  <si>
    <t>Article275</t>
  </si>
  <si>
    <t>Article276</t>
  </si>
  <si>
    <t>Article277</t>
  </si>
  <si>
    <t>Article278</t>
  </si>
  <si>
    <t>Article279</t>
  </si>
  <si>
    <t>Article280</t>
  </si>
  <si>
    <t>Article281</t>
  </si>
  <si>
    <t>Article282</t>
  </si>
  <si>
    <t>Article283</t>
  </si>
  <si>
    <t>Article284</t>
  </si>
  <si>
    <t>Article285</t>
  </si>
  <si>
    <t>Article286</t>
  </si>
  <si>
    <t>Article287</t>
  </si>
  <si>
    <t>Article288</t>
  </si>
  <si>
    <t>Article289</t>
  </si>
  <si>
    <t>Article290</t>
  </si>
  <si>
    <t>Article291</t>
  </si>
  <si>
    <t>Article292</t>
  </si>
  <si>
    <t>Article293</t>
  </si>
  <si>
    <t>Article294</t>
  </si>
  <si>
    <t>Article295</t>
  </si>
  <si>
    <t>Article296</t>
  </si>
  <si>
    <t>Article297</t>
  </si>
  <si>
    <t>Article298</t>
  </si>
  <si>
    <t>Article299</t>
  </si>
  <si>
    <t>Article300</t>
  </si>
  <si>
    <t>Article301</t>
  </si>
  <si>
    <t>Article302</t>
  </si>
  <si>
    <t>Article303</t>
  </si>
  <si>
    <t>Article304</t>
  </si>
  <si>
    <t>Article305</t>
  </si>
  <si>
    <t>Article306</t>
  </si>
  <si>
    <t>Article307</t>
  </si>
  <si>
    <t>Article308</t>
  </si>
  <si>
    <t>Article309</t>
  </si>
  <si>
    <t>Article310</t>
  </si>
  <si>
    <t>Article311</t>
  </si>
  <si>
    <t>Article312</t>
  </si>
  <si>
    <t>Article313</t>
  </si>
  <si>
    <t>Article314</t>
  </si>
  <si>
    <t>Article315</t>
  </si>
  <si>
    <t>Article316</t>
  </si>
  <si>
    <t>Article317</t>
  </si>
  <si>
    <t>Article318</t>
  </si>
  <si>
    <t>Article319</t>
  </si>
  <si>
    <t>Article320</t>
  </si>
  <si>
    <t>Article321</t>
  </si>
  <si>
    <t>Article322</t>
  </si>
  <si>
    <t>Article323</t>
  </si>
  <si>
    <t>Article324</t>
  </si>
  <si>
    <t>Article325</t>
  </si>
  <si>
    <t>Article326</t>
  </si>
  <si>
    <t>Article327</t>
  </si>
  <si>
    <t>Article328</t>
  </si>
  <si>
    <t>Article329</t>
  </si>
  <si>
    <t>Article330</t>
  </si>
  <si>
    <t>Article331</t>
  </si>
  <si>
    <t>Article332</t>
  </si>
  <si>
    <t>Article333</t>
  </si>
  <si>
    <t>Article334</t>
  </si>
  <si>
    <t>Article335</t>
  </si>
  <si>
    <t>Article336</t>
  </si>
  <si>
    <t>Article337</t>
  </si>
  <si>
    <t>Article338</t>
  </si>
  <si>
    <t>Article339</t>
  </si>
  <si>
    <t>Article340</t>
  </si>
  <si>
    <t>Article341</t>
  </si>
  <si>
    <t>Article342</t>
  </si>
  <si>
    <t>Article343</t>
  </si>
  <si>
    <t>Article344</t>
  </si>
  <si>
    <t>Article345</t>
  </si>
  <si>
    <t>Article346</t>
  </si>
  <si>
    <t>Article347</t>
  </si>
  <si>
    <t>Article348</t>
  </si>
  <si>
    <t>Article349</t>
  </si>
  <si>
    <t>Article350</t>
  </si>
  <si>
    <t>Article351</t>
  </si>
  <si>
    <t>Article352</t>
  </si>
  <si>
    <t>Article353</t>
  </si>
  <si>
    <t>Article354</t>
  </si>
  <si>
    <t>Article355</t>
  </si>
  <si>
    <t>Article356</t>
  </si>
  <si>
    <t>Article357</t>
  </si>
  <si>
    <t>Article358</t>
  </si>
  <si>
    <t>Article359</t>
  </si>
  <si>
    <t>Article360</t>
  </si>
  <si>
    <t>Article361</t>
  </si>
  <si>
    <t>Article362</t>
  </si>
  <si>
    <t>Article363</t>
  </si>
  <si>
    <t>Article364</t>
  </si>
  <si>
    <t>Article365</t>
  </si>
  <si>
    <t>Article366</t>
  </si>
  <si>
    <t>Article367</t>
  </si>
  <si>
    <t>Article368</t>
  </si>
  <si>
    <t>Article369</t>
  </si>
  <si>
    <t>Article370</t>
  </si>
  <si>
    <t>Article371</t>
  </si>
  <si>
    <t>Article372</t>
  </si>
  <si>
    <t>Article373</t>
  </si>
  <si>
    <t>Article374</t>
  </si>
  <si>
    <t>Article375</t>
  </si>
  <si>
    <t>Article376</t>
  </si>
  <si>
    <t>Article377</t>
  </si>
  <si>
    <t>Article378</t>
  </si>
  <si>
    <t>Article379</t>
  </si>
  <si>
    <t>Article380</t>
  </si>
  <si>
    <t>Article381</t>
  </si>
  <si>
    <t>Article382</t>
  </si>
  <si>
    <t>Article383</t>
  </si>
  <si>
    <t>Article384</t>
  </si>
  <si>
    <t>Article385</t>
  </si>
  <si>
    <t>Article386</t>
  </si>
  <si>
    <t>Article387</t>
  </si>
  <si>
    <t>Article388</t>
  </si>
  <si>
    <t>Article389</t>
  </si>
  <si>
    <t>Article390</t>
  </si>
  <si>
    <t>Article391</t>
  </si>
  <si>
    <t>Article392</t>
  </si>
  <si>
    <t>Article393</t>
  </si>
  <si>
    <t>Article394</t>
  </si>
  <si>
    <t>Article395</t>
  </si>
  <si>
    <t>Article396</t>
  </si>
  <si>
    <t>Article397</t>
  </si>
  <si>
    <t>Article398</t>
  </si>
  <si>
    <t>Article399</t>
  </si>
  <si>
    <t>Article400</t>
  </si>
  <si>
    <t>Article401</t>
  </si>
  <si>
    <t>Article402</t>
  </si>
  <si>
    <t>Article403</t>
  </si>
  <si>
    <t>Article404</t>
  </si>
  <si>
    <t>Article405</t>
  </si>
  <si>
    <t>Article406</t>
  </si>
  <si>
    <t>Article407</t>
  </si>
  <si>
    <t>Article408</t>
  </si>
  <si>
    <t>Article409</t>
  </si>
  <si>
    <t>Article410</t>
  </si>
  <si>
    <t>Article411</t>
  </si>
  <si>
    <t>Article412</t>
  </si>
  <si>
    <t>Article413</t>
  </si>
  <si>
    <t>Article414</t>
  </si>
  <si>
    <t>Article415</t>
  </si>
  <si>
    <t>Article416</t>
  </si>
  <si>
    <t>Article417</t>
  </si>
  <si>
    <t>Article418</t>
  </si>
  <si>
    <t>Article419</t>
  </si>
  <si>
    <t>Article420</t>
  </si>
  <si>
    <t>Article421</t>
  </si>
  <si>
    <t>Article422</t>
  </si>
  <si>
    <t>Article423</t>
  </si>
  <si>
    <t>Article424</t>
  </si>
  <si>
    <t>Article425</t>
  </si>
  <si>
    <t>Article426</t>
  </si>
  <si>
    <t>Article427</t>
  </si>
  <si>
    <t>Article428</t>
  </si>
  <si>
    <t>Article429</t>
  </si>
  <si>
    <t>Article430</t>
  </si>
  <si>
    <t>Article431</t>
  </si>
  <si>
    <t>Article432</t>
  </si>
  <si>
    <t>Article433</t>
  </si>
  <si>
    <t>Article434</t>
  </si>
  <si>
    <t>Article435</t>
  </si>
  <si>
    <t>Article436</t>
  </si>
  <si>
    <t>Article437</t>
  </si>
  <si>
    <t>Article438</t>
  </si>
  <si>
    <t>Article439</t>
  </si>
  <si>
    <t>Article440</t>
  </si>
  <si>
    <t>Article441</t>
  </si>
  <si>
    <t>Article442</t>
  </si>
  <si>
    <t>Article443</t>
  </si>
  <si>
    <t>Article444</t>
  </si>
  <si>
    <t>Article445</t>
  </si>
  <si>
    <t>Article446</t>
  </si>
  <si>
    <t>Article447</t>
  </si>
  <si>
    <t>Article448</t>
  </si>
  <si>
    <t>Article449</t>
  </si>
  <si>
    <t>Article450</t>
  </si>
  <si>
    <t>Article451</t>
  </si>
  <si>
    <t>Article452</t>
  </si>
  <si>
    <t>Article453</t>
  </si>
  <si>
    <t>Article454</t>
  </si>
  <si>
    <t>Article455</t>
  </si>
  <si>
    <t>Article456</t>
  </si>
  <si>
    <t>Article457</t>
  </si>
  <si>
    <t>Article458</t>
  </si>
  <si>
    <t>Article459</t>
  </si>
  <si>
    <t>Article460</t>
  </si>
  <si>
    <t>Article461</t>
  </si>
  <si>
    <t>Article462</t>
  </si>
  <si>
    <t>Article463</t>
  </si>
  <si>
    <t>Article464</t>
  </si>
  <si>
    <t>Article465</t>
  </si>
  <si>
    <t>Article466</t>
  </si>
  <si>
    <t>Article467</t>
  </si>
  <si>
    <t>Article468</t>
  </si>
  <si>
    <t>Article469</t>
  </si>
  <si>
    <t>Article470</t>
  </si>
  <si>
    <t>Article471</t>
  </si>
  <si>
    <t>Article472</t>
  </si>
  <si>
    <t>Article473</t>
  </si>
  <si>
    <t>Article474</t>
  </si>
  <si>
    <t>Article475</t>
  </si>
  <si>
    <t>Article476</t>
  </si>
  <si>
    <t>Article477</t>
  </si>
  <si>
    <t>Article478</t>
  </si>
  <si>
    <t>Article479</t>
  </si>
  <si>
    <t>Article480</t>
  </si>
  <si>
    <t>Article481</t>
  </si>
  <si>
    <t>Article482</t>
  </si>
  <si>
    <t>Article483</t>
  </si>
  <si>
    <t>Article484</t>
  </si>
  <si>
    <t>Article485</t>
  </si>
  <si>
    <t>Article486</t>
  </si>
  <si>
    <t>Article487</t>
  </si>
  <si>
    <t>Article488</t>
  </si>
  <si>
    <t>Article489</t>
  </si>
  <si>
    <t>Article490</t>
  </si>
  <si>
    <t>Article491</t>
  </si>
  <si>
    <t>Article492</t>
  </si>
  <si>
    <t>Article493</t>
  </si>
  <si>
    <t>Article494</t>
  </si>
  <si>
    <t>Article495</t>
  </si>
  <si>
    <t>Article496</t>
  </si>
  <si>
    <t>Article497</t>
  </si>
  <si>
    <t>Article498</t>
  </si>
  <si>
    <t>Article499</t>
  </si>
  <si>
    <t>Article500</t>
  </si>
  <si>
    <t>Article501</t>
  </si>
  <si>
    <t>Article502</t>
  </si>
  <si>
    <t>Article503</t>
  </si>
  <si>
    <t>Article504</t>
  </si>
  <si>
    <t>Article505</t>
  </si>
  <si>
    <t>Article506</t>
  </si>
  <si>
    <t>Article507</t>
  </si>
  <si>
    <t>Article508</t>
  </si>
  <si>
    <t>Article509</t>
  </si>
  <si>
    <t>Article510</t>
  </si>
  <si>
    <t>Article511</t>
  </si>
  <si>
    <t>Article512</t>
  </si>
  <si>
    <t>Article513</t>
  </si>
  <si>
    <t>Article514</t>
  </si>
  <si>
    <t>Article515</t>
  </si>
  <si>
    <t>Article516</t>
  </si>
  <si>
    <t>Article517</t>
  </si>
  <si>
    <t>Article518</t>
  </si>
  <si>
    <t>Article519</t>
  </si>
  <si>
    <t>Article520</t>
  </si>
  <si>
    <t>Article521</t>
  </si>
  <si>
    <t>Article522</t>
  </si>
  <si>
    <t>Article523</t>
  </si>
  <si>
    <t>Article524</t>
  </si>
  <si>
    <t>Article525</t>
  </si>
  <si>
    <t>Article526</t>
  </si>
  <si>
    <t>Article527</t>
  </si>
  <si>
    <t>Article528</t>
  </si>
  <si>
    <t>Article529</t>
  </si>
  <si>
    <t>Article530</t>
  </si>
  <si>
    <t>Article531</t>
  </si>
  <si>
    <t>Article532</t>
  </si>
  <si>
    <t>Article533</t>
  </si>
  <si>
    <t>Article534</t>
  </si>
  <si>
    <t>Article535</t>
  </si>
  <si>
    <t>Article536</t>
  </si>
  <si>
    <t>Article537</t>
  </si>
  <si>
    <t>Article538</t>
  </si>
  <si>
    <t>Article539</t>
  </si>
  <si>
    <t>Article540</t>
  </si>
  <si>
    <t>Article541</t>
  </si>
  <si>
    <t>Article542</t>
  </si>
  <si>
    <t>Article543</t>
  </si>
  <si>
    <t>Article544</t>
  </si>
  <si>
    <t>Article545</t>
  </si>
  <si>
    <t>Article546</t>
  </si>
  <si>
    <t>Article547</t>
  </si>
  <si>
    <t>Article548</t>
  </si>
  <si>
    <t>Article549</t>
  </si>
  <si>
    <t>Article550</t>
  </si>
  <si>
    <t>Article551</t>
  </si>
  <si>
    <t>Article552</t>
  </si>
  <si>
    <t>Article553</t>
  </si>
  <si>
    <t>Article554</t>
  </si>
  <si>
    <t>Article555</t>
  </si>
  <si>
    <t>Article556</t>
  </si>
  <si>
    <t>Article557</t>
  </si>
  <si>
    <t>Article558</t>
  </si>
  <si>
    <t>Article559</t>
  </si>
  <si>
    <t>Article560</t>
  </si>
  <si>
    <t>Article561</t>
  </si>
  <si>
    <t>Article562</t>
  </si>
  <si>
    <t>Article563</t>
  </si>
  <si>
    <t>Article564</t>
  </si>
  <si>
    <t>Article565</t>
  </si>
  <si>
    <t>Article566</t>
  </si>
  <si>
    <t>Article567</t>
  </si>
  <si>
    <t>Article568</t>
  </si>
  <si>
    <t>Article569</t>
  </si>
  <si>
    <t>Article570</t>
  </si>
  <si>
    <t>Article571</t>
  </si>
  <si>
    <t>Article572</t>
  </si>
  <si>
    <t>Article573</t>
  </si>
  <si>
    <t>Article574</t>
  </si>
  <si>
    <t>Article575</t>
  </si>
  <si>
    <t>Article576</t>
  </si>
  <si>
    <t>Article577</t>
  </si>
  <si>
    <t>Article578</t>
  </si>
  <si>
    <t>Article579</t>
  </si>
  <si>
    <t>Article580</t>
  </si>
  <si>
    <t>Article581</t>
  </si>
  <si>
    <t>Article582</t>
  </si>
  <si>
    <t>Article583</t>
  </si>
  <si>
    <t>Article584</t>
  </si>
  <si>
    <t>Article585</t>
  </si>
  <si>
    <t>Article586</t>
  </si>
  <si>
    <t>Article587</t>
  </si>
  <si>
    <t>Article588</t>
  </si>
  <si>
    <t>Article589</t>
  </si>
  <si>
    <t>Article590</t>
  </si>
  <si>
    <t>Article591</t>
  </si>
  <si>
    <t>Article592</t>
  </si>
  <si>
    <t>Article593</t>
  </si>
  <si>
    <t>Article594</t>
  </si>
  <si>
    <t>Article595</t>
  </si>
  <si>
    <t>Article596</t>
  </si>
  <si>
    <t>Article597</t>
  </si>
  <si>
    <t>Article598</t>
  </si>
  <si>
    <t>Article599</t>
  </si>
  <si>
    <t>Article600</t>
  </si>
  <si>
    <t>Article601</t>
  </si>
  <si>
    <t>Article602</t>
  </si>
  <si>
    <t>Article603</t>
  </si>
  <si>
    <t>Article604</t>
  </si>
  <si>
    <t>Article605</t>
  </si>
  <si>
    <t>Article606</t>
  </si>
  <si>
    <t>Article607</t>
  </si>
  <si>
    <t>Article608</t>
  </si>
  <si>
    <t>Article609</t>
  </si>
  <si>
    <t>Article610</t>
  </si>
  <si>
    <t>Article611</t>
  </si>
  <si>
    <t>Article612</t>
  </si>
  <si>
    <t>Article613</t>
  </si>
  <si>
    <t>Article614</t>
  </si>
  <si>
    <t>Article615</t>
  </si>
  <si>
    <t>Article616</t>
  </si>
  <si>
    <t>Article617</t>
  </si>
  <si>
    <t>Article618</t>
  </si>
  <si>
    <t>Article619</t>
  </si>
  <si>
    <t>Article620</t>
  </si>
  <si>
    <t>Article621</t>
  </si>
  <si>
    <t>Article622</t>
  </si>
  <si>
    <t>Article623</t>
  </si>
  <si>
    <t>Article624</t>
  </si>
  <si>
    <t>Article625</t>
  </si>
  <si>
    <t>Article626</t>
  </si>
  <si>
    <t>Article627</t>
  </si>
  <si>
    <t>Article628</t>
  </si>
  <si>
    <t>Article629</t>
  </si>
  <si>
    <t>Article630</t>
  </si>
  <si>
    <t>Article631</t>
  </si>
  <si>
    <t>Article632</t>
  </si>
  <si>
    <t>Article633</t>
  </si>
  <si>
    <t>Article634</t>
  </si>
  <si>
    <t>Article635</t>
  </si>
  <si>
    <t>Article636</t>
  </si>
  <si>
    <t>Article637</t>
  </si>
  <si>
    <t>Article638</t>
  </si>
  <si>
    <t>Article639</t>
  </si>
  <si>
    <t>Article640</t>
  </si>
  <si>
    <t>Article641</t>
  </si>
  <si>
    <t>Article642</t>
  </si>
  <si>
    <t>Article643</t>
  </si>
  <si>
    <t>Article644</t>
  </si>
  <si>
    <t>Article645</t>
  </si>
  <si>
    <t>Article646</t>
  </si>
  <si>
    <t>Article647</t>
  </si>
  <si>
    <t>Article648</t>
  </si>
  <si>
    <t>Article649</t>
  </si>
  <si>
    <t>Article650</t>
  </si>
  <si>
    <t>Article651</t>
  </si>
  <si>
    <t>Article652</t>
  </si>
  <si>
    <t>Article653</t>
  </si>
  <si>
    <t>Article654</t>
  </si>
  <si>
    <t>Article655</t>
  </si>
  <si>
    <t>Article656</t>
  </si>
  <si>
    <t>Article657</t>
  </si>
  <si>
    <t>Article658</t>
  </si>
  <si>
    <t>Article659</t>
  </si>
  <si>
    <t>Article660</t>
  </si>
  <si>
    <t>Article661</t>
  </si>
  <si>
    <t>Article662</t>
  </si>
  <si>
    <t>Article663</t>
  </si>
  <si>
    <t>Article664</t>
  </si>
  <si>
    <t>Article665</t>
  </si>
  <si>
    <t>Article666</t>
  </si>
  <si>
    <t>Article667</t>
  </si>
  <si>
    <t>Article668</t>
  </si>
  <si>
    <t>Article669</t>
  </si>
  <si>
    <t>Article670</t>
  </si>
  <si>
    <t>Article671</t>
  </si>
  <si>
    <t>Article672</t>
  </si>
  <si>
    <t>Article673</t>
  </si>
  <si>
    <t>Article674</t>
  </si>
  <si>
    <t>Article675</t>
  </si>
  <si>
    <t>Article676</t>
  </si>
  <si>
    <t>Article677</t>
  </si>
  <si>
    <t>Article678</t>
  </si>
  <si>
    <t>Article679</t>
  </si>
  <si>
    <t>Article680</t>
  </si>
  <si>
    <t>Article681</t>
  </si>
  <si>
    <t>Article682</t>
  </si>
  <si>
    <t>Article683</t>
  </si>
  <si>
    <t>Article684</t>
  </si>
  <si>
    <t>Article685</t>
  </si>
  <si>
    <t>Article686</t>
  </si>
  <si>
    <t>Article687</t>
  </si>
  <si>
    <t>Article688</t>
  </si>
  <si>
    <t>Article689</t>
  </si>
  <si>
    <t>Article690</t>
  </si>
  <si>
    <t>Article691</t>
  </si>
  <si>
    <t>Article692</t>
  </si>
  <si>
    <t>Article693</t>
  </si>
  <si>
    <t>Article694</t>
  </si>
  <si>
    <t>Article695</t>
  </si>
  <si>
    <t>Article696</t>
  </si>
  <si>
    <t>Article697</t>
  </si>
  <si>
    <t>Article698</t>
  </si>
  <si>
    <t>Article699</t>
  </si>
  <si>
    <t>Article700</t>
  </si>
  <si>
    <t>Article701</t>
  </si>
  <si>
    <t>Article702</t>
  </si>
  <si>
    <t>Article703</t>
  </si>
  <si>
    <t>Article704</t>
  </si>
  <si>
    <t>Article705</t>
  </si>
  <si>
    <t>Article706</t>
  </si>
  <si>
    <t>Article707</t>
  </si>
  <si>
    <t>Article708</t>
  </si>
  <si>
    <t>Article709</t>
  </si>
  <si>
    <t>Article710</t>
  </si>
  <si>
    <t>Article711</t>
  </si>
  <si>
    <t>Article712</t>
  </si>
  <si>
    <t>Article713</t>
  </si>
  <si>
    <t>Article714</t>
  </si>
  <si>
    <t>Article715</t>
  </si>
  <si>
    <t>Article716</t>
  </si>
  <si>
    <t>Article717</t>
  </si>
  <si>
    <t>Article718</t>
  </si>
  <si>
    <t>Article719</t>
  </si>
  <si>
    <t>Article720</t>
  </si>
  <si>
    <t>Article721</t>
  </si>
  <si>
    <t>Article722</t>
  </si>
  <si>
    <t>Article723</t>
  </si>
  <si>
    <t>Article724</t>
  </si>
  <si>
    <t>Article725</t>
  </si>
  <si>
    <t>Article726</t>
  </si>
  <si>
    <t>Article727</t>
  </si>
  <si>
    <t>Article728</t>
  </si>
  <si>
    <t>Article729</t>
  </si>
  <si>
    <t>Article730</t>
  </si>
  <si>
    <t>Article731</t>
  </si>
  <si>
    <t>Article732</t>
  </si>
  <si>
    <t>Article733</t>
  </si>
  <si>
    <t>Article734</t>
  </si>
  <si>
    <t>Article735</t>
  </si>
  <si>
    <t>Article736</t>
  </si>
  <si>
    <t>Article737</t>
  </si>
  <si>
    <t>Article738</t>
  </si>
  <si>
    <t>Article739</t>
  </si>
  <si>
    <t>Article740</t>
  </si>
  <si>
    <t>inolog1</t>
  </si>
  <si>
    <t>fourni1</t>
  </si>
  <si>
    <t>ref1</t>
  </si>
  <si>
    <t>Marché1</t>
  </si>
  <si>
    <t>2fourni1</t>
  </si>
  <si>
    <t>2ref1</t>
  </si>
  <si>
    <t>2Marché1</t>
  </si>
  <si>
    <t>inolog2</t>
  </si>
  <si>
    <t>fourni2</t>
  </si>
  <si>
    <t>ref2</t>
  </si>
  <si>
    <t>Marché2</t>
  </si>
  <si>
    <t>2fourni2</t>
  </si>
  <si>
    <t>2ref2</t>
  </si>
  <si>
    <t>2Marché2</t>
  </si>
  <si>
    <t>inolog3</t>
  </si>
  <si>
    <t>fourni3</t>
  </si>
  <si>
    <t>ref3</t>
  </si>
  <si>
    <t>Marché3</t>
  </si>
  <si>
    <t>2fourni3</t>
  </si>
  <si>
    <t>2ref3</t>
  </si>
  <si>
    <t>2Marché3</t>
  </si>
  <si>
    <t>inolog4</t>
  </si>
  <si>
    <t>fourni4</t>
  </si>
  <si>
    <t>ref4</t>
  </si>
  <si>
    <t>Marché4</t>
  </si>
  <si>
    <t>2fourni4</t>
  </si>
  <si>
    <t>2ref4</t>
  </si>
  <si>
    <t>2Marché4</t>
  </si>
  <si>
    <t>inolog5</t>
  </si>
  <si>
    <t>fourni5</t>
  </si>
  <si>
    <t>ref5</t>
  </si>
  <si>
    <t>Marché5</t>
  </si>
  <si>
    <t>2fourni5</t>
  </si>
  <si>
    <t>2ref5</t>
  </si>
  <si>
    <t>2Marché5</t>
  </si>
  <si>
    <t>inolog6</t>
  </si>
  <si>
    <t>fourni6</t>
  </si>
  <si>
    <t>ref6</t>
  </si>
  <si>
    <t>Marché6</t>
  </si>
  <si>
    <t>2fourni6</t>
  </si>
  <si>
    <t>2ref6</t>
  </si>
  <si>
    <t>2Marché6</t>
  </si>
  <si>
    <t>inolog7</t>
  </si>
  <si>
    <t>fourni7</t>
  </si>
  <si>
    <t>ref7</t>
  </si>
  <si>
    <t>Marché7</t>
  </si>
  <si>
    <t>2fourni7</t>
  </si>
  <si>
    <t>2ref7</t>
  </si>
  <si>
    <t>2Marché7</t>
  </si>
  <si>
    <t>inolog8</t>
  </si>
  <si>
    <t>fourni8</t>
  </si>
  <si>
    <t>ref8</t>
  </si>
  <si>
    <t>Marché8</t>
  </si>
  <si>
    <t>2fourni8</t>
  </si>
  <si>
    <t>2ref8</t>
  </si>
  <si>
    <t>2Marché8</t>
  </si>
  <si>
    <t>inolog9</t>
  </si>
  <si>
    <t>fourni9</t>
  </si>
  <si>
    <t>ref9</t>
  </si>
  <si>
    <t>Marché9</t>
  </si>
  <si>
    <t>2fourni9</t>
  </si>
  <si>
    <t>2ref9</t>
  </si>
  <si>
    <t>2Marché9</t>
  </si>
  <si>
    <t>inolog10</t>
  </si>
  <si>
    <t>fourni10</t>
  </si>
  <si>
    <t>ref10</t>
  </si>
  <si>
    <t>Marché10</t>
  </si>
  <si>
    <t>2fourni10</t>
  </si>
  <si>
    <t>2ref10</t>
  </si>
  <si>
    <t>2Marché10</t>
  </si>
  <si>
    <t>inolog11</t>
  </si>
  <si>
    <t>fourni11</t>
  </si>
  <si>
    <t>ref11</t>
  </si>
  <si>
    <t>Marché11</t>
  </si>
  <si>
    <t>2fourni11</t>
  </si>
  <si>
    <t>2ref11</t>
  </si>
  <si>
    <t>2Marché11</t>
  </si>
  <si>
    <t>inolog12</t>
  </si>
  <si>
    <t>fourni12</t>
  </si>
  <si>
    <t>ref12</t>
  </si>
  <si>
    <t>Marché12</t>
  </si>
  <si>
    <t>2fourni12</t>
  </si>
  <si>
    <t>2ref12</t>
  </si>
  <si>
    <t>2Marché12</t>
  </si>
  <si>
    <t>inolog13</t>
  </si>
  <si>
    <t>fourni13</t>
  </si>
  <si>
    <t>ref13</t>
  </si>
  <si>
    <t>Marché13</t>
  </si>
  <si>
    <t>2fourni13</t>
  </si>
  <si>
    <t>2ref13</t>
  </si>
  <si>
    <t>2Marché13</t>
  </si>
  <si>
    <t>inolog14</t>
  </si>
  <si>
    <t>fourni14</t>
  </si>
  <si>
    <t>ref14</t>
  </si>
  <si>
    <t>Marché14</t>
  </si>
  <si>
    <t>2fourni14</t>
  </si>
  <si>
    <t>2ref14</t>
  </si>
  <si>
    <t>2Marché14</t>
  </si>
  <si>
    <t>inolog15</t>
  </si>
  <si>
    <t>fourni15</t>
  </si>
  <si>
    <t>ref15</t>
  </si>
  <si>
    <t>Marché15</t>
  </si>
  <si>
    <t>2fourni15</t>
  </si>
  <si>
    <t>2ref15</t>
  </si>
  <si>
    <t>2Marché15</t>
  </si>
  <si>
    <t>inolog16</t>
  </si>
  <si>
    <t>fourni16</t>
  </si>
  <si>
    <t>ref16</t>
  </si>
  <si>
    <t>Marché16</t>
  </si>
  <si>
    <t>2fourni16</t>
  </si>
  <si>
    <t>2ref16</t>
  </si>
  <si>
    <t>2Marché16</t>
  </si>
  <si>
    <t>inolog17</t>
  </si>
  <si>
    <t>fourni17</t>
  </si>
  <si>
    <t>ref17</t>
  </si>
  <si>
    <t>Marché17</t>
  </si>
  <si>
    <t>2fourni17</t>
  </si>
  <si>
    <t>2ref17</t>
  </si>
  <si>
    <t>2Marché17</t>
  </si>
  <si>
    <t>inolog18</t>
  </si>
  <si>
    <t>fourni18</t>
  </si>
  <si>
    <t>ref18</t>
  </si>
  <si>
    <t>Marché18</t>
  </si>
  <si>
    <t>2fourni18</t>
  </si>
  <si>
    <t>2ref18</t>
  </si>
  <si>
    <t>2Marché18</t>
  </si>
  <si>
    <t>inolog19</t>
  </si>
  <si>
    <t>fourni19</t>
  </si>
  <si>
    <t>ref19</t>
  </si>
  <si>
    <t>Marché19</t>
  </si>
  <si>
    <t>2fourni19</t>
  </si>
  <si>
    <t>2ref19</t>
  </si>
  <si>
    <t>2Marché19</t>
  </si>
  <si>
    <t>inolog20</t>
  </si>
  <si>
    <t>fourni20</t>
  </si>
  <si>
    <t>ref20</t>
  </si>
  <si>
    <t>Marché20</t>
  </si>
  <si>
    <t>2fourni20</t>
  </si>
  <si>
    <t>2ref20</t>
  </si>
  <si>
    <t>2Marché20</t>
  </si>
  <si>
    <t>inolog21</t>
  </si>
  <si>
    <t>fourni21</t>
  </si>
  <si>
    <t>ref21</t>
  </si>
  <si>
    <t>Marché21</t>
  </si>
  <si>
    <t>2fourni21</t>
  </si>
  <si>
    <t>2ref21</t>
  </si>
  <si>
    <t>2Marché21</t>
  </si>
  <si>
    <t>inolog22</t>
  </si>
  <si>
    <t>fourni22</t>
  </si>
  <si>
    <t>ref22</t>
  </si>
  <si>
    <t>Marché22</t>
  </si>
  <si>
    <t>2fourni22</t>
  </si>
  <si>
    <t>2ref22</t>
  </si>
  <si>
    <t>2Marché22</t>
  </si>
  <si>
    <t>inolog23</t>
  </si>
  <si>
    <t>fourni23</t>
  </si>
  <si>
    <t>ref23</t>
  </si>
  <si>
    <t>Marché23</t>
  </si>
  <si>
    <t>2fourni23</t>
  </si>
  <si>
    <t>2ref23</t>
  </si>
  <si>
    <t>2Marché23</t>
  </si>
  <si>
    <t>inolog24</t>
  </si>
  <si>
    <t>fourni24</t>
  </si>
  <si>
    <t>ref24</t>
  </si>
  <si>
    <t>Marché24</t>
  </si>
  <si>
    <t>2fourni24</t>
  </si>
  <si>
    <t>2ref24</t>
  </si>
  <si>
    <t>2Marché24</t>
  </si>
  <si>
    <t>inolog25</t>
  </si>
  <si>
    <t>fourni25</t>
  </si>
  <si>
    <t>ref25</t>
  </si>
  <si>
    <t>Marché25</t>
  </si>
  <si>
    <t>2fourni25</t>
  </si>
  <si>
    <t>2ref25</t>
  </si>
  <si>
    <t>2Marché25</t>
  </si>
  <si>
    <t>inolog26</t>
  </si>
  <si>
    <t>fourni26</t>
  </si>
  <si>
    <t>ref26</t>
  </si>
  <si>
    <t>Marché26</t>
  </si>
  <si>
    <t>2fourni26</t>
  </si>
  <si>
    <t>2ref26</t>
  </si>
  <si>
    <t>2Marché26</t>
  </si>
  <si>
    <t>inolog27</t>
  </si>
  <si>
    <t>fourni27</t>
  </si>
  <si>
    <t>ref27</t>
  </si>
  <si>
    <t>Marché27</t>
  </si>
  <si>
    <t>2fourni27</t>
  </si>
  <si>
    <t>2ref27</t>
  </si>
  <si>
    <t>2Marché27</t>
  </si>
  <si>
    <t>inolog28</t>
  </si>
  <si>
    <t>fourni28</t>
  </si>
  <si>
    <t>ref28</t>
  </si>
  <si>
    <t>Marché28</t>
  </si>
  <si>
    <t>2fourni28</t>
  </si>
  <si>
    <t>2ref28</t>
  </si>
  <si>
    <t>2Marché28</t>
  </si>
  <si>
    <t>inolog29</t>
  </si>
  <si>
    <t>fourni29</t>
  </si>
  <si>
    <t>ref29</t>
  </si>
  <si>
    <t>Marché29</t>
  </si>
  <si>
    <t>2fourni29</t>
  </si>
  <si>
    <t>2ref29</t>
  </si>
  <si>
    <t>2Marché29</t>
  </si>
  <si>
    <t>inolog30</t>
  </si>
  <si>
    <t>fourni30</t>
  </si>
  <si>
    <t>ref30</t>
  </si>
  <si>
    <t>Marché30</t>
  </si>
  <si>
    <t>2fourni30</t>
  </si>
  <si>
    <t>2ref30</t>
  </si>
  <si>
    <t>2Marché30</t>
  </si>
  <si>
    <t>inolog31</t>
  </si>
  <si>
    <t>fourni31</t>
  </si>
  <si>
    <t>ref31</t>
  </si>
  <si>
    <t>Marché31</t>
  </si>
  <si>
    <t>2fourni31</t>
  </si>
  <si>
    <t>2ref31</t>
  </si>
  <si>
    <t>2Marché31</t>
  </si>
  <si>
    <t>inolog32</t>
  </si>
  <si>
    <t>fourni32</t>
  </si>
  <si>
    <t>ref32</t>
  </si>
  <si>
    <t>Marché32</t>
  </si>
  <si>
    <t>2fourni32</t>
  </si>
  <si>
    <t>2ref32</t>
  </si>
  <si>
    <t>2Marché32</t>
  </si>
  <si>
    <t>inolog33</t>
  </si>
  <si>
    <t>fourni33</t>
  </si>
  <si>
    <t>ref33</t>
  </si>
  <si>
    <t>Marché33</t>
  </si>
  <si>
    <t>2fourni33</t>
  </si>
  <si>
    <t>2ref33</t>
  </si>
  <si>
    <t>2Marché33</t>
  </si>
  <si>
    <t>inolog34</t>
  </si>
  <si>
    <t>fourni34</t>
  </si>
  <si>
    <t>ref34</t>
  </si>
  <si>
    <t>Marché34</t>
  </si>
  <si>
    <t>2fourni34</t>
  </si>
  <si>
    <t>2ref34</t>
  </si>
  <si>
    <t>2Marché34</t>
  </si>
  <si>
    <t>inolog35</t>
  </si>
  <si>
    <t>fourni35</t>
  </si>
  <si>
    <t>ref35</t>
  </si>
  <si>
    <t>Marché35</t>
  </si>
  <si>
    <t>2fourni35</t>
  </si>
  <si>
    <t>2ref35</t>
  </si>
  <si>
    <t>2Marché35</t>
  </si>
  <si>
    <t>inolog36</t>
  </si>
  <si>
    <t>fourni36</t>
  </si>
  <si>
    <t>ref36</t>
  </si>
  <si>
    <t>Marché36</t>
  </si>
  <si>
    <t>2fourni36</t>
  </si>
  <si>
    <t>2ref36</t>
  </si>
  <si>
    <t>2Marché36</t>
  </si>
  <si>
    <t>inolog37</t>
  </si>
  <si>
    <t>fourni37</t>
  </si>
  <si>
    <t>ref37</t>
  </si>
  <si>
    <t>Marché37</t>
  </si>
  <si>
    <t>2fourni37</t>
  </si>
  <si>
    <t>2ref37</t>
  </si>
  <si>
    <t>2Marché37</t>
  </si>
  <si>
    <t>inolog38</t>
  </si>
  <si>
    <t>fourni38</t>
  </si>
  <si>
    <t>ref38</t>
  </si>
  <si>
    <t>Marché38</t>
  </si>
  <si>
    <t>2fourni38</t>
  </si>
  <si>
    <t>2ref38</t>
  </si>
  <si>
    <t>2Marché38</t>
  </si>
  <si>
    <t>inolog39</t>
  </si>
  <si>
    <t>fourni39</t>
  </si>
  <si>
    <t>ref39</t>
  </si>
  <si>
    <t>Marché39</t>
  </si>
  <si>
    <t>2fourni39</t>
  </si>
  <si>
    <t>2ref39</t>
  </si>
  <si>
    <t>2Marché39</t>
  </si>
  <si>
    <t>inolog40</t>
  </si>
  <si>
    <t>fourni40</t>
  </si>
  <si>
    <t>ref40</t>
  </si>
  <si>
    <t>Marché40</t>
  </si>
  <si>
    <t>2fourni40</t>
  </si>
  <si>
    <t>2ref40</t>
  </si>
  <si>
    <t>2Marché40</t>
  </si>
  <si>
    <t>inolog41</t>
  </si>
  <si>
    <t>fourni41</t>
  </si>
  <si>
    <t>ref41</t>
  </si>
  <si>
    <t>Marché41</t>
  </si>
  <si>
    <t>2fourni41</t>
  </si>
  <si>
    <t>2ref41</t>
  </si>
  <si>
    <t>2Marché41</t>
  </si>
  <si>
    <t>inolog42</t>
  </si>
  <si>
    <t>fourni42</t>
  </si>
  <si>
    <t>ref42</t>
  </si>
  <si>
    <t>Marché42</t>
  </si>
  <si>
    <t>2fourni42</t>
  </si>
  <si>
    <t>2ref42</t>
  </si>
  <si>
    <t>2Marché42</t>
  </si>
  <si>
    <t>inolog43</t>
  </si>
  <si>
    <t>fourni43</t>
  </si>
  <si>
    <t>ref43</t>
  </si>
  <si>
    <t>Marché43</t>
  </si>
  <si>
    <t>2fourni43</t>
  </si>
  <si>
    <t>2ref43</t>
  </si>
  <si>
    <t>2Marché43</t>
  </si>
  <si>
    <t>inolog44</t>
  </si>
  <si>
    <t>fourni44</t>
  </si>
  <si>
    <t>ref44</t>
  </si>
  <si>
    <t>Marché44</t>
  </si>
  <si>
    <t>2fourni44</t>
  </si>
  <si>
    <t>2ref44</t>
  </si>
  <si>
    <t>2Marché44</t>
  </si>
  <si>
    <t>inolog45</t>
  </si>
  <si>
    <t>fourni45</t>
  </si>
  <si>
    <t>ref45</t>
  </si>
  <si>
    <t>Marché45</t>
  </si>
  <si>
    <t>2fourni45</t>
  </si>
  <si>
    <t>2ref45</t>
  </si>
  <si>
    <t>2Marché45</t>
  </si>
  <si>
    <t>inolog46</t>
  </si>
  <si>
    <t>fourni46</t>
  </si>
  <si>
    <t>ref46</t>
  </si>
  <si>
    <t>Marché46</t>
  </si>
  <si>
    <t>2fourni46</t>
  </si>
  <si>
    <t>2ref46</t>
  </si>
  <si>
    <t>2Marché46</t>
  </si>
  <si>
    <t>inolog47</t>
  </si>
  <si>
    <t>fourni47</t>
  </si>
  <si>
    <t>ref47</t>
  </si>
  <si>
    <t>Marché47</t>
  </si>
  <si>
    <t>2fourni47</t>
  </si>
  <si>
    <t>2ref47</t>
  </si>
  <si>
    <t>2Marché47</t>
  </si>
  <si>
    <t>inolog48</t>
  </si>
  <si>
    <t>fourni48</t>
  </si>
  <si>
    <t>ref48</t>
  </si>
  <si>
    <t>Marché48</t>
  </si>
  <si>
    <t>2fourni48</t>
  </si>
  <si>
    <t>2ref48</t>
  </si>
  <si>
    <t>2Marché48</t>
  </si>
  <si>
    <t>inolog49</t>
  </si>
  <si>
    <t>fourni49</t>
  </si>
  <si>
    <t>ref49</t>
  </si>
  <si>
    <t>Marché49</t>
  </si>
  <si>
    <t>2fourni49</t>
  </si>
  <si>
    <t>2ref49</t>
  </si>
  <si>
    <t>2Marché49</t>
  </si>
  <si>
    <t>inolog50</t>
  </si>
  <si>
    <t>fourni50</t>
  </si>
  <si>
    <t>ref50</t>
  </si>
  <si>
    <t>Marché50</t>
  </si>
  <si>
    <t>2fourni50</t>
  </si>
  <si>
    <t>2ref50</t>
  </si>
  <si>
    <t>2Marché50</t>
  </si>
  <si>
    <t>inolog51</t>
  </si>
  <si>
    <t>fourni51</t>
  </si>
  <si>
    <t>ref51</t>
  </si>
  <si>
    <t>Marché51</t>
  </si>
  <si>
    <t>2fourni51</t>
  </si>
  <si>
    <t>2ref51</t>
  </si>
  <si>
    <t>2Marché51</t>
  </si>
  <si>
    <t>inolog52</t>
  </si>
  <si>
    <t>fourni52</t>
  </si>
  <si>
    <t>ref52</t>
  </si>
  <si>
    <t>Marché52</t>
  </si>
  <si>
    <t>2fourni52</t>
  </si>
  <si>
    <t>2ref52</t>
  </si>
  <si>
    <t>2Marché52</t>
  </si>
  <si>
    <t>inolog53</t>
  </si>
  <si>
    <t>fourni53</t>
  </si>
  <si>
    <t>ref53</t>
  </si>
  <si>
    <t>Marché53</t>
  </si>
  <si>
    <t>2fourni53</t>
  </si>
  <si>
    <t>2ref53</t>
  </si>
  <si>
    <t>2Marché53</t>
  </si>
  <si>
    <t>inolog54</t>
  </si>
  <si>
    <t>fourni54</t>
  </si>
  <si>
    <t>ref54</t>
  </si>
  <si>
    <t>Marché54</t>
  </si>
  <si>
    <t>2fourni54</t>
  </si>
  <si>
    <t>2ref54</t>
  </si>
  <si>
    <t>2Marché54</t>
  </si>
  <si>
    <t>inolog55</t>
  </si>
  <si>
    <t>fourni55</t>
  </si>
  <si>
    <t>ref55</t>
  </si>
  <si>
    <t>Marché55</t>
  </si>
  <si>
    <t>2fourni55</t>
  </si>
  <si>
    <t>2ref55</t>
  </si>
  <si>
    <t>2Marché55</t>
  </si>
  <si>
    <t>inolog56</t>
  </si>
  <si>
    <t>fourni56</t>
  </si>
  <si>
    <t>ref56</t>
  </si>
  <si>
    <t>Marché56</t>
  </si>
  <si>
    <t>2fourni56</t>
  </si>
  <si>
    <t>2ref56</t>
  </si>
  <si>
    <t>2Marché56</t>
  </si>
  <si>
    <t>inolog57</t>
  </si>
  <si>
    <t>fourni57</t>
  </si>
  <si>
    <t>ref57</t>
  </si>
  <si>
    <t>Marché57</t>
  </si>
  <si>
    <t>2fourni57</t>
  </si>
  <si>
    <t>2ref57</t>
  </si>
  <si>
    <t>2Marché57</t>
  </si>
  <si>
    <t>inolog58</t>
  </si>
  <si>
    <t>fourni58</t>
  </si>
  <si>
    <t>ref58</t>
  </si>
  <si>
    <t>Marché58</t>
  </si>
  <si>
    <t>2fourni58</t>
  </si>
  <si>
    <t>2ref58</t>
  </si>
  <si>
    <t>2Marché58</t>
  </si>
  <si>
    <t>inolog59</t>
  </si>
  <si>
    <t>fourni59</t>
  </si>
  <si>
    <t>ref59</t>
  </si>
  <si>
    <t>Marché59</t>
  </si>
  <si>
    <t>2fourni59</t>
  </si>
  <si>
    <t>2ref59</t>
  </si>
  <si>
    <t>2Marché59</t>
  </si>
  <si>
    <t>inolog60</t>
  </si>
  <si>
    <t>fourni60</t>
  </si>
  <si>
    <t>ref60</t>
  </si>
  <si>
    <t>Marché60</t>
  </si>
  <si>
    <t>2fourni60</t>
  </si>
  <si>
    <t>2ref60</t>
  </si>
  <si>
    <t>2Marché60</t>
  </si>
  <si>
    <t>inolog61</t>
  </si>
  <si>
    <t>fourni61</t>
  </si>
  <si>
    <t>ref61</t>
  </si>
  <si>
    <t>Marché61</t>
  </si>
  <si>
    <t>2fourni61</t>
  </si>
  <si>
    <t>2ref61</t>
  </si>
  <si>
    <t>2Marché61</t>
  </si>
  <si>
    <t>inolog62</t>
  </si>
  <si>
    <t>fourni62</t>
  </si>
  <si>
    <t>ref62</t>
  </si>
  <si>
    <t>Marché62</t>
  </si>
  <si>
    <t>2fourni62</t>
  </si>
  <si>
    <t>2ref62</t>
  </si>
  <si>
    <t>2Marché62</t>
  </si>
  <si>
    <t>inolog63</t>
  </si>
  <si>
    <t>fourni63</t>
  </si>
  <si>
    <t>ref63</t>
  </si>
  <si>
    <t>Marché63</t>
  </si>
  <si>
    <t>2fourni63</t>
  </si>
  <si>
    <t>2ref63</t>
  </si>
  <si>
    <t>2Marché63</t>
  </si>
  <si>
    <t>inolog64</t>
  </si>
  <si>
    <t>fourni64</t>
  </si>
  <si>
    <t>ref64</t>
  </si>
  <si>
    <t>Marché64</t>
  </si>
  <si>
    <t>2fourni64</t>
  </si>
  <si>
    <t>2ref64</t>
  </si>
  <si>
    <t>2Marché64</t>
  </si>
  <si>
    <t>inolog65</t>
  </si>
  <si>
    <t>fourni65</t>
  </si>
  <si>
    <t>ref65</t>
  </si>
  <si>
    <t>Marché65</t>
  </si>
  <si>
    <t>2fourni65</t>
  </si>
  <si>
    <t>2ref65</t>
  </si>
  <si>
    <t>2Marché65</t>
  </si>
  <si>
    <t>inolog66</t>
  </si>
  <si>
    <t>fourni66</t>
  </si>
  <si>
    <t>ref66</t>
  </si>
  <si>
    <t>Marché66</t>
  </si>
  <si>
    <t>2fourni66</t>
  </si>
  <si>
    <t>2ref66</t>
  </si>
  <si>
    <t>2Marché66</t>
  </si>
  <si>
    <t>inolog67</t>
  </si>
  <si>
    <t>fourni67</t>
  </si>
  <si>
    <t>ref67</t>
  </si>
  <si>
    <t>Marché67</t>
  </si>
  <si>
    <t>2fourni67</t>
  </si>
  <si>
    <t>2ref67</t>
  </si>
  <si>
    <t>2Marché67</t>
  </si>
  <si>
    <t>inolog68</t>
  </si>
  <si>
    <t>fourni68</t>
  </si>
  <si>
    <t>ref68</t>
  </si>
  <si>
    <t>Marché68</t>
  </si>
  <si>
    <t>2fourni68</t>
  </si>
  <si>
    <t>2ref68</t>
  </si>
  <si>
    <t>2Marché68</t>
  </si>
  <si>
    <t>inolog69</t>
  </si>
  <si>
    <t>fourni69</t>
  </si>
  <si>
    <t>ref69</t>
  </si>
  <si>
    <t>Marché69</t>
  </si>
  <si>
    <t>2fourni69</t>
  </si>
  <si>
    <t>2ref69</t>
  </si>
  <si>
    <t>2Marché69</t>
  </si>
  <si>
    <t>inolog70</t>
  </si>
  <si>
    <t>fourni70</t>
  </si>
  <si>
    <t>ref70</t>
  </si>
  <si>
    <t>Marché70</t>
  </si>
  <si>
    <t>2fourni70</t>
  </si>
  <si>
    <t>2ref70</t>
  </si>
  <si>
    <t>2Marché70</t>
  </si>
  <si>
    <t>inolog71</t>
  </si>
  <si>
    <t>fourni71</t>
  </si>
  <si>
    <t>ref71</t>
  </si>
  <si>
    <t>Marché71</t>
  </si>
  <si>
    <t>2fourni71</t>
  </si>
  <si>
    <t>2ref71</t>
  </si>
  <si>
    <t>2Marché71</t>
  </si>
  <si>
    <t>inolog72</t>
  </si>
  <si>
    <t>fourni72</t>
  </si>
  <si>
    <t>ref72</t>
  </si>
  <si>
    <t>Marché72</t>
  </si>
  <si>
    <t>2fourni72</t>
  </si>
  <si>
    <t>2ref72</t>
  </si>
  <si>
    <t>2Marché72</t>
  </si>
  <si>
    <t>inolog73</t>
  </si>
  <si>
    <t>fourni73</t>
  </si>
  <si>
    <t>ref73</t>
  </si>
  <si>
    <t>Marché73</t>
  </si>
  <si>
    <t>2fourni73</t>
  </si>
  <si>
    <t>2ref73</t>
  </si>
  <si>
    <t>2Marché73</t>
  </si>
  <si>
    <t>inolog74</t>
  </si>
  <si>
    <t>fourni74</t>
  </si>
  <si>
    <t>ref74</t>
  </si>
  <si>
    <t>Marché74</t>
  </si>
  <si>
    <t>2fourni74</t>
  </si>
  <si>
    <t>2ref74</t>
  </si>
  <si>
    <t>2Marché74</t>
  </si>
  <si>
    <t>inolog75</t>
  </si>
  <si>
    <t>fourni75</t>
  </si>
  <si>
    <t>ref75</t>
  </si>
  <si>
    <t>Marché75</t>
  </si>
  <si>
    <t>2fourni75</t>
  </si>
  <si>
    <t>2ref75</t>
  </si>
  <si>
    <t>2Marché75</t>
  </si>
  <si>
    <t>inolog76</t>
  </si>
  <si>
    <t>fourni76</t>
  </si>
  <si>
    <t>ref76</t>
  </si>
  <si>
    <t>Marché76</t>
  </si>
  <si>
    <t>2fourni76</t>
  </si>
  <si>
    <t>2ref76</t>
  </si>
  <si>
    <t>2Marché76</t>
  </si>
  <si>
    <t>inolog77</t>
  </si>
  <si>
    <t>fourni77</t>
  </si>
  <si>
    <t>ref77</t>
  </si>
  <si>
    <t>Marché77</t>
  </si>
  <si>
    <t>2fourni77</t>
  </si>
  <si>
    <t>2ref77</t>
  </si>
  <si>
    <t>2Marché77</t>
  </si>
  <si>
    <t>inolog78</t>
  </si>
  <si>
    <t>fourni78</t>
  </si>
  <si>
    <t>ref78</t>
  </si>
  <si>
    <t>Marché78</t>
  </si>
  <si>
    <t>2fourni78</t>
  </si>
  <si>
    <t>2ref78</t>
  </si>
  <si>
    <t>2Marché78</t>
  </si>
  <si>
    <t>inolog79</t>
  </si>
  <si>
    <t>fourni79</t>
  </si>
  <si>
    <t>ref79</t>
  </si>
  <si>
    <t>Marché79</t>
  </si>
  <si>
    <t>2fourni79</t>
  </si>
  <si>
    <t>2ref79</t>
  </si>
  <si>
    <t>2Marché79</t>
  </si>
  <si>
    <t>inolog80</t>
  </si>
  <si>
    <t>fourni80</t>
  </si>
  <si>
    <t>ref80</t>
  </si>
  <si>
    <t>Marché80</t>
  </si>
  <si>
    <t>2fourni80</t>
  </si>
  <si>
    <t>2ref80</t>
  </si>
  <si>
    <t>2Marché80</t>
  </si>
  <si>
    <t>inolog81</t>
  </si>
  <si>
    <t>fourni81</t>
  </si>
  <si>
    <t>ref81</t>
  </si>
  <si>
    <t>Marché81</t>
  </si>
  <si>
    <t>2fourni81</t>
  </si>
  <si>
    <t>2ref81</t>
  </si>
  <si>
    <t>2Marché81</t>
  </si>
  <si>
    <t>inolog82</t>
  </si>
  <si>
    <t>fourni82</t>
  </si>
  <si>
    <t>ref82</t>
  </si>
  <si>
    <t>Marché82</t>
  </si>
  <si>
    <t>2fourni82</t>
  </si>
  <si>
    <t>2ref82</t>
  </si>
  <si>
    <t>2Marché82</t>
  </si>
  <si>
    <t>inolog83</t>
  </si>
  <si>
    <t>fourni83</t>
  </si>
  <si>
    <t>ref83</t>
  </si>
  <si>
    <t>Marché83</t>
  </si>
  <si>
    <t>2fourni83</t>
  </si>
  <si>
    <t>2ref83</t>
  </si>
  <si>
    <t>2Marché83</t>
  </si>
  <si>
    <t>inolog84</t>
  </si>
  <si>
    <t>fourni84</t>
  </si>
  <si>
    <t>ref84</t>
  </si>
  <si>
    <t>Marché84</t>
  </si>
  <si>
    <t>2fourni84</t>
  </si>
  <si>
    <t>2ref84</t>
  </si>
  <si>
    <t>2Marché84</t>
  </si>
  <si>
    <t>inolog85</t>
  </si>
  <si>
    <t>fourni85</t>
  </si>
  <si>
    <t>ref85</t>
  </si>
  <si>
    <t>Marché85</t>
  </si>
  <si>
    <t>2fourni85</t>
  </si>
  <si>
    <t>2ref85</t>
  </si>
  <si>
    <t>2Marché85</t>
  </si>
  <si>
    <t>inolog86</t>
  </si>
  <si>
    <t>fourni86</t>
  </si>
  <si>
    <t>ref86</t>
  </si>
  <si>
    <t>Marché86</t>
  </si>
  <si>
    <t>2fourni86</t>
  </si>
  <si>
    <t>2ref86</t>
  </si>
  <si>
    <t>2Marché86</t>
  </si>
  <si>
    <t>inolog87</t>
  </si>
  <si>
    <t>fourni87</t>
  </si>
  <si>
    <t>ref87</t>
  </si>
  <si>
    <t>Marché87</t>
  </si>
  <si>
    <t>2fourni87</t>
  </si>
  <si>
    <t>2ref87</t>
  </si>
  <si>
    <t>2Marché87</t>
  </si>
  <si>
    <t>inolog88</t>
  </si>
  <si>
    <t>fourni88</t>
  </si>
  <si>
    <t>ref88</t>
  </si>
  <si>
    <t>Marché88</t>
  </si>
  <si>
    <t>2fourni88</t>
  </si>
  <si>
    <t>2ref88</t>
  </si>
  <si>
    <t>2Marché88</t>
  </si>
  <si>
    <t>inolog89</t>
  </si>
  <si>
    <t>fourni89</t>
  </si>
  <si>
    <t>ref89</t>
  </si>
  <si>
    <t>Marché89</t>
  </si>
  <si>
    <t>2fourni89</t>
  </si>
  <si>
    <t>2ref89</t>
  </si>
  <si>
    <t>2Marché89</t>
  </si>
  <si>
    <t>inolog90</t>
  </si>
  <si>
    <t>fourni90</t>
  </si>
  <si>
    <t>ref90</t>
  </si>
  <si>
    <t>Marché90</t>
  </si>
  <si>
    <t>2fourni90</t>
  </si>
  <si>
    <t>2ref90</t>
  </si>
  <si>
    <t>2Marché90</t>
  </si>
  <si>
    <t>inolog91</t>
  </si>
  <si>
    <t>fourni91</t>
  </si>
  <si>
    <t>ref91</t>
  </si>
  <si>
    <t>Marché91</t>
  </si>
  <si>
    <t>2fourni91</t>
  </si>
  <si>
    <t>2ref91</t>
  </si>
  <si>
    <t>2Marché91</t>
  </si>
  <si>
    <t>inolog92</t>
  </si>
  <si>
    <t>fourni92</t>
  </si>
  <si>
    <t>ref92</t>
  </si>
  <si>
    <t>Marché92</t>
  </si>
  <si>
    <t>2fourni92</t>
  </si>
  <si>
    <t>2ref92</t>
  </si>
  <si>
    <t>2Marché92</t>
  </si>
  <si>
    <t>inolog93</t>
  </si>
  <si>
    <t>fourni93</t>
  </si>
  <si>
    <t>ref93</t>
  </si>
  <si>
    <t>Marché93</t>
  </si>
  <si>
    <t>2fourni93</t>
  </si>
  <si>
    <t>2ref93</t>
  </si>
  <si>
    <t>2Marché93</t>
  </si>
  <si>
    <t>inolog94</t>
  </si>
  <si>
    <t>fourni94</t>
  </si>
  <si>
    <t>ref94</t>
  </si>
  <si>
    <t>Marché94</t>
  </si>
  <si>
    <t>2fourni94</t>
  </si>
  <si>
    <t>2ref94</t>
  </si>
  <si>
    <t>2Marché94</t>
  </si>
  <si>
    <t>inolog95</t>
  </si>
  <si>
    <t>fourni95</t>
  </si>
  <si>
    <t>ref95</t>
  </si>
  <si>
    <t>Marché95</t>
  </si>
  <si>
    <t>2fourni95</t>
  </si>
  <si>
    <t>2ref95</t>
  </si>
  <si>
    <t>2Marché95</t>
  </si>
  <si>
    <t>inolog96</t>
  </si>
  <si>
    <t>fourni96</t>
  </si>
  <si>
    <t>ref96</t>
  </si>
  <si>
    <t>Marché96</t>
  </si>
  <si>
    <t>2fourni96</t>
  </si>
  <si>
    <t>2ref96</t>
  </si>
  <si>
    <t>2Marché96</t>
  </si>
  <si>
    <t>inolog97</t>
  </si>
  <si>
    <t>fourni97</t>
  </si>
  <si>
    <t>ref97</t>
  </si>
  <si>
    <t>Marché97</t>
  </si>
  <si>
    <t>2fourni97</t>
  </si>
  <si>
    <t>2ref97</t>
  </si>
  <si>
    <t>2Marché97</t>
  </si>
  <si>
    <t>inolog98</t>
  </si>
  <si>
    <t>fourni98</t>
  </si>
  <si>
    <t>ref98</t>
  </si>
  <si>
    <t>Marché98</t>
  </si>
  <si>
    <t>2fourni98</t>
  </si>
  <si>
    <t>2ref98</t>
  </si>
  <si>
    <t>2Marché98</t>
  </si>
  <si>
    <t>inolog99</t>
  </si>
  <si>
    <t>fourni99</t>
  </si>
  <si>
    <t>ref99</t>
  </si>
  <si>
    <t>Marché99</t>
  </si>
  <si>
    <t>2fourni99</t>
  </si>
  <si>
    <t>2ref99</t>
  </si>
  <si>
    <t>2Marché99</t>
  </si>
  <si>
    <t>inolog100</t>
  </si>
  <si>
    <t>fourni100</t>
  </si>
  <si>
    <t>ref100</t>
  </si>
  <si>
    <t>Marché100</t>
  </si>
  <si>
    <t>2fourni100</t>
  </si>
  <si>
    <t>2ref100</t>
  </si>
  <si>
    <t>2Marché100</t>
  </si>
  <si>
    <t>inolog101</t>
  </si>
  <si>
    <t>fourni101</t>
  </si>
  <si>
    <t>ref101</t>
  </si>
  <si>
    <t>Marché101</t>
  </si>
  <si>
    <t>2fourni101</t>
  </si>
  <si>
    <t>2ref101</t>
  </si>
  <si>
    <t>2Marché101</t>
  </si>
  <si>
    <t>inolog102</t>
  </si>
  <si>
    <t>fourni102</t>
  </si>
  <si>
    <t>ref102</t>
  </si>
  <si>
    <t>Marché102</t>
  </si>
  <si>
    <t>2fourni102</t>
  </si>
  <si>
    <t>2ref102</t>
  </si>
  <si>
    <t>2Marché102</t>
  </si>
  <si>
    <t>inolog103</t>
  </si>
  <si>
    <t>fourni103</t>
  </si>
  <si>
    <t>ref103</t>
  </si>
  <si>
    <t>Marché103</t>
  </si>
  <si>
    <t>2fourni103</t>
  </si>
  <si>
    <t>2ref103</t>
  </si>
  <si>
    <t>2Marché103</t>
  </si>
  <si>
    <t>inolog104</t>
  </si>
  <si>
    <t>fourni104</t>
  </si>
  <si>
    <t>ref104</t>
  </si>
  <si>
    <t>Marché104</t>
  </si>
  <si>
    <t>2fourni104</t>
  </si>
  <si>
    <t>2ref104</t>
  </si>
  <si>
    <t>2Marché104</t>
  </si>
  <si>
    <t>inolog105</t>
  </si>
  <si>
    <t>fourni105</t>
  </si>
  <si>
    <t>ref105</t>
  </si>
  <si>
    <t>Marché105</t>
  </si>
  <si>
    <t>2fourni105</t>
  </si>
  <si>
    <t>2ref105</t>
  </si>
  <si>
    <t>2Marché105</t>
  </si>
  <si>
    <t>inolog106</t>
  </si>
  <si>
    <t>fourni106</t>
  </si>
  <si>
    <t>ref106</t>
  </si>
  <si>
    <t>Marché106</t>
  </si>
  <si>
    <t>2fourni106</t>
  </si>
  <si>
    <t>2ref106</t>
  </si>
  <si>
    <t>2Marché106</t>
  </si>
  <si>
    <t>inolog107</t>
  </si>
  <si>
    <t>fourni107</t>
  </si>
  <si>
    <t>ref107</t>
  </si>
  <si>
    <t>Marché107</t>
  </si>
  <si>
    <t>2fourni107</t>
  </si>
  <si>
    <t>2ref107</t>
  </si>
  <si>
    <t>2Marché107</t>
  </si>
  <si>
    <t>inolog108</t>
  </si>
  <si>
    <t>fourni108</t>
  </si>
  <si>
    <t>ref108</t>
  </si>
  <si>
    <t>Marché108</t>
  </si>
  <si>
    <t>2fourni108</t>
  </si>
  <si>
    <t>2ref108</t>
  </si>
  <si>
    <t>2Marché108</t>
  </si>
  <si>
    <t>inolog109</t>
  </si>
  <si>
    <t>fourni109</t>
  </si>
  <si>
    <t>ref109</t>
  </si>
  <si>
    <t>Marché109</t>
  </si>
  <si>
    <t>2fourni109</t>
  </si>
  <si>
    <t>2ref109</t>
  </si>
  <si>
    <t>2Marché109</t>
  </si>
  <si>
    <t>inolog110</t>
  </si>
  <si>
    <t>fourni110</t>
  </si>
  <si>
    <t>ref110</t>
  </si>
  <si>
    <t>Marché110</t>
  </si>
  <si>
    <t>2fourni110</t>
  </si>
  <si>
    <t>2ref110</t>
  </si>
  <si>
    <t>2Marché110</t>
  </si>
  <si>
    <t>inolog111</t>
  </si>
  <si>
    <t>fourni111</t>
  </si>
  <si>
    <t>ref111</t>
  </si>
  <si>
    <t>Marché111</t>
  </si>
  <si>
    <t>2fourni111</t>
  </si>
  <si>
    <t>2ref111</t>
  </si>
  <si>
    <t>2Marché111</t>
  </si>
  <si>
    <t>inolog112</t>
  </si>
  <si>
    <t>fourni112</t>
  </si>
  <si>
    <t>ref112</t>
  </si>
  <si>
    <t>Marché112</t>
  </si>
  <si>
    <t>2fourni112</t>
  </si>
  <si>
    <t>2ref112</t>
  </si>
  <si>
    <t>2Marché112</t>
  </si>
  <si>
    <t>inolog113</t>
  </si>
  <si>
    <t>fourni113</t>
  </si>
  <si>
    <t>ref113</t>
  </si>
  <si>
    <t>Marché113</t>
  </si>
  <si>
    <t>2fourni113</t>
  </si>
  <si>
    <t>2ref113</t>
  </si>
  <si>
    <t>2Marché113</t>
  </si>
  <si>
    <t>inolog114</t>
  </si>
  <si>
    <t>fourni114</t>
  </si>
  <si>
    <t>ref114</t>
  </si>
  <si>
    <t>Marché114</t>
  </si>
  <si>
    <t>2fourni114</t>
  </si>
  <si>
    <t>2ref114</t>
  </si>
  <si>
    <t>2Marché114</t>
  </si>
  <si>
    <t>inolog115</t>
  </si>
  <si>
    <t>fourni115</t>
  </si>
  <si>
    <t>ref115</t>
  </si>
  <si>
    <t>Marché115</t>
  </si>
  <si>
    <t>2fourni115</t>
  </si>
  <si>
    <t>2ref115</t>
  </si>
  <si>
    <t>2Marché115</t>
  </si>
  <si>
    <t>inolog116</t>
  </si>
  <si>
    <t>fourni116</t>
  </si>
  <si>
    <t>ref116</t>
  </si>
  <si>
    <t>Marché116</t>
  </si>
  <si>
    <t>2fourni116</t>
  </si>
  <si>
    <t>2ref116</t>
  </si>
  <si>
    <t>2Marché116</t>
  </si>
  <si>
    <t>inolog117</t>
  </si>
  <si>
    <t>fourni117</t>
  </si>
  <si>
    <t>ref117</t>
  </si>
  <si>
    <t>Marché117</t>
  </si>
  <si>
    <t>2fourni117</t>
  </si>
  <si>
    <t>2ref117</t>
  </si>
  <si>
    <t>2Marché117</t>
  </si>
  <si>
    <t>inolog118</t>
  </si>
  <si>
    <t>fourni118</t>
  </si>
  <si>
    <t>ref118</t>
  </si>
  <si>
    <t>Marché118</t>
  </si>
  <si>
    <t>2fourni118</t>
  </si>
  <si>
    <t>2ref118</t>
  </si>
  <si>
    <t>2Marché118</t>
  </si>
  <si>
    <t>inolog119</t>
  </si>
  <si>
    <t>fourni119</t>
  </si>
  <si>
    <t>ref119</t>
  </si>
  <si>
    <t>Marché119</t>
  </si>
  <si>
    <t>2fourni119</t>
  </si>
  <si>
    <t>2ref119</t>
  </si>
  <si>
    <t>2Marché119</t>
  </si>
  <si>
    <t>inolog120</t>
  </si>
  <si>
    <t>fourni120</t>
  </si>
  <si>
    <t>ref120</t>
  </si>
  <si>
    <t>Marché120</t>
  </si>
  <si>
    <t>2fourni120</t>
  </si>
  <si>
    <t>2ref120</t>
  </si>
  <si>
    <t>2Marché120</t>
  </si>
  <si>
    <t>inolog121</t>
  </si>
  <si>
    <t>fourni121</t>
  </si>
  <si>
    <t>ref121</t>
  </si>
  <si>
    <t>Marché121</t>
  </si>
  <si>
    <t>2fourni121</t>
  </si>
  <si>
    <t>2ref121</t>
  </si>
  <si>
    <t>2Marché121</t>
  </si>
  <si>
    <t>inolog122</t>
  </si>
  <si>
    <t>fourni122</t>
  </si>
  <si>
    <t>ref122</t>
  </si>
  <si>
    <t>Marché122</t>
  </si>
  <si>
    <t>2fourni122</t>
  </si>
  <si>
    <t>2ref122</t>
  </si>
  <si>
    <t>2Marché122</t>
  </si>
  <si>
    <t>inolog123</t>
  </si>
  <si>
    <t>fourni123</t>
  </si>
  <si>
    <t>ref123</t>
  </si>
  <si>
    <t>Marché123</t>
  </si>
  <si>
    <t>2fourni123</t>
  </si>
  <si>
    <t>2ref123</t>
  </si>
  <si>
    <t>2Marché123</t>
  </si>
  <si>
    <t>inolog124</t>
  </si>
  <si>
    <t>fourni124</t>
  </si>
  <si>
    <t>ref124</t>
  </si>
  <si>
    <t>Marché124</t>
  </si>
  <si>
    <t>2fourni124</t>
  </si>
  <si>
    <t>2ref124</t>
  </si>
  <si>
    <t>2Marché124</t>
  </si>
  <si>
    <t>inolog125</t>
  </si>
  <si>
    <t>fourni125</t>
  </si>
  <si>
    <t>ref125</t>
  </si>
  <si>
    <t>Marché125</t>
  </si>
  <si>
    <t>2fourni125</t>
  </si>
  <si>
    <t>2ref125</t>
  </si>
  <si>
    <t>2Marché125</t>
  </si>
  <si>
    <t>inolog126</t>
  </si>
  <si>
    <t>fourni126</t>
  </si>
  <si>
    <t>ref126</t>
  </si>
  <si>
    <t>Marché126</t>
  </si>
  <si>
    <t>2fourni126</t>
  </si>
  <si>
    <t>2ref126</t>
  </si>
  <si>
    <t>2Marché126</t>
  </si>
  <si>
    <t>inolog127</t>
  </si>
  <si>
    <t>fourni127</t>
  </si>
  <si>
    <t>ref127</t>
  </si>
  <si>
    <t>Marché127</t>
  </si>
  <si>
    <t>2fourni127</t>
  </si>
  <si>
    <t>2ref127</t>
  </si>
  <si>
    <t>2Marché127</t>
  </si>
  <si>
    <t>inolog128</t>
  </si>
  <si>
    <t>fourni128</t>
  </si>
  <si>
    <t>ref128</t>
  </si>
  <si>
    <t>Marché128</t>
  </si>
  <si>
    <t>2fourni128</t>
  </si>
  <si>
    <t>2ref128</t>
  </si>
  <si>
    <t>2Marché128</t>
  </si>
  <si>
    <t>inolog129</t>
  </si>
  <si>
    <t>fourni129</t>
  </si>
  <si>
    <t>ref129</t>
  </si>
  <si>
    <t>Marché129</t>
  </si>
  <si>
    <t>2fourni129</t>
  </si>
  <si>
    <t>2ref129</t>
  </si>
  <si>
    <t>2Marché129</t>
  </si>
  <si>
    <t>inolog130</t>
  </si>
  <si>
    <t>fourni130</t>
  </si>
  <si>
    <t>ref130</t>
  </si>
  <si>
    <t>Marché130</t>
  </si>
  <si>
    <t>2fourni130</t>
  </si>
  <si>
    <t>2ref130</t>
  </si>
  <si>
    <t>2Marché130</t>
  </si>
  <si>
    <t>inolog131</t>
  </si>
  <si>
    <t>fourni131</t>
  </si>
  <si>
    <t>ref131</t>
  </si>
  <si>
    <t>Marché131</t>
  </si>
  <si>
    <t>2fourni131</t>
  </si>
  <si>
    <t>2ref131</t>
  </si>
  <si>
    <t>2Marché131</t>
  </si>
  <si>
    <t>inolog132</t>
  </si>
  <si>
    <t>fourni132</t>
  </si>
  <si>
    <t>ref132</t>
  </si>
  <si>
    <t>Marché132</t>
  </si>
  <si>
    <t>2fourni132</t>
  </si>
  <si>
    <t>2ref132</t>
  </si>
  <si>
    <t>2Marché132</t>
  </si>
  <si>
    <t>inolog133</t>
  </si>
  <si>
    <t>fourni133</t>
  </si>
  <si>
    <t>ref133</t>
  </si>
  <si>
    <t>Marché133</t>
  </si>
  <si>
    <t>2fourni133</t>
  </si>
  <si>
    <t>2ref133</t>
  </si>
  <si>
    <t>2Marché133</t>
  </si>
  <si>
    <t>inolog134</t>
  </si>
  <si>
    <t>fourni134</t>
  </si>
  <si>
    <t>ref134</t>
  </si>
  <si>
    <t>Marché134</t>
  </si>
  <si>
    <t>2fourni134</t>
  </si>
  <si>
    <t>2ref134</t>
  </si>
  <si>
    <t>2Marché134</t>
  </si>
  <si>
    <t>inolog135</t>
  </si>
  <si>
    <t>fourni135</t>
  </si>
  <si>
    <t>ref135</t>
  </si>
  <si>
    <t>Marché135</t>
  </si>
  <si>
    <t>2fourni135</t>
  </si>
  <si>
    <t>2ref135</t>
  </si>
  <si>
    <t>2Marché135</t>
  </si>
  <si>
    <t>inolog136</t>
  </si>
  <si>
    <t>fourni136</t>
  </si>
  <si>
    <t>ref136</t>
  </si>
  <si>
    <t>Marché136</t>
  </si>
  <si>
    <t>2fourni136</t>
  </si>
  <si>
    <t>2ref136</t>
  </si>
  <si>
    <t>2Marché136</t>
  </si>
  <si>
    <t>inolog137</t>
  </si>
  <si>
    <t>fourni137</t>
  </si>
  <si>
    <t>ref137</t>
  </si>
  <si>
    <t>Marché137</t>
  </si>
  <si>
    <t>2fourni137</t>
  </si>
  <si>
    <t>2ref137</t>
  </si>
  <si>
    <t>2Marché137</t>
  </si>
  <si>
    <t>inolog138</t>
  </si>
  <si>
    <t>fourni138</t>
  </si>
  <si>
    <t>ref138</t>
  </si>
  <si>
    <t>Marché138</t>
  </si>
  <si>
    <t>2fourni138</t>
  </si>
  <si>
    <t>2ref138</t>
  </si>
  <si>
    <t>2Marché138</t>
  </si>
  <si>
    <t>inolog139</t>
  </si>
  <si>
    <t>fourni139</t>
  </si>
  <si>
    <t>ref139</t>
  </si>
  <si>
    <t>Marché139</t>
  </si>
  <si>
    <t>2fourni139</t>
  </si>
  <si>
    <t>2ref139</t>
  </si>
  <si>
    <t>2Marché139</t>
  </si>
  <si>
    <t>inolog140</t>
  </si>
  <si>
    <t>fourni140</t>
  </si>
  <si>
    <t>ref140</t>
  </si>
  <si>
    <t>Marché140</t>
  </si>
  <si>
    <t>2fourni140</t>
  </si>
  <si>
    <t>2ref140</t>
  </si>
  <si>
    <t>2Marché140</t>
  </si>
  <si>
    <t>inolog141</t>
  </si>
  <si>
    <t>fourni141</t>
  </si>
  <si>
    <t>ref141</t>
  </si>
  <si>
    <t>Marché141</t>
  </si>
  <si>
    <t>2fourni141</t>
  </si>
  <si>
    <t>2ref141</t>
  </si>
  <si>
    <t>2Marché141</t>
  </si>
  <si>
    <t>inolog142</t>
  </si>
  <si>
    <t>fourni142</t>
  </si>
  <si>
    <t>ref142</t>
  </si>
  <si>
    <t>Marché142</t>
  </si>
  <si>
    <t>2fourni142</t>
  </si>
  <si>
    <t>2ref142</t>
  </si>
  <si>
    <t>2Marché142</t>
  </si>
  <si>
    <t>inolog143</t>
  </si>
  <si>
    <t>fourni143</t>
  </si>
  <si>
    <t>ref143</t>
  </si>
  <si>
    <t>Marché143</t>
  </si>
  <si>
    <t>2fourni143</t>
  </si>
  <si>
    <t>2ref143</t>
  </si>
  <si>
    <t>2Marché143</t>
  </si>
  <si>
    <t>inolog144</t>
  </si>
  <si>
    <t>fourni144</t>
  </si>
  <si>
    <t>ref144</t>
  </si>
  <si>
    <t>Marché144</t>
  </si>
  <si>
    <t>2fourni144</t>
  </si>
  <si>
    <t>2ref144</t>
  </si>
  <si>
    <t>2Marché144</t>
  </si>
  <si>
    <t>inolog145</t>
  </si>
  <si>
    <t>fourni145</t>
  </si>
  <si>
    <t>ref145</t>
  </si>
  <si>
    <t>Marché145</t>
  </si>
  <si>
    <t>2fourni145</t>
  </si>
  <si>
    <t>2ref145</t>
  </si>
  <si>
    <t>2Marché145</t>
  </si>
  <si>
    <t>inolog146</t>
  </si>
  <si>
    <t>fourni146</t>
  </si>
  <si>
    <t>ref146</t>
  </si>
  <si>
    <t>Marché146</t>
  </si>
  <si>
    <t>2fourni146</t>
  </si>
  <si>
    <t>2ref146</t>
  </si>
  <si>
    <t>2Marché146</t>
  </si>
  <si>
    <t>inolog147</t>
  </si>
  <si>
    <t>fourni147</t>
  </si>
  <si>
    <t>ref147</t>
  </si>
  <si>
    <t>Marché147</t>
  </si>
  <si>
    <t>2fourni147</t>
  </si>
  <si>
    <t>2ref147</t>
  </si>
  <si>
    <t>2Marché147</t>
  </si>
  <si>
    <t>inolog148</t>
  </si>
  <si>
    <t>fourni148</t>
  </si>
  <si>
    <t>ref148</t>
  </si>
  <si>
    <t>Marché148</t>
  </si>
  <si>
    <t>2fourni148</t>
  </si>
  <si>
    <t>2ref148</t>
  </si>
  <si>
    <t>2Marché148</t>
  </si>
  <si>
    <t>inolog149</t>
  </si>
  <si>
    <t>fourni149</t>
  </si>
  <si>
    <t>ref149</t>
  </si>
  <si>
    <t>Marché149</t>
  </si>
  <si>
    <t>2fourni149</t>
  </si>
  <si>
    <t>2ref149</t>
  </si>
  <si>
    <t>2Marché149</t>
  </si>
  <si>
    <t>inolog150</t>
  </si>
  <si>
    <t>fourni150</t>
  </si>
  <si>
    <t>ref150</t>
  </si>
  <si>
    <t>Marché150</t>
  </si>
  <si>
    <t>2fourni150</t>
  </si>
  <si>
    <t>2ref150</t>
  </si>
  <si>
    <t>2Marché150</t>
  </si>
  <si>
    <t>inolog151</t>
  </si>
  <si>
    <t>fourni151</t>
  </si>
  <si>
    <t>ref151</t>
  </si>
  <si>
    <t>Marché151</t>
  </si>
  <si>
    <t>2fourni151</t>
  </si>
  <si>
    <t>2ref151</t>
  </si>
  <si>
    <t>2Marché151</t>
  </si>
  <si>
    <t>inolog152</t>
  </si>
  <si>
    <t>fourni152</t>
  </si>
  <si>
    <t>ref152</t>
  </si>
  <si>
    <t>Marché152</t>
  </si>
  <si>
    <t>2fourni152</t>
  </si>
  <si>
    <t>2ref152</t>
  </si>
  <si>
    <t>2Marché152</t>
  </si>
  <si>
    <t>inolog153</t>
  </si>
  <si>
    <t>fourni153</t>
  </si>
  <si>
    <t>ref153</t>
  </si>
  <si>
    <t>Marché153</t>
  </si>
  <si>
    <t>2fourni153</t>
  </si>
  <si>
    <t>2ref153</t>
  </si>
  <si>
    <t>2Marché153</t>
  </si>
  <si>
    <t>inolog154</t>
  </si>
  <si>
    <t>fourni154</t>
  </si>
  <si>
    <t>ref154</t>
  </si>
  <si>
    <t>Marché154</t>
  </si>
  <si>
    <t>2fourni154</t>
  </si>
  <si>
    <t>2ref154</t>
  </si>
  <si>
    <t>2Marché154</t>
  </si>
  <si>
    <t>inolog155</t>
  </si>
  <si>
    <t>fourni155</t>
  </si>
  <si>
    <t>ref155</t>
  </si>
  <si>
    <t>Marché155</t>
  </si>
  <si>
    <t>2fourni155</t>
  </si>
  <si>
    <t>2ref155</t>
  </si>
  <si>
    <t>2Marché155</t>
  </si>
  <si>
    <t>inolog156</t>
  </si>
  <si>
    <t>fourni156</t>
  </si>
  <si>
    <t>ref156</t>
  </si>
  <si>
    <t>Marché156</t>
  </si>
  <si>
    <t>2fourni156</t>
  </si>
  <si>
    <t>2ref156</t>
  </si>
  <si>
    <t>2Marché156</t>
  </si>
  <si>
    <t>inolog157</t>
  </si>
  <si>
    <t>fourni157</t>
  </si>
  <si>
    <t>ref157</t>
  </si>
  <si>
    <t>Marché157</t>
  </si>
  <si>
    <t>2fourni157</t>
  </si>
  <si>
    <t>2ref157</t>
  </si>
  <si>
    <t>2Marché157</t>
  </si>
  <si>
    <t>inolog158</t>
  </si>
  <si>
    <t>fourni158</t>
  </si>
  <si>
    <t>ref158</t>
  </si>
  <si>
    <t>Marché158</t>
  </si>
  <si>
    <t>2fourni158</t>
  </si>
  <si>
    <t>2ref158</t>
  </si>
  <si>
    <t>2Marché158</t>
  </si>
  <si>
    <t>inolog159</t>
  </si>
  <si>
    <t>fourni159</t>
  </si>
  <si>
    <t>ref159</t>
  </si>
  <si>
    <t>Marché159</t>
  </si>
  <si>
    <t>2fourni159</t>
  </si>
  <si>
    <t>2ref159</t>
  </si>
  <si>
    <t>2Marché159</t>
  </si>
  <si>
    <t>inolog160</t>
  </si>
  <si>
    <t>fourni160</t>
  </si>
  <si>
    <t>ref160</t>
  </si>
  <si>
    <t>Marché160</t>
  </si>
  <si>
    <t>2fourni160</t>
  </si>
  <si>
    <t>2ref160</t>
  </si>
  <si>
    <t>2Marché160</t>
  </si>
  <si>
    <t>inolog161</t>
  </si>
  <si>
    <t>fourni161</t>
  </si>
  <si>
    <t>ref161</t>
  </si>
  <si>
    <t>Marché161</t>
  </si>
  <si>
    <t>2fourni161</t>
  </si>
  <si>
    <t>2ref161</t>
  </si>
  <si>
    <t>2Marché161</t>
  </si>
  <si>
    <t>inolog162</t>
  </si>
  <si>
    <t>fourni162</t>
  </si>
  <si>
    <t>ref162</t>
  </si>
  <si>
    <t>Marché162</t>
  </si>
  <si>
    <t>2fourni162</t>
  </si>
  <si>
    <t>2ref162</t>
  </si>
  <si>
    <t>2Marché162</t>
  </si>
  <si>
    <t>inolog163</t>
  </si>
  <si>
    <t>fourni163</t>
  </si>
  <si>
    <t>ref163</t>
  </si>
  <si>
    <t>Marché163</t>
  </si>
  <si>
    <t>2fourni163</t>
  </si>
  <si>
    <t>2ref163</t>
  </si>
  <si>
    <t>2Marché163</t>
  </si>
  <si>
    <t>inolog164</t>
  </si>
  <si>
    <t>fourni164</t>
  </si>
  <si>
    <t>ref164</t>
  </si>
  <si>
    <t>Marché164</t>
  </si>
  <si>
    <t>2fourni164</t>
  </si>
  <si>
    <t>2ref164</t>
  </si>
  <si>
    <t>2Marché164</t>
  </si>
  <si>
    <t>inolog165</t>
  </si>
  <si>
    <t>fourni165</t>
  </si>
  <si>
    <t>ref165</t>
  </si>
  <si>
    <t>Marché165</t>
  </si>
  <si>
    <t>2fourni165</t>
  </si>
  <si>
    <t>2ref165</t>
  </si>
  <si>
    <t>2Marché165</t>
  </si>
  <si>
    <t>inolog166</t>
  </si>
  <si>
    <t>fourni166</t>
  </si>
  <si>
    <t>ref166</t>
  </si>
  <si>
    <t>Marché166</t>
  </si>
  <si>
    <t>2fourni166</t>
  </si>
  <si>
    <t>2ref166</t>
  </si>
  <si>
    <t>2Marché166</t>
  </si>
  <si>
    <t>inolog167</t>
  </si>
  <si>
    <t>fourni167</t>
  </si>
  <si>
    <t>ref167</t>
  </si>
  <si>
    <t>Marché167</t>
  </si>
  <si>
    <t>2fourni167</t>
  </si>
  <si>
    <t>2ref167</t>
  </si>
  <si>
    <t>2Marché167</t>
  </si>
  <si>
    <t>inolog168</t>
  </si>
  <si>
    <t>fourni168</t>
  </si>
  <si>
    <t>ref168</t>
  </si>
  <si>
    <t>Marché168</t>
  </si>
  <si>
    <t>2fourni168</t>
  </si>
  <si>
    <t>2ref168</t>
  </si>
  <si>
    <t>2Marché168</t>
  </si>
  <si>
    <t>inolog169</t>
  </si>
  <si>
    <t>fourni169</t>
  </si>
  <si>
    <t>ref169</t>
  </si>
  <si>
    <t>Marché169</t>
  </si>
  <si>
    <t>2fourni169</t>
  </si>
  <si>
    <t>2ref169</t>
  </si>
  <si>
    <t>2Marché169</t>
  </si>
  <si>
    <t>inolog170</t>
  </si>
  <si>
    <t>fourni170</t>
  </si>
  <si>
    <t>ref170</t>
  </si>
  <si>
    <t>Marché170</t>
  </si>
  <si>
    <t>2fourni170</t>
  </si>
  <si>
    <t>2ref170</t>
  </si>
  <si>
    <t>2Marché170</t>
  </si>
  <si>
    <t>inolog171</t>
  </si>
  <si>
    <t>fourni171</t>
  </si>
  <si>
    <t>ref171</t>
  </si>
  <si>
    <t>Marché171</t>
  </si>
  <si>
    <t>2fourni171</t>
  </si>
  <si>
    <t>2ref171</t>
  </si>
  <si>
    <t>2Marché171</t>
  </si>
  <si>
    <t>inolog172</t>
  </si>
  <si>
    <t>fourni172</t>
  </si>
  <si>
    <t>ref172</t>
  </si>
  <si>
    <t>Marché172</t>
  </si>
  <si>
    <t>2fourni172</t>
  </si>
  <si>
    <t>2ref172</t>
  </si>
  <si>
    <t>2Marché172</t>
  </si>
  <si>
    <t>inolog173</t>
  </si>
  <si>
    <t>fourni173</t>
  </si>
  <si>
    <t>ref173</t>
  </si>
  <si>
    <t>Marché173</t>
  </si>
  <si>
    <t>2fourni173</t>
  </si>
  <si>
    <t>2ref173</t>
  </si>
  <si>
    <t>2Marché173</t>
  </si>
  <si>
    <t>inolog174</t>
  </si>
  <si>
    <t>fourni174</t>
  </si>
  <si>
    <t>ref174</t>
  </si>
  <si>
    <t>Marché174</t>
  </si>
  <si>
    <t>2fourni174</t>
  </si>
  <si>
    <t>2ref174</t>
  </si>
  <si>
    <t>2Marché174</t>
  </si>
  <si>
    <t>inolog175</t>
  </si>
  <si>
    <t>fourni175</t>
  </si>
  <si>
    <t>ref175</t>
  </si>
  <si>
    <t>Marché175</t>
  </si>
  <si>
    <t>2fourni175</t>
  </si>
  <si>
    <t>2ref175</t>
  </si>
  <si>
    <t>2Marché175</t>
  </si>
  <si>
    <t>inolog176</t>
  </si>
  <si>
    <t>fourni176</t>
  </si>
  <si>
    <t>ref176</t>
  </si>
  <si>
    <t>Marché176</t>
  </si>
  <si>
    <t>2fourni176</t>
  </si>
  <si>
    <t>2ref176</t>
  </si>
  <si>
    <t>2Marché176</t>
  </si>
  <si>
    <t>inolog177</t>
  </si>
  <si>
    <t>fourni177</t>
  </si>
  <si>
    <t>ref177</t>
  </si>
  <si>
    <t>Marché177</t>
  </si>
  <si>
    <t>2fourni177</t>
  </si>
  <si>
    <t>2ref177</t>
  </si>
  <si>
    <t>2Marché177</t>
  </si>
  <si>
    <t>inolog178</t>
  </si>
  <si>
    <t>fourni178</t>
  </si>
  <si>
    <t>ref178</t>
  </si>
  <si>
    <t>Marché178</t>
  </si>
  <si>
    <t>2fourni178</t>
  </si>
  <si>
    <t>2ref178</t>
  </si>
  <si>
    <t>2Marché178</t>
  </si>
  <si>
    <t>inolog179</t>
  </si>
  <si>
    <t>fourni179</t>
  </si>
  <si>
    <t>ref179</t>
  </si>
  <si>
    <t>Marché179</t>
  </si>
  <si>
    <t>2fourni179</t>
  </si>
  <si>
    <t>2ref179</t>
  </si>
  <si>
    <t>2Marché179</t>
  </si>
  <si>
    <t>inolog180</t>
  </si>
  <si>
    <t>fourni180</t>
  </si>
  <si>
    <t>ref180</t>
  </si>
  <si>
    <t>Marché180</t>
  </si>
  <si>
    <t>2fourni180</t>
  </si>
  <si>
    <t>2ref180</t>
  </si>
  <si>
    <t>2Marché180</t>
  </si>
  <si>
    <t>inolog181</t>
  </si>
  <si>
    <t>fourni181</t>
  </si>
  <si>
    <t>ref181</t>
  </si>
  <si>
    <t>Marché181</t>
  </si>
  <si>
    <t>2fourni181</t>
  </si>
  <si>
    <t>2ref181</t>
  </si>
  <si>
    <t>2Marché181</t>
  </si>
  <si>
    <t>inolog182</t>
  </si>
  <si>
    <t>fourni182</t>
  </si>
  <si>
    <t>ref182</t>
  </si>
  <si>
    <t>Marché182</t>
  </si>
  <si>
    <t>2fourni182</t>
  </si>
  <si>
    <t>2ref182</t>
  </si>
  <si>
    <t>2Marché182</t>
  </si>
  <si>
    <t>inolog183</t>
  </si>
  <si>
    <t>fourni183</t>
  </si>
  <si>
    <t>ref183</t>
  </si>
  <si>
    <t>Marché183</t>
  </si>
  <si>
    <t>2fourni183</t>
  </si>
  <si>
    <t>2ref183</t>
  </si>
  <si>
    <t>2Marché183</t>
  </si>
  <si>
    <t>inolog184</t>
  </si>
  <si>
    <t>fourni184</t>
  </si>
  <si>
    <t>ref184</t>
  </si>
  <si>
    <t>Marché184</t>
  </si>
  <si>
    <t>2fourni184</t>
  </si>
  <si>
    <t>2ref184</t>
  </si>
  <si>
    <t>2Marché184</t>
  </si>
  <si>
    <t>inolog185</t>
  </si>
  <si>
    <t>fourni185</t>
  </si>
  <si>
    <t>ref185</t>
  </si>
  <si>
    <t>Marché185</t>
  </si>
  <si>
    <t>2fourni185</t>
  </si>
  <si>
    <t>2ref185</t>
  </si>
  <si>
    <t>2Marché185</t>
  </si>
  <si>
    <t>inolog186</t>
  </si>
  <si>
    <t>fourni186</t>
  </si>
  <si>
    <t>ref186</t>
  </si>
  <si>
    <t>Marché186</t>
  </si>
  <si>
    <t>2fourni186</t>
  </si>
  <si>
    <t>2ref186</t>
  </si>
  <si>
    <t>2Marché186</t>
  </si>
  <si>
    <t>inolog187</t>
  </si>
  <si>
    <t>fourni187</t>
  </si>
  <si>
    <t>ref187</t>
  </si>
  <si>
    <t>Marché187</t>
  </si>
  <si>
    <t>2fourni187</t>
  </si>
  <si>
    <t>2ref187</t>
  </si>
  <si>
    <t>2Marché187</t>
  </si>
  <si>
    <t>inolog188</t>
  </si>
  <si>
    <t>fourni188</t>
  </si>
  <si>
    <t>ref188</t>
  </si>
  <si>
    <t>Marché188</t>
  </si>
  <si>
    <t>2fourni188</t>
  </si>
  <si>
    <t>2ref188</t>
  </si>
  <si>
    <t>2Marché188</t>
  </si>
  <si>
    <t>inolog189</t>
  </si>
  <si>
    <t>fourni189</t>
  </si>
  <si>
    <t>ref189</t>
  </si>
  <si>
    <t>Marché189</t>
  </si>
  <si>
    <t>2fourni189</t>
  </si>
  <si>
    <t>2ref189</t>
  </si>
  <si>
    <t>2Marché189</t>
  </si>
  <si>
    <t>inolog190</t>
  </si>
  <si>
    <t>fourni190</t>
  </si>
  <si>
    <t>ref190</t>
  </si>
  <si>
    <t>Marché190</t>
  </si>
  <si>
    <t>2fourni190</t>
  </si>
  <si>
    <t>2ref190</t>
  </si>
  <si>
    <t>2Marché190</t>
  </si>
  <si>
    <t>inolog191</t>
  </si>
  <si>
    <t>fourni191</t>
  </si>
  <si>
    <t>ref191</t>
  </si>
  <si>
    <t>Marché191</t>
  </si>
  <si>
    <t>2fourni191</t>
  </si>
  <si>
    <t>2ref191</t>
  </si>
  <si>
    <t>2Marché191</t>
  </si>
  <si>
    <t>inolog192</t>
  </si>
  <si>
    <t>fourni192</t>
  </si>
  <si>
    <t>ref192</t>
  </si>
  <si>
    <t>Marché192</t>
  </si>
  <si>
    <t>2fourni192</t>
  </si>
  <si>
    <t>2ref192</t>
  </si>
  <si>
    <t>2Marché192</t>
  </si>
  <si>
    <t>inolog193</t>
  </si>
  <si>
    <t>fourni193</t>
  </si>
  <si>
    <t>ref193</t>
  </si>
  <si>
    <t>Marché193</t>
  </si>
  <si>
    <t>2fourni193</t>
  </si>
  <si>
    <t>2ref193</t>
  </si>
  <si>
    <t>2Marché193</t>
  </si>
  <si>
    <t>inolog194</t>
  </si>
  <si>
    <t>fourni194</t>
  </si>
  <si>
    <t>ref194</t>
  </si>
  <si>
    <t>Marché194</t>
  </si>
  <si>
    <t>2fourni194</t>
  </si>
  <si>
    <t>2ref194</t>
  </si>
  <si>
    <t>2Marché194</t>
  </si>
  <si>
    <t>inolog195</t>
  </si>
  <si>
    <t>fourni195</t>
  </si>
  <si>
    <t>ref195</t>
  </si>
  <si>
    <t>Marché195</t>
  </si>
  <si>
    <t>2fourni195</t>
  </si>
  <si>
    <t>2ref195</t>
  </si>
  <si>
    <t>2Marché195</t>
  </si>
  <si>
    <t>inolog196</t>
  </si>
  <si>
    <t>fourni196</t>
  </si>
  <si>
    <t>ref196</t>
  </si>
  <si>
    <t>Marché196</t>
  </si>
  <si>
    <t>2fourni196</t>
  </si>
  <si>
    <t>2ref196</t>
  </si>
  <si>
    <t>2Marché196</t>
  </si>
  <si>
    <t>inolog197</t>
  </si>
  <si>
    <t>fourni197</t>
  </si>
  <si>
    <t>ref197</t>
  </si>
  <si>
    <t>Marché197</t>
  </si>
  <si>
    <t>2fourni197</t>
  </si>
  <si>
    <t>2ref197</t>
  </si>
  <si>
    <t>2Marché197</t>
  </si>
  <si>
    <t>inolog198</t>
  </si>
  <si>
    <t>fourni198</t>
  </si>
  <si>
    <t>ref198</t>
  </si>
  <si>
    <t>Marché198</t>
  </si>
  <si>
    <t>2fourni198</t>
  </si>
  <si>
    <t>2ref198</t>
  </si>
  <si>
    <t>2Marché198</t>
  </si>
  <si>
    <t>inolog199</t>
  </si>
  <si>
    <t>fourni199</t>
  </si>
  <si>
    <t>ref199</t>
  </si>
  <si>
    <t>Marché199</t>
  </si>
  <si>
    <t>2fourni199</t>
  </si>
  <si>
    <t>2ref199</t>
  </si>
  <si>
    <t>2Marché199</t>
  </si>
  <si>
    <t>inolog200</t>
  </si>
  <si>
    <t>fourni200</t>
  </si>
  <si>
    <t>ref200</t>
  </si>
  <si>
    <t>Marché200</t>
  </si>
  <si>
    <t>2fourni200</t>
  </si>
  <si>
    <t>2ref200</t>
  </si>
  <si>
    <t>2Marché200</t>
  </si>
  <si>
    <t>inolog201</t>
  </si>
  <si>
    <t>fourni201</t>
  </si>
  <si>
    <t>ref201</t>
  </si>
  <si>
    <t>Marché201</t>
  </si>
  <si>
    <t>2fourni201</t>
  </si>
  <si>
    <t>2ref201</t>
  </si>
  <si>
    <t>2Marché201</t>
  </si>
  <si>
    <t>inolog202</t>
  </si>
  <si>
    <t>fourni202</t>
  </si>
  <si>
    <t>ref202</t>
  </si>
  <si>
    <t>Marché202</t>
  </si>
  <si>
    <t>2fourni202</t>
  </si>
  <si>
    <t>2ref202</t>
  </si>
  <si>
    <t>2Marché202</t>
  </si>
  <si>
    <t>inolog203</t>
  </si>
  <si>
    <t>fourni203</t>
  </si>
  <si>
    <t>ref203</t>
  </si>
  <si>
    <t>Marché203</t>
  </si>
  <si>
    <t>2fourni203</t>
  </si>
  <si>
    <t>2ref203</t>
  </si>
  <si>
    <t>2Marché203</t>
  </si>
  <si>
    <t>inolog204</t>
  </si>
  <si>
    <t>fourni204</t>
  </si>
  <si>
    <t>ref204</t>
  </si>
  <si>
    <t>Marché204</t>
  </si>
  <si>
    <t>2fourni204</t>
  </si>
  <si>
    <t>2ref204</t>
  </si>
  <si>
    <t>2Marché204</t>
  </si>
  <si>
    <t>inolog205</t>
  </si>
  <si>
    <t>fourni205</t>
  </si>
  <si>
    <t>ref205</t>
  </si>
  <si>
    <t>Marché205</t>
  </si>
  <si>
    <t>2fourni205</t>
  </si>
  <si>
    <t>2ref205</t>
  </si>
  <si>
    <t>2Marché205</t>
  </si>
  <si>
    <t>inolog206</t>
  </si>
  <si>
    <t>fourni206</t>
  </si>
  <si>
    <t>ref206</t>
  </si>
  <si>
    <t>Marché206</t>
  </si>
  <si>
    <t>2fourni206</t>
  </si>
  <si>
    <t>2ref206</t>
  </si>
  <si>
    <t>2Marché206</t>
  </si>
  <si>
    <t>inolog207</t>
  </si>
  <si>
    <t>fourni207</t>
  </si>
  <si>
    <t>ref207</t>
  </si>
  <si>
    <t>Marché207</t>
  </si>
  <si>
    <t>2fourni207</t>
  </si>
  <si>
    <t>2ref207</t>
  </si>
  <si>
    <t>2Marché207</t>
  </si>
  <si>
    <t>inolog208</t>
  </si>
  <si>
    <t>fourni208</t>
  </si>
  <si>
    <t>ref208</t>
  </si>
  <si>
    <t>Marché208</t>
  </si>
  <si>
    <t>2fourni208</t>
  </si>
  <si>
    <t>2ref208</t>
  </si>
  <si>
    <t>2Marché208</t>
  </si>
  <si>
    <t>inolog209</t>
  </si>
  <si>
    <t>fourni209</t>
  </si>
  <si>
    <t>ref209</t>
  </si>
  <si>
    <t>Marché209</t>
  </si>
  <si>
    <t>2fourni209</t>
  </si>
  <si>
    <t>2ref209</t>
  </si>
  <si>
    <t>2Marché209</t>
  </si>
  <si>
    <t>inolog210</t>
  </si>
  <si>
    <t>fourni210</t>
  </si>
  <si>
    <t>ref210</t>
  </si>
  <si>
    <t>Marché210</t>
  </si>
  <si>
    <t>2fourni210</t>
  </si>
  <si>
    <t>2ref210</t>
  </si>
  <si>
    <t>2Marché210</t>
  </si>
  <si>
    <t>inolog211</t>
  </si>
  <si>
    <t>fourni211</t>
  </si>
  <si>
    <t>ref211</t>
  </si>
  <si>
    <t>Marché211</t>
  </si>
  <si>
    <t>2fourni211</t>
  </si>
  <si>
    <t>2ref211</t>
  </si>
  <si>
    <t>2Marché211</t>
  </si>
  <si>
    <t>inolog212</t>
  </si>
  <si>
    <t>fourni212</t>
  </si>
  <si>
    <t>ref212</t>
  </si>
  <si>
    <t>Marché212</t>
  </si>
  <si>
    <t>2fourni212</t>
  </si>
  <si>
    <t>2ref212</t>
  </si>
  <si>
    <t>2Marché212</t>
  </si>
  <si>
    <t>inolog213</t>
  </si>
  <si>
    <t>fourni213</t>
  </si>
  <si>
    <t>ref213</t>
  </si>
  <si>
    <t>Marché213</t>
  </si>
  <si>
    <t>2fourni213</t>
  </si>
  <si>
    <t>2ref213</t>
  </si>
  <si>
    <t>2Marché213</t>
  </si>
  <si>
    <t>inolog214</t>
  </si>
  <si>
    <t>fourni214</t>
  </si>
  <si>
    <t>ref214</t>
  </si>
  <si>
    <t>Marché214</t>
  </si>
  <si>
    <t>2fourni214</t>
  </si>
  <si>
    <t>2ref214</t>
  </si>
  <si>
    <t>2Marché214</t>
  </si>
  <si>
    <t>inolog215</t>
  </si>
  <si>
    <t>fourni215</t>
  </si>
  <si>
    <t>ref215</t>
  </si>
  <si>
    <t>Marché215</t>
  </si>
  <si>
    <t>2fourni215</t>
  </si>
  <si>
    <t>2ref215</t>
  </si>
  <si>
    <t>2Marché215</t>
  </si>
  <si>
    <t>inolog216</t>
  </si>
  <si>
    <t>fourni216</t>
  </si>
  <si>
    <t>ref216</t>
  </si>
  <si>
    <t>Marché216</t>
  </si>
  <si>
    <t>2fourni216</t>
  </si>
  <si>
    <t>2ref216</t>
  </si>
  <si>
    <t>2Marché216</t>
  </si>
  <si>
    <t>inolog217</t>
  </si>
  <si>
    <t>fourni217</t>
  </si>
  <si>
    <t>ref217</t>
  </si>
  <si>
    <t>Marché217</t>
  </si>
  <si>
    <t>2fourni217</t>
  </si>
  <si>
    <t>2ref217</t>
  </si>
  <si>
    <t>2Marché217</t>
  </si>
  <si>
    <t>inolog218</t>
  </si>
  <si>
    <t>fourni218</t>
  </si>
  <si>
    <t>ref218</t>
  </si>
  <si>
    <t>Marché218</t>
  </si>
  <si>
    <t>2fourni218</t>
  </si>
  <si>
    <t>2ref218</t>
  </si>
  <si>
    <t>2Marché218</t>
  </si>
  <si>
    <t>inolog219</t>
  </si>
  <si>
    <t>fourni219</t>
  </si>
  <si>
    <t>ref219</t>
  </si>
  <si>
    <t>Marché219</t>
  </si>
  <si>
    <t>2fourni219</t>
  </si>
  <si>
    <t>2ref219</t>
  </si>
  <si>
    <t>2Marché219</t>
  </si>
  <si>
    <t>inolog220</t>
  </si>
  <si>
    <t>fourni220</t>
  </si>
  <si>
    <t>ref220</t>
  </si>
  <si>
    <t>Marché220</t>
  </si>
  <si>
    <t>2fourni220</t>
  </si>
  <si>
    <t>2ref220</t>
  </si>
  <si>
    <t>2Marché220</t>
  </si>
  <si>
    <t>inolog221</t>
  </si>
  <si>
    <t>fourni221</t>
  </si>
  <si>
    <t>ref221</t>
  </si>
  <si>
    <t>Marché221</t>
  </si>
  <si>
    <t>2fourni221</t>
  </si>
  <si>
    <t>2ref221</t>
  </si>
  <si>
    <t>2Marché221</t>
  </si>
  <si>
    <t>inolog222</t>
  </si>
  <si>
    <t>fourni222</t>
  </si>
  <si>
    <t>ref222</t>
  </si>
  <si>
    <t>Marché222</t>
  </si>
  <si>
    <t>2fourni222</t>
  </si>
  <si>
    <t>2ref222</t>
  </si>
  <si>
    <t>2Marché222</t>
  </si>
  <si>
    <t>inolog223</t>
  </si>
  <si>
    <t>fourni223</t>
  </si>
  <si>
    <t>ref223</t>
  </si>
  <si>
    <t>Marché223</t>
  </si>
  <si>
    <t>2fourni223</t>
  </si>
  <si>
    <t>2ref223</t>
  </si>
  <si>
    <t>2Marché223</t>
  </si>
  <si>
    <t>inolog224</t>
  </si>
  <si>
    <t>fourni224</t>
  </si>
  <si>
    <t>ref224</t>
  </si>
  <si>
    <t>Marché224</t>
  </si>
  <si>
    <t>2fourni224</t>
  </si>
  <si>
    <t>2ref224</t>
  </si>
  <si>
    <t>2Marché224</t>
  </si>
  <si>
    <t>inolog225</t>
  </si>
  <si>
    <t>fourni225</t>
  </si>
  <si>
    <t>ref225</t>
  </si>
  <si>
    <t>Marché225</t>
  </si>
  <si>
    <t>2fourni225</t>
  </si>
  <si>
    <t>2ref225</t>
  </si>
  <si>
    <t>2Marché225</t>
  </si>
  <si>
    <t>inolog226</t>
  </si>
  <si>
    <t>fourni226</t>
  </si>
  <si>
    <t>ref226</t>
  </si>
  <si>
    <t>Marché226</t>
  </si>
  <si>
    <t>2fourni226</t>
  </si>
  <si>
    <t>2ref226</t>
  </si>
  <si>
    <t>2Marché226</t>
  </si>
  <si>
    <t>inolog227</t>
  </si>
  <si>
    <t>fourni227</t>
  </si>
  <si>
    <t>ref227</t>
  </si>
  <si>
    <t>Marché227</t>
  </si>
  <si>
    <t>2fourni227</t>
  </si>
  <si>
    <t>2ref227</t>
  </si>
  <si>
    <t>2Marché227</t>
  </si>
  <si>
    <t>inolog228</t>
  </si>
  <si>
    <t>fourni228</t>
  </si>
  <si>
    <t>ref228</t>
  </si>
  <si>
    <t>Marché228</t>
  </si>
  <si>
    <t>2fourni228</t>
  </si>
  <si>
    <t>2ref228</t>
  </si>
  <si>
    <t>2Marché228</t>
  </si>
  <si>
    <t>inolog229</t>
  </si>
  <si>
    <t>fourni229</t>
  </si>
  <si>
    <t>ref229</t>
  </si>
  <si>
    <t>Marché229</t>
  </si>
  <si>
    <t>2fourni229</t>
  </si>
  <si>
    <t>2ref229</t>
  </si>
  <si>
    <t>2Marché229</t>
  </si>
  <si>
    <t>inolog230</t>
  </si>
  <si>
    <t>fourni230</t>
  </si>
  <si>
    <t>ref230</t>
  </si>
  <si>
    <t>Marché230</t>
  </si>
  <si>
    <t>2fourni230</t>
  </si>
  <si>
    <t>2ref230</t>
  </si>
  <si>
    <t>2Marché230</t>
  </si>
  <si>
    <t>inolog231</t>
  </si>
  <si>
    <t>fourni231</t>
  </si>
  <si>
    <t>ref231</t>
  </si>
  <si>
    <t>Marché231</t>
  </si>
  <si>
    <t>2fourni231</t>
  </si>
  <si>
    <t>2ref231</t>
  </si>
  <si>
    <t>2Marché231</t>
  </si>
  <si>
    <t>inolog232</t>
  </si>
  <si>
    <t>fourni232</t>
  </si>
  <si>
    <t>ref232</t>
  </si>
  <si>
    <t>Marché232</t>
  </si>
  <si>
    <t>2fourni232</t>
  </si>
  <si>
    <t>2ref232</t>
  </si>
  <si>
    <t>2Marché232</t>
  </si>
  <si>
    <t>inolog233</t>
  </si>
  <si>
    <t>fourni233</t>
  </si>
  <si>
    <t>ref233</t>
  </si>
  <si>
    <t>Marché233</t>
  </si>
  <si>
    <t>2fourni233</t>
  </si>
  <si>
    <t>2ref233</t>
  </si>
  <si>
    <t>2Marché233</t>
  </si>
  <si>
    <t>inolog234</t>
  </si>
  <si>
    <t>fourni234</t>
  </si>
  <si>
    <t>ref234</t>
  </si>
  <si>
    <t>Marché234</t>
  </si>
  <si>
    <t>2fourni234</t>
  </si>
  <si>
    <t>2ref234</t>
  </si>
  <si>
    <t>2Marché234</t>
  </si>
  <si>
    <t>inolog235</t>
  </si>
  <si>
    <t>fourni235</t>
  </si>
  <si>
    <t>ref235</t>
  </si>
  <si>
    <t>Marché235</t>
  </si>
  <si>
    <t>2fourni235</t>
  </si>
  <si>
    <t>2ref235</t>
  </si>
  <si>
    <t>2Marché235</t>
  </si>
  <si>
    <t>inolog236</t>
  </si>
  <si>
    <t>fourni236</t>
  </si>
  <si>
    <t>ref236</t>
  </si>
  <si>
    <t>Marché236</t>
  </si>
  <si>
    <t>2fourni236</t>
  </si>
  <si>
    <t>2ref236</t>
  </si>
  <si>
    <t>2Marché236</t>
  </si>
  <si>
    <t>inolog237</t>
  </si>
  <si>
    <t>fourni237</t>
  </si>
  <si>
    <t>ref237</t>
  </si>
  <si>
    <t>Marché237</t>
  </si>
  <si>
    <t>2fourni237</t>
  </si>
  <si>
    <t>2ref237</t>
  </si>
  <si>
    <t>2Marché237</t>
  </si>
  <si>
    <t>inolog238</t>
  </si>
  <si>
    <t>fourni238</t>
  </si>
  <si>
    <t>ref238</t>
  </si>
  <si>
    <t>Marché238</t>
  </si>
  <si>
    <t>2fourni238</t>
  </si>
  <si>
    <t>2ref238</t>
  </si>
  <si>
    <t>2Marché238</t>
  </si>
  <si>
    <t>inolog239</t>
  </si>
  <si>
    <t>fourni239</t>
  </si>
  <si>
    <t>ref239</t>
  </si>
  <si>
    <t>Marché239</t>
  </si>
  <si>
    <t>2fourni239</t>
  </si>
  <si>
    <t>2ref239</t>
  </si>
  <si>
    <t>2Marché239</t>
  </si>
  <si>
    <t>inolog240</t>
  </si>
  <si>
    <t>fourni240</t>
  </si>
  <si>
    <t>ref240</t>
  </si>
  <si>
    <t>Marché240</t>
  </si>
  <si>
    <t>2fourni240</t>
  </si>
  <si>
    <t>2ref240</t>
  </si>
  <si>
    <t>2Marché240</t>
  </si>
  <si>
    <t>inolog241</t>
  </si>
  <si>
    <t>fourni241</t>
  </si>
  <si>
    <t>ref241</t>
  </si>
  <si>
    <t>Marché241</t>
  </si>
  <si>
    <t>2fourni241</t>
  </si>
  <si>
    <t>2ref241</t>
  </si>
  <si>
    <t>2Marché241</t>
  </si>
  <si>
    <t>inolog242</t>
  </si>
  <si>
    <t>fourni242</t>
  </si>
  <si>
    <t>ref242</t>
  </si>
  <si>
    <t>Marché242</t>
  </si>
  <si>
    <t>2fourni242</t>
  </si>
  <si>
    <t>2ref242</t>
  </si>
  <si>
    <t>2Marché242</t>
  </si>
  <si>
    <t>inolog243</t>
  </si>
  <si>
    <t>fourni243</t>
  </si>
  <si>
    <t>ref243</t>
  </si>
  <si>
    <t>Marché243</t>
  </si>
  <si>
    <t>2fourni243</t>
  </si>
  <si>
    <t>2ref243</t>
  </si>
  <si>
    <t>2Marché243</t>
  </si>
  <si>
    <t>inolog244</t>
  </si>
  <si>
    <t>fourni244</t>
  </si>
  <si>
    <t>ref244</t>
  </si>
  <si>
    <t>Marché244</t>
  </si>
  <si>
    <t>2fourni244</t>
  </si>
  <si>
    <t>2ref244</t>
  </si>
  <si>
    <t>2Marché244</t>
  </si>
  <si>
    <t>inolog245</t>
  </si>
  <si>
    <t>fourni245</t>
  </si>
  <si>
    <t>ref245</t>
  </si>
  <si>
    <t>Marché245</t>
  </si>
  <si>
    <t>2fourni245</t>
  </si>
  <si>
    <t>2ref245</t>
  </si>
  <si>
    <t>2Marché245</t>
  </si>
  <si>
    <t>inolog246</t>
  </si>
  <si>
    <t>fourni246</t>
  </si>
  <si>
    <t>ref246</t>
  </si>
  <si>
    <t>Marché246</t>
  </si>
  <si>
    <t>2fourni246</t>
  </si>
  <si>
    <t>2ref246</t>
  </si>
  <si>
    <t>2Marché246</t>
  </si>
  <si>
    <t>inolog247</t>
  </si>
  <si>
    <t>fourni247</t>
  </si>
  <si>
    <t>ref247</t>
  </si>
  <si>
    <t>Marché247</t>
  </si>
  <si>
    <t>2fourni247</t>
  </si>
  <si>
    <t>2ref247</t>
  </si>
  <si>
    <t>2Marché247</t>
  </si>
  <si>
    <t>inolog248</t>
  </si>
  <si>
    <t>fourni248</t>
  </si>
  <si>
    <t>ref248</t>
  </si>
  <si>
    <t>Marché248</t>
  </si>
  <si>
    <t>2fourni248</t>
  </si>
  <si>
    <t>2ref248</t>
  </si>
  <si>
    <t>2Marché248</t>
  </si>
  <si>
    <t>inolog249</t>
  </si>
  <si>
    <t>fourni249</t>
  </si>
  <si>
    <t>ref249</t>
  </si>
  <si>
    <t>Marché249</t>
  </si>
  <si>
    <t>2fourni249</t>
  </si>
  <si>
    <t>2ref249</t>
  </si>
  <si>
    <t>2Marché249</t>
  </si>
  <si>
    <t>inolog250</t>
  </si>
  <si>
    <t>fourni250</t>
  </si>
  <si>
    <t>ref250</t>
  </si>
  <si>
    <t>Marché250</t>
  </si>
  <si>
    <t>2fourni250</t>
  </si>
  <si>
    <t>2ref250</t>
  </si>
  <si>
    <t>2Marché250</t>
  </si>
  <si>
    <t>inolog251</t>
  </si>
  <si>
    <t>fourni251</t>
  </si>
  <si>
    <t>ref251</t>
  </si>
  <si>
    <t>Marché251</t>
  </si>
  <si>
    <t>2fourni251</t>
  </si>
  <si>
    <t>2ref251</t>
  </si>
  <si>
    <t>2Marché251</t>
  </si>
  <si>
    <t>inolog252</t>
  </si>
  <si>
    <t>fourni252</t>
  </si>
  <si>
    <t>ref252</t>
  </si>
  <si>
    <t>Marché252</t>
  </si>
  <si>
    <t>2fourni252</t>
  </si>
  <si>
    <t>2ref252</t>
  </si>
  <si>
    <t>2Marché252</t>
  </si>
  <si>
    <t>inolog253</t>
  </si>
  <si>
    <t>fourni253</t>
  </si>
  <si>
    <t>ref253</t>
  </si>
  <si>
    <t>Marché253</t>
  </si>
  <si>
    <t>2fourni253</t>
  </si>
  <si>
    <t>2ref253</t>
  </si>
  <si>
    <t>2Marché253</t>
  </si>
  <si>
    <t>inolog254</t>
  </si>
  <si>
    <t>fourni254</t>
  </si>
  <si>
    <t>ref254</t>
  </si>
  <si>
    <t>Marché254</t>
  </si>
  <si>
    <t>2fourni254</t>
  </si>
  <si>
    <t>2ref254</t>
  </si>
  <si>
    <t>2Marché254</t>
  </si>
  <si>
    <t>inolog255</t>
  </si>
  <si>
    <t>fourni255</t>
  </si>
  <si>
    <t>ref255</t>
  </si>
  <si>
    <t>Marché255</t>
  </si>
  <si>
    <t>2fourni255</t>
  </si>
  <si>
    <t>2ref255</t>
  </si>
  <si>
    <t>2Marché255</t>
  </si>
  <si>
    <t>inolog256</t>
  </si>
  <si>
    <t>fourni256</t>
  </si>
  <si>
    <t>ref256</t>
  </si>
  <si>
    <t>Marché256</t>
  </si>
  <si>
    <t>2fourni256</t>
  </si>
  <si>
    <t>2ref256</t>
  </si>
  <si>
    <t>2Marché256</t>
  </si>
  <si>
    <t>inolog257</t>
  </si>
  <si>
    <t>fourni257</t>
  </si>
  <si>
    <t>ref257</t>
  </si>
  <si>
    <t>Marché257</t>
  </si>
  <si>
    <t>2fourni257</t>
  </si>
  <si>
    <t>2ref257</t>
  </si>
  <si>
    <t>2Marché257</t>
  </si>
  <si>
    <t>inolog258</t>
  </si>
  <si>
    <t>fourni258</t>
  </si>
  <si>
    <t>ref258</t>
  </si>
  <si>
    <t>Marché258</t>
  </si>
  <si>
    <t>2fourni258</t>
  </si>
  <si>
    <t>2ref258</t>
  </si>
  <si>
    <t>2Marché258</t>
  </si>
  <si>
    <t>inolog259</t>
  </si>
  <si>
    <t>fourni259</t>
  </si>
  <si>
    <t>ref259</t>
  </si>
  <si>
    <t>Marché259</t>
  </si>
  <si>
    <t>2fourni259</t>
  </si>
  <si>
    <t>2ref259</t>
  </si>
  <si>
    <t>2Marché259</t>
  </si>
  <si>
    <t>inolog260</t>
  </si>
  <si>
    <t>fourni260</t>
  </si>
  <si>
    <t>ref260</t>
  </si>
  <si>
    <t>Marché260</t>
  </si>
  <si>
    <t>2fourni260</t>
  </si>
  <si>
    <t>2ref260</t>
  </si>
  <si>
    <t>2Marché260</t>
  </si>
  <si>
    <t>inolog261</t>
  </si>
  <si>
    <t>fourni261</t>
  </si>
  <si>
    <t>ref261</t>
  </si>
  <si>
    <t>Marché261</t>
  </si>
  <si>
    <t>2fourni261</t>
  </si>
  <si>
    <t>2ref261</t>
  </si>
  <si>
    <t>2Marché261</t>
  </si>
  <si>
    <t>inolog262</t>
  </si>
  <si>
    <t>fourni262</t>
  </si>
  <si>
    <t>ref262</t>
  </si>
  <si>
    <t>Marché262</t>
  </si>
  <si>
    <t>2fourni262</t>
  </si>
  <si>
    <t>2ref262</t>
  </si>
  <si>
    <t>2Marché262</t>
  </si>
  <si>
    <t>inolog263</t>
  </si>
  <si>
    <t>fourni263</t>
  </si>
  <si>
    <t>ref263</t>
  </si>
  <si>
    <t>Marché263</t>
  </si>
  <si>
    <t>2fourni263</t>
  </si>
  <si>
    <t>2ref263</t>
  </si>
  <si>
    <t>2Marché263</t>
  </si>
  <si>
    <t>inolog264</t>
  </si>
  <si>
    <t>fourni264</t>
  </si>
  <si>
    <t>ref264</t>
  </si>
  <si>
    <t>Marché264</t>
  </si>
  <si>
    <t>2fourni264</t>
  </si>
  <si>
    <t>2ref264</t>
  </si>
  <si>
    <t>2Marché264</t>
  </si>
  <si>
    <t>inolog265</t>
  </si>
  <si>
    <t>fourni265</t>
  </si>
  <si>
    <t>ref265</t>
  </si>
  <si>
    <t>Marché265</t>
  </si>
  <si>
    <t>2fourni265</t>
  </si>
  <si>
    <t>2ref265</t>
  </si>
  <si>
    <t>2Marché265</t>
  </si>
  <si>
    <t>inolog266</t>
  </si>
  <si>
    <t>fourni266</t>
  </si>
  <si>
    <t>ref266</t>
  </si>
  <si>
    <t>Marché266</t>
  </si>
  <si>
    <t>2fourni266</t>
  </si>
  <si>
    <t>2ref266</t>
  </si>
  <si>
    <t>2Marché266</t>
  </si>
  <si>
    <t>inolog267</t>
  </si>
  <si>
    <t>fourni267</t>
  </si>
  <si>
    <t>ref267</t>
  </si>
  <si>
    <t>Marché267</t>
  </si>
  <si>
    <t>2fourni267</t>
  </si>
  <si>
    <t>2ref267</t>
  </si>
  <si>
    <t>2Marché267</t>
  </si>
  <si>
    <t>inolog268</t>
  </si>
  <si>
    <t>fourni268</t>
  </si>
  <si>
    <t>ref268</t>
  </si>
  <si>
    <t>Marché268</t>
  </si>
  <si>
    <t>2fourni268</t>
  </si>
  <si>
    <t>2ref268</t>
  </si>
  <si>
    <t>2Marché268</t>
  </si>
  <si>
    <t>inolog269</t>
  </si>
  <si>
    <t>fourni269</t>
  </si>
  <si>
    <t>ref269</t>
  </si>
  <si>
    <t>Marché269</t>
  </si>
  <si>
    <t>2fourni269</t>
  </si>
  <si>
    <t>2ref269</t>
  </si>
  <si>
    <t>2Marché269</t>
  </si>
  <si>
    <t>inolog270</t>
  </si>
  <si>
    <t>fourni270</t>
  </si>
  <si>
    <t>ref270</t>
  </si>
  <si>
    <t>Marché270</t>
  </si>
  <si>
    <t>2fourni270</t>
  </si>
  <si>
    <t>2ref270</t>
  </si>
  <si>
    <t>2Marché270</t>
  </si>
  <si>
    <t>inolog271</t>
  </si>
  <si>
    <t>fourni271</t>
  </si>
  <si>
    <t>ref271</t>
  </si>
  <si>
    <t>Marché271</t>
  </si>
  <si>
    <t>2fourni271</t>
  </si>
  <si>
    <t>2ref271</t>
  </si>
  <si>
    <t>2Marché271</t>
  </si>
  <si>
    <t>inolog272</t>
  </si>
  <si>
    <t>fourni272</t>
  </si>
  <si>
    <t>ref272</t>
  </si>
  <si>
    <t>Marché272</t>
  </si>
  <si>
    <t>2fourni272</t>
  </si>
  <si>
    <t>2ref272</t>
  </si>
  <si>
    <t>2Marché272</t>
  </si>
  <si>
    <t>inolog273</t>
  </si>
  <si>
    <t>fourni273</t>
  </si>
  <si>
    <t>ref273</t>
  </si>
  <si>
    <t>Marché273</t>
  </si>
  <si>
    <t>2fourni273</t>
  </si>
  <si>
    <t>2ref273</t>
  </si>
  <si>
    <t>2Marché273</t>
  </si>
  <si>
    <t>inolog274</t>
  </si>
  <si>
    <t>fourni274</t>
  </si>
  <si>
    <t>ref274</t>
  </si>
  <si>
    <t>Marché274</t>
  </si>
  <si>
    <t>2fourni274</t>
  </si>
  <si>
    <t>2ref274</t>
  </si>
  <si>
    <t>2Marché274</t>
  </si>
  <si>
    <t>inolog275</t>
  </si>
  <si>
    <t>fourni275</t>
  </si>
  <si>
    <t>ref275</t>
  </si>
  <si>
    <t>Marché275</t>
  </si>
  <si>
    <t>2fourni275</t>
  </si>
  <si>
    <t>2ref275</t>
  </si>
  <si>
    <t>2Marché275</t>
  </si>
  <si>
    <t>inolog276</t>
  </si>
  <si>
    <t>fourni276</t>
  </si>
  <si>
    <t>ref276</t>
  </si>
  <si>
    <t>Marché276</t>
  </si>
  <si>
    <t>2fourni276</t>
  </si>
  <si>
    <t>2ref276</t>
  </si>
  <si>
    <t>2Marché276</t>
  </si>
  <si>
    <t>inolog277</t>
  </si>
  <si>
    <t>fourni277</t>
  </si>
  <si>
    <t>ref277</t>
  </si>
  <si>
    <t>Marché277</t>
  </si>
  <si>
    <t>2fourni277</t>
  </si>
  <si>
    <t>2ref277</t>
  </si>
  <si>
    <t>2Marché277</t>
  </si>
  <si>
    <t>inolog278</t>
  </si>
  <si>
    <t>fourni278</t>
  </si>
  <si>
    <t>ref278</t>
  </si>
  <si>
    <t>Marché278</t>
  </si>
  <si>
    <t>2fourni278</t>
  </si>
  <si>
    <t>2ref278</t>
  </si>
  <si>
    <t>2Marché278</t>
  </si>
  <si>
    <t>inolog279</t>
  </si>
  <si>
    <t>fourni279</t>
  </si>
  <si>
    <t>ref279</t>
  </si>
  <si>
    <t>Marché279</t>
  </si>
  <si>
    <t>2fourni279</t>
  </si>
  <si>
    <t>2ref279</t>
  </si>
  <si>
    <t>2Marché279</t>
  </si>
  <si>
    <t>inolog280</t>
  </si>
  <si>
    <t>fourni280</t>
  </si>
  <si>
    <t>ref280</t>
  </si>
  <si>
    <t>Marché280</t>
  </si>
  <si>
    <t>2fourni280</t>
  </si>
  <si>
    <t>2ref280</t>
  </si>
  <si>
    <t>2Marché280</t>
  </si>
  <si>
    <t>inolog281</t>
  </si>
  <si>
    <t>fourni281</t>
  </si>
  <si>
    <t>ref281</t>
  </si>
  <si>
    <t>Marché281</t>
  </si>
  <si>
    <t>2fourni281</t>
  </si>
  <si>
    <t>2ref281</t>
  </si>
  <si>
    <t>2Marché281</t>
  </si>
  <si>
    <t>inolog282</t>
  </si>
  <si>
    <t>fourni282</t>
  </si>
  <si>
    <t>ref282</t>
  </si>
  <si>
    <t>Marché282</t>
  </si>
  <si>
    <t>2fourni282</t>
  </si>
  <si>
    <t>2ref282</t>
  </si>
  <si>
    <t>2Marché282</t>
  </si>
  <si>
    <t>inolog283</t>
  </si>
  <si>
    <t>fourni283</t>
  </si>
  <si>
    <t>ref283</t>
  </si>
  <si>
    <t>Marché283</t>
  </si>
  <si>
    <t>2fourni283</t>
  </si>
  <si>
    <t>2ref283</t>
  </si>
  <si>
    <t>2Marché283</t>
  </si>
  <si>
    <t>inolog284</t>
  </si>
  <si>
    <t>fourni284</t>
  </si>
  <si>
    <t>ref284</t>
  </si>
  <si>
    <t>Marché284</t>
  </si>
  <si>
    <t>2fourni284</t>
  </si>
  <si>
    <t>2ref284</t>
  </si>
  <si>
    <t>2Marché284</t>
  </si>
  <si>
    <t>inolog285</t>
  </si>
  <si>
    <t>fourni285</t>
  </si>
  <si>
    <t>ref285</t>
  </si>
  <si>
    <t>Marché285</t>
  </si>
  <si>
    <t>2fourni285</t>
  </si>
  <si>
    <t>2ref285</t>
  </si>
  <si>
    <t>2Marché285</t>
  </si>
  <si>
    <t>inolog286</t>
  </si>
  <si>
    <t>fourni286</t>
  </si>
  <si>
    <t>ref286</t>
  </si>
  <si>
    <t>Marché286</t>
  </si>
  <si>
    <t>2fourni286</t>
  </si>
  <si>
    <t>2ref286</t>
  </si>
  <si>
    <t>2Marché286</t>
  </si>
  <si>
    <t>inolog287</t>
  </si>
  <si>
    <t>fourni287</t>
  </si>
  <si>
    <t>ref287</t>
  </si>
  <si>
    <t>Marché287</t>
  </si>
  <si>
    <t>2fourni287</t>
  </si>
  <si>
    <t>2ref287</t>
  </si>
  <si>
    <t>2Marché287</t>
  </si>
  <si>
    <t>inolog288</t>
  </si>
  <si>
    <t>fourni288</t>
  </si>
  <si>
    <t>ref288</t>
  </si>
  <si>
    <t>Marché288</t>
  </si>
  <si>
    <t>2fourni288</t>
  </si>
  <si>
    <t>2ref288</t>
  </si>
  <si>
    <t>2Marché288</t>
  </si>
  <si>
    <t>inolog289</t>
  </si>
  <si>
    <t>fourni289</t>
  </si>
  <si>
    <t>ref289</t>
  </si>
  <si>
    <t>Marché289</t>
  </si>
  <si>
    <t>2fourni289</t>
  </si>
  <si>
    <t>2ref289</t>
  </si>
  <si>
    <t>2Marché289</t>
  </si>
  <si>
    <t>inolog290</t>
  </si>
  <si>
    <t>fourni290</t>
  </si>
  <si>
    <t>ref290</t>
  </si>
  <si>
    <t>Marché290</t>
  </si>
  <si>
    <t>2fourni290</t>
  </si>
  <si>
    <t>2ref290</t>
  </si>
  <si>
    <t>2Marché290</t>
  </si>
  <si>
    <t>inolog291</t>
  </si>
  <si>
    <t>fourni291</t>
  </si>
  <si>
    <t>ref291</t>
  </si>
  <si>
    <t>Marché291</t>
  </si>
  <si>
    <t>2fourni291</t>
  </si>
  <si>
    <t>2ref291</t>
  </si>
  <si>
    <t>2Marché291</t>
  </si>
  <si>
    <t>inolog292</t>
  </si>
  <si>
    <t>fourni292</t>
  </si>
  <si>
    <t>ref292</t>
  </si>
  <si>
    <t>Marché292</t>
  </si>
  <si>
    <t>2fourni292</t>
  </si>
  <si>
    <t>2ref292</t>
  </si>
  <si>
    <t>2Marché292</t>
  </si>
  <si>
    <t>inolog293</t>
  </si>
  <si>
    <t>fourni293</t>
  </si>
  <si>
    <t>ref293</t>
  </si>
  <si>
    <t>Marché293</t>
  </si>
  <si>
    <t>2fourni293</t>
  </si>
  <si>
    <t>2ref293</t>
  </si>
  <si>
    <t>2Marché293</t>
  </si>
  <si>
    <t>inolog294</t>
  </si>
  <si>
    <t>fourni294</t>
  </si>
  <si>
    <t>ref294</t>
  </si>
  <si>
    <t>Marché294</t>
  </si>
  <si>
    <t>2fourni294</t>
  </si>
  <si>
    <t>2ref294</t>
  </si>
  <si>
    <t>2Marché294</t>
  </si>
  <si>
    <t>inolog295</t>
  </si>
  <si>
    <t>fourni295</t>
  </si>
  <si>
    <t>ref295</t>
  </si>
  <si>
    <t>Marché295</t>
  </si>
  <si>
    <t>2fourni295</t>
  </si>
  <si>
    <t>2ref295</t>
  </si>
  <si>
    <t>2Marché295</t>
  </si>
  <si>
    <t>inolog296</t>
  </si>
  <si>
    <t>fourni296</t>
  </si>
  <si>
    <t>ref296</t>
  </si>
  <si>
    <t>Marché296</t>
  </si>
  <si>
    <t>2fourni296</t>
  </si>
  <si>
    <t>2ref296</t>
  </si>
  <si>
    <t>2Marché296</t>
  </si>
  <si>
    <t>inolog297</t>
  </si>
  <si>
    <t>fourni297</t>
  </si>
  <si>
    <t>ref297</t>
  </si>
  <si>
    <t>Marché297</t>
  </si>
  <si>
    <t>2fourni297</t>
  </si>
  <si>
    <t>2ref297</t>
  </si>
  <si>
    <t>2Marché297</t>
  </si>
  <si>
    <t>inolog298</t>
  </si>
  <si>
    <t>fourni298</t>
  </si>
  <si>
    <t>ref298</t>
  </si>
  <si>
    <t>Marché298</t>
  </si>
  <si>
    <t>2fourni298</t>
  </si>
  <si>
    <t>2ref298</t>
  </si>
  <si>
    <t>2Marché298</t>
  </si>
  <si>
    <t>inolog299</t>
  </si>
  <si>
    <t>fourni299</t>
  </si>
  <si>
    <t>ref299</t>
  </si>
  <si>
    <t>Marché299</t>
  </si>
  <si>
    <t>2fourni299</t>
  </si>
  <si>
    <t>2ref299</t>
  </si>
  <si>
    <t>2Marché299</t>
  </si>
  <si>
    <t>inolog300</t>
  </si>
  <si>
    <t>fourni300</t>
  </si>
  <si>
    <t>ref300</t>
  </si>
  <si>
    <t>Marché300</t>
  </si>
  <si>
    <t>2fourni300</t>
  </si>
  <si>
    <t>2ref300</t>
  </si>
  <si>
    <t>2Marché300</t>
  </si>
  <si>
    <t>inolog301</t>
  </si>
  <si>
    <t>fourni301</t>
  </si>
  <si>
    <t>ref301</t>
  </si>
  <si>
    <t>Marché301</t>
  </si>
  <si>
    <t>2fourni301</t>
  </si>
  <si>
    <t>2ref301</t>
  </si>
  <si>
    <t>2Marché301</t>
  </si>
  <si>
    <t>inolog302</t>
  </si>
  <si>
    <t>fourni302</t>
  </si>
  <si>
    <t>ref302</t>
  </si>
  <si>
    <t>Marché302</t>
  </si>
  <si>
    <t>2fourni302</t>
  </si>
  <si>
    <t>2ref302</t>
  </si>
  <si>
    <t>2Marché302</t>
  </si>
  <si>
    <t>inolog303</t>
  </si>
  <si>
    <t>fourni303</t>
  </si>
  <si>
    <t>ref303</t>
  </si>
  <si>
    <t>Marché303</t>
  </si>
  <si>
    <t>2fourni303</t>
  </si>
  <si>
    <t>2ref303</t>
  </si>
  <si>
    <t>2Marché303</t>
  </si>
  <si>
    <t>inolog304</t>
  </si>
  <si>
    <t>fourni304</t>
  </si>
  <si>
    <t>ref304</t>
  </si>
  <si>
    <t>Marché304</t>
  </si>
  <si>
    <t>2fourni304</t>
  </si>
  <si>
    <t>2ref304</t>
  </si>
  <si>
    <t>2Marché304</t>
  </si>
  <si>
    <t>inolog305</t>
  </si>
  <si>
    <t>fourni305</t>
  </si>
  <si>
    <t>ref305</t>
  </si>
  <si>
    <t>Marché305</t>
  </si>
  <si>
    <t>2fourni305</t>
  </si>
  <si>
    <t>2ref305</t>
  </si>
  <si>
    <t>2Marché305</t>
  </si>
  <si>
    <t>inolog306</t>
  </si>
  <si>
    <t>fourni306</t>
  </si>
  <si>
    <t>ref306</t>
  </si>
  <si>
    <t>Marché306</t>
  </si>
  <si>
    <t>2fourni306</t>
  </si>
  <si>
    <t>2ref306</t>
  </si>
  <si>
    <t>2Marché306</t>
  </si>
  <si>
    <t>inolog307</t>
  </si>
  <si>
    <t>fourni307</t>
  </si>
  <si>
    <t>ref307</t>
  </si>
  <si>
    <t>Marché307</t>
  </si>
  <si>
    <t>2fourni307</t>
  </si>
  <si>
    <t>2ref307</t>
  </si>
  <si>
    <t>2Marché307</t>
  </si>
  <si>
    <t>inolog308</t>
  </si>
  <si>
    <t>fourni308</t>
  </si>
  <si>
    <t>ref308</t>
  </si>
  <si>
    <t>Marché308</t>
  </si>
  <si>
    <t>2fourni308</t>
  </si>
  <si>
    <t>2ref308</t>
  </si>
  <si>
    <t>2Marché308</t>
  </si>
  <si>
    <t>inolog309</t>
  </si>
  <si>
    <t>fourni309</t>
  </si>
  <si>
    <t>ref309</t>
  </si>
  <si>
    <t>Marché309</t>
  </si>
  <si>
    <t>2fourni309</t>
  </si>
  <si>
    <t>2ref309</t>
  </si>
  <si>
    <t>2Marché309</t>
  </si>
  <si>
    <t>inolog310</t>
  </si>
  <si>
    <t>fourni310</t>
  </si>
  <si>
    <t>ref310</t>
  </si>
  <si>
    <t>Marché310</t>
  </si>
  <si>
    <t>2fourni310</t>
  </si>
  <si>
    <t>2ref310</t>
  </si>
  <si>
    <t>2Marché310</t>
  </si>
  <si>
    <t>inolog311</t>
  </si>
  <si>
    <t>fourni311</t>
  </si>
  <si>
    <t>ref311</t>
  </si>
  <si>
    <t>Marché311</t>
  </si>
  <si>
    <t>2fourni311</t>
  </si>
  <si>
    <t>2ref311</t>
  </si>
  <si>
    <t>2Marché311</t>
  </si>
  <si>
    <t>inolog312</t>
  </si>
  <si>
    <t>fourni312</t>
  </si>
  <si>
    <t>ref312</t>
  </si>
  <si>
    <t>Marché312</t>
  </si>
  <si>
    <t>2fourni312</t>
  </si>
  <si>
    <t>2ref312</t>
  </si>
  <si>
    <t>2Marché312</t>
  </si>
  <si>
    <t>inolog313</t>
  </si>
  <si>
    <t>fourni313</t>
  </si>
  <si>
    <t>ref313</t>
  </si>
  <si>
    <t>Marché313</t>
  </si>
  <si>
    <t>2fourni313</t>
  </si>
  <si>
    <t>2ref313</t>
  </si>
  <si>
    <t>2Marché313</t>
  </si>
  <si>
    <t>inolog314</t>
  </si>
  <si>
    <t>fourni314</t>
  </si>
  <si>
    <t>ref314</t>
  </si>
  <si>
    <t>Marché314</t>
  </si>
  <si>
    <t>2fourni314</t>
  </si>
  <si>
    <t>2ref314</t>
  </si>
  <si>
    <t>2Marché314</t>
  </si>
  <si>
    <t>inolog315</t>
  </si>
  <si>
    <t>fourni315</t>
  </si>
  <si>
    <t>ref315</t>
  </si>
  <si>
    <t>Marché315</t>
  </si>
  <si>
    <t>2fourni315</t>
  </si>
  <si>
    <t>2ref315</t>
  </si>
  <si>
    <t>2Marché315</t>
  </si>
  <si>
    <t>inolog316</t>
  </si>
  <si>
    <t>fourni316</t>
  </si>
  <si>
    <t>ref316</t>
  </si>
  <si>
    <t>Marché316</t>
  </si>
  <si>
    <t>2fourni316</t>
  </si>
  <si>
    <t>2ref316</t>
  </si>
  <si>
    <t>2Marché316</t>
  </si>
  <si>
    <t>inolog317</t>
  </si>
  <si>
    <t>fourni317</t>
  </si>
  <si>
    <t>ref317</t>
  </si>
  <si>
    <t>Marché317</t>
  </si>
  <si>
    <t>2fourni317</t>
  </si>
  <si>
    <t>2ref317</t>
  </si>
  <si>
    <t>2Marché317</t>
  </si>
  <si>
    <t>inolog318</t>
  </si>
  <si>
    <t>fourni318</t>
  </si>
  <si>
    <t>ref318</t>
  </si>
  <si>
    <t>Marché318</t>
  </si>
  <si>
    <t>2fourni318</t>
  </si>
  <si>
    <t>2ref318</t>
  </si>
  <si>
    <t>2Marché318</t>
  </si>
  <si>
    <t>inolog319</t>
  </si>
  <si>
    <t>fourni319</t>
  </si>
  <si>
    <t>ref319</t>
  </si>
  <si>
    <t>Marché319</t>
  </si>
  <si>
    <t>2fourni319</t>
  </si>
  <si>
    <t>2ref319</t>
  </si>
  <si>
    <t>2Marché319</t>
  </si>
  <si>
    <t>inolog320</t>
  </si>
  <si>
    <t>fourni320</t>
  </si>
  <si>
    <t>ref320</t>
  </si>
  <si>
    <t>Marché320</t>
  </si>
  <si>
    <t>2fourni320</t>
  </si>
  <si>
    <t>2ref320</t>
  </si>
  <si>
    <t>2Marché320</t>
  </si>
  <si>
    <t>inolog321</t>
  </si>
  <si>
    <t>fourni321</t>
  </si>
  <si>
    <t>ref321</t>
  </si>
  <si>
    <t>Marché321</t>
  </si>
  <si>
    <t>2fourni321</t>
  </si>
  <si>
    <t>2ref321</t>
  </si>
  <si>
    <t>2Marché321</t>
  </si>
  <si>
    <t>inolog322</t>
  </si>
  <si>
    <t>fourni322</t>
  </si>
  <si>
    <t>ref322</t>
  </si>
  <si>
    <t>Marché322</t>
  </si>
  <si>
    <t>2fourni322</t>
  </si>
  <si>
    <t>2ref322</t>
  </si>
  <si>
    <t>2Marché322</t>
  </si>
  <si>
    <t>inolog323</t>
  </si>
  <si>
    <t>fourni323</t>
  </si>
  <si>
    <t>ref323</t>
  </si>
  <si>
    <t>Marché323</t>
  </si>
  <si>
    <t>2fourni323</t>
  </si>
  <si>
    <t>2ref323</t>
  </si>
  <si>
    <t>2Marché323</t>
  </si>
  <si>
    <t>inolog324</t>
  </si>
  <si>
    <t>fourni324</t>
  </si>
  <si>
    <t>ref324</t>
  </si>
  <si>
    <t>Marché324</t>
  </si>
  <si>
    <t>2fourni324</t>
  </si>
  <si>
    <t>2ref324</t>
  </si>
  <si>
    <t>2Marché324</t>
  </si>
  <si>
    <t>inolog325</t>
  </si>
  <si>
    <t>fourni325</t>
  </si>
  <si>
    <t>ref325</t>
  </si>
  <si>
    <t>Marché325</t>
  </si>
  <si>
    <t>2fourni325</t>
  </si>
  <si>
    <t>2ref325</t>
  </si>
  <si>
    <t>2Marché325</t>
  </si>
  <si>
    <t>inolog326</t>
  </si>
  <si>
    <t>fourni326</t>
  </si>
  <si>
    <t>ref326</t>
  </si>
  <si>
    <t>Marché326</t>
  </si>
  <si>
    <t>2fourni326</t>
  </si>
  <si>
    <t>2ref326</t>
  </si>
  <si>
    <t>2Marché326</t>
  </si>
  <si>
    <t>inolog327</t>
  </si>
  <si>
    <t>fourni327</t>
  </si>
  <si>
    <t>ref327</t>
  </si>
  <si>
    <t>Marché327</t>
  </si>
  <si>
    <t>2fourni327</t>
  </si>
  <si>
    <t>2ref327</t>
  </si>
  <si>
    <t>2Marché327</t>
  </si>
  <si>
    <t>inolog328</t>
  </si>
  <si>
    <t>fourni328</t>
  </si>
  <si>
    <t>ref328</t>
  </si>
  <si>
    <t>Marché328</t>
  </si>
  <si>
    <t>2fourni328</t>
  </si>
  <si>
    <t>2ref328</t>
  </si>
  <si>
    <t>2Marché328</t>
  </si>
  <si>
    <t>inolog329</t>
  </si>
  <si>
    <t>fourni329</t>
  </si>
  <si>
    <t>ref329</t>
  </si>
  <si>
    <t>Marché329</t>
  </si>
  <si>
    <t>2fourni329</t>
  </si>
  <si>
    <t>2ref329</t>
  </si>
  <si>
    <t>2Marché329</t>
  </si>
  <si>
    <t>inolog330</t>
  </si>
  <si>
    <t>fourni330</t>
  </si>
  <si>
    <t>ref330</t>
  </si>
  <si>
    <t>Marché330</t>
  </si>
  <si>
    <t>2fourni330</t>
  </si>
  <si>
    <t>2ref330</t>
  </si>
  <si>
    <t>2Marché330</t>
  </si>
  <si>
    <t>inolog331</t>
  </si>
  <si>
    <t>fourni331</t>
  </si>
  <si>
    <t>ref331</t>
  </si>
  <si>
    <t>Marché331</t>
  </si>
  <si>
    <t>2fourni331</t>
  </si>
  <si>
    <t>2ref331</t>
  </si>
  <si>
    <t>2Marché331</t>
  </si>
  <si>
    <t>inolog332</t>
  </si>
  <si>
    <t>fourni332</t>
  </si>
  <si>
    <t>ref332</t>
  </si>
  <si>
    <t>Marché332</t>
  </si>
  <si>
    <t>2fourni332</t>
  </si>
  <si>
    <t>2ref332</t>
  </si>
  <si>
    <t>2Marché332</t>
  </si>
  <si>
    <t>inolog333</t>
  </si>
  <si>
    <t>fourni333</t>
  </si>
  <si>
    <t>ref333</t>
  </si>
  <si>
    <t>Marché333</t>
  </si>
  <si>
    <t>2fourni333</t>
  </si>
  <si>
    <t>2ref333</t>
  </si>
  <si>
    <t>2Marché333</t>
  </si>
  <si>
    <t>inolog334</t>
  </si>
  <si>
    <t>fourni334</t>
  </si>
  <si>
    <t>ref334</t>
  </si>
  <si>
    <t>Marché334</t>
  </si>
  <si>
    <t>2fourni334</t>
  </si>
  <si>
    <t>2ref334</t>
  </si>
  <si>
    <t>2Marché334</t>
  </si>
  <si>
    <t>inolog335</t>
  </si>
  <si>
    <t>fourni335</t>
  </si>
  <si>
    <t>ref335</t>
  </si>
  <si>
    <t>Marché335</t>
  </si>
  <si>
    <t>2fourni335</t>
  </si>
  <si>
    <t>2ref335</t>
  </si>
  <si>
    <t>2Marché335</t>
  </si>
  <si>
    <t>inolog336</t>
  </si>
  <si>
    <t>fourni336</t>
  </si>
  <si>
    <t>ref336</t>
  </si>
  <si>
    <t>Marché336</t>
  </si>
  <si>
    <t>2fourni336</t>
  </si>
  <si>
    <t>2ref336</t>
  </si>
  <si>
    <t>2Marché336</t>
  </si>
  <si>
    <t>inolog337</t>
  </si>
  <si>
    <t>fourni337</t>
  </si>
  <si>
    <t>ref337</t>
  </si>
  <si>
    <t>Marché337</t>
  </si>
  <si>
    <t>2fourni337</t>
  </si>
  <si>
    <t>2ref337</t>
  </si>
  <si>
    <t>2Marché337</t>
  </si>
  <si>
    <t>inolog338</t>
  </si>
  <si>
    <t>fourni338</t>
  </si>
  <si>
    <t>ref338</t>
  </si>
  <si>
    <t>Marché338</t>
  </si>
  <si>
    <t>2fourni338</t>
  </si>
  <si>
    <t>2ref338</t>
  </si>
  <si>
    <t>2Marché338</t>
  </si>
  <si>
    <t>inolog339</t>
  </si>
  <si>
    <t>fourni339</t>
  </si>
  <si>
    <t>ref339</t>
  </si>
  <si>
    <t>Marché339</t>
  </si>
  <si>
    <t>2fourni339</t>
  </si>
  <si>
    <t>2ref339</t>
  </si>
  <si>
    <t>2Marché339</t>
  </si>
  <si>
    <t>inolog340</t>
  </si>
  <si>
    <t>fourni340</t>
  </si>
  <si>
    <t>ref340</t>
  </si>
  <si>
    <t>Marché340</t>
  </si>
  <si>
    <t>2fourni340</t>
  </si>
  <si>
    <t>2ref340</t>
  </si>
  <si>
    <t>2Marché340</t>
  </si>
  <si>
    <t>inolog341</t>
  </si>
  <si>
    <t>fourni341</t>
  </si>
  <si>
    <t>ref341</t>
  </si>
  <si>
    <t>Marché341</t>
  </si>
  <si>
    <t>2fourni341</t>
  </si>
  <si>
    <t>2ref341</t>
  </si>
  <si>
    <t>2Marché341</t>
  </si>
  <si>
    <t>inolog342</t>
  </si>
  <si>
    <t>fourni342</t>
  </si>
  <si>
    <t>ref342</t>
  </si>
  <si>
    <t>Marché342</t>
  </si>
  <si>
    <t>2fourni342</t>
  </si>
  <si>
    <t>2ref342</t>
  </si>
  <si>
    <t>2Marché342</t>
  </si>
  <si>
    <t>inolog343</t>
  </si>
  <si>
    <t>fourni343</t>
  </si>
  <si>
    <t>ref343</t>
  </si>
  <si>
    <t>Marché343</t>
  </si>
  <si>
    <t>2fourni343</t>
  </si>
  <si>
    <t>2ref343</t>
  </si>
  <si>
    <t>2Marché343</t>
  </si>
  <si>
    <t>inolog344</t>
  </si>
  <si>
    <t>fourni344</t>
  </si>
  <si>
    <t>ref344</t>
  </si>
  <si>
    <t>Marché344</t>
  </si>
  <si>
    <t>2fourni344</t>
  </si>
  <si>
    <t>2ref344</t>
  </si>
  <si>
    <t>2Marché344</t>
  </si>
  <si>
    <t>inolog345</t>
  </si>
  <si>
    <t>fourni345</t>
  </si>
  <si>
    <t>ref345</t>
  </si>
  <si>
    <t>Marché345</t>
  </si>
  <si>
    <t>2fourni345</t>
  </si>
  <si>
    <t>2ref345</t>
  </si>
  <si>
    <t>2Marché345</t>
  </si>
  <si>
    <t>inolog346</t>
  </si>
  <si>
    <t>fourni346</t>
  </si>
  <si>
    <t>ref346</t>
  </si>
  <si>
    <t>Marché346</t>
  </si>
  <si>
    <t>2fourni346</t>
  </si>
  <si>
    <t>2ref346</t>
  </si>
  <si>
    <t>2Marché346</t>
  </si>
  <si>
    <t>inolog347</t>
  </si>
  <si>
    <t>fourni347</t>
  </si>
  <si>
    <t>ref347</t>
  </si>
  <si>
    <t>Marché347</t>
  </si>
  <si>
    <t>2fourni347</t>
  </si>
  <si>
    <t>2ref347</t>
  </si>
  <si>
    <t>2Marché347</t>
  </si>
  <si>
    <t>inolog348</t>
  </si>
  <si>
    <t>fourni348</t>
  </si>
  <si>
    <t>ref348</t>
  </si>
  <si>
    <t>Marché348</t>
  </si>
  <si>
    <t>2fourni348</t>
  </si>
  <si>
    <t>2ref348</t>
  </si>
  <si>
    <t>2Marché348</t>
  </si>
  <si>
    <t>inolog349</t>
  </si>
  <si>
    <t>fourni349</t>
  </si>
  <si>
    <t>ref349</t>
  </si>
  <si>
    <t>Marché349</t>
  </si>
  <si>
    <t>2fourni349</t>
  </si>
  <si>
    <t>2ref349</t>
  </si>
  <si>
    <t>2Marché349</t>
  </si>
  <si>
    <t>inolog350</t>
  </si>
  <si>
    <t>fourni350</t>
  </si>
  <si>
    <t>ref350</t>
  </si>
  <si>
    <t>Marché350</t>
  </si>
  <si>
    <t>2fourni350</t>
  </si>
  <si>
    <t>2ref350</t>
  </si>
  <si>
    <t>2Marché350</t>
  </si>
  <si>
    <t>inolog351</t>
  </si>
  <si>
    <t>fourni351</t>
  </si>
  <si>
    <t>ref351</t>
  </si>
  <si>
    <t>Marché351</t>
  </si>
  <si>
    <t>2fourni351</t>
  </si>
  <si>
    <t>2ref351</t>
  </si>
  <si>
    <t>2Marché351</t>
  </si>
  <si>
    <t>inolog352</t>
  </si>
  <si>
    <t>fourni352</t>
  </si>
  <si>
    <t>ref352</t>
  </si>
  <si>
    <t>Marché352</t>
  </si>
  <si>
    <t>2fourni352</t>
  </si>
  <si>
    <t>2ref352</t>
  </si>
  <si>
    <t>2Marché352</t>
  </si>
  <si>
    <t>inolog353</t>
  </si>
  <si>
    <t>fourni353</t>
  </si>
  <si>
    <t>ref353</t>
  </si>
  <si>
    <t>Marché353</t>
  </si>
  <si>
    <t>2fourni353</t>
  </si>
  <si>
    <t>2ref353</t>
  </si>
  <si>
    <t>2Marché353</t>
  </si>
  <si>
    <t>inolog354</t>
  </si>
  <si>
    <t>fourni354</t>
  </si>
  <si>
    <t>ref354</t>
  </si>
  <si>
    <t>Marché354</t>
  </si>
  <si>
    <t>2fourni354</t>
  </si>
  <si>
    <t>2ref354</t>
  </si>
  <si>
    <t>2Marché354</t>
  </si>
  <si>
    <t>inolog355</t>
  </si>
  <si>
    <t>fourni355</t>
  </si>
  <si>
    <t>ref355</t>
  </si>
  <si>
    <t>Marché355</t>
  </si>
  <si>
    <t>2fourni355</t>
  </si>
  <si>
    <t>2ref355</t>
  </si>
  <si>
    <t>2Marché355</t>
  </si>
  <si>
    <t>inolog356</t>
  </si>
  <si>
    <t>fourni356</t>
  </si>
  <si>
    <t>ref356</t>
  </si>
  <si>
    <t>Marché356</t>
  </si>
  <si>
    <t>2fourni356</t>
  </si>
  <si>
    <t>2ref356</t>
  </si>
  <si>
    <t>2Marché356</t>
  </si>
  <si>
    <t>inolog357</t>
  </si>
  <si>
    <t>fourni357</t>
  </si>
  <si>
    <t>ref357</t>
  </si>
  <si>
    <t>Marché357</t>
  </si>
  <si>
    <t>2fourni357</t>
  </si>
  <si>
    <t>2ref357</t>
  </si>
  <si>
    <t>2Marché357</t>
  </si>
  <si>
    <t>inolog358</t>
  </si>
  <si>
    <t>fourni358</t>
  </si>
  <si>
    <t>ref358</t>
  </si>
  <si>
    <t>Marché358</t>
  </si>
  <si>
    <t>2fourni358</t>
  </si>
  <si>
    <t>2ref358</t>
  </si>
  <si>
    <t>2Marché358</t>
  </si>
  <si>
    <t>inolog359</t>
  </si>
  <si>
    <t>fourni359</t>
  </si>
  <si>
    <t>ref359</t>
  </si>
  <si>
    <t>Marché359</t>
  </si>
  <si>
    <t>2fourni359</t>
  </si>
  <si>
    <t>2ref359</t>
  </si>
  <si>
    <t>2Marché359</t>
  </si>
  <si>
    <t>inolog360</t>
  </si>
  <si>
    <t>fourni360</t>
  </si>
  <si>
    <t>ref360</t>
  </si>
  <si>
    <t>Marché360</t>
  </si>
  <si>
    <t>2fourni360</t>
  </si>
  <si>
    <t>2ref360</t>
  </si>
  <si>
    <t>2Marché360</t>
  </si>
  <si>
    <t>inolog361</t>
  </si>
  <si>
    <t>fourni361</t>
  </si>
  <si>
    <t>ref361</t>
  </si>
  <si>
    <t>Marché361</t>
  </si>
  <si>
    <t>2fourni361</t>
  </si>
  <si>
    <t>2ref361</t>
  </si>
  <si>
    <t>2Marché361</t>
  </si>
  <si>
    <t>inolog362</t>
  </si>
  <si>
    <t>fourni362</t>
  </si>
  <si>
    <t>ref362</t>
  </si>
  <si>
    <t>Marché362</t>
  </si>
  <si>
    <t>2fourni362</t>
  </si>
  <si>
    <t>2ref362</t>
  </si>
  <si>
    <t>2Marché362</t>
  </si>
  <si>
    <t>inolog363</t>
  </si>
  <si>
    <t>fourni363</t>
  </si>
  <si>
    <t>ref363</t>
  </si>
  <si>
    <t>Marché363</t>
  </si>
  <si>
    <t>2fourni363</t>
  </si>
  <si>
    <t>2ref363</t>
  </si>
  <si>
    <t>2Marché363</t>
  </si>
  <si>
    <t>inolog364</t>
  </si>
  <si>
    <t>fourni364</t>
  </si>
  <si>
    <t>ref364</t>
  </si>
  <si>
    <t>Marché364</t>
  </si>
  <si>
    <t>2fourni364</t>
  </si>
  <si>
    <t>2ref364</t>
  </si>
  <si>
    <t>2Marché364</t>
  </si>
  <si>
    <t>inolog365</t>
  </si>
  <si>
    <t>fourni365</t>
  </si>
  <si>
    <t>ref365</t>
  </si>
  <si>
    <t>Marché365</t>
  </si>
  <si>
    <t>2fourni365</t>
  </si>
  <si>
    <t>2ref365</t>
  </si>
  <si>
    <t>2Marché365</t>
  </si>
  <si>
    <t>inolog366</t>
  </si>
  <si>
    <t>fourni366</t>
  </si>
  <si>
    <t>ref366</t>
  </si>
  <si>
    <t>Marché366</t>
  </si>
  <si>
    <t>2fourni366</t>
  </si>
  <si>
    <t>2ref366</t>
  </si>
  <si>
    <t>2Marché366</t>
  </si>
  <si>
    <t>inolog367</t>
  </si>
  <si>
    <t>fourni367</t>
  </si>
  <si>
    <t>ref367</t>
  </si>
  <si>
    <t>Marché367</t>
  </si>
  <si>
    <t>2fourni367</t>
  </si>
  <si>
    <t>2ref367</t>
  </si>
  <si>
    <t>2Marché367</t>
  </si>
  <si>
    <t>inolog368</t>
  </si>
  <si>
    <t>fourni368</t>
  </si>
  <si>
    <t>ref368</t>
  </si>
  <si>
    <t>Marché368</t>
  </si>
  <si>
    <t>2fourni368</t>
  </si>
  <si>
    <t>2ref368</t>
  </si>
  <si>
    <t>2Marché368</t>
  </si>
  <si>
    <t>inolog369</t>
  </si>
  <si>
    <t>fourni369</t>
  </si>
  <si>
    <t>ref369</t>
  </si>
  <si>
    <t>Marché369</t>
  </si>
  <si>
    <t>2fourni369</t>
  </si>
  <si>
    <t>2ref369</t>
  </si>
  <si>
    <t>2Marché369</t>
  </si>
  <si>
    <t>inolog370</t>
  </si>
  <si>
    <t>fourni370</t>
  </si>
  <si>
    <t>ref370</t>
  </si>
  <si>
    <t>Marché370</t>
  </si>
  <si>
    <t>2fourni370</t>
  </si>
  <si>
    <t>2ref370</t>
  </si>
  <si>
    <t>2Marché370</t>
  </si>
  <si>
    <t>inolog371</t>
  </si>
  <si>
    <t>fourni371</t>
  </si>
  <si>
    <t>ref371</t>
  </si>
  <si>
    <t>Marché371</t>
  </si>
  <si>
    <t>2fourni371</t>
  </si>
  <si>
    <t>2ref371</t>
  </si>
  <si>
    <t>2Marché371</t>
  </si>
  <si>
    <t>inolog372</t>
  </si>
  <si>
    <t>fourni372</t>
  </si>
  <si>
    <t>ref372</t>
  </si>
  <si>
    <t>Marché372</t>
  </si>
  <si>
    <t>2fourni372</t>
  </si>
  <si>
    <t>2ref372</t>
  </si>
  <si>
    <t>2Marché372</t>
  </si>
  <si>
    <t>inolog373</t>
  </si>
  <si>
    <t>fourni373</t>
  </si>
  <si>
    <t>ref373</t>
  </si>
  <si>
    <t>Marché373</t>
  </si>
  <si>
    <t>2fourni373</t>
  </si>
  <si>
    <t>2ref373</t>
  </si>
  <si>
    <t>2Marché373</t>
  </si>
  <si>
    <t>inolog374</t>
  </si>
  <si>
    <t>fourni374</t>
  </si>
  <si>
    <t>ref374</t>
  </si>
  <si>
    <t>Marché374</t>
  </si>
  <si>
    <t>2fourni374</t>
  </si>
  <si>
    <t>2ref374</t>
  </si>
  <si>
    <t>2Marché374</t>
  </si>
  <si>
    <t>inolog375</t>
  </si>
  <si>
    <t>fourni375</t>
  </si>
  <si>
    <t>ref375</t>
  </si>
  <si>
    <t>Marché375</t>
  </si>
  <si>
    <t>2fourni375</t>
  </si>
  <si>
    <t>2ref375</t>
  </si>
  <si>
    <t>2Marché375</t>
  </si>
  <si>
    <t>inolog376</t>
  </si>
  <si>
    <t>fourni376</t>
  </si>
  <si>
    <t>ref376</t>
  </si>
  <si>
    <t>Marché376</t>
  </si>
  <si>
    <t>2fourni376</t>
  </si>
  <si>
    <t>2ref376</t>
  </si>
  <si>
    <t>2Marché376</t>
  </si>
  <si>
    <t>inolog377</t>
  </si>
  <si>
    <t>fourni377</t>
  </si>
  <si>
    <t>ref377</t>
  </si>
  <si>
    <t>Marché377</t>
  </si>
  <si>
    <t>2fourni377</t>
  </si>
  <si>
    <t>2ref377</t>
  </si>
  <si>
    <t>2Marché377</t>
  </si>
  <si>
    <t>inolog378</t>
  </si>
  <si>
    <t>fourni378</t>
  </si>
  <si>
    <t>ref378</t>
  </si>
  <si>
    <t>Marché378</t>
  </si>
  <si>
    <t>2fourni378</t>
  </si>
  <si>
    <t>2ref378</t>
  </si>
  <si>
    <t>2Marché378</t>
  </si>
  <si>
    <t>inolog379</t>
  </si>
  <si>
    <t>fourni379</t>
  </si>
  <si>
    <t>ref379</t>
  </si>
  <si>
    <t>Marché379</t>
  </si>
  <si>
    <t>2fourni379</t>
  </si>
  <si>
    <t>2ref379</t>
  </si>
  <si>
    <t>2Marché379</t>
  </si>
  <si>
    <t>inolog380</t>
  </si>
  <si>
    <t>fourni380</t>
  </si>
  <si>
    <t>ref380</t>
  </si>
  <si>
    <t>Marché380</t>
  </si>
  <si>
    <t>2fourni380</t>
  </si>
  <si>
    <t>2ref380</t>
  </si>
  <si>
    <t>2Marché380</t>
  </si>
  <si>
    <t>inolog381</t>
  </si>
  <si>
    <t>fourni381</t>
  </si>
  <si>
    <t>ref381</t>
  </si>
  <si>
    <t>Marché381</t>
  </si>
  <si>
    <t>2fourni381</t>
  </si>
  <si>
    <t>2ref381</t>
  </si>
  <si>
    <t>2Marché381</t>
  </si>
  <si>
    <t>inolog382</t>
  </si>
  <si>
    <t>fourni382</t>
  </si>
  <si>
    <t>ref382</t>
  </si>
  <si>
    <t>Marché382</t>
  </si>
  <si>
    <t>2fourni382</t>
  </si>
  <si>
    <t>2ref382</t>
  </si>
  <si>
    <t>2Marché382</t>
  </si>
  <si>
    <t>inolog383</t>
  </si>
  <si>
    <t>fourni383</t>
  </si>
  <si>
    <t>ref383</t>
  </si>
  <si>
    <t>Marché383</t>
  </si>
  <si>
    <t>2fourni383</t>
  </si>
  <si>
    <t>2ref383</t>
  </si>
  <si>
    <t>2Marché383</t>
  </si>
  <si>
    <t>inolog384</t>
  </si>
  <si>
    <t>fourni384</t>
  </si>
  <si>
    <t>ref384</t>
  </si>
  <si>
    <t>Marché384</t>
  </si>
  <si>
    <t>2fourni384</t>
  </si>
  <si>
    <t>2ref384</t>
  </si>
  <si>
    <t>2Marché384</t>
  </si>
  <si>
    <t>inolog385</t>
  </si>
  <si>
    <t>fourni385</t>
  </si>
  <si>
    <t>ref385</t>
  </si>
  <si>
    <t>Marché385</t>
  </si>
  <si>
    <t>2fourni385</t>
  </si>
  <si>
    <t>2ref385</t>
  </si>
  <si>
    <t>2Marché385</t>
  </si>
  <si>
    <t>inolog386</t>
  </si>
  <si>
    <t>fourni386</t>
  </si>
  <si>
    <t>ref386</t>
  </si>
  <si>
    <t>Marché386</t>
  </si>
  <si>
    <t>2fourni386</t>
  </si>
  <si>
    <t>2ref386</t>
  </si>
  <si>
    <t>2Marché386</t>
  </si>
  <si>
    <t>inolog387</t>
  </si>
  <si>
    <t>fourni387</t>
  </si>
  <si>
    <t>ref387</t>
  </si>
  <si>
    <t>Marché387</t>
  </si>
  <si>
    <t>2fourni387</t>
  </si>
  <si>
    <t>2ref387</t>
  </si>
  <si>
    <t>2Marché387</t>
  </si>
  <si>
    <t>inolog388</t>
  </si>
  <si>
    <t>fourni388</t>
  </si>
  <si>
    <t>ref388</t>
  </si>
  <si>
    <t>Marché388</t>
  </si>
  <si>
    <t>2fourni388</t>
  </si>
  <si>
    <t>2ref388</t>
  </si>
  <si>
    <t>2Marché388</t>
  </si>
  <si>
    <t>inolog389</t>
  </si>
  <si>
    <t>fourni389</t>
  </si>
  <si>
    <t>ref389</t>
  </si>
  <si>
    <t>Marché389</t>
  </si>
  <si>
    <t>2fourni389</t>
  </si>
  <si>
    <t>2ref389</t>
  </si>
  <si>
    <t>2Marché389</t>
  </si>
  <si>
    <t>inolog390</t>
  </si>
  <si>
    <t>fourni390</t>
  </si>
  <si>
    <t>ref390</t>
  </si>
  <si>
    <t>Marché390</t>
  </si>
  <si>
    <t>2fourni390</t>
  </si>
  <si>
    <t>2ref390</t>
  </si>
  <si>
    <t>2Marché390</t>
  </si>
  <si>
    <t>inolog391</t>
  </si>
  <si>
    <t>fourni391</t>
  </si>
  <si>
    <t>ref391</t>
  </si>
  <si>
    <t>Marché391</t>
  </si>
  <si>
    <t>2fourni391</t>
  </si>
  <si>
    <t>2ref391</t>
  </si>
  <si>
    <t>2Marché391</t>
  </si>
  <si>
    <t>inolog392</t>
  </si>
  <si>
    <t>fourni392</t>
  </si>
  <si>
    <t>ref392</t>
  </si>
  <si>
    <t>Marché392</t>
  </si>
  <si>
    <t>2fourni392</t>
  </si>
  <si>
    <t>2ref392</t>
  </si>
  <si>
    <t>2Marché392</t>
  </si>
  <si>
    <t>inolog393</t>
  </si>
  <si>
    <t>fourni393</t>
  </si>
  <si>
    <t>ref393</t>
  </si>
  <si>
    <t>Marché393</t>
  </si>
  <si>
    <t>2fourni393</t>
  </si>
  <si>
    <t>2ref393</t>
  </si>
  <si>
    <t>2Marché393</t>
  </si>
  <si>
    <t>inolog394</t>
  </si>
  <si>
    <t>fourni394</t>
  </si>
  <si>
    <t>ref394</t>
  </si>
  <si>
    <t>Marché394</t>
  </si>
  <si>
    <t>2fourni394</t>
  </si>
  <si>
    <t>2ref394</t>
  </si>
  <si>
    <t>2Marché394</t>
  </si>
  <si>
    <t>inolog395</t>
  </si>
  <si>
    <t>fourni395</t>
  </si>
  <si>
    <t>ref395</t>
  </si>
  <si>
    <t>Marché395</t>
  </si>
  <si>
    <t>2fourni395</t>
  </si>
  <si>
    <t>2ref395</t>
  </si>
  <si>
    <t>2Marché395</t>
  </si>
  <si>
    <t>inolog396</t>
  </si>
  <si>
    <t>fourni396</t>
  </si>
  <si>
    <t>ref396</t>
  </si>
  <si>
    <t>Marché396</t>
  </si>
  <si>
    <t>2fourni396</t>
  </si>
  <si>
    <t>2ref396</t>
  </si>
  <si>
    <t>2Marché396</t>
  </si>
  <si>
    <t>inolog397</t>
  </si>
  <si>
    <t>fourni397</t>
  </si>
  <si>
    <t>ref397</t>
  </si>
  <si>
    <t>Marché397</t>
  </si>
  <si>
    <t>2fourni397</t>
  </si>
  <si>
    <t>2ref397</t>
  </si>
  <si>
    <t>2Marché397</t>
  </si>
  <si>
    <t>inolog398</t>
  </si>
  <si>
    <t>fourni398</t>
  </si>
  <si>
    <t>ref398</t>
  </si>
  <si>
    <t>Marché398</t>
  </si>
  <si>
    <t>2fourni398</t>
  </si>
  <si>
    <t>2ref398</t>
  </si>
  <si>
    <t>2Marché398</t>
  </si>
  <si>
    <t>inolog399</t>
  </si>
  <si>
    <t>fourni399</t>
  </si>
  <si>
    <t>ref399</t>
  </si>
  <si>
    <t>Marché399</t>
  </si>
  <si>
    <t>2fourni399</t>
  </si>
  <si>
    <t>2ref399</t>
  </si>
  <si>
    <t>2Marché399</t>
  </si>
  <si>
    <t>inolog400</t>
  </si>
  <si>
    <t>fourni400</t>
  </si>
  <si>
    <t>ref400</t>
  </si>
  <si>
    <t>Marché400</t>
  </si>
  <si>
    <t>2fourni400</t>
  </si>
  <si>
    <t>2ref400</t>
  </si>
  <si>
    <t>2Marché400</t>
  </si>
  <si>
    <t>inolog401</t>
  </si>
  <si>
    <t>fourni401</t>
  </si>
  <si>
    <t>ref401</t>
  </si>
  <si>
    <t>Marché401</t>
  </si>
  <si>
    <t>2fourni401</t>
  </si>
  <si>
    <t>2ref401</t>
  </si>
  <si>
    <t>2Marché401</t>
  </si>
  <si>
    <t>inolog402</t>
  </si>
  <si>
    <t>fourni402</t>
  </si>
  <si>
    <t>ref402</t>
  </si>
  <si>
    <t>Marché402</t>
  </si>
  <si>
    <t>2fourni402</t>
  </si>
  <si>
    <t>2ref402</t>
  </si>
  <si>
    <t>2Marché402</t>
  </si>
  <si>
    <t>inolog403</t>
  </si>
  <si>
    <t>fourni403</t>
  </si>
  <si>
    <t>ref403</t>
  </si>
  <si>
    <t>Marché403</t>
  </si>
  <si>
    <t>2fourni403</t>
  </si>
  <si>
    <t>2ref403</t>
  </si>
  <si>
    <t>2Marché403</t>
  </si>
  <si>
    <t>inolog404</t>
  </si>
  <si>
    <t>fourni404</t>
  </si>
  <si>
    <t>ref404</t>
  </si>
  <si>
    <t>Marché404</t>
  </si>
  <si>
    <t>2fourni404</t>
  </si>
  <si>
    <t>2ref404</t>
  </si>
  <si>
    <t>2Marché404</t>
  </si>
  <si>
    <t>inolog405</t>
  </si>
  <si>
    <t>fourni405</t>
  </si>
  <si>
    <t>ref405</t>
  </si>
  <si>
    <t>Marché405</t>
  </si>
  <si>
    <t>2fourni405</t>
  </si>
  <si>
    <t>2ref405</t>
  </si>
  <si>
    <t>2Marché405</t>
  </si>
  <si>
    <t>inolog406</t>
  </si>
  <si>
    <t>fourni406</t>
  </si>
  <si>
    <t>ref406</t>
  </si>
  <si>
    <t>Marché406</t>
  </si>
  <si>
    <t>2fourni406</t>
  </si>
  <si>
    <t>2ref406</t>
  </si>
  <si>
    <t>2Marché406</t>
  </si>
  <si>
    <t>inolog407</t>
  </si>
  <si>
    <t>fourni407</t>
  </si>
  <si>
    <t>ref407</t>
  </si>
  <si>
    <t>Marché407</t>
  </si>
  <si>
    <t>2fourni407</t>
  </si>
  <si>
    <t>2ref407</t>
  </si>
  <si>
    <t>2Marché407</t>
  </si>
  <si>
    <t>inolog408</t>
  </si>
  <si>
    <t>fourni408</t>
  </si>
  <si>
    <t>ref408</t>
  </si>
  <si>
    <t>Marché408</t>
  </si>
  <si>
    <t>2fourni408</t>
  </si>
  <si>
    <t>2ref408</t>
  </si>
  <si>
    <t>2Marché408</t>
  </si>
  <si>
    <t>inolog409</t>
  </si>
  <si>
    <t>fourni409</t>
  </si>
  <si>
    <t>ref409</t>
  </si>
  <si>
    <t>Marché409</t>
  </si>
  <si>
    <t>2fourni409</t>
  </si>
  <si>
    <t>2ref409</t>
  </si>
  <si>
    <t>2Marché409</t>
  </si>
  <si>
    <t>inolog410</t>
  </si>
  <si>
    <t>fourni410</t>
  </si>
  <si>
    <t>ref410</t>
  </si>
  <si>
    <t>Marché410</t>
  </si>
  <si>
    <t>2fourni410</t>
  </si>
  <si>
    <t>2ref410</t>
  </si>
  <si>
    <t>2Marché410</t>
  </si>
  <si>
    <t>inolog411</t>
  </si>
  <si>
    <t>fourni411</t>
  </si>
  <si>
    <t>ref411</t>
  </si>
  <si>
    <t>Marché411</t>
  </si>
  <si>
    <t>2fourni411</t>
  </si>
  <si>
    <t>2ref411</t>
  </si>
  <si>
    <t>2Marché411</t>
  </si>
  <si>
    <t>inolog412</t>
  </si>
  <si>
    <t>fourni412</t>
  </si>
  <si>
    <t>ref412</t>
  </si>
  <si>
    <t>Marché412</t>
  </si>
  <si>
    <t>2fourni412</t>
  </si>
  <si>
    <t>2ref412</t>
  </si>
  <si>
    <t>2Marché412</t>
  </si>
  <si>
    <t>inolog413</t>
  </si>
  <si>
    <t>fourni413</t>
  </si>
  <si>
    <t>ref413</t>
  </si>
  <si>
    <t>Marché413</t>
  </si>
  <si>
    <t>2fourni413</t>
  </si>
  <si>
    <t>2ref413</t>
  </si>
  <si>
    <t>2Marché413</t>
  </si>
  <si>
    <t>inolog414</t>
  </si>
  <si>
    <t>fourni414</t>
  </si>
  <si>
    <t>ref414</t>
  </si>
  <si>
    <t>Marché414</t>
  </si>
  <si>
    <t>2fourni414</t>
  </si>
  <si>
    <t>2ref414</t>
  </si>
  <si>
    <t>2Marché414</t>
  </si>
  <si>
    <t>inolog415</t>
  </si>
  <si>
    <t>fourni415</t>
  </si>
  <si>
    <t>ref415</t>
  </si>
  <si>
    <t>Marché415</t>
  </si>
  <si>
    <t>2fourni415</t>
  </si>
  <si>
    <t>2ref415</t>
  </si>
  <si>
    <t>2Marché415</t>
  </si>
  <si>
    <t>inolog416</t>
  </si>
  <si>
    <t>fourni416</t>
  </si>
  <si>
    <t>ref416</t>
  </si>
  <si>
    <t>Marché416</t>
  </si>
  <si>
    <t>2fourni416</t>
  </si>
  <si>
    <t>2ref416</t>
  </si>
  <si>
    <t>2Marché416</t>
  </si>
  <si>
    <t>inolog417</t>
  </si>
  <si>
    <t>fourni417</t>
  </si>
  <si>
    <t>ref417</t>
  </si>
  <si>
    <t>Marché417</t>
  </si>
  <si>
    <t>2fourni417</t>
  </si>
  <si>
    <t>2ref417</t>
  </si>
  <si>
    <t>2Marché417</t>
  </si>
  <si>
    <t>inolog418</t>
  </si>
  <si>
    <t>fourni418</t>
  </si>
  <si>
    <t>ref418</t>
  </si>
  <si>
    <t>Marché418</t>
  </si>
  <si>
    <t>2fourni418</t>
  </si>
  <si>
    <t>2ref418</t>
  </si>
  <si>
    <t>2Marché418</t>
  </si>
  <si>
    <t>inolog419</t>
  </si>
  <si>
    <t>fourni419</t>
  </si>
  <si>
    <t>ref419</t>
  </si>
  <si>
    <t>Marché419</t>
  </si>
  <si>
    <t>2fourni419</t>
  </si>
  <si>
    <t>2ref419</t>
  </si>
  <si>
    <t>2Marché419</t>
  </si>
  <si>
    <t>inolog420</t>
  </si>
  <si>
    <t>fourni420</t>
  </si>
  <si>
    <t>ref420</t>
  </si>
  <si>
    <t>Marché420</t>
  </si>
  <si>
    <t>2fourni420</t>
  </si>
  <si>
    <t>2ref420</t>
  </si>
  <si>
    <t>2Marché420</t>
  </si>
  <si>
    <t>inolog421</t>
  </si>
  <si>
    <t>fourni421</t>
  </si>
  <si>
    <t>ref421</t>
  </si>
  <si>
    <t>Marché421</t>
  </si>
  <si>
    <t>2fourni421</t>
  </si>
  <si>
    <t>2ref421</t>
  </si>
  <si>
    <t>2Marché421</t>
  </si>
  <si>
    <t>inolog422</t>
  </si>
  <si>
    <t>fourni422</t>
  </si>
  <si>
    <t>ref422</t>
  </si>
  <si>
    <t>Marché422</t>
  </si>
  <si>
    <t>2fourni422</t>
  </si>
  <si>
    <t>2ref422</t>
  </si>
  <si>
    <t>2Marché422</t>
  </si>
  <si>
    <t>inolog423</t>
  </si>
  <si>
    <t>fourni423</t>
  </si>
  <si>
    <t>ref423</t>
  </si>
  <si>
    <t>Marché423</t>
  </si>
  <si>
    <t>2fourni423</t>
  </si>
  <si>
    <t>2ref423</t>
  </si>
  <si>
    <t>2Marché423</t>
  </si>
  <si>
    <t>inolog424</t>
  </si>
  <si>
    <t>fourni424</t>
  </si>
  <si>
    <t>ref424</t>
  </si>
  <si>
    <t>Marché424</t>
  </si>
  <si>
    <t>2fourni424</t>
  </si>
  <si>
    <t>2ref424</t>
  </si>
  <si>
    <t>2Marché424</t>
  </si>
  <si>
    <t>inolog425</t>
  </si>
  <si>
    <t>fourni425</t>
  </si>
  <si>
    <t>ref425</t>
  </si>
  <si>
    <t>Marché425</t>
  </si>
  <si>
    <t>2fourni425</t>
  </si>
  <si>
    <t>2ref425</t>
  </si>
  <si>
    <t>2Marché425</t>
  </si>
  <si>
    <t>inolog426</t>
  </si>
  <si>
    <t>fourni426</t>
  </si>
  <si>
    <t>ref426</t>
  </si>
  <si>
    <t>Marché426</t>
  </si>
  <si>
    <t>2fourni426</t>
  </si>
  <si>
    <t>2ref426</t>
  </si>
  <si>
    <t>2Marché426</t>
  </si>
  <si>
    <t>inolog427</t>
  </si>
  <si>
    <t>fourni427</t>
  </si>
  <si>
    <t>ref427</t>
  </si>
  <si>
    <t>Marché427</t>
  </si>
  <si>
    <t>2fourni427</t>
  </si>
  <si>
    <t>2ref427</t>
  </si>
  <si>
    <t>2Marché427</t>
  </si>
  <si>
    <t>inolog428</t>
  </si>
  <si>
    <t>fourni428</t>
  </si>
  <si>
    <t>ref428</t>
  </si>
  <si>
    <t>Marché428</t>
  </si>
  <si>
    <t>2fourni428</t>
  </si>
  <si>
    <t>2ref428</t>
  </si>
  <si>
    <t>2Marché428</t>
  </si>
  <si>
    <t>inolog429</t>
  </si>
  <si>
    <t>fourni429</t>
  </si>
  <si>
    <t>ref429</t>
  </si>
  <si>
    <t>Marché429</t>
  </si>
  <si>
    <t>2fourni429</t>
  </si>
  <si>
    <t>2ref429</t>
  </si>
  <si>
    <t>2Marché429</t>
  </si>
  <si>
    <t>inolog430</t>
  </si>
  <si>
    <t>fourni430</t>
  </si>
  <si>
    <t>ref430</t>
  </si>
  <si>
    <t>Marché430</t>
  </si>
  <si>
    <t>2fourni430</t>
  </si>
  <si>
    <t>2ref430</t>
  </si>
  <si>
    <t>2Marché430</t>
  </si>
  <si>
    <t>inolog431</t>
  </si>
  <si>
    <t>fourni431</t>
  </si>
  <si>
    <t>ref431</t>
  </si>
  <si>
    <t>Marché431</t>
  </si>
  <si>
    <t>2fourni431</t>
  </si>
  <si>
    <t>2ref431</t>
  </si>
  <si>
    <t>2Marché431</t>
  </si>
  <si>
    <t>inolog432</t>
  </si>
  <si>
    <t>fourni432</t>
  </si>
  <si>
    <t>ref432</t>
  </si>
  <si>
    <t>Marché432</t>
  </si>
  <si>
    <t>2fourni432</t>
  </si>
  <si>
    <t>2ref432</t>
  </si>
  <si>
    <t>2Marché432</t>
  </si>
  <si>
    <t>inolog433</t>
  </si>
  <si>
    <t>fourni433</t>
  </si>
  <si>
    <t>ref433</t>
  </si>
  <si>
    <t>Marché433</t>
  </si>
  <si>
    <t>2fourni433</t>
  </si>
  <si>
    <t>2ref433</t>
  </si>
  <si>
    <t>2Marché433</t>
  </si>
  <si>
    <t>inolog434</t>
  </si>
  <si>
    <t>fourni434</t>
  </si>
  <si>
    <t>ref434</t>
  </si>
  <si>
    <t>Marché434</t>
  </si>
  <si>
    <t>2fourni434</t>
  </si>
  <si>
    <t>2ref434</t>
  </si>
  <si>
    <t>2Marché434</t>
  </si>
  <si>
    <t>inolog435</t>
  </si>
  <si>
    <t>fourni435</t>
  </si>
  <si>
    <t>ref435</t>
  </si>
  <si>
    <t>Marché435</t>
  </si>
  <si>
    <t>2fourni435</t>
  </si>
  <si>
    <t>2ref435</t>
  </si>
  <si>
    <t>2Marché435</t>
  </si>
  <si>
    <t>inolog436</t>
  </si>
  <si>
    <t>fourni436</t>
  </si>
  <si>
    <t>ref436</t>
  </si>
  <si>
    <t>Marché436</t>
  </si>
  <si>
    <t>2fourni436</t>
  </si>
  <si>
    <t>2ref436</t>
  </si>
  <si>
    <t>2Marché436</t>
  </si>
  <si>
    <t>inolog437</t>
  </si>
  <si>
    <t>fourni437</t>
  </si>
  <si>
    <t>ref437</t>
  </si>
  <si>
    <t>Marché437</t>
  </si>
  <si>
    <t>2fourni437</t>
  </si>
  <si>
    <t>2ref437</t>
  </si>
  <si>
    <t>2Marché437</t>
  </si>
  <si>
    <t>inolog438</t>
  </si>
  <si>
    <t>fourni438</t>
  </si>
  <si>
    <t>ref438</t>
  </si>
  <si>
    <t>Marché438</t>
  </si>
  <si>
    <t>2fourni438</t>
  </si>
  <si>
    <t>2ref438</t>
  </si>
  <si>
    <t>2Marché438</t>
  </si>
  <si>
    <t>inolog439</t>
  </si>
  <si>
    <t>fourni439</t>
  </si>
  <si>
    <t>ref439</t>
  </si>
  <si>
    <t>Marché439</t>
  </si>
  <si>
    <t>2fourni439</t>
  </si>
  <si>
    <t>2ref439</t>
  </si>
  <si>
    <t>2Marché439</t>
  </si>
  <si>
    <t>inolog440</t>
  </si>
  <si>
    <t>fourni440</t>
  </si>
  <si>
    <t>ref440</t>
  </si>
  <si>
    <t>Marché440</t>
  </si>
  <si>
    <t>2fourni440</t>
  </si>
  <si>
    <t>2ref440</t>
  </si>
  <si>
    <t>2Marché440</t>
  </si>
  <si>
    <t>inolog441</t>
  </si>
  <si>
    <t>fourni441</t>
  </si>
  <si>
    <t>ref441</t>
  </si>
  <si>
    <t>Marché441</t>
  </si>
  <si>
    <t>2fourni441</t>
  </si>
  <si>
    <t>2ref441</t>
  </si>
  <si>
    <t>2Marché441</t>
  </si>
  <si>
    <t>inolog442</t>
  </si>
  <si>
    <t>fourni442</t>
  </si>
  <si>
    <t>ref442</t>
  </si>
  <si>
    <t>Marché442</t>
  </si>
  <si>
    <t>2fourni442</t>
  </si>
  <si>
    <t>2ref442</t>
  </si>
  <si>
    <t>2Marché442</t>
  </si>
  <si>
    <t>inolog443</t>
  </si>
  <si>
    <t>fourni443</t>
  </si>
  <si>
    <t>ref443</t>
  </si>
  <si>
    <t>Marché443</t>
  </si>
  <si>
    <t>2fourni443</t>
  </si>
  <si>
    <t>2ref443</t>
  </si>
  <si>
    <t>2Marché443</t>
  </si>
  <si>
    <t>inolog444</t>
  </si>
  <si>
    <t>fourni444</t>
  </si>
  <si>
    <t>ref444</t>
  </si>
  <si>
    <t>Marché444</t>
  </si>
  <si>
    <t>2fourni444</t>
  </si>
  <si>
    <t>2ref444</t>
  </si>
  <si>
    <t>2Marché444</t>
  </si>
  <si>
    <t>inolog445</t>
  </si>
  <si>
    <t>fourni445</t>
  </si>
  <si>
    <t>ref445</t>
  </si>
  <si>
    <t>Marché445</t>
  </si>
  <si>
    <t>2fourni445</t>
  </si>
  <si>
    <t>2ref445</t>
  </si>
  <si>
    <t>2Marché445</t>
  </si>
  <si>
    <t>inolog446</t>
  </si>
  <si>
    <t>fourni446</t>
  </si>
  <si>
    <t>ref446</t>
  </si>
  <si>
    <t>Marché446</t>
  </si>
  <si>
    <t>2fourni446</t>
  </si>
  <si>
    <t>2ref446</t>
  </si>
  <si>
    <t>2Marché446</t>
  </si>
  <si>
    <t>inolog447</t>
  </si>
  <si>
    <t>fourni447</t>
  </si>
  <si>
    <t>ref447</t>
  </si>
  <si>
    <t>Marché447</t>
  </si>
  <si>
    <t>2fourni447</t>
  </si>
  <si>
    <t>2ref447</t>
  </si>
  <si>
    <t>2Marché447</t>
  </si>
  <si>
    <t>inolog448</t>
  </si>
  <si>
    <t>fourni448</t>
  </si>
  <si>
    <t>ref448</t>
  </si>
  <si>
    <t>Marché448</t>
  </si>
  <si>
    <t>2fourni448</t>
  </si>
  <si>
    <t>2ref448</t>
  </si>
  <si>
    <t>2Marché448</t>
  </si>
  <si>
    <t>inolog449</t>
  </si>
  <si>
    <t>fourni449</t>
  </si>
  <si>
    <t>ref449</t>
  </si>
  <si>
    <t>Marché449</t>
  </si>
  <si>
    <t>2fourni449</t>
  </si>
  <si>
    <t>2ref449</t>
  </si>
  <si>
    <t>2Marché449</t>
  </si>
  <si>
    <t>inolog450</t>
  </si>
  <si>
    <t>fourni450</t>
  </si>
  <si>
    <t>ref450</t>
  </si>
  <si>
    <t>Marché450</t>
  </si>
  <si>
    <t>2fourni450</t>
  </si>
  <si>
    <t>2ref450</t>
  </si>
  <si>
    <t>2Marché450</t>
  </si>
  <si>
    <t>inolog451</t>
  </si>
  <si>
    <t>fourni451</t>
  </si>
  <si>
    <t>ref451</t>
  </si>
  <si>
    <t>Marché451</t>
  </si>
  <si>
    <t>2fourni451</t>
  </si>
  <si>
    <t>2ref451</t>
  </si>
  <si>
    <t>2Marché451</t>
  </si>
  <si>
    <t>inolog452</t>
  </si>
  <si>
    <t>fourni452</t>
  </si>
  <si>
    <t>ref452</t>
  </si>
  <si>
    <t>Marché452</t>
  </si>
  <si>
    <t>2fourni452</t>
  </si>
  <si>
    <t>2ref452</t>
  </si>
  <si>
    <t>2Marché452</t>
  </si>
  <si>
    <t>inolog453</t>
  </si>
  <si>
    <t>fourni453</t>
  </si>
  <si>
    <t>ref453</t>
  </si>
  <si>
    <t>Marché453</t>
  </si>
  <si>
    <t>2fourni453</t>
  </si>
  <si>
    <t>2ref453</t>
  </si>
  <si>
    <t>2Marché453</t>
  </si>
  <si>
    <t>inolog454</t>
  </si>
  <si>
    <t>fourni454</t>
  </si>
  <si>
    <t>ref454</t>
  </si>
  <si>
    <t>Marché454</t>
  </si>
  <si>
    <t>2fourni454</t>
  </si>
  <si>
    <t>2ref454</t>
  </si>
  <si>
    <t>2Marché454</t>
  </si>
  <si>
    <t>inolog455</t>
  </si>
  <si>
    <t>fourni455</t>
  </si>
  <si>
    <t>ref455</t>
  </si>
  <si>
    <t>Marché455</t>
  </si>
  <si>
    <t>2fourni455</t>
  </si>
  <si>
    <t>2ref455</t>
  </si>
  <si>
    <t>2Marché455</t>
  </si>
  <si>
    <t>inolog456</t>
  </si>
  <si>
    <t>fourni456</t>
  </si>
  <si>
    <t>ref456</t>
  </si>
  <si>
    <t>Marché456</t>
  </si>
  <si>
    <t>2fourni456</t>
  </si>
  <si>
    <t>2ref456</t>
  </si>
  <si>
    <t>2Marché456</t>
  </si>
  <si>
    <t>inolog457</t>
  </si>
  <si>
    <t>fourni457</t>
  </si>
  <si>
    <t>ref457</t>
  </si>
  <si>
    <t>Marché457</t>
  </si>
  <si>
    <t>2fourni457</t>
  </si>
  <si>
    <t>2ref457</t>
  </si>
  <si>
    <t>2Marché457</t>
  </si>
  <si>
    <t>inolog458</t>
  </si>
  <si>
    <t>fourni458</t>
  </si>
  <si>
    <t>ref458</t>
  </si>
  <si>
    <t>Marché458</t>
  </si>
  <si>
    <t>2fourni458</t>
  </si>
  <si>
    <t>2ref458</t>
  </si>
  <si>
    <t>2Marché458</t>
  </si>
  <si>
    <t>inolog459</t>
  </si>
  <si>
    <t>fourni459</t>
  </si>
  <si>
    <t>ref459</t>
  </si>
  <si>
    <t>Marché459</t>
  </si>
  <si>
    <t>2fourni459</t>
  </si>
  <si>
    <t>2ref459</t>
  </si>
  <si>
    <t>2Marché459</t>
  </si>
  <si>
    <t>inolog460</t>
  </si>
  <si>
    <t>fourni460</t>
  </si>
  <si>
    <t>ref460</t>
  </si>
  <si>
    <t>Marché460</t>
  </si>
  <si>
    <t>2fourni460</t>
  </si>
  <si>
    <t>2ref460</t>
  </si>
  <si>
    <t>2Marché460</t>
  </si>
  <si>
    <t>inolog461</t>
  </si>
  <si>
    <t>fourni461</t>
  </si>
  <si>
    <t>ref461</t>
  </si>
  <si>
    <t>Marché461</t>
  </si>
  <si>
    <t>2fourni461</t>
  </si>
  <si>
    <t>2ref461</t>
  </si>
  <si>
    <t>2Marché461</t>
  </si>
  <si>
    <t>inolog462</t>
  </si>
  <si>
    <t>fourni462</t>
  </si>
  <si>
    <t>ref462</t>
  </si>
  <si>
    <t>Marché462</t>
  </si>
  <si>
    <t>2fourni462</t>
  </si>
  <si>
    <t>2ref462</t>
  </si>
  <si>
    <t>2Marché462</t>
  </si>
  <si>
    <t>inolog463</t>
  </si>
  <si>
    <t>fourni463</t>
  </si>
  <si>
    <t>ref463</t>
  </si>
  <si>
    <t>Marché463</t>
  </si>
  <si>
    <t>2fourni463</t>
  </si>
  <si>
    <t>2ref463</t>
  </si>
  <si>
    <t>2Marché463</t>
  </si>
  <si>
    <t>inolog464</t>
  </si>
  <si>
    <t>fourni464</t>
  </si>
  <si>
    <t>ref464</t>
  </si>
  <si>
    <t>Marché464</t>
  </si>
  <si>
    <t>2fourni464</t>
  </si>
  <si>
    <t>2ref464</t>
  </si>
  <si>
    <t>2Marché464</t>
  </si>
  <si>
    <t>inolog465</t>
  </si>
  <si>
    <t>fourni465</t>
  </si>
  <si>
    <t>ref465</t>
  </si>
  <si>
    <t>Marché465</t>
  </si>
  <si>
    <t>2fourni465</t>
  </si>
  <si>
    <t>2ref465</t>
  </si>
  <si>
    <t>2Marché465</t>
  </si>
  <si>
    <t>inolog466</t>
  </si>
  <si>
    <t>fourni466</t>
  </si>
  <si>
    <t>ref466</t>
  </si>
  <si>
    <t>Marché466</t>
  </si>
  <si>
    <t>2fourni466</t>
  </si>
  <si>
    <t>2ref466</t>
  </si>
  <si>
    <t>2Marché466</t>
  </si>
  <si>
    <t>inolog467</t>
  </si>
  <si>
    <t>fourni467</t>
  </si>
  <si>
    <t>ref467</t>
  </si>
  <si>
    <t>Marché467</t>
  </si>
  <si>
    <t>2fourni467</t>
  </si>
  <si>
    <t>2ref467</t>
  </si>
  <si>
    <t>2Marché467</t>
  </si>
  <si>
    <t>inolog468</t>
  </si>
  <si>
    <t>fourni468</t>
  </si>
  <si>
    <t>ref468</t>
  </si>
  <si>
    <t>Marché468</t>
  </si>
  <si>
    <t>2fourni468</t>
  </si>
  <si>
    <t>2ref468</t>
  </si>
  <si>
    <t>2Marché468</t>
  </si>
  <si>
    <t>inolog469</t>
  </si>
  <si>
    <t>fourni469</t>
  </si>
  <si>
    <t>ref469</t>
  </si>
  <si>
    <t>Marché469</t>
  </si>
  <si>
    <t>2fourni469</t>
  </si>
  <si>
    <t>2ref469</t>
  </si>
  <si>
    <t>2Marché469</t>
  </si>
  <si>
    <t>inolog470</t>
  </si>
  <si>
    <t>fourni470</t>
  </si>
  <si>
    <t>ref470</t>
  </si>
  <si>
    <t>Marché470</t>
  </si>
  <si>
    <t>2fourni470</t>
  </si>
  <si>
    <t>2ref470</t>
  </si>
  <si>
    <t>2Marché470</t>
  </si>
  <si>
    <t>inolog471</t>
  </si>
  <si>
    <t>fourni471</t>
  </si>
  <si>
    <t>ref471</t>
  </si>
  <si>
    <t>Marché471</t>
  </si>
  <si>
    <t>2fourni471</t>
  </si>
  <si>
    <t>2ref471</t>
  </si>
  <si>
    <t>2Marché471</t>
  </si>
  <si>
    <t>inolog472</t>
  </si>
  <si>
    <t>fourni472</t>
  </si>
  <si>
    <t>ref472</t>
  </si>
  <si>
    <t>Marché472</t>
  </si>
  <si>
    <t>2fourni472</t>
  </si>
  <si>
    <t>2ref472</t>
  </si>
  <si>
    <t>2Marché472</t>
  </si>
  <si>
    <t>inolog473</t>
  </si>
  <si>
    <t>fourni473</t>
  </si>
  <si>
    <t>ref473</t>
  </si>
  <si>
    <t>Marché473</t>
  </si>
  <si>
    <t>2fourni473</t>
  </si>
  <si>
    <t>2ref473</t>
  </si>
  <si>
    <t>2Marché473</t>
  </si>
  <si>
    <t>inolog474</t>
  </si>
  <si>
    <t>fourni474</t>
  </si>
  <si>
    <t>ref474</t>
  </si>
  <si>
    <t>Marché474</t>
  </si>
  <si>
    <t>2fourni474</t>
  </si>
  <si>
    <t>2ref474</t>
  </si>
  <si>
    <t>2Marché474</t>
  </si>
  <si>
    <t>inolog475</t>
  </si>
  <si>
    <t>fourni475</t>
  </si>
  <si>
    <t>ref475</t>
  </si>
  <si>
    <t>Marché475</t>
  </si>
  <si>
    <t>2fourni475</t>
  </si>
  <si>
    <t>2ref475</t>
  </si>
  <si>
    <t>2Marché475</t>
  </si>
  <si>
    <t>inolog476</t>
  </si>
  <si>
    <t>fourni476</t>
  </si>
  <si>
    <t>ref476</t>
  </si>
  <si>
    <t>Marché476</t>
  </si>
  <si>
    <t>2fourni476</t>
  </si>
  <si>
    <t>2ref476</t>
  </si>
  <si>
    <t>2Marché476</t>
  </si>
  <si>
    <t>inolog477</t>
  </si>
  <si>
    <t>fourni477</t>
  </si>
  <si>
    <t>ref477</t>
  </si>
  <si>
    <t>Marché477</t>
  </si>
  <si>
    <t>2fourni477</t>
  </si>
  <si>
    <t>2ref477</t>
  </si>
  <si>
    <t>2Marché477</t>
  </si>
  <si>
    <t>inolog478</t>
  </si>
  <si>
    <t>fourni478</t>
  </si>
  <si>
    <t>ref478</t>
  </si>
  <si>
    <t>Marché478</t>
  </si>
  <si>
    <t>2fourni478</t>
  </si>
  <si>
    <t>2ref478</t>
  </si>
  <si>
    <t>2Marché478</t>
  </si>
  <si>
    <t>inolog479</t>
  </si>
  <si>
    <t>fourni479</t>
  </si>
  <si>
    <t>ref479</t>
  </si>
  <si>
    <t>Marché479</t>
  </si>
  <si>
    <t>2fourni479</t>
  </si>
  <si>
    <t>2ref479</t>
  </si>
  <si>
    <t>2Marché479</t>
  </si>
  <si>
    <t>inolog480</t>
  </si>
  <si>
    <t>fourni480</t>
  </si>
  <si>
    <t>ref480</t>
  </si>
  <si>
    <t>Marché480</t>
  </si>
  <si>
    <t>2fourni480</t>
  </si>
  <si>
    <t>2ref480</t>
  </si>
  <si>
    <t>2Marché480</t>
  </si>
  <si>
    <t>inolog481</t>
  </si>
  <si>
    <t>fourni481</t>
  </si>
  <si>
    <t>ref481</t>
  </si>
  <si>
    <t>Marché481</t>
  </si>
  <si>
    <t>2fourni481</t>
  </si>
  <si>
    <t>2ref481</t>
  </si>
  <si>
    <t>2Marché481</t>
  </si>
  <si>
    <t>inolog482</t>
  </si>
  <si>
    <t>fourni482</t>
  </si>
  <si>
    <t>ref482</t>
  </si>
  <si>
    <t>Marché482</t>
  </si>
  <si>
    <t>2fourni482</t>
  </si>
  <si>
    <t>2ref482</t>
  </si>
  <si>
    <t>2Marché482</t>
  </si>
  <si>
    <t>inolog483</t>
  </si>
  <si>
    <t>fourni483</t>
  </si>
  <si>
    <t>ref483</t>
  </si>
  <si>
    <t>Marché483</t>
  </si>
  <si>
    <t>2fourni483</t>
  </si>
  <si>
    <t>2ref483</t>
  </si>
  <si>
    <t>2Marché483</t>
  </si>
  <si>
    <t>inolog484</t>
  </si>
  <si>
    <t>fourni484</t>
  </si>
  <si>
    <t>ref484</t>
  </si>
  <si>
    <t>Marché484</t>
  </si>
  <si>
    <t>2fourni484</t>
  </si>
  <si>
    <t>2ref484</t>
  </si>
  <si>
    <t>2Marché484</t>
  </si>
  <si>
    <t>inolog485</t>
  </si>
  <si>
    <t>fourni485</t>
  </si>
  <si>
    <t>ref485</t>
  </si>
  <si>
    <t>Marché485</t>
  </si>
  <si>
    <t>2fourni485</t>
  </si>
  <si>
    <t>2ref485</t>
  </si>
  <si>
    <t>2Marché485</t>
  </si>
  <si>
    <t>inolog486</t>
  </si>
  <si>
    <t>fourni486</t>
  </si>
  <si>
    <t>ref486</t>
  </si>
  <si>
    <t>Marché486</t>
  </si>
  <si>
    <t>2fourni486</t>
  </si>
  <si>
    <t>2ref486</t>
  </si>
  <si>
    <t>2Marché486</t>
  </si>
  <si>
    <t>inolog487</t>
  </si>
  <si>
    <t>fourni487</t>
  </si>
  <si>
    <t>ref487</t>
  </si>
  <si>
    <t>Marché487</t>
  </si>
  <si>
    <t>2fourni487</t>
  </si>
  <si>
    <t>2ref487</t>
  </si>
  <si>
    <t>2Marché487</t>
  </si>
  <si>
    <t>inolog488</t>
  </si>
  <si>
    <t>fourni488</t>
  </si>
  <si>
    <t>ref488</t>
  </si>
  <si>
    <t>Marché488</t>
  </si>
  <si>
    <t>2fourni488</t>
  </si>
  <si>
    <t>2ref488</t>
  </si>
  <si>
    <t>2Marché488</t>
  </si>
  <si>
    <t>inolog489</t>
  </si>
  <si>
    <t>fourni489</t>
  </si>
  <si>
    <t>ref489</t>
  </si>
  <si>
    <t>Marché489</t>
  </si>
  <si>
    <t>2fourni489</t>
  </si>
  <si>
    <t>2ref489</t>
  </si>
  <si>
    <t>2Marché489</t>
  </si>
  <si>
    <t>inolog490</t>
  </si>
  <si>
    <t>fourni490</t>
  </si>
  <si>
    <t>ref490</t>
  </si>
  <si>
    <t>Marché490</t>
  </si>
  <si>
    <t>2fourni490</t>
  </si>
  <si>
    <t>2ref490</t>
  </si>
  <si>
    <t>2Marché490</t>
  </si>
  <si>
    <t>inolog491</t>
  </si>
  <si>
    <t>fourni491</t>
  </si>
  <si>
    <t>ref491</t>
  </si>
  <si>
    <t>Marché491</t>
  </si>
  <si>
    <t>2fourni491</t>
  </si>
  <si>
    <t>2ref491</t>
  </si>
  <si>
    <t>2Marché491</t>
  </si>
  <si>
    <t>inolog492</t>
  </si>
  <si>
    <t>fourni492</t>
  </si>
  <si>
    <t>ref492</t>
  </si>
  <si>
    <t>Marché492</t>
  </si>
  <si>
    <t>2fourni492</t>
  </si>
  <si>
    <t>2ref492</t>
  </si>
  <si>
    <t>2Marché492</t>
  </si>
  <si>
    <t>inolog493</t>
  </si>
  <si>
    <t>fourni493</t>
  </si>
  <si>
    <t>ref493</t>
  </si>
  <si>
    <t>Marché493</t>
  </si>
  <si>
    <t>2fourni493</t>
  </si>
  <si>
    <t>2ref493</t>
  </si>
  <si>
    <t>2Marché493</t>
  </si>
  <si>
    <t>inolog494</t>
  </si>
  <si>
    <t>fourni494</t>
  </si>
  <si>
    <t>ref494</t>
  </si>
  <si>
    <t>Marché494</t>
  </si>
  <si>
    <t>2fourni494</t>
  </si>
  <si>
    <t>2ref494</t>
  </si>
  <si>
    <t>2Marché494</t>
  </si>
  <si>
    <t>inolog495</t>
  </si>
  <si>
    <t>fourni495</t>
  </si>
  <si>
    <t>ref495</t>
  </si>
  <si>
    <t>Marché495</t>
  </si>
  <si>
    <t>2fourni495</t>
  </si>
  <si>
    <t>2ref495</t>
  </si>
  <si>
    <t>2Marché495</t>
  </si>
  <si>
    <t>inolog496</t>
  </si>
  <si>
    <t>fourni496</t>
  </si>
  <si>
    <t>ref496</t>
  </si>
  <si>
    <t>Marché496</t>
  </si>
  <si>
    <t>2fourni496</t>
  </si>
  <si>
    <t>2ref496</t>
  </si>
  <si>
    <t>2Marché496</t>
  </si>
  <si>
    <t>inolog497</t>
  </si>
  <si>
    <t>fourni497</t>
  </si>
  <si>
    <t>ref497</t>
  </si>
  <si>
    <t>Marché497</t>
  </si>
  <si>
    <t>2fourni497</t>
  </si>
  <si>
    <t>2ref497</t>
  </si>
  <si>
    <t>2Marché497</t>
  </si>
  <si>
    <t>inolog498</t>
  </si>
  <si>
    <t>fourni498</t>
  </si>
  <si>
    <t>ref498</t>
  </si>
  <si>
    <t>Marché498</t>
  </si>
  <si>
    <t>2fourni498</t>
  </si>
  <si>
    <t>2ref498</t>
  </si>
  <si>
    <t>2Marché498</t>
  </si>
  <si>
    <t>inolog499</t>
  </si>
  <si>
    <t>fourni499</t>
  </si>
  <si>
    <t>ref499</t>
  </si>
  <si>
    <t>Marché499</t>
  </si>
  <si>
    <t>2fourni499</t>
  </si>
  <si>
    <t>2ref499</t>
  </si>
  <si>
    <t>2Marché499</t>
  </si>
  <si>
    <t>inolog500</t>
  </si>
  <si>
    <t>fourni500</t>
  </si>
  <si>
    <t>ref500</t>
  </si>
  <si>
    <t>Marché500</t>
  </si>
  <si>
    <t>2fourni500</t>
  </si>
  <si>
    <t>2ref500</t>
  </si>
  <si>
    <t>2Marché500</t>
  </si>
  <si>
    <t>inolog501</t>
  </si>
  <si>
    <t>fourni501</t>
  </si>
  <si>
    <t>ref501</t>
  </si>
  <si>
    <t>Marché501</t>
  </si>
  <si>
    <t>2fourni501</t>
  </si>
  <si>
    <t>2ref501</t>
  </si>
  <si>
    <t>2Marché501</t>
  </si>
  <si>
    <t>inolog502</t>
  </si>
  <si>
    <t>fourni502</t>
  </si>
  <si>
    <t>ref502</t>
  </si>
  <si>
    <t>Marché502</t>
  </si>
  <si>
    <t>2fourni502</t>
  </si>
  <si>
    <t>2ref502</t>
  </si>
  <si>
    <t>2Marché502</t>
  </si>
  <si>
    <t>inolog503</t>
  </si>
  <si>
    <t>fourni503</t>
  </si>
  <si>
    <t>ref503</t>
  </si>
  <si>
    <t>Marché503</t>
  </si>
  <si>
    <t>2fourni503</t>
  </si>
  <si>
    <t>2ref503</t>
  </si>
  <si>
    <t>2Marché503</t>
  </si>
  <si>
    <t>inolog504</t>
  </si>
  <si>
    <t>fourni504</t>
  </si>
  <si>
    <t>ref504</t>
  </si>
  <si>
    <t>Marché504</t>
  </si>
  <si>
    <t>2fourni504</t>
  </si>
  <si>
    <t>2ref504</t>
  </si>
  <si>
    <t>2Marché504</t>
  </si>
  <si>
    <t>inolog505</t>
  </si>
  <si>
    <t>fourni505</t>
  </si>
  <si>
    <t>ref505</t>
  </si>
  <si>
    <t>Marché505</t>
  </si>
  <si>
    <t>2fourni505</t>
  </si>
  <si>
    <t>2ref505</t>
  </si>
  <si>
    <t>2Marché505</t>
  </si>
  <si>
    <t>inolog506</t>
  </si>
  <si>
    <t>fourni506</t>
  </si>
  <si>
    <t>ref506</t>
  </si>
  <si>
    <t>Marché506</t>
  </si>
  <si>
    <t>2fourni506</t>
  </si>
  <si>
    <t>2ref506</t>
  </si>
  <si>
    <t>2Marché506</t>
  </si>
  <si>
    <t>inolog507</t>
  </si>
  <si>
    <t>fourni507</t>
  </si>
  <si>
    <t>ref507</t>
  </si>
  <si>
    <t>Marché507</t>
  </si>
  <si>
    <t>2fourni507</t>
  </si>
  <si>
    <t>2ref507</t>
  </si>
  <si>
    <t>2Marché507</t>
  </si>
  <si>
    <t>inolog508</t>
  </si>
  <si>
    <t>fourni508</t>
  </si>
  <si>
    <t>ref508</t>
  </si>
  <si>
    <t>Marché508</t>
  </si>
  <si>
    <t>2fourni508</t>
  </si>
  <si>
    <t>2ref508</t>
  </si>
  <si>
    <t>2Marché508</t>
  </si>
  <si>
    <t>inolog509</t>
  </si>
  <si>
    <t>fourni509</t>
  </si>
  <si>
    <t>ref509</t>
  </si>
  <si>
    <t>Marché509</t>
  </si>
  <si>
    <t>2fourni509</t>
  </si>
  <si>
    <t>2ref509</t>
  </si>
  <si>
    <t>2Marché509</t>
  </si>
  <si>
    <t>inolog510</t>
  </si>
  <si>
    <t>fourni510</t>
  </si>
  <si>
    <t>ref510</t>
  </si>
  <si>
    <t>Marché510</t>
  </si>
  <si>
    <t>2fourni510</t>
  </si>
  <si>
    <t>2ref510</t>
  </si>
  <si>
    <t>2Marché510</t>
  </si>
  <si>
    <t>inolog511</t>
  </si>
  <si>
    <t>fourni511</t>
  </si>
  <si>
    <t>ref511</t>
  </si>
  <si>
    <t>Marché511</t>
  </si>
  <si>
    <t>2fourni511</t>
  </si>
  <si>
    <t>2ref511</t>
  </si>
  <si>
    <t>2Marché511</t>
  </si>
  <si>
    <t>inolog512</t>
  </si>
  <si>
    <t>fourni512</t>
  </si>
  <si>
    <t>ref512</t>
  </si>
  <si>
    <t>Marché512</t>
  </si>
  <si>
    <t>2fourni512</t>
  </si>
  <si>
    <t>2ref512</t>
  </si>
  <si>
    <t>2Marché512</t>
  </si>
  <si>
    <t>inolog513</t>
  </si>
  <si>
    <t>fourni513</t>
  </si>
  <si>
    <t>ref513</t>
  </si>
  <si>
    <t>Marché513</t>
  </si>
  <si>
    <t>2fourni513</t>
  </si>
  <si>
    <t>2ref513</t>
  </si>
  <si>
    <t>2Marché513</t>
  </si>
  <si>
    <t>inolog514</t>
  </si>
  <si>
    <t>fourni514</t>
  </si>
  <si>
    <t>ref514</t>
  </si>
  <si>
    <t>Marché514</t>
  </si>
  <si>
    <t>2fourni514</t>
  </si>
  <si>
    <t>2ref514</t>
  </si>
  <si>
    <t>2Marché514</t>
  </si>
  <si>
    <t>inolog515</t>
  </si>
  <si>
    <t>fourni515</t>
  </si>
  <si>
    <t>ref515</t>
  </si>
  <si>
    <t>Marché515</t>
  </si>
  <si>
    <t>2fourni515</t>
  </si>
  <si>
    <t>2ref515</t>
  </si>
  <si>
    <t>2Marché515</t>
  </si>
  <si>
    <t>inolog516</t>
  </si>
  <si>
    <t>fourni516</t>
  </si>
  <si>
    <t>ref516</t>
  </si>
  <si>
    <t>Marché516</t>
  </si>
  <si>
    <t>2fourni516</t>
  </si>
  <si>
    <t>2ref516</t>
  </si>
  <si>
    <t>2Marché516</t>
  </si>
  <si>
    <t>inolog517</t>
  </si>
  <si>
    <t>fourni517</t>
  </si>
  <si>
    <t>ref517</t>
  </si>
  <si>
    <t>Marché517</t>
  </si>
  <si>
    <t>2fourni517</t>
  </si>
  <si>
    <t>2ref517</t>
  </si>
  <si>
    <t>2Marché517</t>
  </si>
  <si>
    <t>inolog518</t>
  </si>
  <si>
    <t>fourni518</t>
  </si>
  <si>
    <t>ref518</t>
  </si>
  <si>
    <t>Marché518</t>
  </si>
  <si>
    <t>2fourni518</t>
  </si>
  <si>
    <t>2ref518</t>
  </si>
  <si>
    <t>2Marché518</t>
  </si>
  <si>
    <t>inolog519</t>
  </si>
  <si>
    <t>fourni519</t>
  </si>
  <si>
    <t>ref519</t>
  </si>
  <si>
    <t>Marché519</t>
  </si>
  <si>
    <t>2fourni519</t>
  </si>
  <si>
    <t>2ref519</t>
  </si>
  <si>
    <t>2Marché519</t>
  </si>
  <si>
    <t>inolog520</t>
  </si>
  <si>
    <t>fourni520</t>
  </si>
  <si>
    <t>ref520</t>
  </si>
  <si>
    <t>Marché520</t>
  </si>
  <si>
    <t>2fourni520</t>
  </si>
  <si>
    <t>2ref520</t>
  </si>
  <si>
    <t>2Marché520</t>
  </si>
  <si>
    <t>inolog521</t>
  </si>
  <si>
    <t>fourni521</t>
  </si>
  <si>
    <t>ref521</t>
  </si>
  <si>
    <t>Marché521</t>
  </si>
  <si>
    <t>2fourni521</t>
  </si>
  <si>
    <t>2ref521</t>
  </si>
  <si>
    <t>2Marché521</t>
  </si>
  <si>
    <t>inolog522</t>
  </si>
  <si>
    <t>fourni522</t>
  </si>
  <si>
    <t>ref522</t>
  </si>
  <si>
    <t>Marché522</t>
  </si>
  <si>
    <t>2fourni522</t>
  </si>
  <si>
    <t>2ref522</t>
  </si>
  <si>
    <t>2Marché522</t>
  </si>
  <si>
    <t>inolog523</t>
  </si>
  <si>
    <t>fourni523</t>
  </si>
  <si>
    <t>ref523</t>
  </si>
  <si>
    <t>Marché523</t>
  </si>
  <si>
    <t>2fourni523</t>
  </si>
  <si>
    <t>2ref523</t>
  </si>
  <si>
    <t>2Marché523</t>
  </si>
  <si>
    <t>inolog524</t>
  </si>
  <si>
    <t>fourni524</t>
  </si>
  <si>
    <t>ref524</t>
  </si>
  <si>
    <t>Marché524</t>
  </si>
  <si>
    <t>2fourni524</t>
  </si>
  <si>
    <t>2ref524</t>
  </si>
  <si>
    <t>2Marché524</t>
  </si>
  <si>
    <t>inolog525</t>
  </si>
  <si>
    <t>fourni525</t>
  </si>
  <si>
    <t>ref525</t>
  </si>
  <si>
    <t>Marché525</t>
  </si>
  <si>
    <t>2fourni525</t>
  </si>
  <si>
    <t>2ref525</t>
  </si>
  <si>
    <t>2Marché525</t>
  </si>
  <si>
    <t>inolog526</t>
  </si>
  <si>
    <t>fourni526</t>
  </si>
  <si>
    <t>ref526</t>
  </si>
  <si>
    <t>Marché526</t>
  </si>
  <si>
    <t>2fourni526</t>
  </si>
  <si>
    <t>2ref526</t>
  </si>
  <si>
    <t>2Marché526</t>
  </si>
  <si>
    <t>inolog527</t>
  </si>
  <si>
    <t>fourni527</t>
  </si>
  <si>
    <t>ref527</t>
  </si>
  <si>
    <t>Marché527</t>
  </si>
  <si>
    <t>2fourni527</t>
  </si>
  <si>
    <t>2ref527</t>
  </si>
  <si>
    <t>2Marché527</t>
  </si>
  <si>
    <t>inolog528</t>
  </si>
  <si>
    <t>fourni528</t>
  </si>
  <si>
    <t>ref528</t>
  </si>
  <si>
    <t>Marché528</t>
  </si>
  <si>
    <t>2fourni528</t>
  </si>
  <si>
    <t>2ref528</t>
  </si>
  <si>
    <t>2Marché528</t>
  </si>
  <si>
    <t>inolog529</t>
  </si>
  <si>
    <t>fourni529</t>
  </si>
  <si>
    <t>ref529</t>
  </si>
  <si>
    <t>Marché529</t>
  </si>
  <si>
    <t>2fourni529</t>
  </si>
  <si>
    <t>2ref529</t>
  </si>
  <si>
    <t>2Marché529</t>
  </si>
  <si>
    <t>inolog530</t>
  </si>
  <si>
    <t>fourni530</t>
  </si>
  <si>
    <t>ref530</t>
  </si>
  <si>
    <t>Marché530</t>
  </si>
  <si>
    <t>2fourni530</t>
  </si>
  <si>
    <t>2ref530</t>
  </si>
  <si>
    <t>2Marché530</t>
  </si>
  <si>
    <t>inolog531</t>
  </si>
  <si>
    <t>fourni531</t>
  </si>
  <si>
    <t>ref531</t>
  </si>
  <si>
    <t>Marché531</t>
  </si>
  <si>
    <t>2fourni531</t>
  </si>
  <si>
    <t>2ref531</t>
  </si>
  <si>
    <t>2Marché531</t>
  </si>
  <si>
    <t>inolog532</t>
  </si>
  <si>
    <t>fourni532</t>
  </si>
  <si>
    <t>ref532</t>
  </si>
  <si>
    <t>Marché532</t>
  </si>
  <si>
    <t>2fourni532</t>
  </si>
  <si>
    <t>2ref532</t>
  </si>
  <si>
    <t>2Marché532</t>
  </si>
  <si>
    <t>inolog533</t>
  </si>
  <si>
    <t>fourni533</t>
  </si>
  <si>
    <t>ref533</t>
  </si>
  <si>
    <t>Marché533</t>
  </si>
  <si>
    <t>2fourni533</t>
  </si>
  <si>
    <t>2ref533</t>
  </si>
  <si>
    <t>2Marché533</t>
  </si>
  <si>
    <t>inolog534</t>
  </si>
  <si>
    <t>fourni534</t>
  </si>
  <si>
    <t>ref534</t>
  </si>
  <si>
    <t>Marché534</t>
  </si>
  <si>
    <t>2fourni534</t>
  </si>
  <si>
    <t>2ref534</t>
  </si>
  <si>
    <t>2Marché534</t>
  </si>
  <si>
    <t>inolog535</t>
  </si>
  <si>
    <t>fourni535</t>
  </si>
  <si>
    <t>ref535</t>
  </si>
  <si>
    <t>Marché535</t>
  </si>
  <si>
    <t>2fourni535</t>
  </si>
  <si>
    <t>2ref535</t>
  </si>
  <si>
    <t>2Marché535</t>
  </si>
  <si>
    <t>inolog536</t>
  </si>
  <si>
    <t>fourni536</t>
  </si>
  <si>
    <t>ref536</t>
  </si>
  <si>
    <t>Marché536</t>
  </si>
  <si>
    <t>2fourni536</t>
  </si>
  <si>
    <t>2ref536</t>
  </si>
  <si>
    <t>2Marché536</t>
  </si>
  <si>
    <t>inolog537</t>
  </si>
  <si>
    <t>fourni537</t>
  </si>
  <si>
    <t>ref537</t>
  </si>
  <si>
    <t>Marché537</t>
  </si>
  <si>
    <t>2fourni537</t>
  </si>
  <si>
    <t>2ref537</t>
  </si>
  <si>
    <t>2Marché537</t>
  </si>
  <si>
    <t>inolog538</t>
  </si>
  <si>
    <t>fourni538</t>
  </si>
  <si>
    <t>ref538</t>
  </si>
  <si>
    <t>Marché538</t>
  </si>
  <si>
    <t>2fourni538</t>
  </si>
  <si>
    <t>2ref538</t>
  </si>
  <si>
    <t>2Marché538</t>
  </si>
  <si>
    <t>inolog539</t>
  </si>
  <si>
    <t>fourni539</t>
  </si>
  <si>
    <t>ref539</t>
  </si>
  <si>
    <t>Marché539</t>
  </si>
  <si>
    <t>2fourni539</t>
  </si>
  <si>
    <t>2ref539</t>
  </si>
  <si>
    <t>2Marché539</t>
  </si>
  <si>
    <t>inolog540</t>
  </si>
  <si>
    <t>fourni540</t>
  </si>
  <si>
    <t>ref540</t>
  </si>
  <si>
    <t>Marché540</t>
  </si>
  <si>
    <t>2fourni540</t>
  </si>
  <si>
    <t>2ref540</t>
  </si>
  <si>
    <t>2Marché540</t>
  </si>
  <si>
    <t>inolog541</t>
  </si>
  <si>
    <t>fourni541</t>
  </si>
  <si>
    <t>ref541</t>
  </si>
  <si>
    <t>Marché541</t>
  </si>
  <si>
    <t>2fourni541</t>
  </si>
  <si>
    <t>2ref541</t>
  </si>
  <si>
    <t>2Marché541</t>
  </si>
  <si>
    <t>inolog542</t>
  </si>
  <si>
    <t>fourni542</t>
  </si>
  <si>
    <t>ref542</t>
  </si>
  <si>
    <t>Marché542</t>
  </si>
  <si>
    <t>2fourni542</t>
  </si>
  <si>
    <t>2ref542</t>
  </si>
  <si>
    <t>2Marché542</t>
  </si>
  <si>
    <t>inolog543</t>
  </si>
  <si>
    <t>fourni543</t>
  </si>
  <si>
    <t>ref543</t>
  </si>
  <si>
    <t>Marché543</t>
  </si>
  <si>
    <t>2fourni543</t>
  </si>
  <si>
    <t>2ref543</t>
  </si>
  <si>
    <t>2Marché543</t>
  </si>
  <si>
    <t>inolog544</t>
  </si>
  <si>
    <t>fourni544</t>
  </si>
  <si>
    <t>ref544</t>
  </si>
  <si>
    <t>Marché544</t>
  </si>
  <si>
    <t>2fourni544</t>
  </si>
  <si>
    <t>2ref544</t>
  </si>
  <si>
    <t>2Marché544</t>
  </si>
  <si>
    <t>inolog545</t>
  </si>
  <si>
    <t>fourni545</t>
  </si>
  <si>
    <t>ref545</t>
  </si>
  <si>
    <t>Marché545</t>
  </si>
  <si>
    <t>2fourni545</t>
  </si>
  <si>
    <t>2ref545</t>
  </si>
  <si>
    <t>2Marché545</t>
  </si>
  <si>
    <t>inolog546</t>
  </si>
  <si>
    <t>fourni546</t>
  </si>
  <si>
    <t>ref546</t>
  </si>
  <si>
    <t>Marché546</t>
  </si>
  <si>
    <t>2fourni546</t>
  </si>
  <si>
    <t>2ref546</t>
  </si>
  <si>
    <t>2Marché546</t>
  </si>
  <si>
    <t>inolog547</t>
  </si>
  <si>
    <t>fourni547</t>
  </si>
  <si>
    <t>ref547</t>
  </si>
  <si>
    <t>Marché547</t>
  </si>
  <si>
    <t>2fourni547</t>
  </si>
  <si>
    <t>2ref547</t>
  </si>
  <si>
    <t>2Marché547</t>
  </si>
  <si>
    <t>inolog548</t>
  </si>
  <si>
    <t>fourni548</t>
  </si>
  <si>
    <t>ref548</t>
  </si>
  <si>
    <t>Marché548</t>
  </si>
  <si>
    <t>2fourni548</t>
  </si>
  <si>
    <t>2ref548</t>
  </si>
  <si>
    <t>2Marché548</t>
  </si>
  <si>
    <t>inolog549</t>
  </si>
  <si>
    <t>fourni549</t>
  </si>
  <si>
    <t>ref549</t>
  </si>
  <si>
    <t>Marché549</t>
  </si>
  <si>
    <t>2fourni549</t>
  </si>
  <si>
    <t>2ref549</t>
  </si>
  <si>
    <t>2Marché549</t>
  </si>
  <si>
    <t>inolog550</t>
  </si>
  <si>
    <t>fourni550</t>
  </si>
  <si>
    <t>ref550</t>
  </si>
  <si>
    <t>Marché550</t>
  </si>
  <si>
    <t>2fourni550</t>
  </si>
  <si>
    <t>2ref550</t>
  </si>
  <si>
    <t>2Marché550</t>
  </si>
  <si>
    <t>inolog551</t>
  </si>
  <si>
    <t>fourni551</t>
  </si>
  <si>
    <t>ref551</t>
  </si>
  <si>
    <t>Marché551</t>
  </si>
  <si>
    <t>2fourni551</t>
  </si>
  <si>
    <t>2ref551</t>
  </si>
  <si>
    <t>2Marché551</t>
  </si>
  <si>
    <t>inolog552</t>
  </si>
  <si>
    <t>fourni552</t>
  </si>
  <si>
    <t>ref552</t>
  </si>
  <si>
    <t>Marché552</t>
  </si>
  <si>
    <t>2fourni552</t>
  </si>
  <si>
    <t>2ref552</t>
  </si>
  <si>
    <t>2Marché552</t>
  </si>
  <si>
    <t>inolog553</t>
  </si>
  <si>
    <t>fourni553</t>
  </si>
  <si>
    <t>ref553</t>
  </si>
  <si>
    <t>Marché553</t>
  </si>
  <si>
    <t>2fourni553</t>
  </si>
  <si>
    <t>2ref553</t>
  </si>
  <si>
    <t>2Marché553</t>
  </si>
  <si>
    <t>inolog554</t>
  </si>
  <si>
    <t>fourni554</t>
  </si>
  <si>
    <t>ref554</t>
  </si>
  <si>
    <t>Marché554</t>
  </si>
  <si>
    <t>2fourni554</t>
  </si>
  <si>
    <t>2ref554</t>
  </si>
  <si>
    <t>2Marché554</t>
  </si>
  <si>
    <t>inolog555</t>
  </si>
  <si>
    <t>fourni555</t>
  </si>
  <si>
    <t>ref555</t>
  </si>
  <si>
    <t>Marché555</t>
  </si>
  <si>
    <t>2fourni555</t>
  </si>
  <si>
    <t>2ref555</t>
  </si>
  <si>
    <t>2Marché555</t>
  </si>
  <si>
    <t>inolog556</t>
  </si>
  <si>
    <t>fourni556</t>
  </si>
  <si>
    <t>ref556</t>
  </si>
  <si>
    <t>Marché556</t>
  </si>
  <si>
    <t>2fourni556</t>
  </si>
  <si>
    <t>2ref556</t>
  </si>
  <si>
    <t>2Marché556</t>
  </si>
  <si>
    <t>inolog557</t>
  </si>
  <si>
    <t>fourni557</t>
  </si>
  <si>
    <t>ref557</t>
  </si>
  <si>
    <t>Marché557</t>
  </si>
  <si>
    <t>2fourni557</t>
  </si>
  <si>
    <t>2ref557</t>
  </si>
  <si>
    <t>2Marché557</t>
  </si>
  <si>
    <t>inolog558</t>
  </si>
  <si>
    <t>fourni558</t>
  </si>
  <si>
    <t>ref558</t>
  </si>
  <si>
    <t>Marché558</t>
  </si>
  <si>
    <t>2fourni558</t>
  </si>
  <si>
    <t>2ref558</t>
  </si>
  <si>
    <t>2Marché558</t>
  </si>
  <si>
    <t>inolog559</t>
  </si>
  <si>
    <t>fourni559</t>
  </si>
  <si>
    <t>ref559</t>
  </si>
  <si>
    <t>Marché559</t>
  </si>
  <si>
    <t>2fourni559</t>
  </si>
  <si>
    <t>2ref559</t>
  </si>
  <si>
    <t>2Marché559</t>
  </si>
  <si>
    <t>inolog560</t>
  </si>
  <si>
    <t>fourni560</t>
  </si>
  <si>
    <t>ref560</t>
  </si>
  <si>
    <t>Marché560</t>
  </si>
  <si>
    <t>2fourni560</t>
  </si>
  <si>
    <t>2ref560</t>
  </si>
  <si>
    <t>2Marché560</t>
  </si>
  <si>
    <t>inolog561</t>
  </si>
  <si>
    <t>fourni561</t>
  </si>
  <si>
    <t>ref561</t>
  </si>
  <si>
    <t>Marché561</t>
  </si>
  <si>
    <t>2fourni561</t>
  </si>
  <si>
    <t>2ref561</t>
  </si>
  <si>
    <t>2Marché561</t>
  </si>
  <si>
    <t>inolog562</t>
  </si>
  <si>
    <t>fourni562</t>
  </si>
  <si>
    <t>ref562</t>
  </si>
  <si>
    <t>Marché562</t>
  </si>
  <si>
    <t>2fourni562</t>
  </si>
  <si>
    <t>2ref562</t>
  </si>
  <si>
    <t>2Marché562</t>
  </si>
  <si>
    <t>inolog563</t>
  </si>
  <si>
    <t>fourni563</t>
  </si>
  <si>
    <t>ref563</t>
  </si>
  <si>
    <t>Marché563</t>
  </si>
  <si>
    <t>2fourni563</t>
  </si>
  <si>
    <t>2ref563</t>
  </si>
  <si>
    <t>2Marché563</t>
  </si>
  <si>
    <t>inolog564</t>
  </si>
  <si>
    <t>fourni564</t>
  </si>
  <si>
    <t>ref564</t>
  </si>
  <si>
    <t>Marché564</t>
  </si>
  <si>
    <t>2fourni564</t>
  </si>
  <si>
    <t>2ref564</t>
  </si>
  <si>
    <t>2Marché564</t>
  </si>
  <si>
    <t>inolog565</t>
  </si>
  <si>
    <t>fourni565</t>
  </si>
  <si>
    <t>ref565</t>
  </si>
  <si>
    <t>Marché565</t>
  </si>
  <si>
    <t>2fourni565</t>
  </si>
  <si>
    <t>2ref565</t>
  </si>
  <si>
    <t>2Marché565</t>
  </si>
  <si>
    <t>inolog566</t>
  </si>
  <si>
    <t>fourni566</t>
  </si>
  <si>
    <t>ref566</t>
  </si>
  <si>
    <t>Marché566</t>
  </si>
  <si>
    <t>2fourni566</t>
  </si>
  <si>
    <t>2ref566</t>
  </si>
  <si>
    <t>2Marché566</t>
  </si>
  <si>
    <t>inolog567</t>
  </si>
  <si>
    <t>fourni567</t>
  </si>
  <si>
    <t>ref567</t>
  </si>
  <si>
    <t>Marché567</t>
  </si>
  <si>
    <t>2fourni567</t>
  </si>
  <si>
    <t>2ref567</t>
  </si>
  <si>
    <t>2Marché567</t>
  </si>
  <si>
    <t>inolog568</t>
  </si>
  <si>
    <t>fourni568</t>
  </si>
  <si>
    <t>ref568</t>
  </si>
  <si>
    <t>Marché568</t>
  </si>
  <si>
    <t>2fourni568</t>
  </si>
  <si>
    <t>2ref568</t>
  </si>
  <si>
    <t>2Marché568</t>
  </si>
  <si>
    <t>inolog569</t>
  </si>
  <si>
    <t>fourni569</t>
  </si>
  <si>
    <t>ref569</t>
  </si>
  <si>
    <t>Marché569</t>
  </si>
  <si>
    <t>2fourni569</t>
  </si>
  <si>
    <t>2ref569</t>
  </si>
  <si>
    <t>2Marché569</t>
  </si>
  <si>
    <t>inolog570</t>
  </si>
  <si>
    <t>fourni570</t>
  </si>
  <si>
    <t>ref570</t>
  </si>
  <si>
    <t>Marché570</t>
  </si>
  <si>
    <t>2fourni570</t>
  </si>
  <si>
    <t>2ref570</t>
  </si>
  <si>
    <t>2Marché570</t>
  </si>
  <si>
    <t>inolog571</t>
  </si>
  <si>
    <t>fourni571</t>
  </si>
  <si>
    <t>ref571</t>
  </si>
  <si>
    <t>Marché571</t>
  </si>
  <si>
    <t>2fourni571</t>
  </si>
  <si>
    <t>2ref571</t>
  </si>
  <si>
    <t>2Marché571</t>
  </si>
  <si>
    <t>inolog572</t>
  </si>
  <si>
    <t>fourni572</t>
  </si>
  <si>
    <t>ref572</t>
  </si>
  <si>
    <t>Marché572</t>
  </si>
  <si>
    <t>2fourni572</t>
  </si>
  <si>
    <t>2ref572</t>
  </si>
  <si>
    <t>2Marché572</t>
  </si>
  <si>
    <t>inolog573</t>
  </si>
  <si>
    <t>fourni573</t>
  </si>
  <si>
    <t>ref573</t>
  </si>
  <si>
    <t>Marché573</t>
  </si>
  <si>
    <t>2fourni573</t>
  </si>
  <si>
    <t>2ref573</t>
  </si>
  <si>
    <t>2Marché573</t>
  </si>
  <si>
    <t>inolog574</t>
  </si>
  <si>
    <t>fourni574</t>
  </si>
  <si>
    <t>ref574</t>
  </si>
  <si>
    <t>Marché574</t>
  </si>
  <si>
    <t>2fourni574</t>
  </si>
  <si>
    <t>2ref574</t>
  </si>
  <si>
    <t>2Marché574</t>
  </si>
  <si>
    <t>inolog575</t>
  </si>
  <si>
    <t>fourni575</t>
  </si>
  <si>
    <t>ref575</t>
  </si>
  <si>
    <t>Marché575</t>
  </si>
  <si>
    <t>2fourni575</t>
  </si>
  <si>
    <t>2ref575</t>
  </si>
  <si>
    <t>2Marché575</t>
  </si>
  <si>
    <t>inolog576</t>
  </si>
  <si>
    <t>fourni576</t>
  </si>
  <si>
    <t>ref576</t>
  </si>
  <si>
    <t>Marché576</t>
  </si>
  <si>
    <t>2fourni576</t>
  </si>
  <si>
    <t>2ref576</t>
  </si>
  <si>
    <t>2Marché576</t>
  </si>
  <si>
    <t>inolog577</t>
  </si>
  <si>
    <t>fourni577</t>
  </si>
  <si>
    <t>ref577</t>
  </si>
  <si>
    <t>Marché577</t>
  </si>
  <si>
    <t>2fourni577</t>
  </si>
  <si>
    <t>2ref577</t>
  </si>
  <si>
    <t>2Marché577</t>
  </si>
  <si>
    <t>inolog578</t>
  </si>
  <si>
    <t>fourni578</t>
  </si>
  <si>
    <t>ref578</t>
  </si>
  <si>
    <t>Marché578</t>
  </si>
  <si>
    <t>2fourni578</t>
  </si>
  <si>
    <t>2ref578</t>
  </si>
  <si>
    <t>2Marché578</t>
  </si>
  <si>
    <t>inolog579</t>
  </si>
  <si>
    <t>fourni579</t>
  </si>
  <si>
    <t>ref579</t>
  </si>
  <si>
    <t>Marché579</t>
  </si>
  <si>
    <t>2fourni579</t>
  </si>
  <si>
    <t>2ref579</t>
  </si>
  <si>
    <t>2Marché579</t>
  </si>
  <si>
    <t>inolog580</t>
  </si>
  <si>
    <t>fourni580</t>
  </si>
  <si>
    <t>ref580</t>
  </si>
  <si>
    <t>Marché580</t>
  </si>
  <si>
    <t>2fourni580</t>
  </si>
  <si>
    <t>2ref580</t>
  </si>
  <si>
    <t>2Marché580</t>
  </si>
  <si>
    <t>inolog581</t>
  </si>
  <si>
    <t>fourni581</t>
  </si>
  <si>
    <t>ref581</t>
  </si>
  <si>
    <t>Marché581</t>
  </si>
  <si>
    <t>2fourni581</t>
  </si>
  <si>
    <t>2ref581</t>
  </si>
  <si>
    <t>2Marché581</t>
  </si>
  <si>
    <t>inolog582</t>
  </si>
  <si>
    <t>fourni582</t>
  </si>
  <si>
    <t>ref582</t>
  </si>
  <si>
    <t>Marché582</t>
  </si>
  <si>
    <t>2fourni582</t>
  </si>
  <si>
    <t>2ref582</t>
  </si>
  <si>
    <t>2Marché582</t>
  </si>
  <si>
    <t>inolog583</t>
  </si>
  <si>
    <t>fourni583</t>
  </si>
  <si>
    <t>ref583</t>
  </si>
  <si>
    <t>Marché583</t>
  </si>
  <si>
    <t>2fourni583</t>
  </si>
  <si>
    <t>2ref583</t>
  </si>
  <si>
    <t>2Marché583</t>
  </si>
  <si>
    <t>inolog584</t>
  </si>
  <si>
    <t>fourni584</t>
  </si>
  <si>
    <t>ref584</t>
  </si>
  <si>
    <t>Marché584</t>
  </si>
  <si>
    <t>2fourni584</t>
  </si>
  <si>
    <t>2ref584</t>
  </si>
  <si>
    <t>2Marché584</t>
  </si>
  <si>
    <t>inolog585</t>
  </si>
  <si>
    <t>fourni585</t>
  </si>
  <si>
    <t>ref585</t>
  </si>
  <si>
    <t>Marché585</t>
  </si>
  <si>
    <t>2fourni585</t>
  </si>
  <si>
    <t>2ref585</t>
  </si>
  <si>
    <t>2Marché585</t>
  </si>
  <si>
    <t>inolog586</t>
  </si>
  <si>
    <t>fourni586</t>
  </si>
  <si>
    <t>ref586</t>
  </si>
  <si>
    <t>Marché586</t>
  </si>
  <si>
    <t>2fourni586</t>
  </si>
  <si>
    <t>2ref586</t>
  </si>
  <si>
    <t>2Marché586</t>
  </si>
  <si>
    <t>inolog587</t>
  </si>
  <si>
    <t>fourni587</t>
  </si>
  <si>
    <t>ref587</t>
  </si>
  <si>
    <t>Marché587</t>
  </si>
  <si>
    <t>2fourni587</t>
  </si>
  <si>
    <t>2ref587</t>
  </si>
  <si>
    <t>2Marché587</t>
  </si>
  <si>
    <t>inolog588</t>
  </si>
  <si>
    <t>fourni588</t>
  </si>
  <si>
    <t>ref588</t>
  </si>
  <si>
    <t>Marché588</t>
  </si>
  <si>
    <t>2fourni588</t>
  </si>
  <si>
    <t>2ref588</t>
  </si>
  <si>
    <t>2Marché588</t>
  </si>
  <si>
    <t>inolog589</t>
  </si>
  <si>
    <t>fourni589</t>
  </si>
  <si>
    <t>ref589</t>
  </si>
  <si>
    <t>Marché589</t>
  </si>
  <si>
    <t>2fourni589</t>
  </si>
  <si>
    <t>2ref589</t>
  </si>
  <si>
    <t>2Marché589</t>
  </si>
  <si>
    <t>inolog590</t>
  </si>
  <si>
    <t>fourni590</t>
  </si>
  <si>
    <t>ref590</t>
  </si>
  <si>
    <t>Marché590</t>
  </si>
  <si>
    <t>2fourni590</t>
  </si>
  <si>
    <t>2ref590</t>
  </si>
  <si>
    <t>2Marché590</t>
  </si>
  <si>
    <t>inolog591</t>
  </si>
  <si>
    <t>fourni591</t>
  </si>
  <si>
    <t>ref591</t>
  </si>
  <si>
    <t>Marché591</t>
  </si>
  <si>
    <t>2fourni591</t>
  </si>
  <si>
    <t>2ref591</t>
  </si>
  <si>
    <t>2Marché591</t>
  </si>
  <si>
    <t>inolog592</t>
  </si>
  <si>
    <t>fourni592</t>
  </si>
  <si>
    <t>ref592</t>
  </si>
  <si>
    <t>Marché592</t>
  </si>
  <si>
    <t>2fourni592</t>
  </si>
  <si>
    <t>2ref592</t>
  </si>
  <si>
    <t>2Marché592</t>
  </si>
  <si>
    <t>inolog593</t>
  </si>
  <si>
    <t>fourni593</t>
  </si>
  <si>
    <t>ref593</t>
  </si>
  <si>
    <t>Marché593</t>
  </si>
  <si>
    <t>2fourni593</t>
  </si>
  <si>
    <t>2ref593</t>
  </si>
  <si>
    <t>2Marché593</t>
  </si>
  <si>
    <t>inolog594</t>
  </si>
  <si>
    <t>fourni594</t>
  </si>
  <si>
    <t>ref594</t>
  </si>
  <si>
    <t>Marché594</t>
  </si>
  <si>
    <t>2fourni594</t>
  </si>
  <si>
    <t>2ref594</t>
  </si>
  <si>
    <t>2Marché594</t>
  </si>
  <si>
    <t>inolog595</t>
  </si>
  <si>
    <t>fourni595</t>
  </si>
  <si>
    <t>ref595</t>
  </si>
  <si>
    <t>Marché595</t>
  </si>
  <si>
    <t>2fourni595</t>
  </si>
  <si>
    <t>2ref595</t>
  </si>
  <si>
    <t>2Marché595</t>
  </si>
  <si>
    <t>inolog596</t>
  </si>
  <si>
    <t>fourni596</t>
  </si>
  <si>
    <t>ref596</t>
  </si>
  <si>
    <t>Marché596</t>
  </si>
  <si>
    <t>2fourni596</t>
  </si>
  <si>
    <t>2ref596</t>
  </si>
  <si>
    <t>2Marché596</t>
  </si>
  <si>
    <t>inolog597</t>
  </si>
  <si>
    <t>fourni597</t>
  </si>
  <si>
    <t>ref597</t>
  </si>
  <si>
    <t>Marché597</t>
  </si>
  <si>
    <t>2fourni597</t>
  </si>
  <si>
    <t>2ref597</t>
  </si>
  <si>
    <t>2Marché597</t>
  </si>
  <si>
    <t>inolog598</t>
  </si>
  <si>
    <t>fourni598</t>
  </si>
  <si>
    <t>ref598</t>
  </si>
  <si>
    <t>Marché598</t>
  </si>
  <si>
    <t>2fourni598</t>
  </si>
  <si>
    <t>2ref598</t>
  </si>
  <si>
    <t>2Marché598</t>
  </si>
  <si>
    <t>inolog599</t>
  </si>
  <si>
    <t>fourni599</t>
  </si>
  <si>
    <t>ref599</t>
  </si>
  <si>
    <t>Marché599</t>
  </si>
  <si>
    <t>2fourni599</t>
  </si>
  <si>
    <t>2ref599</t>
  </si>
  <si>
    <t>2Marché599</t>
  </si>
  <si>
    <t>inolog600</t>
  </si>
  <si>
    <t>fourni600</t>
  </si>
  <si>
    <t>ref600</t>
  </si>
  <si>
    <t>Marché600</t>
  </si>
  <si>
    <t>2fourni600</t>
  </si>
  <si>
    <t>2ref600</t>
  </si>
  <si>
    <t>2Marché600</t>
  </si>
  <si>
    <t>inolog601</t>
  </si>
  <si>
    <t>fourni601</t>
  </si>
  <si>
    <t>ref601</t>
  </si>
  <si>
    <t>Marché601</t>
  </si>
  <si>
    <t>2fourni601</t>
  </si>
  <si>
    <t>2ref601</t>
  </si>
  <si>
    <t>2Marché601</t>
  </si>
  <si>
    <t>inolog602</t>
  </si>
  <si>
    <t>fourni602</t>
  </si>
  <si>
    <t>ref602</t>
  </si>
  <si>
    <t>Marché602</t>
  </si>
  <si>
    <t>2fourni602</t>
  </si>
  <si>
    <t>2ref602</t>
  </si>
  <si>
    <t>2Marché602</t>
  </si>
  <si>
    <t>inolog603</t>
  </si>
  <si>
    <t>fourni603</t>
  </si>
  <si>
    <t>ref603</t>
  </si>
  <si>
    <t>Marché603</t>
  </si>
  <si>
    <t>2fourni603</t>
  </si>
  <si>
    <t>2ref603</t>
  </si>
  <si>
    <t>2Marché603</t>
  </si>
  <si>
    <t>inolog604</t>
  </si>
  <si>
    <t>fourni604</t>
  </si>
  <si>
    <t>ref604</t>
  </si>
  <si>
    <t>Marché604</t>
  </si>
  <si>
    <t>2fourni604</t>
  </si>
  <si>
    <t>2ref604</t>
  </si>
  <si>
    <t>2Marché604</t>
  </si>
  <si>
    <t>inolog605</t>
  </si>
  <si>
    <t>fourni605</t>
  </si>
  <si>
    <t>ref605</t>
  </si>
  <si>
    <t>Marché605</t>
  </si>
  <si>
    <t>2fourni605</t>
  </si>
  <si>
    <t>2ref605</t>
  </si>
  <si>
    <t>2Marché605</t>
  </si>
  <si>
    <t>inolog606</t>
  </si>
  <si>
    <t>fourni606</t>
  </si>
  <si>
    <t>ref606</t>
  </si>
  <si>
    <t>Marché606</t>
  </si>
  <si>
    <t>2fourni606</t>
  </si>
  <si>
    <t>2ref606</t>
  </si>
  <si>
    <t>2Marché606</t>
  </si>
  <si>
    <t>inolog607</t>
  </si>
  <si>
    <t>fourni607</t>
  </si>
  <si>
    <t>ref607</t>
  </si>
  <si>
    <t>Marché607</t>
  </si>
  <si>
    <t>2fourni607</t>
  </si>
  <si>
    <t>2ref607</t>
  </si>
  <si>
    <t>2Marché607</t>
  </si>
  <si>
    <t>inolog608</t>
  </si>
  <si>
    <t>fourni608</t>
  </si>
  <si>
    <t>ref608</t>
  </si>
  <si>
    <t>Marché608</t>
  </si>
  <si>
    <t>2fourni608</t>
  </si>
  <si>
    <t>2ref608</t>
  </si>
  <si>
    <t>2Marché608</t>
  </si>
  <si>
    <t>inolog609</t>
  </si>
  <si>
    <t>fourni609</t>
  </si>
  <si>
    <t>ref609</t>
  </si>
  <si>
    <t>Marché609</t>
  </si>
  <si>
    <t>2fourni609</t>
  </si>
  <si>
    <t>2ref609</t>
  </si>
  <si>
    <t>2Marché609</t>
  </si>
  <si>
    <t>inolog610</t>
  </si>
  <si>
    <t>fourni610</t>
  </si>
  <si>
    <t>ref610</t>
  </si>
  <si>
    <t>Marché610</t>
  </si>
  <si>
    <t>2fourni610</t>
  </si>
  <si>
    <t>2ref610</t>
  </si>
  <si>
    <t>2Marché610</t>
  </si>
  <si>
    <t>inolog611</t>
  </si>
  <si>
    <t>fourni611</t>
  </si>
  <si>
    <t>ref611</t>
  </si>
  <si>
    <t>Marché611</t>
  </si>
  <si>
    <t>2fourni611</t>
  </si>
  <si>
    <t>2ref611</t>
  </si>
  <si>
    <t>2Marché611</t>
  </si>
  <si>
    <t>inolog612</t>
  </si>
  <si>
    <t>fourni612</t>
  </si>
  <si>
    <t>ref612</t>
  </si>
  <si>
    <t>Marché612</t>
  </si>
  <si>
    <t>2fourni612</t>
  </si>
  <si>
    <t>2ref612</t>
  </si>
  <si>
    <t>2Marché612</t>
  </si>
  <si>
    <t>inolog613</t>
  </si>
  <si>
    <t>fourni613</t>
  </si>
  <si>
    <t>ref613</t>
  </si>
  <si>
    <t>Marché613</t>
  </si>
  <si>
    <t>2fourni613</t>
  </si>
  <si>
    <t>2ref613</t>
  </si>
  <si>
    <t>2Marché613</t>
  </si>
  <si>
    <t>inolog614</t>
  </si>
  <si>
    <t>fourni614</t>
  </si>
  <si>
    <t>ref614</t>
  </si>
  <si>
    <t>Marché614</t>
  </si>
  <si>
    <t>2fourni614</t>
  </si>
  <si>
    <t>2ref614</t>
  </si>
  <si>
    <t>2Marché614</t>
  </si>
  <si>
    <t>inolog615</t>
  </si>
  <si>
    <t>fourni615</t>
  </si>
  <si>
    <t>ref615</t>
  </si>
  <si>
    <t>Marché615</t>
  </si>
  <si>
    <t>2fourni615</t>
  </si>
  <si>
    <t>2ref615</t>
  </si>
  <si>
    <t>2Marché615</t>
  </si>
  <si>
    <t>inolog616</t>
  </si>
  <si>
    <t>fourni616</t>
  </si>
  <si>
    <t>ref616</t>
  </si>
  <si>
    <t>Marché616</t>
  </si>
  <si>
    <t>2fourni616</t>
  </si>
  <si>
    <t>2ref616</t>
  </si>
  <si>
    <t>2Marché616</t>
  </si>
  <si>
    <t>inolog617</t>
  </si>
  <si>
    <t>fourni617</t>
  </si>
  <si>
    <t>ref617</t>
  </si>
  <si>
    <t>Marché617</t>
  </si>
  <si>
    <t>2fourni617</t>
  </si>
  <si>
    <t>2ref617</t>
  </si>
  <si>
    <t>2Marché617</t>
  </si>
  <si>
    <t>inolog618</t>
  </si>
  <si>
    <t>fourni618</t>
  </si>
  <si>
    <t>ref618</t>
  </si>
  <si>
    <t>Marché618</t>
  </si>
  <si>
    <t>2fourni618</t>
  </si>
  <si>
    <t>2ref618</t>
  </si>
  <si>
    <t>2Marché618</t>
  </si>
  <si>
    <t>inolog619</t>
  </si>
  <si>
    <t>fourni619</t>
  </si>
  <si>
    <t>ref619</t>
  </si>
  <si>
    <t>Marché619</t>
  </si>
  <si>
    <t>2fourni619</t>
  </si>
  <si>
    <t>2ref619</t>
  </si>
  <si>
    <t>2Marché619</t>
  </si>
  <si>
    <t>inolog620</t>
  </si>
  <si>
    <t>fourni620</t>
  </si>
  <si>
    <t>ref620</t>
  </si>
  <si>
    <t>Marché620</t>
  </si>
  <si>
    <t>2fourni620</t>
  </si>
  <si>
    <t>2ref620</t>
  </si>
  <si>
    <t>2Marché620</t>
  </si>
  <si>
    <t>inolog621</t>
  </si>
  <si>
    <t>fourni621</t>
  </si>
  <si>
    <t>ref621</t>
  </si>
  <si>
    <t>Marché621</t>
  </si>
  <si>
    <t>2fourni621</t>
  </si>
  <si>
    <t>2ref621</t>
  </si>
  <si>
    <t>2Marché621</t>
  </si>
  <si>
    <t>inolog622</t>
  </si>
  <si>
    <t>fourni622</t>
  </si>
  <si>
    <t>ref622</t>
  </si>
  <si>
    <t>Marché622</t>
  </si>
  <si>
    <t>2fourni622</t>
  </si>
  <si>
    <t>2ref622</t>
  </si>
  <si>
    <t>2Marché622</t>
  </si>
  <si>
    <t>inolog623</t>
  </si>
  <si>
    <t>fourni623</t>
  </si>
  <si>
    <t>ref623</t>
  </si>
  <si>
    <t>Marché623</t>
  </si>
  <si>
    <t>2fourni623</t>
  </si>
  <si>
    <t>2ref623</t>
  </si>
  <si>
    <t>2Marché623</t>
  </si>
  <si>
    <t>inolog624</t>
  </si>
  <si>
    <t>fourni624</t>
  </si>
  <si>
    <t>ref624</t>
  </si>
  <si>
    <t>Marché624</t>
  </si>
  <si>
    <t>2fourni624</t>
  </si>
  <si>
    <t>2ref624</t>
  </si>
  <si>
    <t>2Marché624</t>
  </si>
  <si>
    <t>inolog625</t>
  </si>
  <si>
    <t>fourni625</t>
  </si>
  <si>
    <t>ref625</t>
  </si>
  <si>
    <t>Marché625</t>
  </si>
  <si>
    <t>2fourni625</t>
  </si>
  <si>
    <t>2ref625</t>
  </si>
  <si>
    <t>2Marché625</t>
  </si>
  <si>
    <t>inolog626</t>
  </si>
  <si>
    <t>fourni626</t>
  </si>
  <si>
    <t>ref626</t>
  </si>
  <si>
    <t>Marché626</t>
  </si>
  <si>
    <t>2fourni626</t>
  </si>
  <si>
    <t>2ref626</t>
  </si>
  <si>
    <t>2Marché626</t>
  </si>
  <si>
    <t>inolog627</t>
  </si>
  <si>
    <t>fourni627</t>
  </si>
  <si>
    <t>ref627</t>
  </si>
  <si>
    <t>Marché627</t>
  </si>
  <si>
    <t>2fourni627</t>
  </si>
  <si>
    <t>2ref627</t>
  </si>
  <si>
    <t>2Marché627</t>
  </si>
  <si>
    <t>inolog628</t>
  </si>
  <si>
    <t>fourni628</t>
  </si>
  <si>
    <t>ref628</t>
  </si>
  <si>
    <t>Marché628</t>
  </si>
  <si>
    <t>2fourni628</t>
  </si>
  <si>
    <t>2ref628</t>
  </si>
  <si>
    <t>2Marché628</t>
  </si>
  <si>
    <t>inolog629</t>
  </si>
  <si>
    <t>fourni629</t>
  </si>
  <si>
    <t>ref629</t>
  </si>
  <si>
    <t>Marché629</t>
  </si>
  <si>
    <t>2fourni629</t>
  </si>
  <si>
    <t>2ref629</t>
  </si>
  <si>
    <t>2Marché629</t>
  </si>
  <si>
    <t>inolog630</t>
  </si>
  <si>
    <t>fourni630</t>
  </si>
  <si>
    <t>ref630</t>
  </si>
  <si>
    <t>Marché630</t>
  </si>
  <si>
    <t>2fourni630</t>
  </si>
  <si>
    <t>2ref630</t>
  </si>
  <si>
    <t>2Marché630</t>
  </si>
  <si>
    <t>inolog631</t>
  </si>
  <si>
    <t>fourni631</t>
  </si>
  <si>
    <t>ref631</t>
  </si>
  <si>
    <t>Marché631</t>
  </si>
  <si>
    <t>2fourni631</t>
  </si>
  <si>
    <t>2ref631</t>
  </si>
  <si>
    <t>2Marché631</t>
  </si>
  <si>
    <t>inolog632</t>
  </si>
  <si>
    <t>fourni632</t>
  </si>
  <si>
    <t>ref632</t>
  </si>
  <si>
    <t>Marché632</t>
  </si>
  <si>
    <t>2fourni632</t>
  </si>
  <si>
    <t>2ref632</t>
  </si>
  <si>
    <t>2Marché632</t>
  </si>
  <si>
    <t>inolog633</t>
  </si>
  <si>
    <t>fourni633</t>
  </si>
  <si>
    <t>ref633</t>
  </si>
  <si>
    <t>Marché633</t>
  </si>
  <si>
    <t>2fourni633</t>
  </si>
  <si>
    <t>2ref633</t>
  </si>
  <si>
    <t>2Marché633</t>
  </si>
  <si>
    <t>inolog634</t>
  </si>
  <si>
    <t>fourni634</t>
  </si>
  <si>
    <t>ref634</t>
  </si>
  <si>
    <t>Marché634</t>
  </si>
  <si>
    <t>2fourni634</t>
  </si>
  <si>
    <t>2ref634</t>
  </si>
  <si>
    <t>2Marché634</t>
  </si>
  <si>
    <t>inolog635</t>
  </si>
  <si>
    <t>fourni635</t>
  </si>
  <si>
    <t>ref635</t>
  </si>
  <si>
    <t>Marché635</t>
  </si>
  <si>
    <t>2fourni635</t>
  </si>
  <si>
    <t>2ref635</t>
  </si>
  <si>
    <t>2Marché635</t>
  </si>
  <si>
    <t>inolog636</t>
  </si>
  <si>
    <t>fourni636</t>
  </si>
  <si>
    <t>ref636</t>
  </si>
  <si>
    <t>Marché636</t>
  </si>
  <si>
    <t>2fourni636</t>
  </si>
  <si>
    <t>2ref636</t>
  </si>
  <si>
    <t>2Marché636</t>
  </si>
  <si>
    <t>inolog637</t>
  </si>
  <si>
    <t>fourni637</t>
  </si>
  <si>
    <t>ref637</t>
  </si>
  <si>
    <t>Marché637</t>
  </si>
  <si>
    <t>2fourni637</t>
  </si>
  <si>
    <t>2ref637</t>
  </si>
  <si>
    <t>2Marché637</t>
  </si>
  <si>
    <t>inolog638</t>
  </si>
  <si>
    <t>fourni638</t>
  </si>
  <si>
    <t>ref638</t>
  </si>
  <si>
    <t>Marché638</t>
  </si>
  <si>
    <t>2fourni638</t>
  </si>
  <si>
    <t>2ref638</t>
  </si>
  <si>
    <t>2Marché638</t>
  </si>
  <si>
    <t>inolog639</t>
  </si>
  <si>
    <t>fourni639</t>
  </si>
  <si>
    <t>ref639</t>
  </si>
  <si>
    <t>Marché639</t>
  </si>
  <si>
    <t>2fourni639</t>
  </si>
  <si>
    <t>2ref639</t>
  </si>
  <si>
    <t>2Marché639</t>
  </si>
  <si>
    <t>inolog640</t>
  </si>
  <si>
    <t>fourni640</t>
  </si>
  <si>
    <t>ref640</t>
  </si>
  <si>
    <t>Marché640</t>
  </si>
  <si>
    <t>2fourni640</t>
  </si>
  <si>
    <t>2ref640</t>
  </si>
  <si>
    <t>2Marché640</t>
  </si>
  <si>
    <t>inolog641</t>
  </si>
  <si>
    <t>fourni641</t>
  </si>
  <si>
    <t>ref641</t>
  </si>
  <si>
    <t>Marché641</t>
  </si>
  <si>
    <t>2fourni641</t>
  </si>
  <si>
    <t>2ref641</t>
  </si>
  <si>
    <t>2Marché641</t>
  </si>
  <si>
    <t>inolog642</t>
  </si>
  <si>
    <t>fourni642</t>
  </si>
  <si>
    <t>ref642</t>
  </si>
  <si>
    <t>Marché642</t>
  </si>
  <si>
    <t>2fourni642</t>
  </si>
  <si>
    <t>2ref642</t>
  </si>
  <si>
    <t>2Marché642</t>
  </si>
  <si>
    <t>inolog643</t>
  </si>
  <si>
    <t>fourni643</t>
  </si>
  <si>
    <t>ref643</t>
  </si>
  <si>
    <t>Marché643</t>
  </si>
  <si>
    <t>2fourni643</t>
  </si>
  <si>
    <t>2ref643</t>
  </si>
  <si>
    <t>2Marché643</t>
  </si>
  <si>
    <t>inolog644</t>
  </si>
  <si>
    <t>fourni644</t>
  </si>
  <si>
    <t>ref644</t>
  </si>
  <si>
    <t>Marché644</t>
  </si>
  <si>
    <t>2fourni644</t>
  </si>
  <si>
    <t>2ref644</t>
  </si>
  <si>
    <t>2Marché644</t>
  </si>
  <si>
    <t>inolog645</t>
  </si>
  <si>
    <t>fourni645</t>
  </si>
  <si>
    <t>ref645</t>
  </si>
  <si>
    <t>Marché645</t>
  </si>
  <si>
    <t>2fourni645</t>
  </si>
  <si>
    <t>2ref645</t>
  </si>
  <si>
    <t>2Marché645</t>
  </si>
  <si>
    <t>inolog646</t>
  </si>
  <si>
    <t>fourni646</t>
  </si>
  <si>
    <t>ref646</t>
  </si>
  <si>
    <t>Marché646</t>
  </si>
  <si>
    <t>2fourni646</t>
  </si>
  <si>
    <t>2ref646</t>
  </si>
  <si>
    <t>2Marché646</t>
  </si>
  <si>
    <t>inolog647</t>
  </si>
  <si>
    <t>fourni647</t>
  </si>
  <si>
    <t>ref647</t>
  </si>
  <si>
    <t>Marché647</t>
  </si>
  <si>
    <t>2fourni647</t>
  </si>
  <si>
    <t>2ref647</t>
  </si>
  <si>
    <t>2Marché647</t>
  </si>
  <si>
    <t>inolog648</t>
  </si>
  <si>
    <t>fourni648</t>
  </si>
  <si>
    <t>ref648</t>
  </si>
  <si>
    <t>Marché648</t>
  </si>
  <si>
    <t>2fourni648</t>
  </si>
  <si>
    <t>2ref648</t>
  </si>
  <si>
    <t>2Marché648</t>
  </si>
  <si>
    <t>inolog649</t>
  </si>
  <si>
    <t>fourni649</t>
  </si>
  <si>
    <t>ref649</t>
  </si>
  <si>
    <t>Marché649</t>
  </si>
  <si>
    <t>2fourni649</t>
  </si>
  <si>
    <t>2ref649</t>
  </si>
  <si>
    <t>2Marché649</t>
  </si>
  <si>
    <t>inolog650</t>
  </si>
  <si>
    <t>fourni650</t>
  </si>
  <si>
    <t>ref650</t>
  </si>
  <si>
    <t>Marché650</t>
  </si>
  <si>
    <t>2fourni650</t>
  </si>
  <si>
    <t>2ref650</t>
  </si>
  <si>
    <t>2Marché650</t>
  </si>
  <si>
    <t>inolog651</t>
  </si>
  <si>
    <t>fourni651</t>
  </si>
  <si>
    <t>ref651</t>
  </si>
  <si>
    <t>Marché651</t>
  </si>
  <si>
    <t>2fourni651</t>
  </si>
  <si>
    <t>2ref651</t>
  </si>
  <si>
    <t>2Marché651</t>
  </si>
  <si>
    <t>inolog652</t>
  </si>
  <si>
    <t>fourni652</t>
  </si>
  <si>
    <t>ref652</t>
  </si>
  <si>
    <t>Marché652</t>
  </si>
  <si>
    <t>2fourni652</t>
  </si>
  <si>
    <t>2ref652</t>
  </si>
  <si>
    <t>2Marché652</t>
  </si>
  <si>
    <t>inolog653</t>
  </si>
  <si>
    <t>fourni653</t>
  </si>
  <si>
    <t>ref653</t>
  </si>
  <si>
    <t>Marché653</t>
  </si>
  <si>
    <t>2fourni653</t>
  </si>
  <si>
    <t>2ref653</t>
  </si>
  <si>
    <t>2Marché653</t>
  </si>
  <si>
    <t>inolog654</t>
  </si>
  <si>
    <t>fourni654</t>
  </si>
  <si>
    <t>ref654</t>
  </si>
  <si>
    <t>Marché654</t>
  </si>
  <si>
    <t>2fourni654</t>
  </si>
  <si>
    <t>2ref654</t>
  </si>
  <si>
    <t>2Marché654</t>
  </si>
  <si>
    <t>inolog655</t>
  </si>
  <si>
    <t>fourni655</t>
  </si>
  <si>
    <t>ref655</t>
  </si>
  <si>
    <t>Marché655</t>
  </si>
  <si>
    <t>2fourni655</t>
  </si>
  <si>
    <t>2ref655</t>
  </si>
  <si>
    <t>2Marché655</t>
  </si>
  <si>
    <t>inolog656</t>
  </si>
  <si>
    <t>fourni656</t>
  </si>
  <si>
    <t>ref656</t>
  </si>
  <si>
    <t>Marché656</t>
  </si>
  <si>
    <t>2fourni656</t>
  </si>
  <si>
    <t>2ref656</t>
  </si>
  <si>
    <t>2Marché656</t>
  </si>
  <si>
    <t>inolog657</t>
  </si>
  <si>
    <t>fourni657</t>
  </si>
  <si>
    <t>ref657</t>
  </si>
  <si>
    <t>Marché657</t>
  </si>
  <si>
    <t>2fourni657</t>
  </si>
  <si>
    <t>2ref657</t>
  </si>
  <si>
    <t>2Marché657</t>
  </si>
  <si>
    <t>inolog658</t>
  </si>
  <si>
    <t>fourni658</t>
  </si>
  <si>
    <t>ref658</t>
  </si>
  <si>
    <t>Marché658</t>
  </si>
  <si>
    <t>2fourni658</t>
  </si>
  <si>
    <t>2ref658</t>
  </si>
  <si>
    <t>2Marché658</t>
  </si>
  <si>
    <t>inolog659</t>
  </si>
  <si>
    <t>fourni659</t>
  </si>
  <si>
    <t>ref659</t>
  </si>
  <si>
    <t>Marché659</t>
  </si>
  <si>
    <t>2fourni659</t>
  </si>
  <si>
    <t>2ref659</t>
  </si>
  <si>
    <t>2Marché659</t>
  </si>
  <si>
    <t>inolog660</t>
  </si>
  <si>
    <t>fourni660</t>
  </si>
  <si>
    <t>ref660</t>
  </si>
  <si>
    <t>Marché660</t>
  </si>
  <si>
    <t>2fourni660</t>
  </si>
  <si>
    <t>2ref660</t>
  </si>
  <si>
    <t>2Marché660</t>
  </si>
  <si>
    <t>inolog661</t>
  </si>
  <si>
    <t>fourni661</t>
  </si>
  <si>
    <t>ref661</t>
  </si>
  <si>
    <t>Marché661</t>
  </si>
  <si>
    <t>2fourni661</t>
  </si>
  <si>
    <t>2ref661</t>
  </si>
  <si>
    <t>2Marché661</t>
  </si>
  <si>
    <t>inolog662</t>
  </si>
  <si>
    <t>fourni662</t>
  </si>
  <si>
    <t>ref662</t>
  </si>
  <si>
    <t>Marché662</t>
  </si>
  <si>
    <t>2fourni662</t>
  </si>
  <si>
    <t>2ref662</t>
  </si>
  <si>
    <t>2Marché662</t>
  </si>
  <si>
    <t>inolog663</t>
  </si>
  <si>
    <t>fourni663</t>
  </si>
  <si>
    <t>ref663</t>
  </si>
  <si>
    <t>Marché663</t>
  </si>
  <si>
    <t>2fourni663</t>
  </si>
  <si>
    <t>2ref663</t>
  </si>
  <si>
    <t>2Marché663</t>
  </si>
  <si>
    <t>inolog664</t>
  </si>
  <si>
    <t>fourni664</t>
  </si>
  <si>
    <t>ref664</t>
  </si>
  <si>
    <t>Marché664</t>
  </si>
  <si>
    <t>2fourni664</t>
  </si>
  <si>
    <t>2ref664</t>
  </si>
  <si>
    <t>2Marché664</t>
  </si>
  <si>
    <t>inolog665</t>
  </si>
  <si>
    <t>fourni665</t>
  </si>
  <si>
    <t>ref665</t>
  </si>
  <si>
    <t>Marché665</t>
  </si>
  <si>
    <t>2fourni665</t>
  </si>
  <si>
    <t>2ref665</t>
  </si>
  <si>
    <t>2Marché665</t>
  </si>
  <si>
    <t>inolog666</t>
  </si>
  <si>
    <t>fourni666</t>
  </si>
  <si>
    <t>ref666</t>
  </si>
  <si>
    <t>Marché666</t>
  </si>
  <si>
    <t>2fourni666</t>
  </si>
  <si>
    <t>2ref666</t>
  </si>
  <si>
    <t>2Marché666</t>
  </si>
  <si>
    <t>inolog667</t>
  </si>
  <si>
    <t>fourni667</t>
  </si>
  <si>
    <t>ref667</t>
  </si>
  <si>
    <t>Marché667</t>
  </si>
  <si>
    <t>2fourni667</t>
  </si>
  <si>
    <t>2ref667</t>
  </si>
  <si>
    <t>2Marché667</t>
  </si>
  <si>
    <t>inolog668</t>
  </si>
  <si>
    <t>fourni668</t>
  </si>
  <si>
    <t>ref668</t>
  </si>
  <si>
    <t>Marché668</t>
  </si>
  <si>
    <t>2fourni668</t>
  </si>
  <si>
    <t>2ref668</t>
  </si>
  <si>
    <t>2Marché668</t>
  </si>
  <si>
    <t>inolog669</t>
  </si>
  <si>
    <t>fourni669</t>
  </si>
  <si>
    <t>ref669</t>
  </si>
  <si>
    <t>Marché669</t>
  </si>
  <si>
    <t>2fourni669</t>
  </si>
  <si>
    <t>2ref669</t>
  </si>
  <si>
    <t>2Marché669</t>
  </si>
  <si>
    <t>inolog670</t>
  </si>
  <si>
    <t>fourni670</t>
  </si>
  <si>
    <t>ref670</t>
  </si>
  <si>
    <t>Marché670</t>
  </si>
  <si>
    <t>2fourni670</t>
  </si>
  <si>
    <t>2ref670</t>
  </si>
  <si>
    <t>2Marché670</t>
  </si>
  <si>
    <t>inolog671</t>
  </si>
  <si>
    <t>fourni671</t>
  </si>
  <si>
    <t>ref671</t>
  </si>
  <si>
    <t>Marché671</t>
  </si>
  <si>
    <t>2fourni671</t>
  </si>
  <si>
    <t>2ref671</t>
  </si>
  <si>
    <t>2Marché671</t>
  </si>
  <si>
    <t>inolog672</t>
  </si>
  <si>
    <t>fourni672</t>
  </si>
  <si>
    <t>ref672</t>
  </si>
  <si>
    <t>Marché672</t>
  </si>
  <si>
    <t>2fourni672</t>
  </si>
  <si>
    <t>2ref672</t>
  </si>
  <si>
    <t>2Marché672</t>
  </si>
  <si>
    <t>inolog673</t>
  </si>
  <si>
    <t>fourni673</t>
  </si>
  <si>
    <t>ref673</t>
  </si>
  <si>
    <t>Marché673</t>
  </si>
  <si>
    <t>2fourni673</t>
  </si>
  <si>
    <t>2ref673</t>
  </si>
  <si>
    <t>2Marché673</t>
  </si>
  <si>
    <t>inolog674</t>
  </si>
  <si>
    <t>fourni674</t>
  </si>
  <si>
    <t>ref674</t>
  </si>
  <si>
    <t>Marché674</t>
  </si>
  <si>
    <t>2fourni674</t>
  </si>
  <si>
    <t>2ref674</t>
  </si>
  <si>
    <t>2Marché674</t>
  </si>
  <si>
    <t>inolog675</t>
  </si>
  <si>
    <t>fourni675</t>
  </si>
  <si>
    <t>ref675</t>
  </si>
  <si>
    <t>Marché675</t>
  </si>
  <si>
    <t>2fourni675</t>
  </si>
  <si>
    <t>2ref675</t>
  </si>
  <si>
    <t>2Marché675</t>
  </si>
  <si>
    <t>inolog676</t>
  </si>
  <si>
    <t>fourni676</t>
  </si>
  <si>
    <t>ref676</t>
  </si>
  <si>
    <t>Marché676</t>
  </si>
  <si>
    <t>2fourni676</t>
  </si>
  <si>
    <t>2ref676</t>
  </si>
  <si>
    <t>2Marché676</t>
  </si>
  <si>
    <t>inolog677</t>
  </si>
  <si>
    <t>fourni677</t>
  </si>
  <si>
    <t>ref677</t>
  </si>
  <si>
    <t>Marché677</t>
  </si>
  <si>
    <t>2fourni677</t>
  </si>
  <si>
    <t>2ref677</t>
  </si>
  <si>
    <t>2Marché677</t>
  </si>
  <si>
    <t>inolog678</t>
  </si>
  <si>
    <t>fourni678</t>
  </si>
  <si>
    <t>ref678</t>
  </si>
  <si>
    <t>Marché678</t>
  </si>
  <si>
    <t>2fourni678</t>
  </si>
  <si>
    <t>2ref678</t>
  </si>
  <si>
    <t>2Marché678</t>
  </si>
  <si>
    <t>inolog679</t>
  </si>
  <si>
    <t>fourni679</t>
  </si>
  <si>
    <t>ref679</t>
  </si>
  <si>
    <t>Marché679</t>
  </si>
  <si>
    <t>2fourni679</t>
  </si>
  <si>
    <t>2ref679</t>
  </si>
  <si>
    <t>2Marché679</t>
  </si>
  <si>
    <t>inolog680</t>
  </si>
  <si>
    <t>fourni680</t>
  </si>
  <si>
    <t>ref680</t>
  </si>
  <si>
    <t>Marché680</t>
  </si>
  <si>
    <t>2fourni680</t>
  </si>
  <si>
    <t>2ref680</t>
  </si>
  <si>
    <t>2Marché680</t>
  </si>
  <si>
    <t>inolog681</t>
  </si>
  <si>
    <t>fourni681</t>
  </si>
  <si>
    <t>ref681</t>
  </si>
  <si>
    <t>Marché681</t>
  </si>
  <si>
    <t>2fourni681</t>
  </si>
  <si>
    <t>2ref681</t>
  </si>
  <si>
    <t>2Marché681</t>
  </si>
  <si>
    <t>inolog682</t>
  </si>
  <si>
    <t>fourni682</t>
  </si>
  <si>
    <t>ref682</t>
  </si>
  <si>
    <t>Marché682</t>
  </si>
  <si>
    <t>2fourni682</t>
  </si>
  <si>
    <t>2ref682</t>
  </si>
  <si>
    <t>2Marché682</t>
  </si>
  <si>
    <t>inolog683</t>
  </si>
  <si>
    <t>fourni683</t>
  </si>
  <si>
    <t>ref683</t>
  </si>
  <si>
    <t>Marché683</t>
  </si>
  <si>
    <t>2fourni683</t>
  </si>
  <si>
    <t>2ref683</t>
  </si>
  <si>
    <t>2Marché683</t>
  </si>
  <si>
    <t>inolog684</t>
  </si>
  <si>
    <t>fourni684</t>
  </si>
  <si>
    <t>ref684</t>
  </si>
  <si>
    <t>Marché684</t>
  </si>
  <si>
    <t>2fourni684</t>
  </si>
  <si>
    <t>2ref684</t>
  </si>
  <si>
    <t>2Marché684</t>
  </si>
  <si>
    <t>inolog685</t>
  </si>
  <si>
    <t>fourni685</t>
  </si>
  <si>
    <t>ref685</t>
  </si>
  <si>
    <t>Marché685</t>
  </si>
  <si>
    <t>2fourni685</t>
  </si>
  <si>
    <t>2ref685</t>
  </si>
  <si>
    <t>2Marché685</t>
  </si>
  <si>
    <t>inolog686</t>
  </si>
  <si>
    <t>fourni686</t>
  </si>
  <si>
    <t>ref686</t>
  </si>
  <si>
    <t>Marché686</t>
  </si>
  <si>
    <t>2fourni686</t>
  </si>
  <si>
    <t>2ref686</t>
  </si>
  <si>
    <t>2Marché686</t>
  </si>
  <si>
    <t>inolog687</t>
  </si>
  <si>
    <t>fourni687</t>
  </si>
  <si>
    <t>ref687</t>
  </si>
  <si>
    <t>Marché687</t>
  </si>
  <si>
    <t>2fourni687</t>
  </si>
  <si>
    <t>2ref687</t>
  </si>
  <si>
    <t>2Marché687</t>
  </si>
  <si>
    <t>inolog688</t>
  </si>
  <si>
    <t>fourni688</t>
  </si>
  <si>
    <t>ref688</t>
  </si>
  <si>
    <t>Marché688</t>
  </si>
  <si>
    <t>2fourni688</t>
  </si>
  <si>
    <t>2ref688</t>
  </si>
  <si>
    <t>2Marché688</t>
  </si>
  <si>
    <t>inolog689</t>
  </si>
  <si>
    <t>fourni689</t>
  </si>
  <si>
    <t>ref689</t>
  </si>
  <si>
    <t>Marché689</t>
  </si>
  <si>
    <t>2fourni689</t>
  </si>
  <si>
    <t>2ref689</t>
  </si>
  <si>
    <t>2Marché689</t>
  </si>
  <si>
    <t>inolog690</t>
  </si>
  <si>
    <t>fourni690</t>
  </si>
  <si>
    <t>ref690</t>
  </si>
  <si>
    <t>Marché690</t>
  </si>
  <si>
    <t>2fourni690</t>
  </si>
  <si>
    <t>2ref690</t>
  </si>
  <si>
    <t>2Marché690</t>
  </si>
  <si>
    <t>inolog691</t>
  </si>
  <si>
    <t>fourni691</t>
  </si>
  <si>
    <t>ref691</t>
  </si>
  <si>
    <t>Marché691</t>
  </si>
  <si>
    <t>2fourni691</t>
  </si>
  <si>
    <t>2ref691</t>
  </si>
  <si>
    <t>2Marché691</t>
  </si>
  <si>
    <t>inolog692</t>
  </si>
  <si>
    <t>fourni692</t>
  </si>
  <si>
    <t>ref692</t>
  </si>
  <si>
    <t>Marché692</t>
  </si>
  <si>
    <t>2fourni692</t>
  </si>
  <si>
    <t>2ref692</t>
  </si>
  <si>
    <t>2Marché692</t>
  </si>
  <si>
    <t>inolog693</t>
  </si>
  <si>
    <t>fourni693</t>
  </si>
  <si>
    <t>ref693</t>
  </si>
  <si>
    <t>Marché693</t>
  </si>
  <si>
    <t>2fourni693</t>
  </si>
  <si>
    <t>2ref693</t>
  </si>
  <si>
    <t>2Marché693</t>
  </si>
  <si>
    <t>inolog694</t>
  </si>
  <si>
    <t>fourni694</t>
  </si>
  <si>
    <t>ref694</t>
  </si>
  <si>
    <t>Marché694</t>
  </si>
  <si>
    <t>2fourni694</t>
  </si>
  <si>
    <t>2ref694</t>
  </si>
  <si>
    <t>2Marché694</t>
  </si>
  <si>
    <t>inolog695</t>
  </si>
  <si>
    <t>fourni695</t>
  </si>
  <si>
    <t>ref695</t>
  </si>
  <si>
    <t>Marché695</t>
  </si>
  <si>
    <t>2fourni695</t>
  </si>
  <si>
    <t>2ref695</t>
  </si>
  <si>
    <t>2Marché695</t>
  </si>
  <si>
    <t>inolog696</t>
  </si>
  <si>
    <t>fourni696</t>
  </si>
  <si>
    <t>ref696</t>
  </si>
  <si>
    <t>Marché696</t>
  </si>
  <si>
    <t>2fourni696</t>
  </si>
  <si>
    <t>2ref696</t>
  </si>
  <si>
    <t>2Marché696</t>
  </si>
  <si>
    <t>inolog697</t>
  </si>
  <si>
    <t>fourni697</t>
  </si>
  <si>
    <t>ref697</t>
  </si>
  <si>
    <t>Marché697</t>
  </si>
  <si>
    <t>2fourni697</t>
  </si>
  <si>
    <t>2ref697</t>
  </si>
  <si>
    <t>2Marché697</t>
  </si>
  <si>
    <t>inolog698</t>
  </si>
  <si>
    <t>fourni698</t>
  </si>
  <si>
    <t>ref698</t>
  </si>
  <si>
    <t>Marché698</t>
  </si>
  <si>
    <t>2fourni698</t>
  </si>
  <si>
    <t>2ref698</t>
  </si>
  <si>
    <t>2Marché698</t>
  </si>
  <si>
    <t>inolog699</t>
  </si>
  <si>
    <t>fourni699</t>
  </si>
  <si>
    <t>ref699</t>
  </si>
  <si>
    <t>Marché699</t>
  </si>
  <si>
    <t>2fourni699</t>
  </si>
  <si>
    <t>2ref699</t>
  </si>
  <si>
    <t>2Marché699</t>
  </si>
  <si>
    <t>inolog700</t>
  </si>
  <si>
    <t>fourni700</t>
  </si>
  <si>
    <t>ref700</t>
  </si>
  <si>
    <t>Marché700</t>
  </si>
  <si>
    <t>2fourni700</t>
  </si>
  <si>
    <t>2ref700</t>
  </si>
  <si>
    <t>2Marché700</t>
  </si>
  <si>
    <t>inolog701</t>
  </si>
  <si>
    <t>fourni701</t>
  </si>
  <si>
    <t>ref701</t>
  </si>
  <si>
    <t>Marché701</t>
  </si>
  <si>
    <t>2fourni701</t>
  </si>
  <si>
    <t>2ref701</t>
  </si>
  <si>
    <t>2Marché701</t>
  </si>
  <si>
    <t>inolog702</t>
  </si>
  <si>
    <t>fourni702</t>
  </si>
  <si>
    <t>ref702</t>
  </si>
  <si>
    <t>Marché702</t>
  </si>
  <si>
    <t>2fourni702</t>
  </si>
  <si>
    <t>2ref702</t>
  </si>
  <si>
    <t>2Marché702</t>
  </si>
  <si>
    <t>inolog703</t>
  </si>
  <si>
    <t>fourni703</t>
  </si>
  <si>
    <t>ref703</t>
  </si>
  <si>
    <t>Marché703</t>
  </si>
  <si>
    <t>2fourni703</t>
  </si>
  <si>
    <t>2ref703</t>
  </si>
  <si>
    <t>2Marché703</t>
  </si>
  <si>
    <t>inolog704</t>
  </si>
  <si>
    <t>fourni704</t>
  </si>
  <si>
    <t>ref704</t>
  </si>
  <si>
    <t>Marché704</t>
  </si>
  <si>
    <t>2fourni704</t>
  </si>
  <si>
    <t>2ref704</t>
  </si>
  <si>
    <t>2Marché704</t>
  </si>
  <si>
    <t>inolog705</t>
  </si>
  <si>
    <t>fourni705</t>
  </si>
  <si>
    <t>ref705</t>
  </si>
  <si>
    <t>Marché705</t>
  </si>
  <si>
    <t>2fourni705</t>
  </si>
  <si>
    <t>2ref705</t>
  </si>
  <si>
    <t>2Marché705</t>
  </si>
  <si>
    <t>inolog706</t>
  </si>
  <si>
    <t>fourni706</t>
  </si>
  <si>
    <t>ref706</t>
  </si>
  <si>
    <t>Marché706</t>
  </si>
  <si>
    <t>2fourni706</t>
  </si>
  <si>
    <t>2ref706</t>
  </si>
  <si>
    <t>2Marché706</t>
  </si>
  <si>
    <t>inolog707</t>
  </si>
  <si>
    <t>fourni707</t>
  </si>
  <si>
    <t>ref707</t>
  </si>
  <si>
    <t>Marché707</t>
  </si>
  <si>
    <t>2fourni707</t>
  </si>
  <si>
    <t>2ref707</t>
  </si>
  <si>
    <t>2Marché707</t>
  </si>
  <si>
    <t>inolog708</t>
  </si>
  <si>
    <t>fourni708</t>
  </si>
  <si>
    <t>ref708</t>
  </si>
  <si>
    <t>Marché708</t>
  </si>
  <si>
    <t>2fourni708</t>
  </si>
  <si>
    <t>2ref708</t>
  </si>
  <si>
    <t>2Marché708</t>
  </si>
  <si>
    <t>inolog709</t>
  </si>
  <si>
    <t>fourni709</t>
  </si>
  <si>
    <t>ref709</t>
  </si>
  <si>
    <t>Marché709</t>
  </si>
  <si>
    <t>2fourni709</t>
  </si>
  <si>
    <t>2ref709</t>
  </si>
  <si>
    <t>2Marché709</t>
  </si>
  <si>
    <t>inolog710</t>
  </si>
  <si>
    <t>fourni710</t>
  </si>
  <si>
    <t>ref710</t>
  </si>
  <si>
    <t>Marché710</t>
  </si>
  <si>
    <t>2fourni710</t>
  </si>
  <si>
    <t>2ref710</t>
  </si>
  <si>
    <t>2Marché710</t>
  </si>
  <si>
    <t>inolog711</t>
  </si>
  <si>
    <t>fourni711</t>
  </si>
  <si>
    <t>ref711</t>
  </si>
  <si>
    <t>Marché711</t>
  </si>
  <si>
    <t>2fourni711</t>
  </si>
  <si>
    <t>2ref711</t>
  </si>
  <si>
    <t>2Marché711</t>
  </si>
  <si>
    <t>inolog712</t>
  </si>
  <si>
    <t>fourni712</t>
  </si>
  <si>
    <t>ref712</t>
  </si>
  <si>
    <t>Marché712</t>
  </si>
  <si>
    <t>2fourni712</t>
  </si>
  <si>
    <t>2ref712</t>
  </si>
  <si>
    <t>2Marché712</t>
  </si>
  <si>
    <t>inolog713</t>
  </si>
  <si>
    <t>fourni713</t>
  </si>
  <si>
    <t>ref713</t>
  </si>
  <si>
    <t>Marché713</t>
  </si>
  <si>
    <t>2fourni713</t>
  </si>
  <si>
    <t>2ref713</t>
  </si>
  <si>
    <t>2Marché713</t>
  </si>
  <si>
    <t>inolog714</t>
  </si>
  <si>
    <t>fourni714</t>
  </si>
  <si>
    <t>ref714</t>
  </si>
  <si>
    <t>Marché714</t>
  </si>
  <si>
    <t>2fourni714</t>
  </si>
  <si>
    <t>2ref714</t>
  </si>
  <si>
    <t>2Marché714</t>
  </si>
  <si>
    <t>inolog715</t>
  </si>
  <si>
    <t>fourni715</t>
  </si>
  <si>
    <t>ref715</t>
  </si>
  <si>
    <t>Marché715</t>
  </si>
  <si>
    <t>2fourni715</t>
  </si>
  <si>
    <t>2ref715</t>
  </si>
  <si>
    <t>2Marché715</t>
  </si>
  <si>
    <t>inolog716</t>
  </si>
  <si>
    <t>fourni716</t>
  </si>
  <si>
    <t>ref716</t>
  </si>
  <si>
    <t>Marché716</t>
  </si>
  <si>
    <t>2fourni716</t>
  </si>
  <si>
    <t>2ref716</t>
  </si>
  <si>
    <t>2Marché716</t>
  </si>
  <si>
    <t>inolog717</t>
  </si>
  <si>
    <t>fourni717</t>
  </si>
  <si>
    <t>ref717</t>
  </si>
  <si>
    <t>Marché717</t>
  </si>
  <si>
    <t>2fourni717</t>
  </si>
  <si>
    <t>2ref717</t>
  </si>
  <si>
    <t>2Marché717</t>
  </si>
  <si>
    <t>inolog718</t>
  </si>
  <si>
    <t>fourni718</t>
  </si>
  <si>
    <t>ref718</t>
  </si>
  <si>
    <t>Marché718</t>
  </si>
  <si>
    <t>2fourni718</t>
  </si>
  <si>
    <t>2ref718</t>
  </si>
  <si>
    <t>2Marché718</t>
  </si>
  <si>
    <t>inolog719</t>
  </si>
  <si>
    <t>fourni719</t>
  </si>
  <si>
    <t>ref719</t>
  </si>
  <si>
    <t>Marché719</t>
  </si>
  <si>
    <t>2fourni719</t>
  </si>
  <si>
    <t>2ref719</t>
  </si>
  <si>
    <t>2Marché719</t>
  </si>
  <si>
    <t>inolog720</t>
  </si>
  <si>
    <t>fourni720</t>
  </si>
  <si>
    <t>ref720</t>
  </si>
  <si>
    <t>Marché720</t>
  </si>
  <si>
    <t>2fourni720</t>
  </si>
  <si>
    <t>2ref720</t>
  </si>
  <si>
    <t>2Marché720</t>
  </si>
  <si>
    <t>inolog721</t>
  </si>
  <si>
    <t>fourni721</t>
  </si>
  <si>
    <t>ref721</t>
  </si>
  <si>
    <t>Marché721</t>
  </si>
  <si>
    <t>2fourni721</t>
  </si>
  <si>
    <t>2ref721</t>
  </si>
  <si>
    <t>2Marché721</t>
  </si>
  <si>
    <t>inolog722</t>
  </si>
  <si>
    <t>fourni722</t>
  </si>
  <si>
    <t>ref722</t>
  </si>
  <si>
    <t>Marché722</t>
  </si>
  <si>
    <t>2fourni722</t>
  </si>
  <si>
    <t>2ref722</t>
  </si>
  <si>
    <t>2Marché722</t>
  </si>
  <si>
    <t>inolog723</t>
  </si>
  <si>
    <t>fourni723</t>
  </si>
  <si>
    <t>ref723</t>
  </si>
  <si>
    <t>Marché723</t>
  </si>
  <si>
    <t>2fourni723</t>
  </si>
  <si>
    <t>2ref723</t>
  </si>
  <si>
    <t>2Marché723</t>
  </si>
  <si>
    <t>inolog724</t>
  </si>
  <si>
    <t>fourni724</t>
  </si>
  <si>
    <t>ref724</t>
  </si>
  <si>
    <t>Marché724</t>
  </si>
  <si>
    <t>2fourni724</t>
  </si>
  <si>
    <t>2ref724</t>
  </si>
  <si>
    <t>2Marché724</t>
  </si>
  <si>
    <t>inolog725</t>
  </si>
  <si>
    <t>fourni725</t>
  </si>
  <si>
    <t>ref725</t>
  </si>
  <si>
    <t>Marché725</t>
  </si>
  <si>
    <t>2fourni725</t>
  </si>
  <si>
    <t>2ref725</t>
  </si>
  <si>
    <t>2Marché725</t>
  </si>
  <si>
    <t>inolog726</t>
  </si>
  <si>
    <t>fourni726</t>
  </si>
  <si>
    <t>ref726</t>
  </si>
  <si>
    <t>Marché726</t>
  </si>
  <si>
    <t>2fourni726</t>
  </si>
  <si>
    <t>2ref726</t>
  </si>
  <si>
    <t>2Marché726</t>
  </si>
  <si>
    <t>inolog727</t>
  </si>
  <si>
    <t>fourni727</t>
  </si>
  <si>
    <t>ref727</t>
  </si>
  <si>
    <t>Marché727</t>
  </si>
  <si>
    <t>2fourni727</t>
  </si>
  <si>
    <t>2ref727</t>
  </si>
  <si>
    <t>2Marché727</t>
  </si>
  <si>
    <t>inolog728</t>
  </si>
  <si>
    <t>fourni728</t>
  </si>
  <si>
    <t>ref728</t>
  </si>
  <si>
    <t>Marché728</t>
  </si>
  <si>
    <t>2fourni728</t>
  </si>
  <si>
    <t>2ref728</t>
  </si>
  <si>
    <t>2Marché728</t>
  </si>
  <si>
    <t>inolog729</t>
  </si>
  <si>
    <t>fourni729</t>
  </si>
  <si>
    <t>ref729</t>
  </si>
  <si>
    <t>Marché729</t>
  </si>
  <si>
    <t>2fourni729</t>
  </si>
  <si>
    <t>2ref729</t>
  </si>
  <si>
    <t>2Marché729</t>
  </si>
  <si>
    <t>inolog730</t>
  </si>
  <si>
    <t>fourni730</t>
  </si>
  <si>
    <t>ref730</t>
  </si>
  <si>
    <t>Marché730</t>
  </si>
  <si>
    <t>2fourni730</t>
  </si>
  <si>
    <t>2ref730</t>
  </si>
  <si>
    <t>2Marché730</t>
  </si>
  <si>
    <t>inolog731</t>
  </si>
  <si>
    <t>fourni731</t>
  </si>
  <si>
    <t>ref731</t>
  </si>
  <si>
    <t>Marché731</t>
  </si>
  <si>
    <t>2fourni731</t>
  </si>
  <si>
    <t>2ref731</t>
  </si>
  <si>
    <t>2Marché731</t>
  </si>
  <si>
    <t>inolog732</t>
  </si>
  <si>
    <t>fourni732</t>
  </si>
  <si>
    <t>ref732</t>
  </si>
  <si>
    <t>Marché732</t>
  </si>
  <si>
    <t>2fourni732</t>
  </si>
  <si>
    <t>2ref732</t>
  </si>
  <si>
    <t>2Marché732</t>
  </si>
  <si>
    <t>inolog733</t>
  </si>
  <si>
    <t>fourni733</t>
  </si>
  <si>
    <t>ref733</t>
  </si>
  <si>
    <t>Marché733</t>
  </si>
  <si>
    <t>2fourni733</t>
  </si>
  <si>
    <t>2ref733</t>
  </si>
  <si>
    <t>2Marché733</t>
  </si>
  <si>
    <t>inolog734</t>
  </si>
  <si>
    <t>fourni734</t>
  </si>
  <si>
    <t>ref734</t>
  </si>
  <si>
    <t>Marché734</t>
  </si>
  <si>
    <t>2fourni734</t>
  </si>
  <si>
    <t>2ref734</t>
  </si>
  <si>
    <t>2Marché734</t>
  </si>
  <si>
    <t>inolog735</t>
  </si>
  <si>
    <t>fourni735</t>
  </si>
  <si>
    <t>ref735</t>
  </si>
  <si>
    <t>Marché735</t>
  </si>
  <si>
    <t>2fourni735</t>
  </si>
  <si>
    <t>2ref735</t>
  </si>
  <si>
    <t>2Marché735</t>
  </si>
  <si>
    <t>inolog736</t>
  </si>
  <si>
    <t>fourni736</t>
  </si>
  <si>
    <t>ref736</t>
  </si>
  <si>
    <t>Marché736</t>
  </si>
  <si>
    <t>2fourni736</t>
  </si>
  <si>
    <t>2ref736</t>
  </si>
  <si>
    <t>2Marché736</t>
  </si>
  <si>
    <t>inolog737</t>
  </si>
  <si>
    <t>fourni737</t>
  </si>
  <si>
    <t>ref737</t>
  </si>
  <si>
    <t>Marché737</t>
  </si>
  <si>
    <t>2fourni737</t>
  </si>
  <si>
    <t>2ref737</t>
  </si>
  <si>
    <t>2Marché737</t>
  </si>
  <si>
    <t>inolog738</t>
  </si>
  <si>
    <t>fourni738</t>
  </si>
  <si>
    <t>ref738</t>
  </si>
  <si>
    <t>Marché738</t>
  </si>
  <si>
    <t>2fourni738</t>
  </si>
  <si>
    <t>2ref738</t>
  </si>
  <si>
    <t>2Marché738</t>
  </si>
  <si>
    <t>inolog739</t>
  </si>
  <si>
    <t>fourni739</t>
  </si>
  <si>
    <t>ref739</t>
  </si>
  <si>
    <t>Marché739</t>
  </si>
  <si>
    <t>2fourni739</t>
  </si>
  <si>
    <t>2ref739</t>
  </si>
  <si>
    <t>2Marché739</t>
  </si>
  <si>
    <t>inolog740</t>
  </si>
  <si>
    <t>fourni740</t>
  </si>
  <si>
    <t>ref740</t>
  </si>
  <si>
    <t>Marché740</t>
  </si>
  <si>
    <t>2fourni740</t>
  </si>
  <si>
    <t>2ref740</t>
  </si>
  <si>
    <t>2Marché740</t>
  </si>
  <si>
    <t>SOLUCIUS 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</si>
</sst>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FF0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theme="7" tint="0.59999389629810485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FF0000"/>
      <name val="Calibri"/>
      <family val="2"/>
    </font>
    <font>
      <b/>
      <u/>
      <sz val="12"/>
      <color rgb="FFFF9900"/>
      <name val="Calibri"/>
      <family val="2"/>
    </font>
    <font>
      <sz val="11"/>
      <color theme="1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0" fontId="11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6" fillId="0" borderId="0"/>
  </cellStyleXfs>
  <cellXfs count="74">
    <xf numFmtId="0" fontId="0" fillId="0" borderId="0" xfId="0"/>
    <xf numFmtId="0" fontId="3" fillId="3" borderId="1" xfId="1" applyFont="1" applyFill="1" applyBorder="1" applyAlignment="1">
      <alignment horizontal="center" vertical="center" wrapText="1"/>
    </xf>
    <xf numFmtId="0" fontId="3" fillId="2" borderId="1" xfId="1" applyFont="1" applyFill="1" applyBorder="1" applyAlignment="1">
      <alignment horizontal="center" vertical="center" wrapText="1"/>
    </xf>
    <xf numFmtId="0" fontId="3" fillId="4" borderId="1" xfId="1" applyFont="1" applyFill="1" applyBorder="1" applyAlignment="1">
      <alignment horizontal="center" vertical="center" wrapText="1"/>
    </xf>
    <xf numFmtId="0" fontId="2" fillId="4" borderId="1" xfId="1" applyFont="1" applyFill="1" applyBorder="1" applyAlignment="1">
      <alignment horizontal="center" vertical="center" wrapText="1"/>
    </xf>
    <xf numFmtId="0" fontId="2" fillId="4" borderId="1" xfId="1" applyFont="1" applyFill="1" applyBorder="1" applyAlignment="1">
      <alignment horizontal="center" vertical="center"/>
    </xf>
    <xf numFmtId="0" fontId="1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7" borderId="1" xfId="0" applyFill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7" borderId="2" xfId="0" applyFill="1" applyBorder="1" applyAlignment="1">
      <alignment horizontal="center" vertical="center"/>
    </xf>
    <xf numFmtId="0" fontId="0" fillId="7" borderId="2" xfId="0" applyFill="1" applyBorder="1" applyAlignment="1">
      <alignment horizontal="center"/>
    </xf>
    <xf numFmtId="0" fontId="0" fillId="8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8" borderId="1" xfId="0" applyFill="1" applyBorder="1" applyAlignment="1">
      <alignment horizontal="left"/>
    </xf>
    <xf numFmtId="0" fontId="9" fillId="2" borderId="1" xfId="0" applyFont="1" applyFill="1" applyBorder="1" applyAlignment="1">
      <alignment horizontal="center"/>
    </xf>
    <xf numFmtId="0" fontId="9" fillId="9" borderId="1" xfId="0" applyFont="1" applyFill="1" applyBorder="1" applyAlignment="1">
      <alignment horizontal="center"/>
    </xf>
    <xf numFmtId="0" fontId="0" fillId="11" borderId="0" xfId="0" applyFill="1" applyAlignment="1">
      <alignment horizontal="center"/>
    </xf>
    <xf numFmtId="0" fontId="10" fillId="0" borderId="0" xfId="0" applyFont="1" applyAlignment="1">
      <alignment horizontal="right"/>
    </xf>
    <xf numFmtId="0" fontId="0" fillId="8" borderId="1" xfId="0" applyFill="1" applyBorder="1" applyAlignment="1" applyProtection="1">
      <alignment horizontal="center"/>
      <protection locked="0"/>
    </xf>
    <xf numFmtId="0" fontId="6" fillId="7" borderId="1" xfId="0" applyFont="1" applyFill="1" applyBorder="1" applyAlignment="1" applyProtection="1">
      <alignment horizontal="center"/>
      <protection locked="0"/>
    </xf>
    <xf numFmtId="0" fontId="0" fillId="7" borderId="1" xfId="0" applyFill="1" applyBorder="1" applyAlignment="1" applyProtection="1">
      <alignment horizontal="center"/>
      <protection locked="0"/>
    </xf>
    <xf numFmtId="0" fontId="6" fillId="7" borderId="2" xfId="0" applyFont="1" applyFill="1" applyBorder="1" applyAlignment="1" applyProtection="1">
      <alignment horizontal="center"/>
      <protection locked="0"/>
    </xf>
    <xf numFmtId="0" fontId="0" fillId="7" borderId="2" xfId="0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0" fillId="0" borderId="4" xfId="0" applyBorder="1" applyProtection="1">
      <protection locked="0"/>
    </xf>
    <xf numFmtId="0" fontId="0" fillId="7" borderId="0" xfId="0" applyFill="1" applyAlignment="1" applyProtection="1">
      <alignment horizontal="center"/>
      <protection locked="0"/>
    </xf>
    <xf numFmtId="0" fontId="8" fillId="7" borderId="0" xfId="0" applyFont="1" applyFill="1" applyAlignment="1" applyProtection="1">
      <alignment horizontal="left"/>
      <protection locked="0"/>
    </xf>
    <xf numFmtId="0" fontId="0" fillId="7" borderId="0" xfId="0" applyFill="1" applyAlignment="1" applyProtection="1">
      <alignment horizontal="center" vertical="center"/>
      <protection locked="0"/>
    </xf>
    <xf numFmtId="0" fontId="6" fillId="7" borderId="0" xfId="0" applyFont="1" applyFill="1" applyAlignment="1" applyProtection="1">
      <alignment horizontal="center"/>
      <protection locked="0"/>
    </xf>
    <xf numFmtId="0" fontId="7" fillId="5" borderId="2" xfId="1" applyFont="1" applyFill="1" applyBorder="1" applyAlignment="1" applyProtection="1">
      <alignment horizontal="center" vertical="center" wrapText="1"/>
      <protection locked="0"/>
    </xf>
    <xf numFmtId="0" fontId="7" fillId="5" borderId="2" xfId="1" applyFont="1" applyFill="1" applyBorder="1" applyAlignment="1" applyProtection="1">
      <alignment horizontal="left" vertical="center" wrapText="1"/>
      <protection locked="0"/>
    </xf>
    <xf numFmtId="14" fontId="4" fillId="5" borderId="2" xfId="1" applyNumberFormat="1" applyFont="1" applyFill="1" applyBorder="1" applyAlignment="1" applyProtection="1">
      <alignment horizontal="center" vertical="center" wrapText="1"/>
      <protection locked="0"/>
    </xf>
    <xf numFmtId="0" fontId="4" fillId="5" borderId="2" xfId="1" applyFont="1" applyFill="1" applyBorder="1" applyAlignment="1" applyProtection="1">
      <alignment horizontal="center" vertical="center" wrapText="1"/>
      <protection locked="0"/>
    </xf>
    <xf numFmtId="0" fontId="7" fillId="10" borderId="2" xfId="1" applyFont="1" applyFill="1" applyBorder="1" applyAlignment="1" applyProtection="1">
      <alignment horizontal="center" vertical="center" wrapText="1"/>
      <protection locked="0"/>
    </xf>
    <xf numFmtId="0" fontId="4" fillId="10" borderId="2" xfId="1" applyFont="1" applyFill="1" applyBorder="1" applyAlignment="1" applyProtection="1">
      <alignment horizontal="center" vertical="center" wrapText="1"/>
      <protection locked="0"/>
    </xf>
    <xf numFmtId="0" fontId="4" fillId="6" borderId="2" xfId="1" applyFont="1" applyFill="1" applyBorder="1" applyAlignment="1" applyProtection="1">
      <alignment horizontal="center" vertical="center" wrapText="1"/>
      <protection locked="0"/>
    </xf>
    <xf numFmtId="0" fontId="11" fillId="0" borderId="0" xfId="2" applyAlignment="1" applyProtection="1">
      <alignment horizontal="center"/>
      <protection locked="0"/>
    </xf>
    <xf numFmtId="0" fontId="11" fillId="3" borderId="1" xfId="2" applyFill="1" applyBorder="1" applyAlignment="1">
      <alignment horizontal="center" vertical="center"/>
    </xf>
    <xf numFmtId="0" fontId="0" fillId="12" borderId="0" xfId="0" applyFill="1" applyAlignment="1">
      <alignment horizontal="center"/>
    </xf>
    <xf numFmtId="0" fontId="12" fillId="12" borderId="0" xfId="0" applyFont="1" applyFill="1" applyAlignment="1">
      <alignment horizontal="center"/>
    </xf>
    <xf numFmtId="0" fontId="3" fillId="13" borderId="1" xfId="1" applyFont="1" applyFill="1" applyBorder="1" applyAlignment="1">
      <alignment horizontal="center" vertical="center" wrapText="1"/>
    </xf>
    <xf numFmtId="0" fontId="3" fillId="14" borderId="1" xfId="1" applyFont="1" applyFill="1" applyBorder="1" applyAlignment="1">
      <alignment horizontal="center" vertical="center" wrapText="1"/>
    </xf>
    <xf numFmtId="0" fontId="3" fillId="15" borderId="1" xfId="1" applyFont="1" applyFill="1" applyBorder="1" applyAlignment="1">
      <alignment horizontal="center" vertical="center" wrapText="1"/>
    </xf>
    <xf numFmtId="0" fontId="4" fillId="15" borderId="2" xfId="1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3" fillId="16" borderId="1" xfId="1" applyFont="1" applyFill="1" applyBorder="1" applyAlignment="1">
      <alignment horizontal="center" vertical="center" wrapText="1"/>
    </xf>
    <xf numFmtId="0" fontId="3" fillId="5" borderId="1" xfId="1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17" borderId="1" xfId="1" applyFont="1" applyFill="1" applyBorder="1" applyAlignment="1">
      <alignment horizontal="center" vertical="center" wrapText="1"/>
    </xf>
    <xf numFmtId="0" fontId="0" fillId="17" borderId="0" xfId="0" applyFill="1" applyAlignment="1">
      <alignment horizontal="center" vertical="center" wrapText="1"/>
    </xf>
    <xf numFmtId="0" fontId="0" fillId="7" borderId="5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3" xfId="0" applyFill="1" applyBorder="1" applyAlignment="1" applyProtection="1">
      <alignment horizontal="center"/>
      <protection locked="0"/>
    </xf>
    <xf numFmtId="0" fontId="0" fillId="7" borderId="3" xfId="0" applyFill="1" applyBorder="1" applyAlignment="1" applyProtection="1">
      <alignment horizontal="center"/>
      <protection locked="0"/>
    </xf>
    <xf numFmtId="0" fontId="3" fillId="5" borderId="1" xfId="1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1" fillId="3" borderId="1" xfId="2" applyFill="1" applyBorder="1" applyAlignment="1" applyProtection="1">
      <alignment horizontal="center" vertical="center"/>
      <protection locked="0"/>
    </xf>
    <xf numFmtId="0" fontId="11" fillId="0" borderId="0" xfId="2" applyProtection="1">
      <protection locked="0"/>
    </xf>
    <xf numFmtId="0" fontId="0" fillId="0" borderId="0" xfId="0" applyProtection="1">
      <protection locked="0"/>
    </xf>
    <xf numFmtId="0" fontId="11" fillId="5" borderId="1" xfId="2" applyFill="1" applyBorder="1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left" vertical="center"/>
      <protection locked="0"/>
    </xf>
    <xf numFmtId="0" fontId="11" fillId="0" borderId="0" xfId="2"/>
    <xf numFmtId="0" fontId="3" fillId="11" borderId="1" xfId="1" applyFont="1" applyFill="1" applyBorder="1" applyAlignment="1" applyProtection="1">
      <alignment horizontal="center" vertical="center" wrapText="1"/>
      <protection locked="0"/>
    </xf>
    <xf numFmtId="14" fontId="0" fillId="7" borderId="2" xfId="0" applyNumberFormat="1" applyFill="1" applyBorder="1" applyAlignment="1">
      <alignment horizontal="center"/>
    </xf>
  </cellXfs>
  <cellStyles count="5">
    <cellStyle name="Hyperlink" xfId="3" xr:uid="{943BFF03-223A-48C4-90FE-562F74A8CB01}"/>
    <cellStyle name="Lien hypertexte" xfId="2" builtinId="8"/>
    <cellStyle name="Normal" xfId="0" builtinId="0"/>
    <cellStyle name="Normal 2" xfId="1" xr:uid="{4EE26E1B-2569-40E2-87C3-1B03DB018851}"/>
    <cellStyle name="Normal 3" xfId="4" xr:uid="{6E6EC40C-242B-4F95-ACD7-B3FE0A1EE230}"/>
  </cellStyles>
  <dxfs count="30"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theme="5" tint="0.39994506668294322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2Trim Log'!A1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6.emf"/><Relationship Id="rId1" Type="http://schemas.openxmlformats.org/officeDocument/2006/relationships/image" Target="../media/image7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12</xdr:row>
          <xdr:rowOff>0</xdr:rowOff>
        </xdr:from>
        <xdr:to>
          <xdr:col>4</xdr:col>
          <xdr:colOff>85725</xdr:colOff>
          <xdr:row>17</xdr:row>
          <xdr:rowOff>161925</xdr:rowOff>
        </xdr:to>
        <xdr:sp macro="" textlink="">
          <xdr:nvSpPr>
            <xdr:cNvPr id="19458" name="CommandButton1" hidden="1">
              <a:extLst>
                <a:ext uri="{63B3BB69-23CF-44E3-9099-C40C66FF867C}">
                  <a14:compatExt spid="_x0000_s19458"/>
                </a:ext>
                <a:ext uri="{FF2B5EF4-FFF2-40B4-BE49-F238E27FC236}">
                  <a16:creationId xmlns:a16="http://schemas.microsoft.com/office/drawing/2014/main" id="{00000000-0008-0000-0100-000002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438150</xdr:colOff>
          <xdr:row>12</xdr:row>
          <xdr:rowOff>38100</xdr:rowOff>
        </xdr:from>
        <xdr:to>
          <xdr:col>12</xdr:col>
          <xdr:colOff>314325</xdr:colOff>
          <xdr:row>18</xdr:row>
          <xdr:rowOff>0</xdr:rowOff>
        </xdr:to>
        <xdr:sp macro="" textlink="">
          <xdr:nvSpPr>
            <xdr:cNvPr id="19459" name="CommandButton2" hidden="1">
              <a:extLst>
                <a:ext uri="{63B3BB69-23CF-44E3-9099-C40C66FF867C}">
                  <a14:compatExt spid="_x0000_s19459"/>
                </a:ext>
                <a:ext uri="{FF2B5EF4-FFF2-40B4-BE49-F238E27FC236}">
                  <a16:creationId xmlns:a16="http://schemas.microsoft.com/office/drawing/2014/main" id="{00000000-0008-0000-0100-000003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333375</xdr:colOff>
          <xdr:row>2</xdr:row>
          <xdr:rowOff>123825</xdr:rowOff>
        </xdr:from>
        <xdr:to>
          <xdr:col>8</xdr:col>
          <xdr:colOff>266700</xdr:colOff>
          <xdr:row>8</xdr:row>
          <xdr:rowOff>123825</xdr:rowOff>
        </xdr:to>
        <xdr:sp macro="" textlink="">
          <xdr:nvSpPr>
            <xdr:cNvPr id="19460" name="CommandButton3" hidden="1">
              <a:extLst>
                <a:ext uri="{63B3BB69-23CF-44E3-9099-C40C66FF867C}">
                  <a14:compatExt spid="_x0000_s19460"/>
                </a:ext>
                <a:ext uri="{FF2B5EF4-FFF2-40B4-BE49-F238E27FC236}">
                  <a16:creationId xmlns:a16="http://schemas.microsoft.com/office/drawing/2014/main" id="{00000000-0008-0000-0100-000004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285750</xdr:colOff>
      <xdr:row>11</xdr:row>
      <xdr:rowOff>104775</xdr:rowOff>
    </xdr:from>
    <xdr:to>
      <xdr:col>7</xdr:col>
      <xdr:colOff>466725</xdr:colOff>
      <xdr:row>13</xdr:row>
      <xdr:rowOff>152400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638675" y="2305050"/>
          <a:ext cx="1857375" cy="4476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Cde</a:t>
          </a:r>
          <a:r>
            <a:rPr lang="fr-BE" sz="1100" baseline="0"/>
            <a:t> 2 Trim</a:t>
          </a:r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28575</xdr:rowOff>
        </xdr:from>
        <xdr:to>
          <xdr:col>7</xdr:col>
          <xdr:colOff>752475</xdr:colOff>
          <xdr:row>1</xdr:row>
          <xdr:rowOff>257175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1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UPDATE UTILISATIONS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1</xdr:row>
          <xdr:rowOff>19050</xdr:rowOff>
        </xdr:from>
        <xdr:to>
          <xdr:col>1</xdr:col>
          <xdr:colOff>1866900</xdr:colOff>
          <xdr:row>1</xdr:row>
          <xdr:rowOff>266700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1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sng" strike="noStrike" baseline="0">
                  <a:solidFill>
                    <a:srgbClr val="FF9900"/>
                  </a:solidFill>
                  <a:latin typeface="Calibri"/>
                  <a:cs typeface="Calibri"/>
                </a:rPr>
                <a:t>UPDATE DES CODES ET DES STOCKS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1990725</xdr:colOff>
          <xdr:row>1</xdr:row>
          <xdr:rowOff>190500</xdr:rowOff>
        </xdr:from>
        <xdr:to>
          <xdr:col>3</xdr:col>
          <xdr:colOff>752475</xdr:colOff>
          <xdr:row>2</xdr:row>
          <xdr:rowOff>142875</xdr:rowOff>
        </xdr:to>
        <xdr:sp macro="" textlink="">
          <xdr:nvSpPr>
            <xdr:cNvPr id="1031" name="OTER_FILTRE" descr="OTER FILTRE RECURENCES VIDES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12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1981200</xdr:colOff>
          <xdr:row>0</xdr:row>
          <xdr:rowOff>57150</xdr:rowOff>
        </xdr:from>
        <xdr:to>
          <xdr:col>3</xdr:col>
          <xdr:colOff>742950</xdr:colOff>
          <xdr:row>1</xdr:row>
          <xdr:rowOff>76200</xdr:rowOff>
        </xdr:to>
        <xdr:sp macro="" textlink="">
          <xdr:nvSpPr>
            <xdr:cNvPr id="1032" name="FiltreRecurence" descr="OTER FILTRE RECURENCES VIDES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12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895350</xdr:colOff>
          <xdr:row>0</xdr:row>
          <xdr:rowOff>76200</xdr:rowOff>
        </xdr:from>
        <xdr:to>
          <xdr:col>10</xdr:col>
          <xdr:colOff>95250</xdr:colOff>
          <xdr:row>1</xdr:row>
          <xdr:rowOff>95250</xdr:rowOff>
        </xdr:to>
        <xdr:sp macro="" textlink="">
          <xdr:nvSpPr>
            <xdr:cNvPr id="1034" name="FiltreNonutilises" descr="OTER FILTRE RECURENCES VIDES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12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904875</xdr:colOff>
          <xdr:row>1</xdr:row>
          <xdr:rowOff>180975</xdr:rowOff>
        </xdr:from>
        <xdr:to>
          <xdr:col>10</xdr:col>
          <xdr:colOff>104775</xdr:colOff>
          <xdr:row>2</xdr:row>
          <xdr:rowOff>133350</xdr:rowOff>
        </xdr:to>
        <xdr:sp macro="" textlink="">
          <xdr:nvSpPr>
            <xdr:cNvPr id="1036" name="OTERFILTRE_NONUTILISE" descr="OTER FILTRE RECURENCES VIDES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12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571500</xdr:colOff>
          <xdr:row>1</xdr:row>
          <xdr:rowOff>123825</xdr:rowOff>
        </xdr:from>
        <xdr:to>
          <xdr:col>12</xdr:col>
          <xdr:colOff>1524000</xdr:colOff>
          <xdr:row>2</xdr:row>
          <xdr:rowOff>28575</xdr:rowOff>
        </xdr:to>
        <xdr:sp macro="" textlink="">
          <xdr:nvSpPr>
            <xdr:cNvPr id="1039" name="Button 15" descr="UPDATE via BD LOG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12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UPDATE via BD LOG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verst\OneDrive%20-%20Office%20365%20GPI\Bureau\Excelformation.fr%20-%20Un%20syst&#232;me%20authentification%20sur%20Exc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celformation.fr"/>
      <sheetName val="Feuille de test 1"/>
      <sheetName val="Feuille de test 2"/>
      <sheetName val="Gestion des accès"/>
      <sheetName val="Feuil1"/>
    </sheetNames>
    <sheetDataSet>
      <sheetData sheetId="0"/>
      <sheetData sheetId="1"/>
      <sheetData sheetId="2"/>
      <sheetData sheetId="3">
        <row r="3">
          <cell r="B3" t="str">
            <v>Invité</v>
          </cell>
        </row>
      </sheetData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600835D-E417-42D4-9B57-2DF96894ABD8}" name="TBL_Articles" displayName="TBL_Articles" ref="A4:X744" totalsRowShown="0" headerRowDxfId="27" dataDxfId="25" headerRowBorderDxfId="26" tableBorderDxfId="24" headerRowCellStyle="Normal 2">
  <autoFilter ref="A4:X744" xr:uid="{D600835D-E417-42D4-9B57-2DF96894ABD8}"/>
  <tableColumns count="24">
    <tableColumn id="1" xr3:uid="{B34ECF24-F3F3-4252-833B-E6D2B229FA37}" name="Code" dataDxfId="23"/>
    <tableColumn id="2" xr3:uid="{50C09BF5-A449-428E-B881-60132E6B702C}" name="Description" dataDxfId="22"/>
    <tableColumn id="3" xr3:uid="{C40FFD16-C9FC-45CC-8DA8-7C6AC3B3E16F}" name="STOCK UP TO DATE_x000a_" dataDxfId="21"/>
    <tableColumn id="4" xr3:uid="{EBB4815B-8840-4188-8F8D-3D823B62E2E8}" name="Stock Max estimé" dataDxfId="20"/>
    <tableColumn id="5" xr3:uid="{D4885E37-3E61-4EE8-AF4F-48A6EDE1CF19}" name="Récurence" dataDxfId="19"/>
    <tableColumn id="6" xr3:uid="{F37CB15C-E0A5-4D7B-B4E3-C48F42749C02}" name="Packaging pris en compte pour commande" dataDxfId="18"/>
    <tableColumn id="26" xr3:uid="{9FBF2A72-6E7D-47F2-9452-2342B196DC6C}" name="UM MatTrack" dataDxfId="17"/>
    <tableColumn id="7" xr3:uid="{2D779314-5165-42C3-8CAE-CFE859A70E28}" name="Stock Max Calculé" dataDxfId="16">
      <calculatedColumnFormula>MROUND($D5,$F5)/$E5</calculatedColumnFormula>
    </tableColumn>
    <tableColumn id="8" xr3:uid="{D27A6950-DB25-4E26-A725-878001E8A84D}" name="Stock Max imposé" dataDxfId="15"/>
    <tableColumn id="9" xr3:uid="{A3BA58B9-733C-44FC-B1EF-ABEE95837D7A}" name="Différence" dataDxfId="14">
      <calculatedColumnFormula>IF($I5="",IF($H5-$C5&lt;0,0,$H5-$C5),IF($I5-$C5&lt;0,0,$I5-$C5))</calculatedColumnFormula>
    </tableColumn>
    <tableColumn id="10" xr3:uid="{A66E8E19-6EDB-4087-BDAE-6EF0044C55E3}" name="Cde théorique" dataDxfId="13">
      <calculatedColumnFormula>MROUND($J5,$F5)</calculatedColumnFormula>
    </tableColumn>
    <tableColumn id="11" xr3:uid="{2A247ECF-BF3E-4384-9171-B7EB58102387}" name="Cde réelle avec négatif" dataDxfId="12">
      <calculatedColumnFormula>IF(($K5+$C5)&lt;=$I5,$K5,($K5-$F5))</calculatedColumnFormula>
    </tableColumn>
    <tableColumn id="12" xr3:uid="{3BD8FAAD-69E5-445D-9EA8-1E911C3242E1}" name="Cde réelle sans négatif" dataDxfId="11">
      <calculatedColumnFormula>IFERROR(IF($L5&lt;=0,"",$L5),0)</calculatedColumnFormula>
    </tableColumn>
    <tableColumn id="13" xr3:uid="{31005119-699A-4D0B-AA17-502DE70DFE1B}" name="Information Logistique" dataDxfId="10"/>
    <tableColumn id="16" xr3:uid="{4722831A-9AD1-4016-851B-0EFDBF532021}" name="Fournisseur 1" dataDxfId="9"/>
    <tableColumn id="17" xr3:uid="{65A67049-42B6-491D-9646-968746DED6DC}" name="réf fournisseur 1" dataDxfId="8"/>
    <tableColumn id="18" xr3:uid="{DD5C0E8A-96EF-48C7-95BC-57CB45A704BF}" name="Quantité par UV 2" dataDxfId="7"/>
    <tableColumn id="19" xr3:uid="{C3F95C26-E299-4FFE-B6F0-0C9828640A6A}" name="Marché fournisseur 1" dataDxfId="6"/>
    <tableColumn id="20" xr3:uid="{3FEA8250-669A-49DB-A0E7-D76EABC75BC6}" name="Fin de marché fournisseur 1" dataDxfId="5"/>
    <tableColumn id="21" xr3:uid="{254A167F-2C43-4F91-87B6-040A121F8385}" name="Fournisseur 2" dataDxfId="4"/>
    <tableColumn id="22" xr3:uid="{91522FB9-FA07-4AF3-BC20-4555852F5484}" name="réf fournisseur 2" dataDxfId="3"/>
    <tableColumn id="23" xr3:uid="{13BB65BC-F6BD-4D73-841F-8F18ADC7C43C}" name="Quantité par UV 22" dataDxfId="2"/>
    <tableColumn id="24" xr3:uid="{9B341A09-BB2E-4F54-BFF7-747E7615AB94}" name="Marché fournisseur 2" dataDxfId="1"/>
    <tableColumn id="25" xr3:uid="{463398F3-2B79-4B8B-96C2-AC53AC9F09DC}" name="Fin de marché fournisseur 2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19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13" Type="http://schemas.openxmlformats.org/officeDocument/2006/relationships/ctrlProp" Target="../ctrlProps/ctrlProp2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5.emf"/><Relationship Id="rId12" Type="http://schemas.openxmlformats.org/officeDocument/2006/relationships/ctrlProp" Target="../ctrlProps/ctrlProp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5.xml"/><Relationship Id="rId11" Type="http://schemas.openxmlformats.org/officeDocument/2006/relationships/image" Target="../media/image7.emf"/><Relationship Id="rId5" Type="http://schemas.openxmlformats.org/officeDocument/2006/relationships/image" Target="../media/image4.emf"/><Relationship Id="rId15" Type="http://schemas.openxmlformats.org/officeDocument/2006/relationships/table" Target="../tables/table1.xml"/><Relationship Id="rId10" Type="http://schemas.openxmlformats.org/officeDocument/2006/relationships/control" Target="../activeX/activeX7.xml"/><Relationship Id="rId4" Type="http://schemas.openxmlformats.org/officeDocument/2006/relationships/control" Target="../activeX/activeX4.xml"/><Relationship Id="rId9" Type="http://schemas.openxmlformats.org/officeDocument/2006/relationships/image" Target="../media/image6.emf"/><Relationship Id="rId1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2474B9-E34C-4089-9BD2-4EA14806D696}">
  <sheetPr codeName="Feuil1" filterMode="1">
    <tabColor rgb="FFFF0000"/>
  </sheetPr>
  <dimension ref="A1:V198"/>
  <sheetViews>
    <sheetView workbookViewId="0">
      <pane ySplit="1" topLeftCell="A2" activePane="bottomLeft" state="frozen"/>
      <selection pane="bottomLeft" activeCell="A199" sqref="A199"/>
    </sheetView>
  </sheetViews>
  <sheetFormatPr baseColWidth="10" defaultColWidth="11" defaultRowHeight="15.75" x14ac:dyDescent="0.25"/>
  <cols>
    <col min="1" max="1" width="14.75" style="70" bestFit="1" customWidth="1"/>
    <col min="2" max="2" width="11" style="65"/>
    <col min="3" max="3" width="37" style="65" bestFit="1" customWidth="1"/>
    <col min="4" max="7" width="11" style="7"/>
    <col min="8" max="8" width="5.5" style="7" customWidth="1"/>
    <col min="9" max="9" width="11" style="7"/>
    <col min="10" max="10" width="48.875" style="7" bestFit="1" customWidth="1"/>
    <col min="11" max="11" width="11" style="7"/>
    <col min="12" max="12" width="11" style="30"/>
    <col min="13" max="13" width="13.875" style="7" bestFit="1" customWidth="1"/>
    <col min="14" max="14" width="10.875" style="7" customWidth="1"/>
    <col min="15" max="15" width="11" style="7"/>
    <col min="16" max="16" width="21.125" style="7" bestFit="1" customWidth="1"/>
    <col min="17" max="17" width="12.25" style="7" customWidth="1"/>
    <col min="18" max="16384" width="11" style="7"/>
  </cols>
  <sheetData>
    <row r="1" spans="1:22" s="57" customFormat="1" ht="63" x14ac:dyDescent="0.25">
      <c r="A1" s="69" t="s">
        <v>0</v>
      </c>
      <c r="B1" s="64" t="s">
        <v>1</v>
      </c>
      <c r="C1" s="64" t="s">
        <v>2</v>
      </c>
      <c r="D1" s="55" t="s">
        <v>3</v>
      </c>
      <c r="E1" s="55" t="s">
        <v>4</v>
      </c>
      <c r="F1" s="55" t="s">
        <v>5</v>
      </c>
      <c r="G1" s="55" t="s">
        <v>6</v>
      </c>
      <c r="H1" s="55" t="s">
        <v>7</v>
      </c>
      <c r="I1" s="55" t="s">
        <v>8</v>
      </c>
      <c r="J1" s="3" t="s">
        <v>9</v>
      </c>
      <c r="K1" s="2" t="s">
        <v>10</v>
      </c>
      <c r="L1" s="72" t="s">
        <v>11</v>
      </c>
      <c r="M1" s="4" t="s">
        <v>12</v>
      </c>
      <c r="N1" s="4" t="s">
        <v>13</v>
      </c>
      <c r="O1" s="56" t="s">
        <v>14</v>
      </c>
      <c r="P1" s="56" t="s">
        <v>15</v>
      </c>
      <c r="Q1" s="56" t="s">
        <v>16</v>
      </c>
      <c r="R1" s="58" t="s">
        <v>17</v>
      </c>
      <c r="S1" s="58" t="s">
        <v>13</v>
      </c>
      <c r="T1" s="59" t="s">
        <v>14</v>
      </c>
      <c r="U1" s="59" t="s">
        <v>18</v>
      </c>
      <c r="V1" s="59" t="s">
        <v>19</v>
      </c>
    </row>
    <row r="2" spans="1:22" customFormat="1" x14ac:dyDescent="0.25">
      <c r="A2" s="71" t="s">
        <v>804</v>
      </c>
      <c r="B2" t="s">
        <v>20</v>
      </c>
      <c r="C2" t="s">
        <v>815</v>
      </c>
      <c r="E2">
        <v>50</v>
      </c>
      <c r="H2" t="s">
        <v>21</v>
      </c>
      <c r="J2" t="s">
        <v>1615</v>
      </c>
      <c r="M2" t="s">
        <v>1616</v>
      </c>
      <c r="N2" t="s">
        <v>1617</v>
      </c>
      <c r="O2">
        <v>11</v>
      </c>
      <c r="P2" t="s">
        <v>1618</v>
      </c>
      <c r="Q2">
        <v>36536</v>
      </c>
      <c r="R2" t="s">
        <v>1619</v>
      </c>
      <c r="S2" t="s">
        <v>1620</v>
      </c>
      <c r="T2">
        <v>11</v>
      </c>
      <c r="U2" t="s">
        <v>1621</v>
      </c>
      <c r="V2">
        <v>36536</v>
      </c>
    </row>
    <row r="3" spans="1:22" customFormat="1" x14ac:dyDescent="0.25">
      <c r="A3" s="71" t="s">
        <v>804</v>
      </c>
      <c r="B3" t="s">
        <v>22</v>
      </c>
      <c r="C3" t="s">
        <v>826</v>
      </c>
      <c r="E3">
        <v>50</v>
      </c>
      <c r="H3" t="s">
        <v>21</v>
      </c>
      <c r="J3" t="s">
        <v>1692</v>
      </c>
      <c r="M3" t="s">
        <v>1693</v>
      </c>
      <c r="N3" t="s">
        <v>1694</v>
      </c>
      <c r="O3">
        <v>22</v>
      </c>
      <c r="P3" t="s">
        <v>1695</v>
      </c>
      <c r="Q3">
        <v>36547</v>
      </c>
      <c r="R3" t="s">
        <v>1696</v>
      </c>
      <c r="S3" t="s">
        <v>1697</v>
      </c>
      <c r="T3">
        <v>22</v>
      </c>
      <c r="U3" t="s">
        <v>1698</v>
      </c>
      <c r="V3">
        <v>36547</v>
      </c>
    </row>
    <row r="4" spans="1:22" customFormat="1" x14ac:dyDescent="0.25">
      <c r="A4" s="71" t="s">
        <v>804</v>
      </c>
      <c r="B4" t="s">
        <v>23</v>
      </c>
      <c r="C4" t="s">
        <v>827</v>
      </c>
      <c r="E4">
        <v>50</v>
      </c>
      <c r="H4" t="s">
        <v>21</v>
      </c>
      <c r="J4" t="s">
        <v>1699</v>
      </c>
      <c r="M4" t="s">
        <v>1700</v>
      </c>
      <c r="N4" t="s">
        <v>1701</v>
      </c>
      <c r="O4">
        <v>23</v>
      </c>
      <c r="P4" t="s">
        <v>1702</v>
      </c>
      <c r="Q4">
        <v>36548</v>
      </c>
      <c r="R4" t="s">
        <v>1703</v>
      </c>
      <c r="S4" t="s">
        <v>1704</v>
      </c>
      <c r="T4">
        <v>23</v>
      </c>
      <c r="U4" t="s">
        <v>1705</v>
      </c>
      <c r="V4">
        <v>36548</v>
      </c>
    </row>
    <row r="5" spans="1:22" customFormat="1" x14ac:dyDescent="0.25">
      <c r="A5" s="71" t="s">
        <v>804</v>
      </c>
      <c r="B5" t="s">
        <v>24</v>
      </c>
      <c r="C5" t="s">
        <v>843</v>
      </c>
      <c r="E5">
        <v>100</v>
      </c>
      <c r="H5" t="s">
        <v>21</v>
      </c>
      <c r="J5" t="s">
        <v>1811</v>
      </c>
      <c r="M5" t="s">
        <v>1812</v>
      </c>
      <c r="N5" t="s">
        <v>1813</v>
      </c>
      <c r="O5">
        <v>39</v>
      </c>
      <c r="P5" t="s">
        <v>1814</v>
      </c>
      <c r="Q5">
        <v>36564</v>
      </c>
      <c r="R5" t="s">
        <v>1815</v>
      </c>
      <c r="S5" t="s">
        <v>1816</v>
      </c>
      <c r="T5">
        <v>39</v>
      </c>
      <c r="U5" t="s">
        <v>1817</v>
      </c>
      <c r="V5">
        <v>36564</v>
      </c>
    </row>
    <row r="6" spans="1:22" customFormat="1" x14ac:dyDescent="0.25">
      <c r="A6" s="71" t="s">
        <v>804</v>
      </c>
      <c r="B6" t="s">
        <v>25</v>
      </c>
      <c r="C6" t="s">
        <v>849</v>
      </c>
      <c r="E6">
        <v>50</v>
      </c>
      <c r="H6" t="s">
        <v>21</v>
      </c>
      <c r="J6" t="s">
        <v>1853</v>
      </c>
      <c r="M6" t="s">
        <v>1854</v>
      </c>
      <c r="N6" t="s">
        <v>1855</v>
      </c>
      <c r="O6">
        <v>45</v>
      </c>
      <c r="P6" t="s">
        <v>1856</v>
      </c>
      <c r="Q6">
        <v>36570</v>
      </c>
      <c r="R6" t="s">
        <v>1857</v>
      </c>
      <c r="S6" t="s">
        <v>1858</v>
      </c>
      <c r="T6">
        <v>45</v>
      </c>
      <c r="U6" t="s">
        <v>1859</v>
      </c>
      <c r="V6">
        <v>36570</v>
      </c>
    </row>
    <row r="7" spans="1:22" customFormat="1" x14ac:dyDescent="0.25">
      <c r="A7" s="71" t="s">
        <v>804</v>
      </c>
      <c r="B7" t="s">
        <v>26</v>
      </c>
      <c r="C7" t="s">
        <v>851</v>
      </c>
      <c r="E7">
        <v>5</v>
      </c>
      <c r="H7" t="s">
        <v>21</v>
      </c>
      <c r="J7" t="s">
        <v>1867</v>
      </c>
      <c r="M7" t="s">
        <v>1868</v>
      </c>
      <c r="N7" t="s">
        <v>1869</v>
      </c>
      <c r="O7">
        <v>47</v>
      </c>
      <c r="P7" t="s">
        <v>1870</v>
      </c>
      <c r="Q7">
        <v>36572</v>
      </c>
      <c r="R7" t="s">
        <v>1871</v>
      </c>
      <c r="S7" t="s">
        <v>1872</v>
      </c>
      <c r="T7">
        <v>47</v>
      </c>
      <c r="U7" t="s">
        <v>1873</v>
      </c>
      <c r="V7">
        <v>36572</v>
      </c>
    </row>
    <row r="8" spans="1:22" customFormat="1" x14ac:dyDescent="0.25">
      <c r="A8" s="71" t="s">
        <v>804</v>
      </c>
      <c r="B8" t="s">
        <v>27</v>
      </c>
      <c r="C8" t="s">
        <v>854</v>
      </c>
      <c r="E8">
        <v>15</v>
      </c>
      <c r="H8" t="s">
        <v>21</v>
      </c>
      <c r="J8" t="s">
        <v>1888</v>
      </c>
      <c r="M8" t="s">
        <v>1889</v>
      </c>
      <c r="N8" t="s">
        <v>1890</v>
      </c>
      <c r="O8">
        <v>50</v>
      </c>
      <c r="P8" t="s">
        <v>1891</v>
      </c>
      <c r="Q8">
        <v>36575</v>
      </c>
      <c r="R8" t="s">
        <v>1892</v>
      </c>
      <c r="S8" t="s">
        <v>1893</v>
      </c>
      <c r="T8">
        <v>50</v>
      </c>
      <c r="U8" t="s">
        <v>1894</v>
      </c>
      <c r="V8">
        <v>36575</v>
      </c>
    </row>
    <row r="9" spans="1:22" customFormat="1" x14ac:dyDescent="0.25">
      <c r="A9" s="71" t="s">
        <v>804</v>
      </c>
      <c r="B9" t="s">
        <v>28</v>
      </c>
      <c r="C9" t="s">
        <v>857</v>
      </c>
      <c r="E9">
        <v>5</v>
      </c>
      <c r="H9" t="s">
        <v>21</v>
      </c>
      <c r="J9" t="s">
        <v>1909</v>
      </c>
      <c r="M9" t="s">
        <v>1910</v>
      </c>
      <c r="N9" t="s">
        <v>1911</v>
      </c>
      <c r="O9">
        <v>53</v>
      </c>
      <c r="P9" t="s">
        <v>1912</v>
      </c>
      <c r="Q9">
        <v>36578</v>
      </c>
      <c r="R9" t="s">
        <v>1913</v>
      </c>
      <c r="S9" t="s">
        <v>1914</v>
      </c>
      <c r="T9">
        <v>53</v>
      </c>
      <c r="U9" t="s">
        <v>1915</v>
      </c>
      <c r="V9">
        <v>36578</v>
      </c>
    </row>
    <row r="10" spans="1:22" customFormat="1" x14ac:dyDescent="0.25">
      <c r="A10" s="71" t="s">
        <v>804</v>
      </c>
      <c r="B10" t="s">
        <v>29</v>
      </c>
      <c r="C10" t="s">
        <v>862</v>
      </c>
      <c r="E10">
        <v>5</v>
      </c>
      <c r="H10" t="s">
        <v>21</v>
      </c>
      <c r="J10" t="s">
        <v>1944</v>
      </c>
      <c r="M10" t="s">
        <v>1945</v>
      </c>
      <c r="N10" t="s">
        <v>1946</v>
      </c>
      <c r="O10">
        <v>58</v>
      </c>
      <c r="P10" t="s">
        <v>1947</v>
      </c>
      <c r="Q10">
        <v>36583</v>
      </c>
      <c r="R10" t="s">
        <v>1948</v>
      </c>
      <c r="S10" t="s">
        <v>1949</v>
      </c>
      <c r="T10">
        <v>58</v>
      </c>
      <c r="U10" t="s">
        <v>1950</v>
      </c>
      <c r="V10">
        <v>36583</v>
      </c>
    </row>
    <row r="11" spans="1:22" customFormat="1" x14ac:dyDescent="0.25">
      <c r="A11" s="71" t="s">
        <v>804</v>
      </c>
      <c r="B11" t="s">
        <v>30</v>
      </c>
      <c r="C11" t="s">
        <v>863</v>
      </c>
      <c r="E11">
        <v>10</v>
      </c>
      <c r="H11" t="s">
        <v>21</v>
      </c>
      <c r="J11" t="s">
        <v>1951</v>
      </c>
      <c r="M11" t="s">
        <v>1952</v>
      </c>
      <c r="N11" t="s">
        <v>1953</v>
      </c>
      <c r="O11">
        <v>59</v>
      </c>
      <c r="P11" t="s">
        <v>1954</v>
      </c>
      <c r="Q11">
        <v>36584</v>
      </c>
      <c r="R11" t="s">
        <v>1955</v>
      </c>
      <c r="S11" t="s">
        <v>1956</v>
      </c>
      <c r="T11">
        <v>59</v>
      </c>
      <c r="U11" t="s">
        <v>1957</v>
      </c>
      <c r="V11">
        <v>36584</v>
      </c>
    </row>
    <row r="12" spans="1:22" customFormat="1" x14ac:dyDescent="0.25">
      <c r="A12" s="71" t="s">
        <v>804</v>
      </c>
      <c r="B12" t="s">
        <v>31</v>
      </c>
      <c r="C12" t="s">
        <v>866</v>
      </c>
      <c r="E12">
        <v>10</v>
      </c>
      <c r="H12" t="s">
        <v>21</v>
      </c>
      <c r="J12" t="s">
        <v>1972</v>
      </c>
      <c r="M12" t="s">
        <v>1973</v>
      </c>
      <c r="N12" t="s">
        <v>1974</v>
      </c>
      <c r="O12">
        <v>62</v>
      </c>
      <c r="P12" t="s">
        <v>1975</v>
      </c>
      <c r="Q12">
        <v>36587</v>
      </c>
      <c r="R12" t="s">
        <v>1976</v>
      </c>
      <c r="S12" t="s">
        <v>1977</v>
      </c>
      <c r="T12">
        <v>62</v>
      </c>
      <c r="U12" t="s">
        <v>1978</v>
      </c>
      <c r="V12">
        <v>36587</v>
      </c>
    </row>
    <row r="13" spans="1:22" customFormat="1" x14ac:dyDescent="0.25">
      <c r="A13" s="71" t="s">
        <v>804</v>
      </c>
      <c r="B13" t="s">
        <v>32</v>
      </c>
      <c r="C13" t="s">
        <v>880</v>
      </c>
      <c r="E13">
        <v>480</v>
      </c>
      <c r="H13" t="s">
        <v>21</v>
      </c>
      <c r="J13" t="s">
        <v>2070</v>
      </c>
      <c r="M13" t="s">
        <v>2071</v>
      </c>
      <c r="N13" t="s">
        <v>2072</v>
      </c>
      <c r="O13">
        <v>76</v>
      </c>
      <c r="P13" t="s">
        <v>2073</v>
      </c>
      <c r="Q13">
        <v>36601</v>
      </c>
      <c r="R13" t="s">
        <v>2074</v>
      </c>
      <c r="S13" t="s">
        <v>2075</v>
      </c>
      <c r="T13">
        <v>76</v>
      </c>
      <c r="U13" t="s">
        <v>2076</v>
      </c>
      <c r="V13">
        <v>36601</v>
      </c>
    </row>
    <row r="14" spans="1:22" customFormat="1" x14ac:dyDescent="0.25">
      <c r="A14" s="71" t="s">
        <v>804</v>
      </c>
      <c r="B14" t="s">
        <v>33</v>
      </c>
      <c r="C14" t="s">
        <v>882</v>
      </c>
      <c r="E14">
        <v>20</v>
      </c>
      <c r="H14" t="s">
        <v>21</v>
      </c>
      <c r="J14" t="s">
        <v>2084</v>
      </c>
      <c r="M14" t="s">
        <v>2085</v>
      </c>
      <c r="N14" t="s">
        <v>2086</v>
      </c>
      <c r="O14">
        <v>78</v>
      </c>
      <c r="P14" t="s">
        <v>2087</v>
      </c>
      <c r="Q14">
        <v>36603</v>
      </c>
      <c r="R14" t="s">
        <v>2088</v>
      </c>
      <c r="S14" t="s">
        <v>2089</v>
      </c>
      <c r="T14">
        <v>78</v>
      </c>
      <c r="U14" t="s">
        <v>2090</v>
      </c>
      <c r="V14">
        <v>36603</v>
      </c>
    </row>
    <row r="15" spans="1:22" customFormat="1" x14ac:dyDescent="0.25">
      <c r="A15" s="71" t="s">
        <v>804</v>
      </c>
      <c r="B15" t="s">
        <v>34</v>
      </c>
      <c r="C15" t="s">
        <v>883</v>
      </c>
      <c r="E15">
        <v>20</v>
      </c>
      <c r="H15" t="s">
        <v>21</v>
      </c>
      <c r="J15" t="s">
        <v>2091</v>
      </c>
      <c r="M15" t="s">
        <v>2092</v>
      </c>
      <c r="N15" t="s">
        <v>2093</v>
      </c>
      <c r="O15">
        <v>79</v>
      </c>
      <c r="P15" t="s">
        <v>2094</v>
      </c>
      <c r="Q15">
        <v>36604</v>
      </c>
      <c r="R15" t="s">
        <v>2095</v>
      </c>
      <c r="S15" t="s">
        <v>2096</v>
      </c>
      <c r="T15">
        <v>79</v>
      </c>
      <c r="U15" t="s">
        <v>2097</v>
      </c>
      <c r="V15">
        <v>36604</v>
      </c>
    </row>
    <row r="16" spans="1:22" customFormat="1" x14ac:dyDescent="0.25">
      <c r="A16" s="71" t="s">
        <v>804</v>
      </c>
      <c r="B16" t="s">
        <v>35</v>
      </c>
      <c r="C16" t="s">
        <v>892</v>
      </c>
      <c r="E16">
        <v>145</v>
      </c>
      <c r="H16" t="s">
        <v>21</v>
      </c>
      <c r="J16" t="s">
        <v>2154</v>
      </c>
      <c r="M16" t="s">
        <v>2155</v>
      </c>
      <c r="N16" t="s">
        <v>2156</v>
      </c>
      <c r="O16">
        <v>88</v>
      </c>
      <c r="P16" t="s">
        <v>2157</v>
      </c>
      <c r="Q16">
        <v>36613</v>
      </c>
      <c r="R16" t="s">
        <v>2158</v>
      </c>
      <c r="S16" t="s">
        <v>2159</v>
      </c>
      <c r="T16">
        <v>88</v>
      </c>
      <c r="U16" t="s">
        <v>2160</v>
      </c>
      <c r="V16">
        <v>36613</v>
      </c>
    </row>
    <row r="17" spans="1:22" customFormat="1" x14ac:dyDescent="0.25">
      <c r="A17" s="71" t="s">
        <v>804</v>
      </c>
      <c r="B17" t="s">
        <v>36</v>
      </c>
      <c r="C17" t="s">
        <v>908</v>
      </c>
      <c r="E17">
        <v>240</v>
      </c>
      <c r="H17" t="s">
        <v>21</v>
      </c>
      <c r="J17" t="s">
        <v>2266</v>
      </c>
      <c r="M17" t="s">
        <v>2267</v>
      </c>
      <c r="N17" t="s">
        <v>2268</v>
      </c>
      <c r="O17">
        <v>104</v>
      </c>
      <c r="P17" t="s">
        <v>2269</v>
      </c>
      <c r="Q17">
        <v>36629</v>
      </c>
      <c r="R17" t="s">
        <v>2270</v>
      </c>
      <c r="S17" t="s">
        <v>2271</v>
      </c>
      <c r="T17">
        <v>104</v>
      </c>
      <c r="U17" t="s">
        <v>2272</v>
      </c>
      <c r="V17">
        <v>36629</v>
      </c>
    </row>
    <row r="18" spans="1:22" customFormat="1" x14ac:dyDescent="0.25">
      <c r="A18" s="71" t="s">
        <v>804</v>
      </c>
      <c r="B18" t="s">
        <v>37</v>
      </c>
      <c r="C18" t="s">
        <v>912</v>
      </c>
      <c r="E18">
        <v>30</v>
      </c>
      <c r="H18" t="s">
        <v>21</v>
      </c>
      <c r="J18" t="s">
        <v>2294</v>
      </c>
      <c r="M18" t="s">
        <v>2295</v>
      </c>
      <c r="N18" t="s">
        <v>2296</v>
      </c>
      <c r="O18">
        <v>108</v>
      </c>
      <c r="P18" t="s">
        <v>2297</v>
      </c>
      <c r="Q18">
        <v>36633</v>
      </c>
      <c r="R18" t="s">
        <v>2298</v>
      </c>
      <c r="S18" t="s">
        <v>2299</v>
      </c>
      <c r="T18">
        <v>108</v>
      </c>
      <c r="U18" t="s">
        <v>2300</v>
      </c>
      <c r="V18">
        <v>36633</v>
      </c>
    </row>
    <row r="19" spans="1:22" customFormat="1" x14ac:dyDescent="0.25">
      <c r="A19" s="71" t="s">
        <v>804</v>
      </c>
      <c r="B19" t="s">
        <v>38</v>
      </c>
      <c r="C19" t="s">
        <v>915</v>
      </c>
      <c r="E19">
        <v>10</v>
      </c>
      <c r="H19" t="s">
        <v>21</v>
      </c>
      <c r="J19" t="s">
        <v>2315</v>
      </c>
      <c r="M19" t="s">
        <v>2316</v>
      </c>
      <c r="N19" t="s">
        <v>2317</v>
      </c>
      <c r="O19">
        <v>111</v>
      </c>
      <c r="P19" t="s">
        <v>2318</v>
      </c>
      <c r="Q19">
        <v>36636</v>
      </c>
      <c r="R19" t="s">
        <v>2319</v>
      </c>
      <c r="S19" t="s">
        <v>2320</v>
      </c>
      <c r="T19">
        <v>111</v>
      </c>
      <c r="U19" t="s">
        <v>2321</v>
      </c>
      <c r="V19">
        <v>36636</v>
      </c>
    </row>
    <row r="20" spans="1:22" customFormat="1" x14ac:dyDescent="0.25">
      <c r="A20" s="71" t="s">
        <v>804</v>
      </c>
      <c r="B20" t="s">
        <v>39</v>
      </c>
      <c r="C20" t="s">
        <v>923</v>
      </c>
      <c r="E20">
        <v>480</v>
      </c>
      <c r="H20" t="s">
        <v>21</v>
      </c>
      <c r="J20" t="s">
        <v>2371</v>
      </c>
      <c r="M20" t="s">
        <v>2372</v>
      </c>
      <c r="N20" t="s">
        <v>2373</v>
      </c>
      <c r="O20">
        <v>119</v>
      </c>
      <c r="P20" t="s">
        <v>2374</v>
      </c>
      <c r="Q20">
        <v>36644</v>
      </c>
      <c r="R20" t="s">
        <v>2375</v>
      </c>
      <c r="S20" t="s">
        <v>2376</v>
      </c>
      <c r="T20">
        <v>119</v>
      </c>
      <c r="U20" t="s">
        <v>2377</v>
      </c>
      <c r="V20">
        <v>36644</v>
      </c>
    </row>
    <row r="21" spans="1:22" customFormat="1" x14ac:dyDescent="0.25">
      <c r="A21" s="71" t="s">
        <v>804</v>
      </c>
      <c r="B21" t="s">
        <v>40</v>
      </c>
      <c r="C21" t="s">
        <v>924</v>
      </c>
      <c r="E21">
        <v>64</v>
      </c>
      <c r="H21" t="s">
        <v>21</v>
      </c>
      <c r="J21" t="s">
        <v>2378</v>
      </c>
      <c r="M21" t="s">
        <v>2379</v>
      </c>
      <c r="N21" t="s">
        <v>2380</v>
      </c>
      <c r="O21">
        <v>120</v>
      </c>
      <c r="P21" t="s">
        <v>2381</v>
      </c>
      <c r="Q21">
        <v>36645</v>
      </c>
      <c r="R21" t="s">
        <v>2382</v>
      </c>
      <c r="S21" t="s">
        <v>2383</v>
      </c>
      <c r="T21">
        <v>120</v>
      </c>
      <c r="U21" t="s">
        <v>2384</v>
      </c>
      <c r="V21">
        <v>36645</v>
      </c>
    </row>
    <row r="22" spans="1:22" customFormat="1" x14ac:dyDescent="0.25">
      <c r="A22" s="71" t="s">
        <v>804</v>
      </c>
      <c r="B22" t="s">
        <v>41</v>
      </c>
      <c r="C22" t="s">
        <v>932</v>
      </c>
      <c r="E22">
        <v>10</v>
      </c>
      <c r="H22" t="s">
        <v>21</v>
      </c>
      <c r="J22" t="s">
        <v>2434</v>
      </c>
      <c r="M22" t="s">
        <v>2435</v>
      </c>
      <c r="N22" t="s">
        <v>2436</v>
      </c>
      <c r="O22">
        <v>128</v>
      </c>
      <c r="P22" t="s">
        <v>2437</v>
      </c>
      <c r="Q22">
        <v>36653</v>
      </c>
      <c r="R22" t="s">
        <v>2438</v>
      </c>
      <c r="S22" t="s">
        <v>2439</v>
      </c>
      <c r="T22">
        <v>128</v>
      </c>
      <c r="U22" t="s">
        <v>2440</v>
      </c>
      <c r="V22">
        <v>36653</v>
      </c>
    </row>
    <row r="23" spans="1:22" customFormat="1" x14ac:dyDescent="0.25">
      <c r="A23" s="71" t="s">
        <v>804</v>
      </c>
      <c r="B23" t="s">
        <v>42</v>
      </c>
      <c r="C23" t="s">
        <v>950</v>
      </c>
      <c r="E23">
        <v>1</v>
      </c>
      <c r="H23" t="s">
        <v>21</v>
      </c>
      <c r="J23" t="s">
        <v>2560</v>
      </c>
      <c r="M23" t="s">
        <v>2561</v>
      </c>
      <c r="N23" t="s">
        <v>2562</v>
      </c>
      <c r="O23">
        <v>146</v>
      </c>
      <c r="P23" t="s">
        <v>2563</v>
      </c>
      <c r="Q23">
        <v>36671</v>
      </c>
      <c r="R23" t="s">
        <v>2564</v>
      </c>
      <c r="S23" t="s">
        <v>2565</v>
      </c>
      <c r="T23">
        <v>146</v>
      </c>
      <c r="U23" t="s">
        <v>2566</v>
      </c>
      <c r="V23">
        <v>36671</v>
      </c>
    </row>
    <row r="24" spans="1:22" customFormat="1" x14ac:dyDescent="0.25">
      <c r="A24" s="71" t="s">
        <v>804</v>
      </c>
      <c r="B24" t="s">
        <v>43</v>
      </c>
      <c r="C24" t="s">
        <v>981</v>
      </c>
      <c r="E24">
        <v>15</v>
      </c>
      <c r="H24" t="s">
        <v>21</v>
      </c>
      <c r="J24" t="s">
        <v>2777</v>
      </c>
      <c r="M24" t="s">
        <v>2778</v>
      </c>
      <c r="N24" t="s">
        <v>2779</v>
      </c>
      <c r="O24">
        <v>177</v>
      </c>
      <c r="P24" t="s">
        <v>2780</v>
      </c>
      <c r="Q24">
        <v>36702</v>
      </c>
      <c r="R24" t="s">
        <v>2781</v>
      </c>
      <c r="S24" t="s">
        <v>2782</v>
      </c>
      <c r="T24">
        <v>177</v>
      </c>
      <c r="U24" t="s">
        <v>2783</v>
      </c>
      <c r="V24">
        <v>36702</v>
      </c>
    </row>
    <row r="25" spans="1:22" customFormat="1" x14ac:dyDescent="0.25">
      <c r="A25" s="71" t="s">
        <v>804</v>
      </c>
      <c r="B25" t="s">
        <v>44</v>
      </c>
      <c r="C25" t="s">
        <v>1012</v>
      </c>
      <c r="E25">
        <v>60</v>
      </c>
      <c r="H25" t="s">
        <v>21</v>
      </c>
      <c r="J25" t="s">
        <v>2994</v>
      </c>
      <c r="M25" t="s">
        <v>2995</v>
      </c>
      <c r="N25" t="s">
        <v>2996</v>
      </c>
      <c r="O25">
        <v>208</v>
      </c>
      <c r="P25" t="s">
        <v>2997</v>
      </c>
      <c r="Q25">
        <v>36733</v>
      </c>
      <c r="R25" t="s">
        <v>2998</v>
      </c>
      <c r="S25" t="s">
        <v>2999</v>
      </c>
      <c r="T25">
        <v>208</v>
      </c>
      <c r="U25" t="s">
        <v>3000</v>
      </c>
      <c r="V25">
        <v>36733</v>
      </c>
    </row>
    <row r="26" spans="1:22" customFormat="1" x14ac:dyDescent="0.25">
      <c r="A26" s="71" t="s">
        <v>804</v>
      </c>
      <c r="B26" t="s">
        <v>45</v>
      </c>
      <c r="C26" t="s">
        <v>1018</v>
      </c>
      <c r="E26">
        <v>245</v>
      </c>
      <c r="H26" t="s">
        <v>21</v>
      </c>
      <c r="J26" t="s">
        <v>3036</v>
      </c>
      <c r="M26" t="s">
        <v>3037</v>
      </c>
      <c r="N26" t="s">
        <v>3038</v>
      </c>
      <c r="O26">
        <v>214</v>
      </c>
      <c r="P26" t="s">
        <v>3039</v>
      </c>
      <c r="Q26">
        <v>36739</v>
      </c>
      <c r="R26" t="s">
        <v>3040</v>
      </c>
      <c r="S26" t="s">
        <v>3041</v>
      </c>
      <c r="T26">
        <v>214</v>
      </c>
      <c r="U26" t="s">
        <v>3042</v>
      </c>
      <c r="V26">
        <v>36739</v>
      </c>
    </row>
    <row r="27" spans="1:22" customFormat="1" x14ac:dyDescent="0.25">
      <c r="A27" s="71" t="s">
        <v>804</v>
      </c>
      <c r="B27" t="s">
        <v>46</v>
      </c>
      <c r="C27" t="s">
        <v>1020</v>
      </c>
      <c r="E27">
        <v>8000</v>
      </c>
      <c r="H27" t="s">
        <v>21</v>
      </c>
      <c r="J27" t="s">
        <v>3050</v>
      </c>
      <c r="M27" t="s">
        <v>3051</v>
      </c>
      <c r="N27" t="s">
        <v>3052</v>
      </c>
      <c r="O27">
        <v>216</v>
      </c>
      <c r="P27" t="s">
        <v>3053</v>
      </c>
      <c r="Q27">
        <v>36741</v>
      </c>
      <c r="R27" t="s">
        <v>3054</v>
      </c>
      <c r="S27" t="s">
        <v>3055</v>
      </c>
      <c r="T27">
        <v>216</v>
      </c>
      <c r="U27" t="s">
        <v>3056</v>
      </c>
      <c r="V27">
        <v>36741</v>
      </c>
    </row>
    <row r="28" spans="1:22" customFormat="1" x14ac:dyDescent="0.25">
      <c r="A28" s="71" t="s">
        <v>804</v>
      </c>
      <c r="B28" t="s">
        <v>47</v>
      </c>
      <c r="C28" t="s">
        <v>1040</v>
      </c>
      <c r="E28">
        <v>25</v>
      </c>
      <c r="H28" t="s">
        <v>21</v>
      </c>
      <c r="J28" t="s">
        <v>3190</v>
      </c>
      <c r="M28" t="s">
        <v>3191</v>
      </c>
      <c r="N28" t="s">
        <v>3192</v>
      </c>
      <c r="O28">
        <v>236</v>
      </c>
      <c r="P28" t="s">
        <v>3193</v>
      </c>
      <c r="Q28">
        <v>36761</v>
      </c>
      <c r="R28" t="s">
        <v>3194</v>
      </c>
      <c r="S28" t="s">
        <v>3195</v>
      </c>
      <c r="T28">
        <v>236</v>
      </c>
      <c r="U28" t="s">
        <v>3196</v>
      </c>
      <c r="V28">
        <v>36761</v>
      </c>
    </row>
    <row r="29" spans="1:22" customFormat="1" x14ac:dyDescent="0.25">
      <c r="A29" s="71" t="s">
        <v>804</v>
      </c>
      <c r="B29" t="s">
        <v>48</v>
      </c>
      <c r="C29" t="s">
        <v>1043</v>
      </c>
      <c r="E29">
        <v>800</v>
      </c>
      <c r="H29" t="s">
        <v>21</v>
      </c>
      <c r="J29" t="s">
        <v>3211</v>
      </c>
      <c r="M29" t="s">
        <v>3212</v>
      </c>
      <c r="N29" t="s">
        <v>3213</v>
      </c>
      <c r="O29">
        <v>239</v>
      </c>
      <c r="P29" t="s">
        <v>3214</v>
      </c>
      <c r="Q29">
        <v>36764</v>
      </c>
      <c r="R29" t="s">
        <v>3215</v>
      </c>
      <c r="S29" t="s">
        <v>3216</v>
      </c>
      <c r="T29">
        <v>239</v>
      </c>
      <c r="U29" t="s">
        <v>3217</v>
      </c>
      <c r="V29">
        <v>36764</v>
      </c>
    </row>
    <row r="30" spans="1:22" customFormat="1" x14ac:dyDescent="0.25">
      <c r="A30" s="71" t="s">
        <v>804</v>
      </c>
      <c r="B30" t="s">
        <v>49</v>
      </c>
      <c r="C30" t="s">
        <v>1048</v>
      </c>
      <c r="E30">
        <v>224</v>
      </c>
      <c r="H30" t="s">
        <v>21</v>
      </c>
      <c r="J30" t="s">
        <v>3246</v>
      </c>
      <c r="M30" t="s">
        <v>3247</v>
      </c>
      <c r="N30" t="s">
        <v>3248</v>
      </c>
      <c r="O30">
        <v>244</v>
      </c>
      <c r="P30" t="s">
        <v>3249</v>
      </c>
      <c r="Q30">
        <v>36769</v>
      </c>
      <c r="R30" t="s">
        <v>3250</v>
      </c>
      <c r="S30" t="s">
        <v>3251</v>
      </c>
      <c r="T30">
        <v>244</v>
      </c>
      <c r="U30" t="s">
        <v>3252</v>
      </c>
      <c r="V30">
        <v>36769</v>
      </c>
    </row>
    <row r="31" spans="1:22" customFormat="1" x14ac:dyDescent="0.25">
      <c r="A31" s="71" t="s">
        <v>804</v>
      </c>
      <c r="B31" t="s">
        <v>50</v>
      </c>
      <c r="C31" t="s">
        <v>1049</v>
      </c>
      <c r="E31">
        <v>100</v>
      </c>
      <c r="H31" t="s">
        <v>21</v>
      </c>
      <c r="J31" t="s">
        <v>3253</v>
      </c>
      <c r="M31" t="s">
        <v>3254</v>
      </c>
      <c r="N31" t="s">
        <v>3255</v>
      </c>
      <c r="O31">
        <v>245</v>
      </c>
      <c r="P31" t="s">
        <v>3256</v>
      </c>
      <c r="Q31">
        <v>36770</v>
      </c>
      <c r="R31" t="s">
        <v>3257</v>
      </c>
      <c r="S31" t="s">
        <v>3258</v>
      </c>
      <c r="T31">
        <v>245</v>
      </c>
      <c r="U31" t="s">
        <v>3259</v>
      </c>
      <c r="V31">
        <v>36770</v>
      </c>
    </row>
    <row r="32" spans="1:22" customFormat="1" x14ac:dyDescent="0.25">
      <c r="A32" s="71" t="s">
        <v>804</v>
      </c>
      <c r="B32" t="s">
        <v>51</v>
      </c>
      <c r="C32" t="s">
        <v>1050</v>
      </c>
      <c r="E32">
        <v>280</v>
      </c>
      <c r="H32" t="s">
        <v>21</v>
      </c>
      <c r="J32" t="s">
        <v>3260</v>
      </c>
      <c r="M32" t="s">
        <v>3261</v>
      </c>
      <c r="N32" t="s">
        <v>3262</v>
      </c>
      <c r="O32">
        <v>246</v>
      </c>
      <c r="P32" t="s">
        <v>3263</v>
      </c>
      <c r="Q32">
        <v>36771</v>
      </c>
      <c r="R32" t="s">
        <v>3264</v>
      </c>
      <c r="S32" t="s">
        <v>3265</v>
      </c>
      <c r="T32">
        <v>246</v>
      </c>
      <c r="U32" t="s">
        <v>3266</v>
      </c>
      <c r="V32">
        <v>36771</v>
      </c>
    </row>
    <row r="33" spans="1:22" customFormat="1" x14ac:dyDescent="0.25">
      <c r="A33" s="71" t="s">
        <v>804</v>
      </c>
      <c r="B33" t="s">
        <v>52</v>
      </c>
      <c r="C33" t="s">
        <v>1052</v>
      </c>
      <c r="E33">
        <v>200</v>
      </c>
      <c r="H33" t="s">
        <v>21</v>
      </c>
      <c r="J33" t="s">
        <v>3274</v>
      </c>
      <c r="M33" t="s">
        <v>3275</v>
      </c>
      <c r="N33" t="s">
        <v>3276</v>
      </c>
      <c r="O33">
        <v>248</v>
      </c>
      <c r="P33" t="s">
        <v>3277</v>
      </c>
      <c r="Q33">
        <v>36773</v>
      </c>
      <c r="R33" t="s">
        <v>3278</v>
      </c>
      <c r="S33" t="s">
        <v>3279</v>
      </c>
      <c r="T33">
        <v>248</v>
      </c>
      <c r="U33" t="s">
        <v>3280</v>
      </c>
      <c r="V33">
        <v>36773</v>
      </c>
    </row>
    <row r="34" spans="1:22" customFormat="1" x14ac:dyDescent="0.25">
      <c r="A34" s="71" t="s">
        <v>804</v>
      </c>
      <c r="B34" t="s">
        <v>53</v>
      </c>
      <c r="C34" t="s">
        <v>1054</v>
      </c>
      <c r="E34">
        <v>60</v>
      </c>
      <c r="H34" t="s">
        <v>21</v>
      </c>
      <c r="J34" t="s">
        <v>3288</v>
      </c>
      <c r="M34" t="s">
        <v>3289</v>
      </c>
      <c r="N34" t="s">
        <v>3290</v>
      </c>
      <c r="O34">
        <v>250</v>
      </c>
      <c r="P34" t="s">
        <v>3291</v>
      </c>
      <c r="Q34">
        <v>36775</v>
      </c>
      <c r="R34" t="s">
        <v>3292</v>
      </c>
      <c r="S34" t="s">
        <v>3293</v>
      </c>
      <c r="T34">
        <v>250</v>
      </c>
      <c r="U34" t="s">
        <v>3294</v>
      </c>
      <c r="V34">
        <v>36775</v>
      </c>
    </row>
    <row r="35" spans="1:22" customFormat="1" x14ac:dyDescent="0.25">
      <c r="A35" s="71" t="s">
        <v>804</v>
      </c>
      <c r="B35" t="s">
        <v>54</v>
      </c>
      <c r="C35" t="s">
        <v>1056</v>
      </c>
      <c r="E35">
        <v>40</v>
      </c>
      <c r="H35" t="s">
        <v>21</v>
      </c>
      <c r="J35" t="s">
        <v>3302</v>
      </c>
      <c r="M35" t="s">
        <v>3303</v>
      </c>
      <c r="N35" t="s">
        <v>3304</v>
      </c>
      <c r="O35">
        <v>252</v>
      </c>
      <c r="P35" t="s">
        <v>3305</v>
      </c>
      <c r="Q35">
        <v>36777</v>
      </c>
      <c r="R35" t="s">
        <v>3306</v>
      </c>
      <c r="S35" t="s">
        <v>3307</v>
      </c>
      <c r="T35">
        <v>252</v>
      </c>
      <c r="U35" t="s">
        <v>3308</v>
      </c>
      <c r="V35">
        <v>36777</v>
      </c>
    </row>
    <row r="36" spans="1:22" customFormat="1" x14ac:dyDescent="0.25">
      <c r="A36" s="71" t="s">
        <v>804</v>
      </c>
      <c r="B36" t="s">
        <v>55</v>
      </c>
      <c r="C36" t="s">
        <v>1063</v>
      </c>
      <c r="E36">
        <v>600</v>
      </c>
      <c r="H36" t="s">
        <v>21</v>
      </c>
      <c r="J36" t="s">
        <v>3351</v>
      </c>
      <c r="M36" t="s">
        <v>3352</v>
      </c>
      <c r="N36" t="s">
        <v>3353</v>
      </c>
      <c r="O36">
        <v>259</v>
      </c>
      <c r="P36" t="s">
        <v>3354</v>
      </c>
      <c r="Q36">
        <v>36784</v>
      </c>
      <c r="R36" t="s">
        <v>3355</v>
      </c>
      <c r="S36" t="s">
        <v>3356</v>
      </c>
      <c r="T36">
        <v>259</v>
      </c>
      <c r="U36" t="s">
        <v>3357</v>
      </c>
      <c r="V36">
        <v>36784</v>
      </c>
    </row>
    <row r="37" spans="1:22" customFormat="1" x14ac:dyDescent="0.25">
      <c r="A37" s="71" t="s">
        <v>804</v>
      </c>
      <c r="B37" t="s">
        <v>56</v>
      </c>
      <c r="C37" t="s">
        <v>1070</v>
      </c>
      <c r="E37">
        <v>60</v>
      </c>
      <c r="H37" t="s">
        <v>21</v>
      </c>
      <c r="J37" t="s">
        <v>3400</v>
      </c>
      <c r="M37" t="s">
        <v>3401</v>
      </c>
      <c r="N37" t="s">
        <v>3402</v>
      </c>
      <c r="O37">
        <v>266</v>
      </c>
      <c r="P37" t="s">
        <v>3403</v>
      </c>
      <c r="Q37">
        <v>36791</v>
      </c>
      <c r="R37" t="s">
        <v>3404</v>
      </c>
      <c r="S37" t="s">
        <v>3405</v>
      </c>
      <c r="T37">
        <v>266</v>
      </c>
      <c r="U37" t="s">
        <v>3406</v>
      </c>
      <c r="V37">
        <v>36791</v>
      </c>
    </row>
    <row r="38" spans="1:22" customFormat="1" x14ac:dyDescent="0.25">
      <c r="A38" s="71" t="s">
        <v>804</v>
      </c>
      <c r="B38" t="s">
        <v>57</v>
      </c>
      <c r="C38" t="s">
        <v>1093</v>
      </c>
      <c r="E38">
        <v>200</v>
      </c>
      <c r="H38" t="s">
        <v>21</v>
      </c>
      <c r="J38" t="s">
        <v>3561</v>
      </c>
      <c r="M38" t="s">
        <v>3562</v>
      </c>
      <c r="N38" t="s">
        <v>3563</v>
      </c>
      <c r="O38">
        <v>289</v>
      </c>
      <c r="P38" t="s">
        <v>3564</v>
      </c>
      <c r="Q38">
        <v>36814</v>
      </c>
      <c r="R38" t="s">
        <v>3565</v>
      </c>
      <c r="S38" t="s">
        <v>3566</v>
      </c>
      <c r="T38">
        <v>289</v>
      </c>
      <c r="U38" t="s">
        <v>3567</v>
      </c>
      <c r="V38">
        <v>36814</v>
      </c>
    </row>
    <row r="39" spans="1:22" customFormat="1" x14ac:dyDescent="0.25">
      <c r="A39" s="71" t="s">
        <v>804</v>
      </c>
      <c r="B39" t="s">
        <v>58</v>
      </c>
      <c r="C39" t="s">
        <v>1094</v>
      </c>
      <c r="E39">
        <v>300</v>
      </c>
      <c r="H39" t="s">
        <v>21</v>
      </c>
      <c r="J39" t="s">
        <v>3568</v>
      </c>
      <c r="M39" t="s">
        <v>3569</v>
      </c>
      <c r="N39" t="s">
        <v>3570</v>
      </c>
      <c r="O39">
        <v>290</v>
      </c>
      <c r="P39" t="s">
        <v>3571</v>
      </c>
      <c r="Q39">
        <v>36815</v>
      </c>
      <c r="R39" t="s">
        <v>3572</v>
      </c>
      <c r="S39" t="s">
        <v>3573</v>
      </c>
      <c r="T39">
        <v>290</v>
      </c>
      <c r="U39" t="s">
        <v>3574</v>
      </c>
      <c r="V39">
        <v>36815</v>
      </c>
    </row>
    <row r="40" spans="1:22" customFormat="1" x14ac:dyDescent="0.25">
      <c r="A40" s="71" t="s">
        <v>804</v>
      </c>
      <c r="B40" t="s">
        <v>59</v>
      </c>
      <c r="C40" t="s">
        <v>1096</v>
      </c>
      <c r="E40">
        <v>20</v>
      </c>
      <c r="H40" t="s">
        <v>21</v>
      </c>
      <c r="J40" t="s">
        <v>3582</v>
      </c>
      <c r="M40" t="s">
        <v>3583</v>
      </c>
      <c r="N40" t="s">
        <v>3584</v>
      </c>
      <c r="O40">
        <v>292</v>
      </c>
      <c r="P40" t="s">
        <v>3585</v>
      </c>
      <c r="Q40">
        <v>36817</v>
      </c>
      <c r="R40" t="s">
        <v>3586</v>
      </c>
      <c r="S40" t="s">
        <v>3587</v>
      </c>
      <c r="T40">
        <v>292</v>
      </c>
      <c r="U40" t="s">
        <v>3588</v>
      </c>
      <c r="V40">
        <v>36817</v>
      </c>
    </row>
    <row r="41" spans="1:22" customFormat="1" x14ac:dyDescent="0.25">
      <c r="A41" s="71" t="s">
        <v>804</v>
      </c>
      <c r="B41" t="s">
        <v>60</v>
      </c>
      <c r="C41" t="s">
        <v>1098</v>
      </c>
      <c r="E41">
        <v>10</v>
      </c>
      <c r="H41" t="s">
        <v>21</v>
      </c>
      <c r="J41" t="s">
        <v>3596</v>
      </c>
      <c r="M41" t="s">
        <v>3597</v>
      </c>
      <c r="N41" t="s">
        <v>3598</v>
      </c>
      <c r="O41">
        <v>294</v>
      </c>
      <c r="P41" t="s">
        <v>3599</v>
      </c>
      <c r="Q41">
        <v>36819</v>
      </c>
      <c r="R41" t="s">
        <v>3600</v>
      </c>
      <c r="S41" t="s">
        <v>3601</v>
      </c>
      <c r="T41">
        <v>294</v>
      </c>
      <c r="U41" t="s">
        <v>3602</v>
      </c>
      <c r="V41">
        <v>36819</v>
      </c>
    </row>
    <row r="42" spans="1:22" customFormat="1" x14ac:dyDescent="0.25">
      <c r="A42" s="71" t="s">
        <v>804</v>
      </c>
      <c r="B42" t="s">
        <v>61</v>
      </c>
      <c r="C42" t="s">
        <v>1099</v>
      </c>
      <c r="E42">
        <v>30</v>
      </c>
      <c r="H42" t="s">
        <v>21</v>
      </c>
      <c r="J42" t="s">
        <v>3603</v>
      </c>
      <c r="M42" t="s">
        <v>3604</v>
      </c>
      <c r="N42" t="s">
        <v>3605</v>
      </c>
      <c r="O42">
        <v>295</v>
      </c>
      <c r="P42" t="s">
        <v>3606</v>
      </c>
      <c r="Q42">
        <v>36820</v>
      </c>
      <c r="R42" t="s">
        <v>3607</v>
      </c>
      <c r="S42" t="s">
        <v>3608</v>
      </c>
      <c r="T42">
        <v>295</v>
      </c>
      <c r="U42" t="s">
        <v>3609</v>
      </c>
      <c r="V42">
        <v>36820</v>
      </c>
    </row>
    <row r="43" spans="1:22" customFormat="1" x14ac:dyDescent="0.25">
      <c r="A43" s="71" t="s">
        <v>804</v>
      </c>
      <c r="B43" t="s">
        <v>62</v>
      </c>
      <c r="C43" t="s">
        <v>1113</v>
      </c>
      <c r="E43">
        <v>100</v>
      </c>
      <c r="H43" t="s">
        <v>21</v>
      </c>
      <c r="J43" t="s">
        <v>3701</v>
      </c>
      <c r="M43" t="s">
        <v>3702</v>
      </c>
      <c r="N43" t="s">
        <v>3703</v>
      </c>
      <c r="O43">
        <v>309</v>
      </c>
      <c r="P43" t="s">
        <v>3704</v>
      </c>
      <c r="Q43">
        <v>36834</v>
      </c>
      <c r="R43" t="s">
        <v>3705</v>
      </c>
      <c r="S43" t="s">
        <v>3706</v>
      </c>
      <c r="T43">
        <v>309</v>
      </c>
      <c r="U43" t="s">
        <v>3707</v>
      </c>
      <c r="V43">
        <v>36834</v>
      </c>
    </row>
    <row r="44" spans="1:22" customFormat="1" x14ac:dyDescent="0.25">
      <c r="A44" s="71" t="s">
        <v>804</v>
      </c>
      <c r="B44" t="s">
        <v>63</v>
      </c>
      <c r="C44" t="s">
        <v>1115</v>
      </c>
      <c r="E44">
        <v>10</v>
      </c>
      <c r="H44" t="s">
        <v>21</v>
      </c>
      <c r="J44" t="s">
        <v>3715</v>
      </c>
      <c r="M44" t="s">
        <v>3716</v>
      </c>
      <c r="N44" t="s">
        <v>3717</v>
      </c>
      <c r="O44">
        <v>311</v>
      </c>
      <c r="P44" t="s">
        <v>3718</v>
      </c>
      <c r="Q44">
        <v>36836</v>
      </c>
      <c r="R44" t="s">
        <v>3719</v>
      </c>
      <c r="S44" t="s">
        <v>3720</v>
      </c>
      <c r="T44">
        <v>311</v>
      </c>
      <c r="U44" t="s">
        <v>3721</v>
      </c>
      <c r="V44">
        <v>36836</v>
      </c>
    </row>
    <row r="45" spans="1:22" customFormat="1" x14ac:dyDescent="0.25">
      <c r="A45" s="71" t="s">
        <v>804</v>
      </c>
      <c r="B45" t="s">
        <v>64</v>
      </c>
      <c r="C45" t="s">
        <v>1118</v>
      </c>
      <c r="E45">
        <v>15</v>
      </c>
      <c r="H45" t="s">
        <v>21</v>
      </c>
      <c r="J45" t="s">
        <v>3736</v>
      </c>
      <c r="M45" t="s">
        <v>3737</v>
      </c>
      <c r="N45" t="s">
        <v>3738</v>
      </c>
      <c r="O45">
        <v>314</v>
      </c>
      <c r="P45" t="s">
        <v>3739</v>
      </c>
      <c r="Q45">
        <v>36839</v>
      </c>
      <c r="R45" t="s">
        <v>3740</v>
      </c>
      <c r="S45" t="s">
        <v>3741</v>
      </c>
      <c r="T45">
        <v>314</v>
      </c>
      <c r="U45" t="s">
        <v>3742</v>
      </c>
      <c r="V45">
        <v>36839</v>
      </c>
    </row>
    <row r="46" spans="1:22" customFormat="1" x14ac:dyDescent="0.25">
      <c r="A46" s="71" t="s">
        <v>804</v>
      </c>
      <c r="B46" t="s">
        <v>65</v>
      </c>
      <c r="C46" t="s">
        <v>1119</v>
      </c>
      <c r="E46">
        <v>40</v>
      </c>
      <c r="H46" t="s">
        <v>21</v>
      </c>
      <c r="J46" t="s">
        <v>3743</v>
      </c>
      <c r="M46" t="s">
        <v>3744</v>
      </c>
      <c r="N46" t="s">
        <v>3745</v>
      </c>
      <c r="O46">
        <v>315</v>
      </c>
      <c r="P46" t="s">
        <v>3746</v>
      </c>
      <c r="Q46">
        <v>36840</v>
      </c>
      <c r="R46" t="s">
        <v>3747</v>
      </c>
      <c r="S46" t="s">
        <v>3748</v>
      </c>
      <c r="T46">
        <v>315</v>
      </c>
      <c r="U46" t="s">
        <v>3749</v>
      </c>
      <c r="V46">
        <v>36840</v>
      </c>
    </row>
    <row r="47" spans="1:22" customFormat="1" x14ac:dyDescent="0.25">
      <c r="A47" s="71" t="s">
        <v>804</v>
      </c>
      <c r="B47" t="s">
        <v>66</v>
      </c>
      <c r="C47" t="s">
        <v>1120</v>
      </c>
      <c r="E47">
        <v>40</v>
      </c>
      <c r="H47" t="s">
        <v>21</v>
      </c>
      <c r="J47" t="s">
        <v>3750</v>
      </c>
      <c r="M47" t="s">
        <v>3751</v>
      </c>
      <c r="N47" t="s">
        <v>3752</v>
      </c>
      <c r="O47">
        <v>316</v>
      </c>
      <c r="P47" t="s">
        <v>3753</v>
      </c>
      <c r="Q47">
        <v>36841</v>
      </c>
      <c r="R47" t="s">
        <v>3754</v>
      </c>
      <c r="S47" t="s">
        <v>3755</v>
      </c>
      <c r="T47">
        <v>316</v>
      </c>
      <c r="U47" t="s">
        <v>3756</v>
      </c>
      <c r="V47">
        <v>36841</v>
      </c>
    </row>
    <row r="48" spans="1:22" customFormat="1" x14ac:dyDescent="0.25">
      <c r="A48" s="71" t="s">
        <v>804</v>
      </c>
      <c r="B48" t="s">
        <v>67</v>
      </c>
      <c r="C48" t="s">
        <v>1121</v>
      </c>
      <c r="E48">
        <v>2</v>
      </c>
      <c r="H48" t="s">
        <v>21</v>
      </c>
      <c r="J48" t="s">
        <v>3757</v>
      </c>
      <c r="M48" t="s">
        <v>3758</v>
      </c>
      <c r="N48" t="s">
        <v>3759</v>
      </c>
      <c r="O48">
        <v>317</v>
      </c>
      <c r="P48" t="s">
        <v>3760</v>
      </c>
      <c r="Q48">
        <v>36842</v>
      </c>
      <c r="R48" t="s">
        <v>3761</v>
      </c>
      <c r="S48" t="s">
        <v>3762</v>
      </c>
      <c r="T48">
        <v>317</v>
      </c>
      <c r="U48" t="s">
        <v>3763</v>
      </c>
      <c r="V48">
        <v>36842</v>
      </c>
    </row>
    <row r="49" spans="1:22" customFormat="1" x14ac:dyDescent="0.25">
      <c r="A49" s="71" t="s">
        <v>804</v>
      </c>
      <c r="B49" t="s">
        <v>68</v>
      </c>
      <c r="C49" t="s">
        <v>1124</v>
      </c>
      <c r="E49">
        <v>5500</v>
      </c>
      <c r="H49" t="s">
        <v>21</v>
      </c>
      <c r="J49" t="s">
        <v>3778</v>
      </c>
      <c r="M49" t="s">
        <v>3779</v>
      </c>
      <c r="N49" t="s">
        <v>3780</v>
      </c>
      <c r="O49">
        <v>320</v>
      </c>
      <c r="P49" t="s">
        <v>3781</v>
      </c>
      <c r="Q49">
        <v>36845</v>
      </c>
      <c r="R49" t="s">
        <v>3782</v>
      </c>
      <c r="S49" t="s">
        <v>3783</v>
      </c>
      <c r="T49">
        <v>320</v>
      </c>
      <c r="U49" t="s">
        <v>3784</v>
      </c>
      <c r="V49">
        <v>36845</v>
      </c>
    </row>
    <row r="50" spans="1:22" customFormat="1" x14ac:dyDescent="0.25">
      <c r="A50" s="71" t="s">
        <v>804</v>
      </c>
      <c r="B50" t="s">
        <v>69</v>
      </c>
      <c r="C50" t="s">
        <v>1128</v>
      </c>
      <c r="E50">
        <v>25</v>
      </c>
      <c r="H50" t="s">
        <v>21</v>
      </c>
      <c r="J50" t="s">
        <v>3806</v>
      </c>
      <c r="M50" t="s">
        <v>3807</v>
      </c>
      <c r="N50" t="s">
        <v>3808</v>
      </c>
      <c r="O50">
        <v>324</v>
      </c>
      <c r="P50" t="s">
        <v>3809</v>
      </c>
      <c r="Q50">
        <v>36849</v>
      </c>
      <c r="R50" t="s">
        <v>3810</v>
      </c>
      <c r="S50" t="s">
        <v>3811</v>
      </c>
      <c r="T50">
        <v>324</v>
      </c>
      <c r="U50" t="s">
        <v>3812</v>
      </c>
      <c r="V50">
        <v>36849</v>
      </c>
    </row>
    <row r="51" spans="1:22" customFormat="1" x14ac:dyDescent="0.25">
      <c r="A51" s="71" t="s">
        <v>804</v>
      </c>
      <c r="B51" t="s">
        <v>70</v>
      </c>
      <c r="C51" t="s">
        <v>1133</v>
      </c>
      <c r="E51">
        <v>100</v>
      </c>
      <c r="H51" t="s">
        <v>21</v>
      </c>
      <c r="J51" t="s">
        <v>3841</v>
      </c>
      <c r="M51" t="s">
        <v>3842</v>
      </c>
      <c r="N51" t="s">
        <v>3843</v>
      </c>
      <c r="O51">
        <v>329</v>
      </c>
      <c r="P51" t="s">
        <v>3844</v>
      </c>
      <c r="Q51">
        <v>36854</v>
      </c>
      <c r="R51" t="s">
        <v>3845</v>
      </c>
      <c r="S51" t="s">
        <v>3846</v>
      </c>
      <c r="T51">
        <v>329</v>
      </c>
      <c r="U51" t="s">
        <v>3847</v>
      </c>
      <c r="V51">
        <v>36854</v>
      </c>
    </row>
    <row r="52" spans="1:22" customFormat="1" x14ac:dyDescent="0.25">
      <c r="A52" s="71" t="s">
        <v>804</v>
      </c>
      <c r="B52" t="s">
        <v>71</v>
      </c>
      <c r="C52" t="s">
        <v>1134</v>
      </c>
      <c r="E52">
        <v>20</v>
      </c>
      <c r="H52" t="s">
        <v>21</v>
      </c>
      <c r="J52" t="s">
        <v>3848</v>
      </c>
      <c r="M52" t="s">
        <v>3849</v>
      </c>
      <c r="N52" t="s">
        <v>3850</v>
      </c>
      <c r="O52">
        <v>330</v>
      </c>
      <c r="P52" t="s">
        <v>3851</v>
      </c>
      <c r="Q52">
        <v>36855</v>
      </c>
      <c r="R52" t="s">
        <v>3852</v>
      </c>
      <c r="S52" t="s">
        <v>3853</v>
      </c>
      <c r="T52">
        <v>330</v>
      </c>
      <c r="U52" t="s">
        <v>3854</v>
      </c>
      <c r="V52">
        <v>36855</v>
      </c>
    </row>
    <row r="53" spans="1:22" customFormat="1" x14ac:dyDescent="0.25">
      <c r="A53" s="71" t="s">
        <v>804</v>
      </c>
      <c r="B53" t="s">
        <v>72</v>
      </c>
      <c r="C53" t="s">
        <v>1136</v>
      </c>
      <c r="E53">
        <v>5</v>
      </c>
      <c r="H53" t="s">
        <v>21</v>
      </c>
      <c r="J53" t="s">
        <v>3862</v>
      </c>
      <c r="M53" t="s">
        <v>3863</v>
      </c>
      <c r="N53" t="s">
        <v>3864</v>
      </c>
      <c r="O53">
        <v>332</v>
      </c>
      <c r="P53" t="s">
        <v>3865</v>
      </c>
      <c r="Q53">
        <v>36857</v>
      </c>
      <c r="R53" t="s">
        <v>3866</v>
      </c>
      <c r="S53" t="s">
        <v>3867</v>
      </c>
      <c r="T53">
        <v>332</v>
      </c>
      <c r="U53" t="s">
        <v>3868</v>
      </c>
      <c r="V53">
        <v>36857</v>
      </c>
    </row>
    <row r="54" spans="1:22" customFormat="1" x14ac:dyDescent="0.25">
      <c r="A54" s="71" t="s">
        <v>804</v>
      </c>
      <c r="B54" t="s">
        <v>73</v>
      </c>
      <c r="C54" t="s">
        <v>1138</v>
      </c>
      <c r="E54">
        <v>10</v>
      </c>
      <c r="H54" t="s">
        <v>21</v>
      </c>
      <c r="J54" t="s">
        <v>3876</v>
      </c>
      <c r="M54" t="s">
        <v>3877</v>
      </c>
      <c r="N54" t="s">
        <v>3878</v>
      </c>
      <c r="O54">
        <v>334</v>
      </c>
      <c r="P54" t="s">
        <v>3879</v>
      </c>
      <c r="Q54">
        <v>36859</v>
      </c>
      <c r="R54" t="s">
        <v>3880</v>
      </c>
      <c r="S54" t="s">
        <v>3881</v>
      </c>
      <c r="T54">
        <v>334</v>
      </c>
      <c r="U54" t="s">
        <v>3882</v>
      </c>
      <c r="V54">
        <v>36859</v>
      </c>
    </row>
    <row r="55" spans="1:22" customFormat="1" x14ac:dyDescent="0.25">
      <c r="A55" s="71" t="s">
        <v>804</v>
      </c>
      <c r="B55" t="s">
        <v>74</v>
      </c>
      <c r="C55" t="s">
        <v>1157</v>
      </c>
      <c r="E55">
        <v>30</v>
      </c>
      <c r="H55" t="s">
        <v>21</v>
      </c>
      <c r="J55" t="s">
        <v>4009</v>
      </c>
      <c r="M55" t="s">
        <v>4010</v>
      </c>
      <c r="N55" t="s">
        <v>4011</v>
      </c>
      <c r="O55">
        <v>353</v>
      </c>
      <c r="P55" t="s">
        <v>4012</v>
      </c>
      <c r="Q55">
        <v>36878</v>
      </c>
      <c r="R55" t="s">
        <v>4013</v>
      </c>
      <c r="S55" t="s">
        <v>4014</v>
      </c>
      <c r="T55">
        <v>353</v>
      </c>
      <c r="U55" t="s">
        <v>4015</v>
      </c>
      <c r="V55">
        <v>36878</v>
      </c>
    </row>
    <row r="56" spans="1:22" customFormat="1" x14ac:dyDescent="0.25">
      <c r="A56" s="71" t="s">
        <v>804</v>
      </c>
      <c r="B56" t="s">
        <v>75</v>
      </c>
      <c r="C56" t="s">
        <v>1160</v>
      </c>
      <c r="E56">
        <v>100</v>
      </c>
      <c r="H56" t="s">
        <v>21</v>
      </c>
      <c r="J56" t="s">
        <v>4030</v>
      </c>
      <c r="M56" t="s">
        <v>4031</v>
      </c>
      <c r="N56" t="s">
        <v>4032</v>
      </c>
      <c r="O56">
        <v>356</v>
      </c>
      <c r="P56" t="s">
        <v>4033</v>
      </c>
      <c r="Q56">
        <v>36881</v>
      </c>
      <c r="R56" t="s">
        <v>4034</v>
      </c>
      <c r="S56" t="s">
        <v>4035</v>
      </c>
      <c r="T56">
        <v>356</v>
      </c>
      <c r="U56" t="s">
        <v>4036</v>
      </c>
      <c r="V56">
        <v>36881</v>
      </c>
    </row>
    <row r="57" spans="1:22" customFormat="1" x14ac:dyDescent="0.25">
      <c r="A57" s="71" t="s">
        <v>804</v>
      </c>
      <c r="B57" t="s">
        <v>76</v>
      </c>
      <c r="C57" t="s">
        <v>1170</v>
      </c>
      <c r="E57">
        <v>200</v>
      </c>
      <c r="H57" t="s">
        <v>21</v>
      </c>
      <c r="J57" t="s">
        <v>4100</v>
      </c>
      <c r="M57" t="s">
        <v>4101</v>
      </c>
      <c r="N57" t="s">
        <v>4102</v>
      </c>
      <c r="O57">
        <v>366</v>
      </c>
      <c r="P57" t="s">
        <v>4103</v>
      </c>
      <c r="Q57">
        <v>36891</v>
      </c>
      <c r="R57" t="s">
        <v>4104</v>
      </c>
      <c r="S57" t="s">
        <v>4105</v>
      </c>
      <c r="T57">
        <v>366</v>
      </c>
      <c r="U57" t="s">
        <v>4106</v>
      </c>
      <c r="V57">
        <v>36891</v>
      </c>
    </row>
    <row r="58" spans="1:22" customFormat="1" x14ac:dyDescent="0.25">
      <c r="A58" s="71" t="s">
        <v>804</v>
      </c>
      <c r="B58" t="s">
        <v>77</v>
      </c>
      <c r="C58" t="s">
        <v>1179</v>
      </c>
      <c r="E58">
        <v>50</v>
      </c>
      <c r="H58" t="s">
        <v>21</v>
      </c>
      <c r="J58" t="s">
        <v>4163</v>
      </c>
      <c r="M58" t="s">
        <v>4164</v>
      </c>
      <c r="N58" t="s">
        <v>4165</v>
      </c>
      <c r="O58">
        <v>375</v>
      </c>
      <c r="P58" t="s">
        <v>4166</v>
      </c>
      <c r="Q58">
        <v>36900</v>
      </c>
      <c r="R58" t="s">
        <v>4167</v>
      </c>
      <c r="S58" t="s">
        <v>4168</v>
      </c>
      <c r="T58">
        <v>375</v>
      </c>
      <c r="U58" t="s">
        <v>4169</v>
      </c>
      <c r="V58">
        <v>36900</v>
      </c>
    </row>
    <row r="59" spans="1:22" customFormat="1" x14ac:dyDescent="0.25">
      <c r="A59" s="71" t="s">
        <v>804</v>
      </c>
      <c r="B59" t="s">
        <v>78</v>
      </c>
      <c r="C59" t="s">
        <v>1183</v>
      </c>
      <c r="E59">
        <v>11500</v>
      </c>
      <c r="H59" t="s">
        <v>21</v>
      </c>
      <c r="J59" t="s">
        <v>4191</v>
      </c>
      <c r="M59" t="s">
        <v>4192</v>
      </c>
      <c r="N59" t="s">
        <v>4193</v>
      </c>
      <c r="O59">
        <v>379</v>
      </c>
      <c r="P59" t="s">
        <v>4194</v>
      </c>
      <c r="Q59">
        <v>36904</v>
      </c>
      <c r="R59" t="s">
        <v>4195</v>
      </c>
      <c r="S59" t="s">
        <v>4196</v>
      </c>
      <c r="T59">
        <v>379</v>
      </c>
      <c r="U59" t="s">
        <v>4197</v>
      </c>
      <c r="V59">
        <v>36904</v>
      </c>
    </row>
    <row r="60" spans="1:22" customFormat="1" x14ac:dyDescent="0.25">
      <c r="A60" s="71" t="s">
        <v>804</v>
      </c>
      <c r="B60" t="s">
        <v>79</v>
      </c>
      <c r="C60" t="s">
        <v>1185</v>
      </c>
      <c r="E60">
        <v>3000</v>
      </c>
      <c r="H60" t="s">
        <v>21</v>
      </c>
      <c r="J60" t="s">
        <v>4205</v>
      </c>
      <c r="M60" t="s">
        <v>4206</v>
      </c>
      <c r="N60" t="s">
        <v>4207</v>
      </c>
      <c r="O60">
        <v>381</v>
      </c>
      <c r="P60" t="s">
        <v>4208</v>
      </c>
      <c r="Q60">
        <v>36906</v>
      </c>
      <c r="R60" t="s">
        <v>4209</v>
      </c>
      <c r="S60" t="s">
        <v>4210</v>
      </c>
      <c r="T60">
        <v>381</v>
      </c>
      <c r="U60" t="s">
        <v>4211</v>
      </c>
      <c r="V60">
        <v>36906</v>
      </c>
    </row>
    <row r="61" spans="1:22" customFormat="1" x14ac:dyDescent="0.25">
      <c r="A61" s="71" t="s">
        <v>804</v>
      </c>
      <c r="B61" t="s">
        <v>80</v>
      </c>
      <c r="C61" t="s">
        <v>1191</v>
      </c>
      <c r="E61">
        <v>3000</v>
      </c>
      <c r="H61" t="s">
        <v>21</v>
      </c>
      <c r="J61" t="s">
        <v>4247</v>
      </c>
      <c r="M61" t="s">
        <v>4248</v>
      </c>
      <c r="N61" t="s">
        <v>4249</v>
      </c>
      <c r="O61">
        <v>387</v>
      </c>
      <c r="P61" t="s">
        <v>4250</v>
      </c>
      <c r="Q61">
        <v>36912</v>
      </c>
      <c r="R61" t="s">
        <v>4251</v>
      </c>
      <c r="S61" t="s">
        <v>4252</v>
      </c>
      <c r="T61">
        <v>387</v>
      </c>
      <c r="U61" t="s">
        <v>4253</v>
      </c>
      <c r="V61">
        <v>36912</v>
      </c>
    </row>
    <row r="62" spans="1:22" customFormat="1" x14ac:dyDescent="0.25">
      <c r="A62" s="71" t="s">
        <v>804</v>
      </c>
      <c r="B62" t="s">
        <v>81</v>
      </c>
      <c r="C62" t="s">
        <v>1193</v>
      </c>
      <c r="E62">
        <v>368</v>
      </c>
      <c r="H62" t="s">
        <v>21</v>
      </c>
      <c r="J62" t="s">
        <v>4261</v>
      </c>
      <c r="M62" t="s">
        <v>4262</v>
      </c>
      <c r="N62" t="s">
        <v>4263</v>
      </c>
      <c r="O62">
        <v>389</v>
      </c>
      <c r="P62" t="s">
        <v>4264</v>
      </c>
      <c r="Q62">
        <v>36914</v>
      </c>
      <c r="R62" t="s">
        <v>4265</v>
      </c>
      <c r="S62" t="s">
        <v>4266</v>
      </c>
      <c r="T62">
        <v>389</v>
      </c>
      <c r="U62" t="s">
        <v>4267</v>
      </c>
      <c r="V62">
        <v>36914</v>
      </c>
    </row>
    <row r="63" spans="1:22" customFormat="1" x14ac:dyDescent="0.25">
      <c r="A63" s="71" t="s">
        <v>804</v>
      </c>
      <c r="B63" t="s">
        <v>82</v>
      </c>
      <c r="C63" t="s">
        <v>1194</v>
      </c>
      <c r="E63">
        <v>375</v>
      </c>
      <c r="H63" t="s">
        <v>21</v>
      </c>
      <c r="J63" t="s">
        <v>4268</v>
      </c>
      <c r="M63" t="s">
        <v>4269</v>
      </c>
      <c r="N63" t="s">
        <v>4270</v>
      </c>
      <c r="O63">
        <v>390</v>
      </c>
      <c r="P63" t="s">
        <v>4271</v>
      </c>
      <c r="Q63">
        <v>36915</v>
      </c>
      <c r="R63" t="s">
        <v>4272</v>
      </c>
      <c r="S63" t="s">
        <v>4273</v>
      </c>
      <c r="T63">
        <v>390</v>
      </c>
      <c r="U63" t="s">
        <v>4274</v>
      </c>
      <c r="V63">
        <v>36915</v>
      </c>
    </row>
    <row r="64" spans="1:22" customFormat="1" x14ac:dyDescent="0.25">
      <c r="A64" s="71" t="s">
        <v>804</v>
      </c>
      <c r="B64" t="s">
        <v>83</v>
      </c>
      <c r="C64" t="s">
        <v>1197</v>
      </c>
      <c r="E64">
        <v>24</v>
      </c>
      <c r="H64" t="s">
        <v>21</v>
      </c>
      <c r="J64" t="s">
        <v>4289</v>
      </c>
      <c r="M64" t="s">
        <v>4290</v>
      </c>
      <c r="N64" t="s">
        <v>4291</v>
      </c>
      <c r="O64">
        <v>393</v>
      </c>
      <c r="P64" t="s">
        <v>4292</v>
      </c>
      <c r="Q64">
        <v>36918</v>
      </c>
      <c r="R64" t="s">
        <v>4293</v>
      </c>
      <c r="S64" t="s">
        <v>4294</v>
      </c>
      <c r="T64">
        <v>393</v>
      </c>
      <c r="U64" t="s">
        <v>4295</v>
      </c>
      <c r="V64">
        <v>36918</v>
      </c>
    </row>
    <row r="65" spans="1:22" customFormat="1" x14ac:dyDescent="0.25">
      <c r="A65" s="71" t="s">
        <v>804</v>
      </c>
      <c r="B65" t="s">
        <v>84</v>
      </c>
      <c r="C65" t="s">
        <v>1201</v>
      </c>
      <c r="E65">
        <v>12</v>
      </c>
      <c r="H65" t="s">
        <v>21</v>
      </c>
      <c r="J65" t="s">
        <v>4317</v>
      </c>
      <c r="M65" t="s">
        <v>4318</v>
      </c>
      <c r="N65" t="s">
        <v>4319</v>
      </c>
      <c r="O65">
        <v>397</v>
      </c>
      <c r="P65" t="s">
        <v>4320</v>
      </c>
      <c r="Q65">
        <v>36922</v>
      </c>
      <c r="R65" t="s">
        <v>4321</v>
      </c>
      <c r="S65" t="s">
        <v>4322</v>
      </c>
      <c r="T65">
        <v>397</v>
      </c>
      <c r="U65" t="s">
        <v>4323</v>
      </c>
      <c r="V65">
        <v>36922</v>
      </c>
    </row>
    <row r="66" spans="1:22" customFormat="1" x14ac:dyDescent="0.25">
      <c r="A66" s="71" t="s">
        <v>804</v>
      </c>
      <c r="B66" t="s">
        <v>85</v>
      </c>
      <c r="C66" t="s">
        <v>1202</v>
      </c>
      <c r="E66">
        <v>6</v>
      </c>
      <c r="H66" t="s">
        <v>21</v>
      </c>
      <c r="J66" t="s">
        <v>4324</v>
      </c>
      <c r="M66" t="s">
        <v>4325</v>
      </c>
      <c r="N66" t="s">
        <v>4326</v>
      </c>
      <c r="O66">
        <v>398</v>
      </c>
      <c r="P66" t="s">
        <v>4327</v>
      </c>
      <c r="Q66">
        <v>36923</v>
      </c>
      <c r="R66" t="s">
        <v>4328</v>
      </c>
      <c r="S66" t="s">
        <v>4329</v>
      </c>
      <c r="T66">
        <v>398</v>
      </c>
      <c r="U66" t="s">
        <v>4330</v>
      </c>
      <c r="V66">
        <v>36923</v>
      </c>
    </row>
    <row r="67" spans="1:22" customFormat="1" x14ac:dyDescent="0.25">
      <c r="A67" s="71" t="s">
        <v>804</v>
      </c>
      <c r="B67" t="s">
        <v>86</v>
      </c>
      <c r="C67" t="s">
        <v>1205</v>
      </c>
      <c r="E67">
        <v>10400</v>
      </c>
      <c r="H67" t="s">
        <v>21</v>
      </c>
      <c r="J67" t="s">
        <v>4345</v>
      </c>
      <c r="M67" t="s">
        <v>4346</v>
      </c>
      <c r="N67" t="s">
        <v>4347</v>
      </c>
      <c r="O67">
        <v>401</v>
      </c>
      <c r="P67" t="s">
        <v>4348</v>
      </c>
      <c r="Q67">
        <v>36926</v>
      </c>
      <c r="R67" t="s">
        <v>4349</v>
      </c>
      <c r="S67" t="s">
        <v>4350</v>
      </c>
      <c r="T67">
        <v>401</v>
      </c>
      <c r="U67" t="s">
        <v>4351</v>
      </c>
      <c r="V67">
        <v>36926</v>
      </c>
    </row>
    <row r="68" spans="1:22" customFormat="1" x14ac:dyDescent="0.25">
      <c r="A68" s="71" t="s">
        <v>804</v>
      </c>
      <c r="B68" t="s">
        <v>87</v>
      </c>
      <c r="C68" t="s">
        <v>1206</v>
      </c>
      <c r="E68">
        <v>5400</v>
      </c>
      <c r="H68" t="s">
        <v>21</v>
      </c>
      <c r="J68" t="s">
        <v>4352</v>
      </c>
      <c r="M68" t="s">
        <v>4353</v>
      </c>
      <c r="N68" t="s">
        <v>4354</v>
      </c>
      <c r="O68">
        <v>402</v>
      </c>
      <c r="P68" t="s">
        <v>4355</v>
      </c>
      <c r="Q68">
        <v>36927</v>
      </c>
      <c r="R68" t="s">
        <v>4356</v>
      </c>
      <c r="S68" t="s">
        <v>4357</v>
      </c>
      <c r="T68">
        <v>402</v>
      </c>
      <c r="U68" t="s">
        <v>4358</v>
      </c>
      <c r="V68">
        <v>36927</v>
      </c>
    </row>
    <row r="69" spans="1:22" customFormat="1" x14ac:dyDescent="0.25">
      <c r="A69" s="71" t="s">
        <v>804</v>
      </c>
      <c r="B69" t="s">
        <v>88</v>
      </c>
      <c r="C69" t="s">
        <v>1207</v>
      </c>
      <c r="E69">
        <v>160</v>
      </c>
      <c r="H69" t="s">
        <v>21</v>
      </c>
      <c r="J69" t="s">
        <v>4359</v>
      </c>
      <c r="M69" t="s">
        <v>4360</v>
      </c>
      <c r="N69" t="s">
        <v>4361</v>
      </c>
      <c r="O69">
        <v>403</v>
      </c>
      <c r="P69" t="s">
        <v>4362</v>
      </c>
      <c r="Q69">
        <v>36928</v>
      </c>
      <c r="R69" t="s">
        <v>4363</v>
      </c>
      <c r="S69" t="s">
        <v>4364</v>
      </c>
      <c r="T69">
        <v>403</v>
      </c>
      <c r="U69" t="s">
        <v>4365</v>
      </c>
      <c r="V69">
        <v>36928</v>
      </c>
    </row>
    <row r="70" spans="1:22" customFormat="1" x14ac:dyDescent="0.25">
      <c r="A70" s="71" t="s">
        <v>804</v>
      </c>
      <c r="B70" t="s">
        <v>89</v>
      </c>
      <c r="C70" t="s">
        <v>1217</v>
      </c>
      <c r="E70">
        <v>32</v>
      </c>
      <c r="H70" t="s">
        <v>21</v>
      </c>
      <c r="J70" t="s">
        <v>4429</v>
      </c>
      <c r="M70" t="s">
        <v>4430</v>
      </c>
      <c r="N70" t="s">
        <v>4431</v>
      </c>
      <c r="O70">
        <v>413</v>
      </c>
      <c r="P70" t="s">
        <v>4432</v>
      </c>
      <c r="Q70">
        <v>36938</v>
      </c>
      <c r="R70" t="s">
        <v>4433</v>
      </c>
      <c r="S70" t="s">
        <v>4434</v>
      </c>
      <c r="T70">
        <v>413</v>
      </c>
      <c r="U70" t="s">
        <v>4435</v>
      </c>
      <c r="V70">
        <v>36938</v>
      </c>
    </row>
    <row r="71" spans="1:22" customFormat="1" x14ac:dyDescent="0.25">
      <c r="A71" s="71" t="s">
        <v>804</v>
      </c>
      <c r="B71" t="s">
        <v>90</v>
      </c>
      <c r="C71" t="s">
        <v>1218</v>
      </c>
      <c r="E71">
        <v>780</v>
      </c>
      <c r="H71" t="s">
        <v>21</v>
      </c>
      <c r="J71" t="s">
        <v>4436</v>
      </c>
      <c r="M71" t="s">
        <v>4437</v>
      </c>
      <c r="N71" t="s">
        <v>4438</v>
      </c>
      <c r="O71">
        <v>414</v>
      </c>
      <c r="P71" t="s">
        <v>4439</v>
      </c>
      <c r="Q71">
        <v>36939</v>
      </c>
      <c r="R71" t="s">
        <v>4440</v>
      </c>
      <c r="S71" t="s">
        <v>4441</v>
      </c>
      <c r="T71">
        <v>414</v>
      </c>
      <c r="U71" t="s">
        <v>4442</v>
      </c>
      <c r="V71">
        <v>36939</v>
      </c>
    </row>
    <row r="72" spans="1:22" customFormat="1" x14ac:dyDescent="0.25">
      <c r="A72" s="71" t="s">
        <v>804</v>
      </c>
      <c r="B72" t="s">
        <v>91</v>
      </c>
      <c r="C72" t="s">
        <v>1223</v>
      </c>
      <c r="E72">
        <v>144</v>
      </c>
      <c r="H72" t="s">
        <v>21</v>
      </c>
      <c r="J72" t="s">
        <v>4471</v>
      </c>
      <c r="M72" t="s">
        <v>4472</v>
      </c>
      <c r="N72" t="s">
        <v>4473</v>
      </c>
      <c r="O72">
        <v>419</v>
      </c>
      <c r="P72" t="s">
        <v>4474</v>
      </c>
      <c r="Q72">
        <v>36944</v>
      </c>
      <c r="R72" t="s">
        <v>4475</v>
      </c>
      <c r="S72" t="s">
        <v>4476</v>
      </c>
      <c r="T72">
        <v>419</v>
      </c>
      <c r="U72" t="s">
        <v>4477</v>
      </c>
      <c r="V72">
        <v>36944</v>
      </c>
    </row>
    <row r="73" spans="1:22" customFormat="1" x14ac:dyDescent="0.25">
      <c r="A73" s="71" t="s">
        <v>804</v>
      </c>
      <c r="B73" t="s">
        <v>92</v>
      </c>
      <c r="C73" t="s">
        <v>1224</v>
      </c>
      <c r="E73">
        <v>240</v>
      </c>
      <c r="H73" t="s">
        <v>21</v>
      </c>
      <c r="J73" t="s">
        <v>4478</v>
      </c>
      <c r="M73" t="s">
        <v>4479</v>
      </c>
      <c r="N73" t="s">
        <v>4480</v>
      </c>
      <c r="O73">
        <v>420</v>
      </c>
      <c r="P73" t="s">
        <v>4481</v>
      </c>
      <c r="Q73">
        <v>36945</v>
      </c>
      <c r="R73" t="s">
        <v>4482</v>
      </c>
      <c r="S73" t="s">
        <v>4483</v>
      </c>
      <c r="T73">
        <v>420</v>
      </c>
      <c r="U73" t="s">
        <v>4484</v>
      </c>
      <c r="V73">
        <v>36945</v>
      </c>
    </row>
    <row r="74" spans="1:22" customFormat="1" x14ac:dyDescent="0.25">
      <c r="A74" s="71" t="s">
        <v>804</v>
      </c>
      <c r="B74" t="s">
        <v>93</v>
      </c>
      <c r="C74" t="s">
        <v>1225</v>
      </c>
      <c r="E74">
        <v>320</v>
      </c>
      <c r="H74" t="s">
        <v>21</v>
      </c>
      <c r="J74" t="s">
        <v>4485</v>
      </c>
      <c r="M74" t="s">
        <v>4486</v>
      </c>
      <c r="N74" t="s">
        <v>4487</v>
      </c>
      <c r="O74">
        <v>421</v>
      </c>
      <c r="P74" t="s">
        <v>4488</v>
      </c>
      <c r="Q74">
        <v>36946</v>
      </c>
      <c r="R74" t="s">
        <v>4489</v>
      </c>
      <c r="S74" t="s">
        <v>4490</v>
      </c>
      <c r="T74">
        <v>421</v>
      </c>
      <c r="U74" t="s">
        <v>4491</v>
      </c>
      <c r="V74">
        <v>36946</v>
      </c>
    </row>
    <row r="75" spans="1:22" customFormat="1" x14ac:dyDescent="0.25">
      <c r="A75" s="71" t="s">
        <v>804</v>
      </c>
      <c r="B75" t="s">
        <v>94</v>
      </c>
      <c r="C75" t="s">
        <v>1227</v>
      </c>
      <c r="E75">
        <v>3456</v>
      </c>
      <c r="H75" t="s">
        <v>21</v>
      </c>
      <c r="J75" t="s">
        <v>4499</v>
      </c>
      <c r="M75" t="s">
        <v>4500</v>
      </c>
      <c r="N75" t="s">
        <v>4501</v>
      </c>
      <c r="O75">
        <v>423</v>
      </c>
      <c r="P75" t="s">
        <v>4502</v>
      </c>
      <c r="Q75">
        <v>36948</v>
      </c>
      <c r="R75" t="s">
        <v>4503</v>
      </c>
      <c r="S75" t="s">
        <v>4504</v>
      </c>
      <c r="T75">
        <v>423</v>
      </c>
      <c r="U75" t="s">
        <v>4505</v>
      </c>
      <c r="V75">
        <v>36948</v>
      </c>
    </row>
    <row r="76" spans="1:22" customFormat="1" x14ac:dyDescent="0.25">
      <c r="A76" s="71" t="s">
        <v>804</v>
      </c>
      <c r="B76" t="s">
        <v>95</v>
      </c>
      <c r="C76" t="s">
        <v>1228</v>
      </c>
      <c r="E76">
        <v>3000</v>
      </c>
      <c r="H76" t="s">
        <v>21</v>
      </c>
      <c r="J76" t="s">
        <v>4506</v>
      </c>
      <c r="M76" t="s">
        <v>4507</v>
      </c>
      <c r="N76" t="s">
        <v>4508</v>
      </c>
      <c r="O76">
        <v>424</v>
      </c>
      <c r="P76" t="s">
        <v>4509</v>
      </c>
      <c r="Q76">
        <v>36949</v>
      </c>
      <c r="R76" t="s">
        <v>4510</v>
      </c>
      <c r="S76" t="s">
        <v>4511</v>
      </c>
      <c r="T76">
        <v>424</v>
      </c>
      <c r="U76" t="s">
        <v>4512</v>
      </c>
      <c r="V76">
        <v>36949</v>
      </c>
    </row>
    <row r="77" spans="1:22" customFormat="1" x14ac:dyDescent="0.25">
      <c r="A77" s="71" t="s">
        <v>804</v>
      </c>
      <c r="B77" t="s">
        <v>96</v>
      </c>
      <c r="C77" t="s">
        <v>1229</v>
      </c>
      <c r="E77">
        <v>4000</v>
      </c>
      <c r="H77" t="s">
        <v>21</v>
      </c>
      <c r="J77" t="s">
        <v>4513</v>
      </c>
      <c r="M77" t="s">
        <v>4514</v>
      </c>
      <c r="N77" t="s">
        <v>4515</v>
      </c>
      <c r="O77">
        <v>425</v>
      </c>
      <c r="P77" t="s">
        <v>4516</v>
      </c>
      <c r="Q77">
        <v>36950</v>
      </c>
      <c r="R77" t="s">
        <v>4517</v>
      </c>
      <c r="S77" t="s">
        <v>4518</v>
      </c>
      <c r="T77">
        <v>425</v>
      </c>
      <c r="U77" t="s">
        <v>4519</v>
      </c>
      <c r="V77">
        <v>36950</v>
      </c>
    </row>
    <row r="78" spans="1:22" customFormat="1" x14ac:dyDescent="0.25">
      <c r="A78" s="71" t="s">
        <v>804</v>
      </c>
      <c r="B78" t="s">
        <v>97</v>
      </c>
      <c r="C78" t="s">
        <v>1231</v>
      </c>
      <c r="E78">
        <v>1680</v>
      </c>
      <c r="H78" t="s">
        <v>21</v>
      </c>
      <c r="J78" t="s">
        <v>4527</v>
      </c>
      <c r="M78" t="s">
        <v>4528</v>
      </c>
      <c r="N78" t="s">
        <v>4529</v>
      </c>
      <c r="O78">
        <v>427</v>
      </c>
      <c r="P78" t="s">
        <v>4530</v>
      </c>
      <c r="Q78">
        <v>36952</v>
      </c>
      <c r="R78" t="s">
        <v>4531</v>
      </c>
      <c r="S78" t="s">
        <v>4532</v>
      </c>
      <c r="T78">
        <v>427</v>
      </c>
      <c r="U78" t="s">
        <v>4533</v>
      </c>
      <c r="V78">
        <v>36952</v>
      </c>
    </row>
    <row r="79" spans="1:22" customFormat="1" x14ac:dyDescent="0.25">
      <c r="A79" s="71" t="s">
        <v>804</v>
      </c>
      <c r="B79" t="s">
        <v>98</v>
      </c>
      <c r="C79" t="s">
        <v>1232</v>
      </c>
      <c r="E79">
        <v>400</v>
      </c>
      <c r="H79" t="s">
        <v>21</v>
      </c>
      <c r="J79" t="s">
        <v>4534</v>
      </c>
      <c r="M79" t="s">
        <v>4535</v>
      </c>
      <c r="N79" t="s">
        <v>4536</v>
      </c>
      <c r="O79">
        <v>428</v>
      </c>
      <c r="P79" t="s">
        <v>4537</v>
      </c>
      <c r="Q79">
        <v>36953</v>
      </c>
      <c r="R79" t="s">
        <v>4538</v>
      </c>
      <c r="S79" t="s">
        <v>4539</v>
      </c>
      <c r="T79">
        <v>428</v>
      </c>
      <c r="U79" t="s">
        <v>4540</v>
      </c>
      <c r="V79">
        <v>36953</v>
      </c>
    </row>
    <row r="80" spans="1:22" customFormat="1" x14ac:dyDescent="0.25">
      <c r="A80" s="71" t="s">
        <v>804</v>
      </c>
      <c r="B80" t="s">
        <v>99</v>
      </c>
      <c r="C80" t="s">
        <v>1233</v>
      </c>
      <c r="E80">
        <v>4</v>
      </c>
      <c r="H80" t="s">
        <v>21</v>
      </c>
      <c r="J80" t="s">
        <v>4541</v>
      </c>
      <c r="M80" t="s">
        <v>4542</v>
      </c>
      <c r="N80" t="s">
        <v>4543</v>
      </c>
      <c r="O80">
        <v>429</v>
      </c>
      <c r="P80" t="s">
        <v>4544</v>
      </c>
      <c r="Q80">
        <v>36954</v>
      </c>
      <c r="R80" t="s">
        <v>4545</v>
      </c>
      <c r="S80" t="s">
        <v>4546</v>
      </c>
      <c r="T80">
        <v>429</v>
      </c>
      <c r="U80" t="s">
        <v>4547</v>
      </c>
      <c r="V80">
        <v>36954</v>
      </c>
    </row>
    <row r="81" spans="1:22" customFormat="1" x14ac:dyDescent="0.25">
      <c r="A81" s="71" t="s">
        <v>804</v>
      </c>
      <c r="B81" t="s">
        <v>100</v>
      </c>
      <c r="C81" t="s">
        <v>1235</v>
      </c>
      <c r="E81">
        <v>1200</v>
      </c>
      <c r="H81" t="s">
        <v>21</v>
      </c>
      <c r="J81" t="s">
        <v>4555</v>
      </c>
      <c r="M81" t="s">
        <v>4556</v>
      </c>
      <c r="N81" t="s">
        <v>4557</v>
      </c>
      <c r="O81">
        <v>431</v>
      </c>
      <c r="P81" t="s">
        <v>4558</v>
      </c>
      <c r="Q81">
        <v>36956</v>
      </c>
      <c r="R81" t="s">
        <v>4559</v>
      </c>
      <c r="S81" t="s">
        <v>4560</v>
      </c>
      <c r="T81">
        <v>431</v>
      </c>
      <c r="U81" t="s">
        <v>4561</v>
      </c>
      <c r="V81">
        <v>36956</v>
      </c>
    </row>
    <row r="82" spans="1:22" customFormat="1" x14ac:dyDescent="0.25">
      <c r="A82" s="71" t="s">
        <v>804</v>
      </c>
      <c r="B82" t="s">
        <v>101</v>
      </c>
      <c r="C82" t="s">
        <v>1238</v>
      </c>
      <c r="E82">
        <v>24</v>
      </c>
      <c r="H82" t="s">
        <v>21</v>
      </c>
      <c r="J82" t="s">
        <v>4576</v>
      </c>
      <c r="M82" t="s">
        <v>4577</v>
      </c>
      <c r="N82" t="s">
        <v>4578</v>
      </c>
      <c r="O82">
        <v>434</v>
      </c>
      <c r="P82" t="s">
        <v>4579</v>
      </c>
      <c r="Q82">
        <v>36959</v>
      </c>
      <c r="R82" t="s">
        <v>4580</v>
      </c>
      <c r="S82" t="s">
        <v>4581</v>
      </c>
      <c r="T82">
        <v>434</v>
      </c>
      <c r="U82" t="s">
        <v>4582</v>
      </c>
      <c r="V82">
        <v>36959</v>
      </c>
    </row>
    <row r="83" spans="1:22" customFormat="1" x14ac:dyDescent="0.25">
      <c r="A83" s="71" t="s">
        <v>804</v>
      </c>
      <c r="B83" t="s">
        <v>102</v>
      </c>
      <c r="C83" t="s">
        <v>1239</v>
      </c>
      <c r="E83">
        <v>24</v>
      </c>
      <c r="H83" t="s">
        <v>21</v>
      </c>
      <c r="J83" t="s">
        <v>4583</v>
      </c>
      <c r="M83" t="s">
        <v>4584</v>
      </c>
      <c r="N83" t="s">
        <v>4585</v>
      </c>
      <c r="O83">
        <v>435</v>
      </c>
      <c r="P83" t="s">
        <v>4586</v>
      </c>
      <c r="Q83">
        <v>36960</v>
      </c>
      <c r="R83" t="s">
        <v>4587</v>
      </c>
      <c r="S83" t="s">
        <v>4588</v>
      </c>
      <c r="T83">
        <v>435</v>
      </c>
      <c r="U83" t="s">
        <v>4589</v>
      </c>
      <c r="V83">
        <v>36960</v>
      </c>
    </row>
    <row r="84" spans="1:22" customFormat="1" x14ac:dyDescent="0.25">
      <c r="A84" s="71" t="s">
        <v>804</v>
      </c>
      <c r="B84" t="s">
        <v>103</v>
      </c>
      <c r="C84" t="s">
        <v>1269</v>
      </c>
      <c r="E84">
        <v>1200</v>
      </c>
      <c r="H84" t="s">
        <v>21</v>
      </c>
      <c r="J84" t="s">
        <v>4793</v>
      </c>
      <c r="M84" t="s">
        <v>4794</v>
      </c>
      <c r="N84" t="s">
        <v>4795</v>
      </c>
      <c r="O84">
        <v>465</v>
      </c>
      <c r="P84" t="s">
        <v>4796</v>
      </c>
      <c r="Q84">
        <v>36990</v>
      </c>
      <c r="R84" t="s">
        <v>4797</v>
      </c>
      <c r="S84" t="s">
        <v>4798</v>
      </c>
      <c r="T84">
        <v>465</v>
      </c>
      <c r="U84" t="s">
        <v>4799</v>
      </c>
      <c r="V84">
        <v>36990</v>
      </c>
    </row>
    <row r="85" spans="1:22" customFormat="1" x14ac:dyDescent="0.25">
      <c r="A85" s="71" t="s">
        <v>804</v>
      </c>
      <c r="B85" t="s">
        <v>104</v>
      </c>
      <c r="C85" t="s">
        <v>1270</v>
      </c>
      <c r="E85">
        <v>3900</v>
      </c>
      <c r="H85" t="s">
        <v>21</v>
      </c>
      <c r="J85" t="s">
        <v>4800</v>
      </c>
      <c r="M85" t="s">
        <v>4801</v>
      </c>
      <c r="N85" t="s">
        <v>4802</v>
      </c>
      <c r="O85">
        <v>466</v>
      </c>
      <c r="P85" t="s">
        <v>4803</v>
      </c>
      <c r="Q85">
        <v>36991</v>
      </c>
      <c r="R85" t="s">
        <v>4804</v>
      </c>
      <c r="S85" t="s">
        <v>4805</v>
      </c>
      <c r="T85">
        <v>466</v>
      </c>
      <c r="U85" t="s">
        <v>4806</v>
      </c>
      <c r="V85">
        <v>36991</v>
      </c>
    </row>
    <row r="86" spans="1:22" customFormat="1" x14ac:dyDescent="0.25">
      <c r="A86" s="71" t="s">
        <v>804</v>
      </c>
      <c r="B86" t="s">
        <v>105</v>
      </c>
      <c r="C86" t="s">
        <v>1419</v>
      </c>
      <c r="E86">
        <v>5</v>
      </c>
      <c r="H86" t="s">
        <v>21</v>
      </c>
      <c r="J86" t="s">
        <v>5843</v>
      </c>
      <c r="M86" t="s">
        <v>5844</v>
      </c>
      <c r="N86" t="s">
        <v>5845</v>
      </c>
      <c r="O86">
        <v>615</v>
      </c>
      <c r="P86" t="s">
        <v>5846</v>
      </c>
      <c r="Q86">
        <v>37140</v>
      </c>
      <c r="R86" t="s">
        <v>5847</v>
      </c>
      <c r="S86" t="s">
        <v>5848</v>
      </c>
      <c r="T86">
        <v>615</v>
      </c>
      <c r="U86" t="s">
        <v>5849</v>
      </c>
      <c r="V86">
        <v>37140</v>
      </c>
    </row>
    <row r="87" spans="1:22" customFormat="1" x14ac:dyDescent="0.25">
      <c r="A87" s="71" t="s">
        <v>804</v>
      </c>
      <c r="B87" t="s">
        <v>106</v>
      </c>
      <c r="C87" t="s">
        <v>1464</v>
      </c>
      <c r="E87">
        <v>30</v>
      </c>
      <c r="H87" t="s">
        <v>21</v>
      </c>
      <c r="J87" t="s">
        <v>6158</v>
      </c>
      <c r="M87" t="s">
        <v>6159</v>
      </c>
      <c r="N87" t="s">
        <v>6160</v>
      </c>
      <c r="O87">
        <v>660</v>
      </c>
      <c r="P87" t="s">
        <v>6161</v>
      </c>
      <c r="Q87">
        <v>37185</v>
      </c>
      <c r="R87" t="s">
        <v>6162</v>
      </c>
      <c r="S87" t="s">
        <v>6163</v>
      </c>
      <c r="T87">
        <v>660</v>
      </c>
      <c r="U87" t="s">
        <v>6164</v>
      </c>
      <c r="V87">
        <v>37185</v>
      </c>
    </row>
    <row r="88" spans="1:22" customFormat="1" x14ac:dyDescent="0.25">
      <c r="A88" s="71" t="s">
        <v>804</v>
      </c>
      <c r="B88" t="s">
        <v>107</v>
      </c>
      <c r="C88" t="s">
        <v>1468</v>
      </c>
      <c r="E88">
        <v>300</v>
      </c>
      <c r="H88" t="s">
        <v>21</v>
      </c>
      <c r="J88" t="s">
        <v>6186</v>
      </c>
      <c r="M88" t="s">
        <v>6187</v>
      </c>
      <c r="N88" t="s">
        <v>6188</v>
      </c>
      <c r="O88">
        <v>664</v>
      </c>
      <c r="P88" t="s">
        <v>6189</v>
      </c>
      <c r="Q88">
        <v>37189</v>
      </c>
      <c r="R88" t="s">
        <v>6190</v>
      </c>
      <c r="S88" t="s">
        <v>6191</v>
      </c>
      <c r="T88">
        <v>664</v>
      </c>
      <c r="U88" t="s">
        <v>6192</v>
      </c>
      <c r="V88">
        <v>37189</v>
      </c>
    </row>
    <row r="89" spans="1:22" customFormat="1" x14ac:dyDescent="0.25">
      <c r="A89" s="71" t="s">
        <v>804</v>
      </c>
      <c r="B89" t="s">
        <v>108</v>
      </c>
      <c r="C89" t="s">
        <v>1469</v>
      </c>
      <c r="E89">
        <v>60</v>
      </c>
      <c r="H89" t="s">
        <v>21</v>
      </c>
      <c r="J89" t="s">
        <v>6193</v>
      </c>
      <c r="M89" t="s">
        <v>6194</v>
      </c>
      <c r="N89" t="s">
        <v>6195</v>
      </c>
      <c r="O89">
        <v>665</v>
      </c>
      <c r="P89" t="s">
        <v>6196</v>
      </c>
      <c r="Q89">
        <v>37190</v>
      </c>
      <c r="R89" t="s">
        <v>6197</v>
      </c>
      <c r="S89" t="s">
        <v>6198</v>
      </c>
      <c r="T89">
        <v>665</v>
      </c>
      <c r="U89" t="s">
        <v>6199</v>
      </c>
      <c r="V89">
        <v>37190</v>
      </c>
    </row>
    <row r="90" spans="1:22" customFormat="1" x14ac:dyDescent="0.25">
      <c r="A90" s="71" t="s">
        <v>804</v>
      </c>
      <c r="B90" t="s">
        <v>109</v>
      </c>
      <c r="C90" t="s">
        <v>1472</v>
      </c>
      <c r="E90">
        <v>200</v>
      </c>
      <c r="H90" t="s">
        <v>21</v>
      </c>
      <c r="J90" t="s">
        <v>6214</v>
      </c>
      <c r="M90" t="s">
        <v>6215</v>
      </c>
      <c r="N90" t="s">
        <v>6216</v>
      </c>
      <c r="O90">
        <v>668</v>
      </c>
      <c r="P90" t="s">
        <v>6217</v>
      </c>
      <c r="Q90">
        <v>37193</v>
      </c>
      <c r="R90" t="s">
        <v>6218</v>
      </c>
      <c r="S90" t="s">
        <v>6219</v>
      </c>
      <c r="T90">
        <v>668</v>
      </c>
      <c r="U90" t="s">
        <v>6220</v>
      </c>
      <c r="V90">
        <v>37193</v>
      </c>
    </row>
    <row r="91" spans="1:22" customFormat="1" x14ac:dyDescent="0.25">
      <c r="A91" s="71" t="s">
        <v>804</v>
      </c>
      <c r="B91" t="s">
        <v>110</v>
      </c>
      <c r="C91" t="s">
        <v>1476</v>
      </c>
      <c r="E91">
        <v>40</v>
      </c>
      <c r="H91" t="s">
        <v>21</v>
      </c>
      <c r="J91" t="s">
        <v>6242</v>
      </c>
      <c r="M91" t="s">
        <v>6243</v>
      </c>
      <c r="N91" t="s">
        <v>6244</v>
      </c>
      <c r="O91">
        <v>672</v>
      </c>
      <c r="P91" t="s">
        <v>6245</v>
      </c>
      <c r="Q91">
        <v>37197</v>
      </c>
      <c r="R91" t="s">
        <v>6246</v>
      </c>
      <c r="S91" t="s">
        <v>6247</v>
      </c>
      <c r="T91">
        <v>672</v>
      </c>
      <c r="U91" t="s">
        <v>6248</v>
      </c>
      <c r="V91">
        <v>37197</v>
      </c>
    </row>
    <row r="92" spans="1:22" customFormat="1" x14ac:dyDescent="0.25">
      <c r="A92" s="71" t="s">
        <v>804</v>
      </c>
      <c r="B92" t="s">
        <v>111</v>
      </c>
      <c r="C92" t="s">
        <v>1484</v>
      </c>
      <c r="E92">
        <v>360</v>
      </c>
      <c r="H92" t="s">
        <v>21</v>
      </c>
      <c r="J92" t="s">
        <v>6298</v>
      </c>
      <c r="M92" t="s">
        <v>6299</v>
      </c>
      <c r="N92" t="s">
        <v>6300</v>
      </c>
      <c r="O92">
        <v>680</v>
      </c>
      <c r="P92" t="s">
        <v>6301</v>
      </c>
      <c r="Q92">
        <v>37205</v>
      </c>
      <c r="R92" t="s">
        <v>6302</v>
      </c>
      <c r="S92" t="s">
        <v>6303</v>
      </c>
      <c r="T92">
        <v>680</v>
      </c>
      <c r="U92" t="s">
        <v>6304</v>
      </c>
      <c r="V92">
        <v>37205</v>
      </c>
    </row>
    <row r="93" spans="1:22" customFormat="1" x14ac:dyDescent="0.25">
      <c r="A93" s="71" t="s">
        <v>804</v>
      </c>
      <c r="B93" t="s">
        <v>112</v>
      </c>
      <c r="C93" t="s">
        <v>1486</v>
      </c>
      <c r="E93">
        <v>40</v>
      </c>
      <c r="H93" t="s">
        <v>21</v>
      </c>
      <c r="J93" t="s">
        <v>6312</v>
      </c>
      <c r="M93" t="s">
        <v>6313</v>
      </c>
      <c r="N93" t="s">
        <v>6314</v>
      </c>
      <c r="O93">
        <v>682</v>
      </c>
      <c r="P93" t="s">
        <v>6315</v>
      </c>
      <c r="Q93">
        <v>37207</v>
      </c>
      <c r="R93" t="s">
        <v>6316</v>
      </c>
      <c r="S93" t="s">
        <v>6317</v>
      </c>
      <c r="T93">
        <v>682</v>
      </c>
      <c r="U93" t="s">
        <v>6318</v>
      </c>
      <c r="V93">
        <v>37207</v>
      </c>
    </row>
    <row r="94" spans="1:22" customFormat="1" x14ac:dyDescent="0.25">
      <c r="A94" s="71" t="s">
        <v>804</v>
      </c>
      <c r="B94" t="s">
        <v>113</v>
      </c>
      <c r="C94" t="s">
        <v>1487</v>
      </c>
      <c r="E94">
        <v>40</v>
      </c>
      <c r="H94" t="s">
        <v>21</v>
      </c>
      <c r="J94" t="s">
        <v>6319</v>
      </c>
      <c r="M94" t="s">
        <v>6320</v>
      </c>
      <c r="N94" t="s">
        <v>6321</v>
      </c>
      <c r="O94">
        <v>683</v>
      </c>
      <c r="P94" t="s">
        <v>6322</v>
      </c>
      <c r="Q94">
        <v>37208</v>
      </c>
      <c r="R94" t="s">
        <v>6323</v>
      </c>
      <c r="S94" t="s">
        <v>6324</v>
      </c>
      <c r="T94">
        <v>683</v>
      </c>
      <c r="U94" t="s">
        <v>6325</v>
      </c>
      <c r="V94">
        <v>37208</v>
      </c>
    </row>
    <row r="95" spans="1:22" customFormat="1" x14ac:dyDescent="0.25">
      <c r="A95" s="71" t="s">
        <v>804</v>
      </c>
      <c r="B95" t="s">
        <v>114</v>
      </c>
      <c r="C95" t="s">
        <v>1494</v>
      </c>
      <c r="E95">
        <v>5000</v>
      </c>
      <c r="H95" t="s">
        <v>21</v>
      </c>
      <c r="J95" t="s">
        <v>6368</v>
      </c>
      <c r="M95" t="s">
        <v>6369</v>
      </c>
      <c r="N95" t="s">
        <v>6370</v>
      </c>
      <c r="O95">
        <v>690</v>
      </c>
      <c r="P95" t="s">
        <v>6371</v>
      </c>
      <c r="Q95">
        <v>37215</v>
      </c>
      <c r="R95" t="s">
        <v>6372</v>
      </c>
      <c r="S95" t="s">
        <v>6373</v>
      </c>
      <c r="T95">
        <v>690</v>
      </c>
      <c r="U95" t="s">
        <v>6374</v>
      </c>
      <c r="V95">
        <v>37215</v>
      </c>
    </row>
    <row r="96" spans="1:22" customFormat="1" x14ac:dyDescent="0.25">
      <c r="A96" s="71" t="s">
        <v>804</v>
      </c>
      <c r="B96" t="s">
        <v>115</v>
      </c>
      <c r="C96" t="s">
        <v>1519</v>
      </c>
      <c r="E96">
        <v>40</v>
      </c>
      <c r="H96" t="s">
        <v>21</v>
      </c>
      <c r="J96" t="s">
        <v>6543</v>
      </c>
      <c r="M96" t="s">
        <v>6544</v>
      </c>
      <c r="N96" t="s">
        <v>6545</v>
      </c>
      <c r="O96">
        <v>715</v>
      </c>
      <c r="P96" t="s">
        <v>6546</v>
      </c>
      <c r="Q96">
        <v>37240</v>
      </c>
      <c r="R96" t="s">
        <v>6547</v>
      </c>
      <c r="S96" t="s">
        <v>6548</v>
      </c>
      <c r="T96">
        <v>715</v>
      </c>
      <c r="U96" t="s">
        <v>6549</v>
      </c>
      <c r="V96">
        <v>37240</v>
      </c>
    </row>
    <row r="97" spans="1:22" customFormat="1" x14ac:dyDescent="0.25">
      <c r="A97" s="71" t="s">
        <v>804</v>
      </c>
      <c r="B97" t="s">
        <v>116</v>
      </c>
      <c r="C97" t="s">
        <v>1520</v>
      </c>
      <c r="E97">
        <v>40</v>
      </c>
      <c r="H97" t="s">
        <v>21</v>
      </c>
      <c r="J97" t="s">
        <v>6550</v>
      </c>
      <c r="M97" t="s">
        <v>6551</v>
      </c>
      <c r="N97" t="s">
        <v>6552</v>
      </c>
      <c r="O97">
        <v>716</v>
      </c>
      <c r="P97" t="s">
        <v>6553</v>
      </c>
      <c r="Q97">
        <v>37241</v>
      </c>
      <c r="R97" t="s">
        <v>6554</v>
      </c>
      <c r="S97" t="s">
        <v>6555</v>
      </c>
      <c r="T97">
        <v>716</v>
      </c>
      <c r="U97" t="s">
        <v>6556</v>
      </c>
      <c r="V97">
        <v>37241</v>
      </c>
    </row>
    <row r="98" spans="1:22" customFormat="1" ht="51" hidden="1" x14ac:dyDescent="0.25">
      <c r="A98" s="45" t="s">
        <v>0</v>
      </c>
      <c r="B98" s="1" t="s">
        <v>1</v>
      </c>
      <c r="C98" s="1" t="s">
        <v>117</v>
      </c>
      <c r="D98" s="1" t="s">
        <v>118</v>
      </c>
      <c r="E98" s="1" t="s">
        <v>119</v>
      </c>
      <c r="F98" s="1" t="s">
        <v>120</v>
      </c>
      <c r="G98" s="2" t="s">
        <v>121</v>
      </c>
      <c r="H98" s="1" t="s">
        <v>5</v>
      </c>
      <c r="I98" s="1" t="s">
        <v>122</v>
      </c>
      <c r="J98" s="1" t="s">
        <v>123</v>
      </c>
      <c r="K98" s="3" t="s">
        <v>124</v>
      </c>
      <c r="L98" s="3" t="s">
        <v>11</v>
      </c>
      <c r="M98" s="4" t="s">
        <v>125</v>
      </c>
      <c r="N98" s="5" t="s">
        <v>8</v>
      </c>
    </row>
    <row r="99" spans="1:22" customFormat="1" hidden="1" x14ac:dyDescent="0.25"/>
    <row r="100" spans="1:22" customFormat="1" ht="51" hidden="1" x14ac:dyDescent="0.25">
      <c r="A100" s="45" t="s">
        <v>0</v>
      </c>
      <c r="B100" s="1" t="s">
        <v>1</v>
      </c>
      <c r="C100" s="1" t="s">
        <v>117</v>
      </c>
      <c r="D100" s="1" t="s">
        <v>118</v>
      </c>
      <c r="E100" s="1" t="s">
        <v>119</v>
      </c>
      <c r="F100" s="1" t="s">
        <v>120</v>
      </c>
      <c r="G100" s="2" t="s">
        <v>121</v>
      </c>
      <c r="H100" s="1" t="s">
        <v>5</v>
      </c>
      <c r="I100" s="1" t="s">
        <v>122</v>
      </c>
      <c r="J100" s="1" t="s">
        <v>123</v>
      </c>
      <c r="K100" s="3" t="s">
        <v>124</v>
      </c>
      <c r="L100" s="3" t="s">
        <v>11</v>
      </c>
      <c r="M100" s="4" t="s">
        <v>125</v>
      </c>
      <c r="N100" s="5" t="s">
        <v>8</v>
      </c>
    </row>
    <row r="101" spans="1:22" customFormat="1" hidden="1" x14ac:dyDescent="0.25"/>
    <row r="102" spans="1:22" hidden="1" x14ac:dyDescent="0.25">
      <c r="A102" s="7"/>
      <c r="B102" s="7"/>
      <c r="C102" s="7"/>
      <c r="L102" s="7"/>
    </row>
    <row r="103" spans="1:22" hidden="1" x14ac:dyDescent="0.25">
      <c r="A103" s="7"/>
      <c r="B103" s="7"/>
      <c r="C103" s="7"/>
      <c r="L103" s="7"/>
    </row>
    <row r="104" spans="1:22" hidden="1" x14ac:dyDescent="0.25">
      <c r="A104" s="7"/>
      <c r="B104" s="7"/>
      <c r="C104" s="7"/>
      <c r="L104" s="7"/>
    </row>
    <row r="105" spans="1:22" hidden="1" x14ac:dyDescent="0.25">
      <c r="A105" s="7"/>
      <c r="B105" s="7"/>
      <c r="C105" s="7"/>
      <c r="L105" s="7"/>
    </row>
    <row r="106" spans="1:22" hidden="1" x14ac:dyDescent="0.25">
      <c r="A106" s="7"/>
      <c r="B106" s="7"/>
      <c r="C106" s="7"/>
      <c r="L106" s="7"/>
    </row>
    <row r="107" spans="1:22" hidden="1" x14ac:dyDescent="0.25">
      <c r="A107" s="7"/>
      <c r="B107" s="7"/>
      <c r="C107" s="7"/>
      <c r="L107" s="7"/>
    </row>
    <row r="108" spans="1:22" hidden="1" x14ac:dyDescent="0.25">
      <c r="A108" s="7"/>
      <c r="B108" s="7"/>
      <c r="C108" s="7"/>
      <c r="L108" s="7"/>
    </row>
    <row r="109" spans="1:22" hidden="1" x14ac:dyDescent="0.25">
      <c r="A109" s="7"/>
      <c r="B109" s="7"/>
      <c r="C109" s="7"/>
      <c r="L109" s="7"/>
    </row>
    <row r="110" spans="1:22" hidden="1" x14ac:dyDescent="0.25">
      <c r="A110" s="7"/>
      <c r="B110" s="7"/>
      <c r="C110" s="7"/>
      <c r="L110" s="7"/>
    </row>
    <row r="111" spans="1:22" hidden="1" x14ac:dyDescent="0.25">
      <c r="A111" s="7"/>
      <c r="B111" s="7"/>
      <c r="C111" s="7"/>
      <c r="L111" s="7"/>
    </row>
    <row r="112" spans="1:22" hidden="1" x14ac:dyDescent="0.25">
      <c r="A112" s="7"/>
      <c r="B112" s="7"/>
      <c r="C112" s="7"/>
      <c r="L112" s="7"/>
    </row>
    <row r="113" s="7" customFormat="1" hidden="1" x14ac:dyDescent="0.25"/>
    <row r="114" s="7" customFormat="1" hidden="1" x14ac:dyDescent="0.25"/>
    <row r="115" s="7" customFormat="1" hidden="1" x14ac:dyDescent="0.25"/>
    <row r="116" s="7" customFormat="1" hidden="1" x14ac:dyDescent="0.25"/>
    <row r="117" s="7" customFormat="1" hidden="1" x14ac:dyDescent="0.25"/>
    <row r="118" s="7" customFormat="1" hidden="1" x14ac:dyDescent="0.25"/>
    <row r="119" s="7" customFormat="1" hidden="1" x14ac:dyDescent="0.25"/>
    <row r="120" s="7" customFormat="1" hidden="1" x14ac:dyDescent="0.25"/>
    <row r="121" s="7" customFormat="1" hidden="1" x14ac:dyDescent="0.25"/>
    <row r="122" s="7" customFormat="1" hidden="1" x14ac:dyDescent="0.25"/>
    <row r="123" s="7" customFormat="1" hidden="1" x14ac:dyDescent="0.25"/>
    <row r="124" s="7" customFormat="1" hidden="1" x14ac:dyDescent="0.25"/>
    <row r="125" s="7" customFormat="1" hidden="1" x14ac:dyDescent="0.25"/>
    <row r="126" s="7" customFormat="1" hidden="1" x14ac:dyDescent="0.25"/>
    <row r="127" s="7" customFormat="1" hidden="1" x14ac:dyDescent="0.25"/>
    <row r="128" s="7" customFormat="1" hidden="1" x14ac:dyDescent="0.25"/>
    <row r="129" s="7" customFormat="1" hidden="1" x14ac:dyDescent="0.25"/>
    <row r="130" s="7" customFormat="1" hidden="1" x14ac:dyDescent="0.25"/>
    <row r="131" s="7" customFormat="1" hidden="1" x14ac:dyDescent="0.25"/>
    <row r="132" s="7" customFormat="1" hidden="1" x14ac:dyDescent="0.25"/>
    <row r="133" s="7" customFormat="1" hidden="1" x14ac:dyDescent="0.25"/>
    <row r="134" s="7" customFormat="1" hidden="1" x14ac:dyDescent="0.25"/>
    <row r="135" s="7" customFormat="1" hidden="1" x14ac:dyDescent="0.25"/>
    <row r="136" s="7" customFormat="1" hidden="1" x14ac:dyDescent="0.25"/>
    <row r="137" s="7" customFormat="1" hidden="1" x14ac:dyDescent="0.25"/>
    <row r="138" s="7" customFormat="1" hidden="1" x14ac:dyDescent="0.25"/>
    <row r="139" s="7" customFormat="1" hidden="1" x14ac:dyDescent="0.25"/>
    <row r="140" s="7" customFormat="1" hidden="1" x14ac:dyDescent="0.25"/>
    <row r="141" s="7" customFormat="1" hidden="1" x14ac:dyDescent="0.25"/>
    <row r="142" s="7" customFormat="1" hidden="1" x14ac:dyDescent="0.25"/>
    <row r="143" s="7" customFormat="1" hidden="1" x14ac:dyDescent="0.25"/>
    <row r="144" s="7" customFormat="1" hidden="1" x14ac:dyDescent="0.25"/>
    <row r="145" s="7" customFormat="1" hidden="1" x14ac:dyDescent="0.25"/>
    <row r="146" s="7" customFormat="1" hidden="1" x14ac:dyDescent="0.25"/>
    <row r="147" s="7" customFormat="1" hidden="1" x14ac:dyDescent="0.25"/>
    <row r="148" s="7" customFormat="1" hidden="1" x14ac:dyDescent="0.25"/>
    <row r="149" s="7" customFormat="1" hidden="1" x14ac:dyDescent="0.25"/>
    <row r="150" s="7" customFormat="1" hidden="1" x14ac:dyDescent="0.25"/>
    <row r="151" s="7" customFormat="1" hidden="1" x14ac:dyDescent="0.25"/>
    <row r="152" s="7" customFormat="1" hidden="1" x14ac:dyDescent="0.25"/>
    <row r="153" s="7" customFormat="1" hidden="1" x14ac:dyDescent="0.25"/>
    <row r="154" s="7" customFormat="1" hidden="1" x14ac:dyDescent="0.25"/>
    <row r="155" s="7" customFormat="1" hidden="1" x14ac:dyDescent="0.25"/>
    <row r="156" s="7" customFormat="1" hidden="1" x14ac:dyDescent="0.25"/>
    <row r="157" s="7" customFormat="1" hidden="1" x14ac:dyDescent="0.25"/>
    <row r="158" s="7" customFormat="1" hidden="1" x14ac:dyDescent="0.25"/>
    <row r="159" s="7" customFormat="1" hidden="1" x14ac:dyDescent="0.25"/>
    <row r="160" s="7" customFormat="1" hidden="1" x14ac:dyDescent="0.25"/>
    <row r="161" s="7" customFormat="1" hidden="1" x14ac:dyDescent="0.25"/>
    <row r="162" s="7" customFormat="1" hidden="1" x14ac:dyDescent="0.25"/>
    <row r="163" s="7" customFormat="1" hidden="1" x14ac:dyDescent="0.25"/>
    <row r="164" s="7" customFormat="1" hidden="1" x14ac:dyDescent="0.25"/>
    <row r="165" s="7" customFormat="1" hidden="1" x14ac:dyDescent="0.25"/>
    <row r="166" s="7" customFormat="1" hidden="1" x14ac:dyDescent="0.25"/>
    <row r="167" s="7" customFormat="1" hidden="1" x14ac:dyDescent="0.25"/>
    <row r="168" s="7" customFormat="1" hidden="1" x14ac:dyDescent="0.25"/>
    <row r="169" s="7" customFormat="1" hidden="1" x14ac:dyDescent="0.25"/>
    <row r="170" s="7" customFormat="1" hidden="1" x14ac:dyDescent="0.25"/>
    <row r="171" s="7" customFormat="1" hidden="1" x14ac:dyDescent="0.25"/>
    <row r="172" s="7" customFormat="1" hidden="1" x14ac:dyDescent="0.25"/>
    <row r="173" s="7" customFormat="1" hidden="1" x14ac:dyDescent="0.25"/>
    <row r="174" s="7" customFormat="1" hidden="1" x14ac:dyDescent="0.25"/>
    <row r="175" s="7" customFormat="1" hidden="1" x14ac:dyDescent="0.25"/>
    <row r="176" s="7" customFormat="1" hidden="1" x14ac:dyDescent="0.25"/>
    <row r="177" s="7" customFormat="1" hidden="1" x14ac:dyDescent="0.25"/>
    <row r="178" s="7" customFormat="1" hidden="1" x14ac:dyDescent="0.25"/>
    <row r="179" s="7" customFormat="1" hidden="1" x14ac:dyDescent="0.25"/>
    <row r="180" s="7" customFormat="1" hidden="1" x14ac:dyDescent="0.25"/>
    <row r="181" s="7" customFormat="1" hidden="1" x14ac:dyDescent="0.25"/>
    <row r="182" s="7" customFormat="1" hidden="1" x14ac:dyDescent="0.25"/>
    <row r="183" s="7" customFormat="1" hidden="1" x14ac:dyDescent="0.25"/>
    <row r="184" s="7" customFormat="1" hidden="1" x14ac:dyDescent="0.25"/>
    <row r="185" s="7" customFormat="1" hidden="1" x14ac:dyDescent="0.25"/>
    <row r="186" s="7" customFormat="1" hidden="1" x14ac:dyDescent="0.25"/>
    <row r="187" s="7" customFormat="1" hidden="1" x14ac:dyDescent="0.25"/>
    <row r="188" s="7" customFormat="1" hidden="1" x14ac:dyDescent="0.25"/>
    <row r="189" s="7" customFormat="1" hidden="1" x14ac:dyDescent="0.25"/>
    <row r="190" s="7" customFormat="1" hidden="1" x14ac:dyDescent="0.25"/>
    <row r="191" s="7" customFormat="1" hidden="1" x14ac:dyDescent="0.25"/>
    <row r="192" s="7" customFormat="1" hidden="1" x14ac:dyDescent="0.25"/>
    <row r="193" s="7" customFormat="1" hidden="1" x14ac:dyDescent="0.25"/>
    <row r="194" s="7" customFormat="1" hidden="1" x14ac:dyDescent="0.25"/>
    <row r="195" s="7" customFormat="1" hidden="1" x14ac:dyDescent="0.25"/>
    <row r="196" s="7" customFormat="1" hidden="1" x14ac:dyDescent="0.25"/>
    <row r="197" s="7" customFormat="1" hidden="1" x14ac:dyDescent="0.25"/>
    <row r="198" s="7" customFormat="1" hidden="1" x14ac:dyDescent="0.25"/>
  </sheetData>
  <sheetProtection sheet="1" objects="1" scenarios="1" selectLockedCells="1"/>
  <autoFilter ref="H1:H198" xr:uid="{552474B9-E34C-4089-9BD2-4EA14806D696}">
    <filterColumn colId="0">
      <filters>
        <filter val="I"/>
      </filters>
    </filterColumn>
  </autoFilter>
  <sortState xmlns:xlrd2="http://schemas.microsoft.com/office/spreadsheetml/2017/richdata2" ref="A2:V99">
    <sortCondition ref="C2:C99"/>
  </sortState>
  <hyperlinks>
    <hyperlink ref="A1" location="MENU!A1" display="Période" xr:uid="{08684C40-228D-4FD9-844E-368EC59EDF5D}"/>
    <hyperlink ref="A100" location="MENU!A1" display="Période" xr:uid="{39C6B431-1304-4D49-A642-F0ABFCAC0655}"/>
    <hyperlink ref="A2" location="'1Trim'!A2" display="1Trim" xr:uid="{5031D2AE-41BD-4860-BFCB-C364EB0DFC28}"/>
    <hyperlink ref="A3" location="'1Trim'!A3" display="1Trim" xr:uid="{AF725815-2F3C-4B8A-A264-D7E69E6CC565}"/>
    <hyperlink ref="A4" location="'1Trim'!A4" display="1Trim" xr:uid="{AE64BDDA-3140-4E1F-A0E0-E10A555973A9}"/>
    <hyperlink ref="A5" location="'1Trim'!A5" display="1Trim" xr:uid="{8957E68A-BEEB-4C79-BD24-40BC8DFA5D53}"/>
    <hyperlink ref="A6" location="'1Trim'!A6" display="1Trim" xr:uid="{C5FA1ECA-A381-405E-BEEB-0C0B5DFF22DE}"/>
    <hyperlink ref="A7" location="'1Trim'!A7" display="1Trim" xr:uid="{8FECDA6A-2E06-4DA1-90E1-1BA4C3EAE86F}"/>
    <hyperlink ref="A8" location="'1Trim'!A8" display="1Trim" xr:uid="{C0F288B5-C2CA-4DD9-A049-B11464B28A25}"/>
    <hyperlink ref="A9" location="'1Trim'!A9" display="1Trim" xr:uid="{91AE5FAF-72C4-4AAA-9C91-90B80013615E}"/>
    <hyperlink ref="A10" location="'1Trim'!A10" display="1Trim" xr:uid="{C58155FA-C62C-48ED-BF0B-F6BC36FC41EA}"/>
    <hyperlink ref="A11" location="'1Trim'!A11" display="1Trim" xr:uid="{D8079FB1-FA25-4BBF-80F3-D65814D81DDE}"/>
    <hyperlink ref="A12" location="'1Trim'!A12" display="1Trim" xr:uid="{EF11A257-8963-45DF-BAE9-63CDCC9A7395}"/>
    <hyperlink ref="A13" location="'1Trim'!A13" display="1Trim" xr:uid="{0633DED4-00CA-4EAB-8748-D8EE33EA5247}"/>
    <hyperlink ref="A14" location="'1Trim'!A14" display="1Trim" xr:uid="{C25E8839-75F2-4C24-926A-51EA9EF3DC08}"/>
    <hyperlink ref="A15" location="'1Trim'!A15" display="1Trim" xr:uid="{348EDB24-9A68-4EA8-9411-9FCB213052AD}"/>
    <hyperlink ref="A16" location="'1Trim'!A16" display="1Trim" xr:uid="{D32BA36C-8E42-4C43-85B2-9AC1A498C6DB}"/>
    <hyperlink ref="A17" location="'1Trim'!A17" display="1Trim" xr:uid="{DAE7E81B-4320-47AE-AA6C-FC8E435525F2}"/>
    <hyperlink ref="A18" location="'1Trim'!A18" display="1Trim" xr:uid="{E3E5CBD9-C27E-4254-B4A9-AC91EA485250}"/>
    <hyperlink ref="A19" location="'1Trim'!A19" display="1Trim" xr:uid="{862ECBB5-81B2-41F9-9656-52F4011EF15B}"/>
    <hyperlink ref="A20" location="'1Trim'!A20" display="1Trim" xr:uid="{531E9B92-FAB7-4578-9E60-7EF60630C14C}"/>
    <hyperlink ref="A21" location="'1Trim'!A21" display="1Trim" xr:uid="{4DB2EB31-42AE-4DAB-97CE-C784ED5E7497}"/>
    <hyperlink ref="A22" location="'1Trim'!A22" display="1Trim" xr:uid="{1038757F-AD00-4C0B-BFCB-9639C8E7D7CF}"/>
    <hyperlink ref="A23" location="'1Trim'!A23" display="1Trim" xr:uid="{1289253A-AB9B-4465-9AC7-60C2058EF0B4}"/>
    <hyperlink ref="A24" location="'1Trim'!A24" display="1Trim" xr:uid="{8DAE25A5-717D-432D-A23E-38E3E5C20304}"/>
    <hyperlink ref="A25" location="'1Trim'!A25" display="1Trim" xr:uid="{FE767AD8-B5B4-49CA-BEA3-50FB9A82DCFE}"/>
    <hyperlink ref="A26" location="'1Trim'!A26" display="1Trim" xr:uid="{9F1B4A05-6566-4A49-BE92-61D12D6B4809}"/>
    <hyperlink ref="A27" location="'1Trim'!A27" display="1Trim" xr:uid="{1644F2EE-06FB-4C35-8F73-1FB4DD1D4ED8}"/>
    <hyperlink ref="A28" location="'1Trim'!A28" display="1Trim" xr:uid="{7625A14F-FD30-4471-8A2D-CF9505EAA1FE}"/>
    <hyperlink ref="A29" location="'1Trim'!A29" display="1Trim" xr:uid="{31205095-71ED-4AF7-9D7C-7C75C18EA865}"/>
    <hyperlink ref="A30" location="'1Trim'!A30" display="1Trim" xr:uid="{66F6E6D7-868B-4E1C-BCF4-695F7ABB9082}"/>
    <hyperlink ref="A31" location="'1Trim'!A31" display="1Trim" xr:uid="{06C3055E-010A-4D0F-85BF-070DC0BA7B8E}"/>
    <hyperlink ref="A32" location="'1Trim'!A32" display="1Trim" xr:uid="{B0A531EF-30EC-4CD4-9EC7-74DA683D82C7}"/>
    <hyperlink ref="A33" location="'1Trim'!A33" display="1Trim" xr:uid="{86478C0A-B9A9-42CD-BF07-2D49EA61461F}"/>
    <hyperlink ref="A34" location="'1Trim'!A34" display="1Trim" xr:uid="{4C47C7A5-43E0-4CD6-A7A9-DA897C0AF12B}"/>
    <hyperlink ref="A35" location="'1Trim'!A35" display="1Trim" xr:uid="{CE247C56-575F-48C6-8A5A-280D26D78309}"/>
    <hyperlink ref="A36" location="'1Trim'!A36" display="1Trim" xr:uid="{BFB2637F-A318-4375-9C62-62F51F6A2459}"/>
    <hyperlink ref="A37" location="'1Trim'!A37" display="1Trim" xr:uid="{08648C94-0091-405A-B77C-60C896E7588F}"/>
    <hyperlink ref="A38" location="'1Trim'!A38" display="1Trim" xr:uid="{CF7EC939-A431-4701-B78C-BA443ABD0E56}"/>
    <hyperlink ref="A39" location="'1Trim'!A39" display="1Trim" xr:uid="{FCAE2ADF-6B6B-4537-8F66-2B59455BB73E}"/>
    <hyperlink ref="A40" location="'1Trim'!A40" display="1Trim" xr:uid="{9EC05EE7-61A7-4946-AEA5-CFFCA1C7A08E}"/>
    <hyperlink ref="A41" location="'1Trim'!A41" display="1Trim" xr:uid="{A7EE4986-D076-489E-8B29-938156F4B6A9}"/>
    <hyperlink ref="A42" location="'1Trim'!A42" display="1Trim" xr:uid="{E4949477-2B64-4709-9AB7-1161378C4D70}"/>
    <hyperlink ref="A43" location="'1Trim'!A43" display="1Trim" xr:uid="{E50A81A3-71B8-4321-85B3-1D0085F4D44E}"/>
    <hyperlink ref="A44" location="'1Trim'!A44" display="1Trim" xr:uid="{4732F9E2-CFC6-4AC5-BFC6-65BF306DCCA8}"/>
    <hyperlink ref="A45" location="'1Trim'!A45" display="1Trim" xr:uid="{DBB5FFFE-B61D-40A9-841C-2959C1602003}"/>
    <hyperlink ref="A46" location="'1Trim'!A46" display="1Trim" xr:uid="{3CD4AF87-5FC8-4470-8159-313FD14687ED}"/>
    <hyperlink ref="A47" location="'1Trim'!A47" display="1Trim" xr:uid="{AD5A945C-98AD-44B5-8223-3F9D46E880B2}"/>
    <hyperlink ref="A48" location="'1Trim'!A48" display="1Trim" xr:uid="{0DD7CAEC-4B55-4FCE-A89A-8E87546D5CAF}"/>
    <hyperlink ref="A49" location="'1Trim'!A49" display="1Trim" xr:uid="{F72828ED-08F5-42B0-8297-0E80F46F8D0B}"/>
    <hyperlink ref="A50" location="'1Trim'!A50" display="1Trim" xr:uid="{B246F312-D0DC-42E3-9D4A-54CC32C98892}"/>
    <hyperlink ref="A51" location="'1Trim'!A51" display="1Trim" xr:uid="{A5F91894-9435-4D45-BD0B-4F36F999636E}"/>
    <hyperlink ref="A52" location="'1Trim'!A52" display="1Trim" xr:uid="{D7FA5AE2-0188-422F-BF9F-960E42273DEE}"/>
    <hyperlink ref="A53" location="'1Trim'!A53" display="1Trim" xr:uid="{0E1BBC8C-D0EC-4205-97A4-AC93FFE55DA7}"/>
    <hyperlink ref="A54" location="'1Trim'!A54" display="1Trim" xr:uid="{3D2E12FA-4952-458F-85F3-DCFE0A83F861}"/>
    <hyperlink ref="A55" location="'1Trim'!A55" display="1Trim" xr:uid="{E90597A9-6EFF-4E4F-A644-753CD70ED736}"/>
    <hyperlink ref="A56" location="'1Trim'!A56" display="1Trim" xr:uid="{2A8AD1F1-266E-4572-961F-420392C79885}"/>
    <hyperlink ref="A57" location="'1Trim'!A57" display="1Trim" xr:uid="{0A59FD7B-F708-48B8-898C-DD48230E58AA}"/>
    <hyperlink ref="A58" location="'1Trim'!A58" display="1Trim" xr:uid="{28715848-69A2-4C4F-A8ED-A45B3B34EFDD}"/>
    <hyperlink ref="A59" location="'1Trim'!A59" display="1Trim" xr:uid="{470CEC1B-4963-4C2B-A9BE-722BE0ECF4E8}"/>
    <hyperlink ref="A60" location="'1Trim'!A60" display="1Trim" xr:uid="{A8C9517B-3D83-4496-B74A-C078B52AB72F}"/>
    <hyperlink ref="A61" location="'1Trim'!A61" display="1Trim" xr:uid="{2B5333F5-B4A4-4867-A065-2EEA90F9618F}"/>
    <hyperlink ref="A62" location="'1Trim'!A62" display="1Trim" xr:uid="{6E86E130-FB3C-4E70-90C8-403C9F07AB2B}"/>
    <hyperlink ref="A63" location="'1Trim'!A63" display="1Trim" xr:uid="{31F4B9A0-5A28-4814-A3EE-C83469D5E8C0}"/>
    <hyperlink ref="A64" location="'1Trim'!A64" display="1Trim" xr:uid="{EE004A3B-D58C-45BA-AB5D-1D474BDCB3C8}"/>
    <hyperlink ref="A65" location="'1Trim'!A65" display="1Trim" xr:uid="{864E1EE7-7419-4809-ABB3-1BA53E916285}"/>
    <hyperlink ref="A66" location="'1Trim'!A66" display="1Trim" xr:uid="{7E93AD71-F725-44A2-ABA0-B96308293CC4}"/>
    <hyperlink ref="A67" location="'1Trim'!A67" display="1Trim" xr:uid="{DDDE01E9-D972-48F5-8AFF-700B060DCCCD}"/>
    <hyperlink ref="A68" location="'1Trim'!A68" display="1Trim" xr:uid="{651759DC-8EF7-43C2-9D59-F37CF99E2000}"/>
    <hyperlink ref="A69" location="'1Trim'!A69" display="1Trim" xr:uid="{6F5FFC41-89A0-402C-B140-9715ED8A0775}"/>
    <hyperlink ref="A70" location="'1Trim'!A70" display="1Trim" xr:uid="{36789D3A-26F5-49AA-8C42-27CDE93072E8}"/>
    <hyperlink ref="A71" location="'1Trim'!A71" display="1Trim" xr:uid="{6D3C4EB6-F5E2-47A5-A92E-9F96BC615A0B}"/>
    <hyperlink ref="A72" location="'1Trim'!A72" display="1Trim" xr:uid="{F6630C67-7F66-4506-A9F8-DD7125828DE5}"/>
    <hyperlink ref="A73" location="'1Trim'!A73" display="1Trim" xr:uid="{FE43C63A-AAF3-4C8C-A072-79DC70F226EE}"/>
    <hyperlink ref="A74" location="'1Trim'!A74" display="1Trim" xr:uid="{094BE50D-3390-48A1-B795-0D39F6D98B99}"/>
    <hyperlink ref="A75" location="'1Trim'!A75" display="1Trim" xr:uid="{63926993-5BFE-4A1C-83DC-29CFF9D92E91}"/>
    <hyperlink ref="A76" location="'1Trim'!A76" display="1Trim" xr:uid="{36044E8E-9F16-4888-B8CD-7D7EC35F0884}"/>
    <hyperlink ref="A77" location="'1Trim'!A77" display="1Trim" xr:uid="{52BF44D4-59D3-4B78-94E7-2AA35A836508}"/>
    <hyperlink ref="A78" location="'1Trim'!A78" display="1Trim" xr:uid="{CBF157E4-A7A4-4205-9585-05F166FD6A9E}"/>
    <hyperlink ref="A79" location="'1Trim'!A79" display="1Trim" xr:uid="{E4759A10-B0B9-4D11-BD79-FF056F3A0F50}"/>
    <hyperlink ref="A80" location="'1Trim'!A80" display="1Trim" xr:uid="{6D71E2CA-9D1F-4155-A258-74D800155812}"/>
    <hyperlink ref="A81" location="'1Trim'!A81" display="1Trim" xr:uid="{3DF56D22-1730-4EC7-82F0-120E585D9CF6}"/>
    <hyperlink ref="A82" location="'1Trim'!A82" display="1Trim" xr:uid="{82DACF4D-5477-4F47-8C76-2F15964DE835}"/>
    <hyperlink ref="A83" location="'1Trim'!A83" display="1Trim" xr:uid="{8B67DBD4-A231-41F5-8791-11E70F3515E6}"/>
    <hyperlink ref="A84" location="'1Trim'!A84" display="1Trim" xr:uid="{8A6261F3-93F7-4B5E-A636-D1512DE6AB66}"/>
    <hyperlink ref="A85" location="'1Trim'!A85" display="1Trim" xr:uid="{553C4E26-5BEA-4C4A-9782-0A8CC89ADFAA}"/>
    <hyperlink ref="A86" location="'1Trim'!A86" display="1Trim" xr:uid="{102CCBC1-AA7D-44E0-A977-00D602B2E084}"/>
    <hyperlink ref="A87" location="'1Trim'!A87" display="1Trim" xr:uid="{5555773B-A7C9-4200-83AC-C9F3C3E46872}"/>
    <hyperlink ref="A88" location="'1Trim'!A88" display="1Trim" xr:uid="{4FD8B200-5ECD-49F9-883A-E562D528D5AF}"/>
    <hyperlink ref="A89" location="'1Trim'!A89" display="1Trim" xr:uid="{0122771D-FCC5-4965-ACCA-D80C35BB5391}"/>
    <hyperlink ref="A90" location="'1Trim'!A90" display="1Trim" xr:uid="{3706BCCB-3EBB-4A1F-ADAF-9AA6FED178B8}"/>
    <hyperlink ref="A91" location="'1Trim'!A91" display="1Trim" xr:uid="{A215DB34-B488-46A5-AFBC-EF3DFBF55BCB}"/>
    <hyperlink ref="A92" location="'1Trim'!A92" display="1Trim" xr:uid="{F1441FFD-6CBC-47E8-A13D-4B200F03A7B6}"/>
    <hyperlink ref="A93" location="'1Trim'!A93" display="1Trim" xr:uid="{A66D97FB-EF23-4C9B-83B9-1C16208281F3}"/>
    <hyperlink ref="A94" location="'1Trim'!A94" display="1Trim" xr:uid="{C6B7929B-D96F-450B-8016-588FD46CB2B6}"/>
    <hyperlink ref="A95" location="'1Trim'!A95" display="1Trim" xr:uid="{3443ACAF-C847-4EA2-97D9-25614EC31E26}"/>
    <hyperlink ref="A96" location="'1Trim'!A96" display="1Trim" xr:uid="{E1D15744-33C4-4493-AD4B-9E6BFC7774D5}"/>
    <hyperlink ref="A97" location="'1Trim'!A97" display="1Trim" xr:uid="{8A85161C-FDDB-4612-BEB7-DEF97FA4D003}"/>
    <hyperlink ref="A98" location="MENU!A1" display="Période" xr:uid="{BE56C162-8355-4340-BDEA-25F5DD48C7FA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C66D213-B26E-4B79-A3C6-4CBC41B5EEEB}">
          <x14:formula1>
            <xm:f>MENU!$Q$1:$Q$2</xm:f>
          </x14:formula1>
          <xm:sqref>J100 H100 J2:J98 H2:H98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3454C5-E19F-4E95-97BE-538801A37353}">
  <sheetPr codeName="Feuil10"/>
  <dimension ref="A1:Q32"/>
  <sheetViews>
    <sheetView workbookViewId="0">
      <selection activeCell="A41" sqref="A40:A41"/>
    </sheetView>
  </sheetViews>
  <sheetFormatPr baseColWidth="10" defaultColWidth="11" defaultRowHeight="15.75" x14ac:dyDescent="0.25"/>
  <cols>
    <col min="5" max="5" width="13.125" bestFit="1" customWidth="1"/>
  </cols>
  <sheetData>
    <row r="1" spans="1:17" x14ac:dyDescent="0.25">
      <c r="A1" s="46"/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t="s">
        <v>21</v>
      </c>
    </row>
    <row r="2" spans="1:17" x14ac:dyDescent="0.25">
      <c r="A2" s="46"/>
      <c r="B2" s="46"/>
      <c r="C2" s="46"/>
      <c r="D2" s="46"/>
      <c r="E2" s="46"/>
      <c r="F2" s="46"/>
      <c r="G2" s="46"/>
      <c r="H2" s="46"/>
      <c r="I2" s="46"/>
      <c r="J2" s="47" t="s">
        <v>21</v>
      </c>
      <c r="K2" s="46"/>
      <c r="L2" s="46"/>
      <c r="M2" s="46"/>
      <c r="N2" s="46"/>
      <c r="O2" s="46"/>
      <c r="P2" s="46"/>
      <c r="Q2" t="s">
        <v>126</v>
      </c>
    </row>
    <row r="3" spans="1:17" x14ac:dyDescent="0.25">
      <c r="A3" s="46"/>
      <c r="B3" s="46"/>
      <c r="C3" s="46"/>
      <c r="D3" s="46"/>
      <c r="E3" s="46"/>
      <c r="F3" s="46"/>
      <c r="G3" s="46"/>
      <c r="H3" s="46"/>
      <c r="I3" s="46"/>
      <c r="J3" s="47" t="s">
        <v>126</v>
      </c>
      <c r="K3" s="46"/>
      <c r="L3" s="46"/>
      <c r="M3" s="46"/>
      <c r="N3" s="46"/>
      <c r="O3" s="46"/>
      <c r="P3" s="46"/>
    </row>
    <row r="4" spans="1:17" x14ac:dyDescent="0.25">
      <c r="A4" s="46"/>
      <c r="B4" s="46"/>
      <c r="C4" s="46"/>
      <c r="D4" s="46"/>
      <c r="E4" s="46"/>
      <c r="F4" s="46"/>
      <c r="G4" s="46"/>
      <c r="H4" s="46"/>
      <c r="I4" s="46"/>
      <c r="J4" s="46"/>
      <c r="K4" s="46"/>
      <c r="L4" s="46"/>
      <c r="M4" s="46"/>
      <c r="N4" s="46"/>
      <c r="O4" s="46"/>
      <c r="P4" s="46"/>
    </row>
    <row r="5" spans="1:17" x14ac:dyDescent="0.25">
      <c r="A5" s="46"/>
      <c r="B5" s="46"/>
      <c r="C5" s="46"/>
      <c r="D5" s="46"/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</row>
    <row r="6" spans="1:17" x14ac:dyDescent="0.25">
      <c r="A6" s="46"/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</row>
    <row r="7" spans="1:17" x14ac:dyDescent="0.25">
      <c r="A7" s="46"/>
      <c r="B7" s="46"/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46"/>
      <c r="P7" s="46"/>
    </row>
    <row r="8" spans="1:17" x14ac:dyDescent="0.25">
      <c r="A8" s="46"/>
      <c r="B8" s="46"/>
      <c r="C8" s="46"/>
      <c r="D8" s="46"/>
      <c r="E8" s="46"/>
      <c r="F8" s="46"/>
      <c r="G8" s="46"/>
      <c r="H8" s="46"/>
      <c r="I8" s="46"/>
      <c r="J8" s="46"/>
      <c r="K8" s="46"/>
      <c r="L8" s="46"/>
      <c r="M8" s="46"/>
      <c r="N8" s="46"/>
      <c r="O8" s="46"/>
      <c r="P8" s="46"/>
    </row>
    <row r="9" spans="1:17" x14ac:dyDescent="0.25">
      <c r="A9" s="46"/>
      <c r="B9" s="46"/>
      <c r="C9" s="46"/>
      <c r="D9" s="46"/>
      <c r="E9" s="46"/>
      <c r="F9" s="46"/>
      <c r="G9" s="46"/>
      <c r="H9" s="46"/>
      <c r="I9" s="46"/>
      <c r="J9" s="46"/>
      <c r="K9" s="46"/>
      <c r="L9" s="46"/>
      <c r="M9" s="46"/>
      <c r="N9" s="46"/>
      <c r="O9" s="46"/>
      <c r="P9" s="46"/>
    </row>
    <row r="10" spans="1:17" x14ac:dyDescent="0.25">
      <c r="A10" s="46"/>
      <c r="B10" s="46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6"/>
      <c r="P10" s="46"/>
    </row>
    <row r="11" spans="1:17" x14ac:dyDescent="0.25">
      <c r="A11" s="46"/>
      <c r="B11" s="46"/>
      <c r="C11" s="46"/>
      <c r="D11" s="46"/>
      <c r="E11" s="46"/>
      <c r="F11" s="46"/>
      <c r="G11" s="46"/>
      <c r="H11" s="46"/>
      <c r="I11" s="46"/>
      <c r="J11" s="46"/>
      <c r="K11" s="46"/>
      <c r="L11" s="46"/>
      <c r="M11" s="46"/>
      <c r="N11" s="46"/>
      <c r="O11" s="46"/>
      <c r="P11" s="46"/>
    </row>
    <row r="12" spans="1:17" x14ac:dyDescent="0.25">
      <c r="A12" s="46"/>
      <c r="B12" s="46"/>
      <c r="C12" s="46"/>
      <c r="D12" s="46"/>
      <c r="E12" s="46"/>
      <c r="F12" s="46"/>
      <c r="G12" s="46"/>
      <c r="H12" s="46"/>
      <c r="I12" s="46"/>
      <c r="J12" s="46"/>
      <c r="K12" s="46"/>
      <c r="L12" s="46"/>
      <c r="M12" s="46"/>
      <c r="N12" s="46"/>
      <c r="O12" s="46"/>
      <c r="P12" s="46"/>
    </row>
    <row r="13" spans="1:17" x14ac:dyDescent="0.25">
      <c r="A13" s="46"/>
      <c r="B13" s="46"/>
      <c r="C13" s="46"/>
      <c r="D13" s="46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</row>
    <row r="14" spans="1:17" x14ac:dyDescent="0.25">
      <c r="A14" s="46"/>
      <c r="B14" s="46"/>
      <c r="C14" s="46"/>
      <c r="D14" s="46"/>
      <c r="E14" s="46"/>
      <c r="F14" s="46"/>
      <c r="G14" s="46"/>
      <c r="H14" s="46"/>
      <c r="I14" s="46"/>
      <c r="J14" s="46"/>
      <c r="K14" s="46"/>
      <c r="L14" s="46"/>
      <c r="M14" s="46"/>
      <c r="N14" s="46"/>
      <c r="O14" s="46"/>
      <c r="P14" s="46"/>
    </row>
    <row r="15" spans="1:17" x14ac:dyDescent="0.25">
      <c r="A15" s="46"/>
      <c r="B15" s="46"/>
      <c r="C15" s="46"/>
      <c r="D15" s="46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</row>
    <row r="16" spans="1:17" x14ac:dyDescent="0.25">
      <c r="A16" s="46"/>
      <c r="B16" s="46"/>
      <c r="C16" s="46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  <c r="P16" s="46"/>
    </row>
    <row r="17" spans="1:16" x14ac:dyDescent="0.25">
      <c r="A17" s="46"/>
      <c r="B17" s="46"/>
      <c r="C17" s="46"/>
      <c r="D17" s="46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</row>
    <row r="18" spans="1:16" x14ac:dyDescent="0.25">
      <c r="A18" s="46"/>
      <c r="B18" s="46"/>
      <c r="C18" s="46"/>
      <c r="D18" s="46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</row>
    <row r="19" spans="1:16" x14ac:dyDescent="0.25">
      <c r="A19" s="46"/>
      <c r="B19" s="46"/>
      <c r="C19" s="46"/>
      <c r="D19" s="46"/>
      <c r="E19" s="46"/>
      <c r="F19" s="46"/>
      <c r="G19" s="46"/>
      <c r="H19" s="46"/>
      <c r="I19" s="46"/>
      <c r="J19" s="46"/>
      <c r="K19" s="46"/>
      <c r="L19" s="46"/>
      <c r="M19" s="46"/>
      <c r="N19" s="46"/>
      <c r="O19" s="46"/>
      <c r="P19" s="46"/>
    </row>
    <row r="20" spans="1:16" x14ac:dyDescent="0.25">
      <c r="A20" s="46"/>
      <c r="B20" s="46"/>
      <c r="C20" s="46"/>
      <c r="D20" s="46"/>
      <c r="E20" s="46"/>
      <c r="F20" s="46"/>
      <c r="G20" s="46"/>
      <c r="H20" s="46"/>
      <c r="I20" s="46"/>
      <c r="J20" s="46"/>
      <c r="K20" s="46"/>
      <c r="L20" s="46"/>
      <c r="M20" s="46"/>
      <c r="N20" s="46"/>
      <c r="O20" s="46"/>
      <c r="P20" s="46"/>
    </row>
    <row r="21" spans="1:16" x14ac:dyDescent="0.25">
      <c r="A21" s="46"/>
      <c r="B21" s="46"/>
      <c r="C21" s="46"/>
      <c r="D21" s="46"/>
      <c r="E21" s="46"/>
      <c r="F21" s="46"/>
      <c r="G21" s="46"/>
      <c r="H21" s="46"/>
      <c r="I21" s="46"/>
      <c r="J21" s="46"/>
      <c r="K21" s="46"/>
      <c r="L21" s="46"/>
      <c r="M21" s="46"/>
      <c r="N21" s="46"/>
      <c r="O21" s="46"/>
      <c r="P21" s="46"/>
    </row>
    <row r="22" spans="1:16" x14ac:dyDescent="0.25">
      <c r="A22" s="46"/>
      <c r="B22" s="46"/>
      <c r="C22" s="46"/>
      <c r="D22" s="46"/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</row>
    <row r="23" spans="1:16" x14ac:dyDescent="0.25">
      <c r="A23" s="46"/>
      <c r="B23" s="46"/>
      <c r="C23" s="46"/>
      <c r="D23" s="46"/>
      <c r="E23" s="46"/>
      <c r="F23" s="46"/>
      <c r="G23" s="46"/>
      <c r="H23" s="46"/>
      <c r="I23" s="46"/>
      <c r="J23" s="46"/>
      <c r="K23" s="46"/>
      <c r="L23" s="46"/>
      <c r="M23" s="46"/>
      <c r="N23" s="46"/>
      <c r="O23" s="46"/>
      <c r="P23" s="46"/>
    </row>
    <row r="24" spans="1:16" x14ac:dyDescent="0.25">
      <c r="A24" s="46"/>
      <c r="B24" s="46"/>
      <c r="C24" s="46"/>
      <c r="D24" s="46"/>
      <c r="E24" s="46"/>
      <c r="F24" s="46"/>
      <c r="G24" s="46"/>
      <c r="H24" s="46"/>
      <c r="I24" s="46"/>
      <c r="J24" s="46"/>
      <c r="K24" s="46"/>
      <c r="L24" s="46"/>
      <c r="M24" s="46"/>
      <c r="N24" s="46"/>
      <c r="O24" s="46"/>
      <c r="P24" s="46"/>
    </row>
    <row r="25" spans="1:16" x14ac:dyDescent="0.25">
      <c r="A25" s="46"/>
      <c r="B25" s="46"/>
      <c r="C25" s="46"/>
      <c r="D25" s="46"/>
      <c r="E25" s="46"/>
      <c r="F25" s="46"/>
      <c r="G25" s="46"/>
      <c r="H25" s="46"/>
      <c r="I25" s="46"/>
      <c r="J25" s="46"/>
      <c r="K25" s="46"/>
      <c r="L25" s="46"/>
      <c r="M25" s="46"/>
      <c r="N25" s="46"/>
      <c r="O25" s="46"/>
      <c r="P25" s="46"/>
    </row>
    <row r="26" spans="1:16" x14ac:dyDescent="0.25">
      <c r="A26" s="46"/>
      <c r="B26" s="46"/>
      <c r="C26" s="46"/>
      <c r="D26" s="46"/>
      <c r="E26" s="46"/>
      <c r="F26" s="46"/>
      <c r="G26" s="46"/>
      <c r="H26" s="46"/>
      <c r="I26" s="46"/>
      <c r="J26" s="46"/>
      <c r="K26" s="46"/>
      <c r="L26" s="46"/>
      <c r="M26" s="46"/>
      <c r="N26" s="46"/>
      <c r="O26" s="46"/>
      <c r="P26" s="46"/>
    </row>
    <row r="27" spans="1:16" x14ac:dyDescent="0.25">
      <c r="A27" s="46"/>
      <c r="B27" s="46"/>
      <c r="C27" s="46"/>
      <c r="D27" s="46"/>
      <c r="E27" s="46"/>
      <c r="F27" s="46"/>
      <c r="G27" s="46"/>
      <c r="H27" s="46"/>
      <c r="I27" s="46"/>
      <c r="J27" s="46"/>
      <c r="K27" s="46"/>
      <c r="L27" s="46"/>
      <c r="M27" s="46"/>
      <c r="N27" s="46"/>
      <c r="O27" s="46"/>
      <c r="P27" s="46"/>
    </row>
    <row r="28" spans="1:16" x14ac:dyDescent="0.25">
      <c r="A28" s="46"/>
      <c r="B28" s="46"/>
      <c r="C28" s="46"/>
      <c r="D28" s="46"/>
      <c r="E28" s="46"/>
      <c r="F28" s="46"/>
      <c r="G28" s="46"/>
      <c r="H28" s="46"/>
      <c r="I28" s="46"/>
      <c r="J28" s="46"/>
      <c r="K28" s="46"/>
      <c r="L28" s="46"/>
      <c r="M28" s="46"/>
      <c r="N28" s="46"/>
      <c r="O28" s="46"/>
      <c r="P28" s="46"/>
    </row>
    <row r="29" spans="1:16" x14ac:dyDescent="0.25">
      <c r="A29" s="46"/>
      <c r="B29" s="46"/>
      <c r="C29" s="46"/>
      <c r="D29" s="46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</row>
    <row r="30" spans="1:16" x14ac:dyDescent="0.25">
      <c r="A30" s="46"/>
      <c r="B30" s="46"/>
      <c r="C30" s="46"/>
      <c r="D30" s="46"/>
      <c r="E30" s="46"/>
      <c r="F30" s="46"/>
      <c r="G30" s="46"/>
      <c r="H30" s="46"/>
      <c r="I30" s="46"/>
      <c r="J30" s="46"/>
      <c r="K30" s="46"/>
      <c r="L30" s="46"/>
      <c r="M30" s="46"/>
      <c r="N30" s="46"/>
      <c r="O30" s="46"/>
      <c r="P30" s="46"/>
    </row>
    <row r="31" spans="1:16" x14ac:dyDescent="0.25">
      <c r="A31" s="46"/>
      <c r="B31" s="46"/>
      <c r="C31" s="46"/>
      <c r="D31" s="46"/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46"/>
      <c r="P31" s="46"/>
    </row>
    <row r="32" spans="1:16" x14ac:dyDescent="0.25">
      <c r="A32" s="46"/>
      <c r="B32" s="46"/>
      <c r="C32" s="46"/>
      <c r="D32" s="46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</row>
  </sheetData>
  <sortState xmlns:xlrd2="http://schemas.microsoft.com/office/spreadsheetml/2017/richdata2" ref="A2:Q32">
    <sortCondition ref="M1"/>
  </sortState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9460" r:id="rId3" name="CommandButton3">
          <controlPr defaultSize="0" autoLine="0" r:id="rId4">
            <anchor moveWithCells="1">
              <from>
                <xdr:col>5</xdr:col>
                <xdr:colOff>333375</xdr:colOff>
                <xdr:row>2</xdr:row>
                <xdr:rowOff>123825</xdr:rowOff>
              </from>
              <to>
                <xdr:col>8</xdr:col>
                <xdr:colOff>266700</xdr:colOff>
                <xdr:row>8</xdr:row>
                <xdr:rowOff>123825</xdr:rowOff>
              </to>
            </anchor>
          </controlPr>
        </control>
      </mc:Choice>
      <mc:Fallback>
        <control shapeId="19460" r:id="rId3" name="CommandButton3"/>
      </mc:Fallback>
    </mc:AlternateContent>
    <mc:AlternateContent xmlns:mc="http://schemas.openxmlformats.org/markup-compatibility/2006">
      <mc:Choice Requires="x14">
        <control shapeId="19459" r:id="rId5" name="CommandButton2">
          <controlPr defaultSize="0" autoLine="0" r:id="rId6">
            <anchor moveWithCells="1">
              <from>
                <xdr:col>9</xdr:col>
                <xdr:colOff>438150</xdr:colOff>
                <xdr:row>12</xdr:row>
                <xdr:rowOff>38100</xdr:rowOff>
              </from>
              <to>
                <xdr:col>12</xdr:col>
                <xdr:colOff>314325</xdr:colOff>
                <xdr:row>18</xdr:row>
                <xdr:rowOff>0</xdr:rowOff>
              </to>
            </anchor>
          </controlPr>
        </control>
      </mc:Choice>
      <mc:Fallback>
        <control shapeId="19459" r:id="rId5" name="CommandButton2"/>
      </mc:Fallback>
    </mc:AlternateContent>
    <mc:AlternateContent xmlns:mc="http://schemas.openxmlformats.org/markup-compatibility/2006">
      <mc:Choice Requires="x14">
        <control shapeId="19458" r:id="rId7" name="CommandButton1">
          <controlPr defaultSize="0" autoLine="0" r:id="rId8">
            <anchor moveWithCells="1">
              <from>
                <xdr:col>1</xdr:col>
                <xdr:colOff>104775</xdr:colOff>
                <xdr:row>12</xdr:row>
                <xdr:rowOff>0</xdr:rowOff>
              </from>
              <to>
                <xdr:col>4</xdr:col>
                <xdr:colOff>85725</xdr:colOff>
                <xdr:row>17</xdr:row>
                <xdr:rowOff>161925</xdr:rowOff>
              </to>
            </anchor>
          </controlPr>
        </control>
      </mc:Choice>
      <mc:Fallback>
        <control shapeId="19458" r:id="rId7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22242B-5BE6-4D6B-8445-AA323FFDBB2F}">
  <sheetPr codeName="Feuil2"/>
  <dimension ref="A1:V97"/>
  <sheetViews>
    <sheetView workbookViewId="0"/>
  </sheetViews>
  <sheetFormatPr baseColWidth="10" defaultColWidth="11" defaultRowHeight="15.75" x14ac:dyDescent="0.25"/>
  <cols>
    <col min="3" max="3" width="37" bestFit="1" customWidth="1"/>
    <col min="4" max="4" width="16.25" bestFit="1" customWidth="1"/>
    <col min="5" max="5" width="11" bestFit="1" customWidth="1"/>
    <col min="6" max="6" width="20" customWidth="1"/>
    <col min="7" max="7" width="9.125" bestFit="1" customWidth="1"/>
    <col min="10" max="10" width="48.875" bestFit="1" customWidth="1"/>
    <col min="13" max="13" width="13.875" bestFit="1" customWidth="1"/>
    <col min="14" max="14" width="10.875" bestFit="1" customWidth="1"/>
    <col min="15" max="15" width="9.625" bestFit="1" customWidth="1"/>
    <col min="16" max="16" width="21.125" bestFit="1" customWidth="1"/>
    <col min="17" max="17" width="10.5" bestFit="1" customWidth="1"/>
    <col min="18" max="18" width="9.25" customWidth="1"/>
    <col min="19" max="19" width="9.375" customWidth="1"/>
    <col min="20" max="20" width="8.75" customWidth="1"/>
    <col min="21" max="21" width="17.75" customWidth="1"/>
  </cols>
  <sheetData>
    <row r="1" spans="1:22" ht="51" x14ac:dyDescent="0.25">
      <c r="A1" s="45" t="s">
        <v>0</v>
      </c>
      <c r="B1" s="1" t="s">
        <v>1</v>
      </c>
      <c r="C1" s="1" t="s">
        <v>127</v>
      </c>
      <c r="D1" s="1" t="s">
        <v>128</v>
      </c>
      <c r="E1" s="54" t="s">
        <v>129</v>
      </c>
      <c r="F1" s="1" t="s">
        <v>5</v>
      </c>
      <c r="G1" s="1" t="s">
        <v>130</v>
      </c>
      <c r="H1" s="1" t="s">
        <v>7</v>
      </c>
      <c r="I1" s="1" t="s">
        <v>8</v>
      </c>
      <c r="J1" s="48" t="s">
        <v>131</v>
      </c>
      <c r="K1" s="2" t="s">
        <v>121</v>
      </c>
      <c r="L1" s="49" t="s">
        <v>11</v>
      </c>
      <c r="M1" s="48" t="s">
        <v>12</v>
      </c>
      <c r="N1" s="48" t="s">
        <v>132</v>
      </c>
      <c r="O1" s="48" t="s">
        <v>133</v>
      </c>
      <c r="P1" s="48" t="s">
        <v>134</v>
      </c>
      <c r="Q1" s="48" t="s">
        <v>135</v>
      </c>
      <c r="R1" s="50" t="s">
        <v>17</v>
      </c>
      <c r="S1" s="50" t="s">
        <v>136</v>
      </c>
      <c r="T1" s="50" t="s">
        <v>133</v>
      </c>
      <c r="U1" s="50" t="s">
        <v>137</v>
      </c>
      <c r="V1" s="50" t="s">
        <v>19</v>
      </c>
    </row>
    <row r="2" spans="1:22" x14ac:dyDescent="0.25">
      <c r="A2" s="71" t="s">
        <v>804</v>
      </c>
      <c r="B2" t="s">
        <v>20</v>
      </c>
      <c r="C2" t="s">
        <v>815</v>
      </c>
      <c r="E2">
        <v>50</v>
      </c>
      <c r="H2" t="s">
        <v>21</v>
      </c>
      <c r="J2" t="s">
        <v>1615</v>
      </c>
      <c r="M2" t="s">
        <v>1616</v>
      </c>
      <c r="N2" t="s">
        <v>1617</v>
      </c>
      <c r="O2">
        <v>11</v>
      </c>
      <c r="P2" t="s">
        <v>1618</v>
      </c>
      <c r="Q2">
        <v>36536</v>
      </c>
      <c r="R2" t="s">
        <v>1619</v>
      </c>
      <c r="S2" t="s">
        <v>1620</v>
      </c>
      <c r="T2">
        <v>11</v>
      </c>
      <c r="U2" t="s">
        <v>1621</v>
      </c>
      <c r="V2">
        <v>36536</v>
      </c>
    </row>
    <row r="3" spans="1:22" x14ac:dyDescent="0.25">
      <c r="A3" s="71" t="s">
        <v>804</v>
      </c>
      <c r="B3" t="s">
        <v>22</v>
      </c>
      <c r="C3" t="s">
        <v>826</v>
      </c>
      <c r="E3">
        <v>50</v>
      </c>
      <c r="H3" t="s">
        <v>21</v>
      </c>
      <c r="J3" t="s">
        <v>1692</v>
      </c>
      <c r="M3" t="s">
        <v>1693</v>
      </c>
      <c r="N3" t="s">
        <v>1694</v>
      </c>
      <c r="O3">
        <v>22</v>
      </c>
      <c r="P3" t="s">
        <v>1695</v>
      </c>
      <c r="Q3">
        <v>36547</v>
      </c>
      <c r="R3" t="s">
        <v>1696</v>
      </c>
      <c r="S3" t="s">
        <v>1697</v>
      </c>
      <c r="T3">
        <v>22</v>
      </c>
      <c r="U3" t="s">
        <v>1698</v>
      </c>
      <c r="V3">
        <v>36547</v>
      </c>
    </row>
    <row r="4" spans="1:22" x14ac:dyDescent="0.25">
      <c r="A4" s="71" t="s">
        <v>804</v>
      </c>
      <c r="B4" t="s">
        <v>23</v>
      </c>
      <c r="C4" t="s">
        <v>827</v>
      </c>
      <c r="E4">
        <v>50</v>
      </c>
      <c r="H4" t="s">
        <v>21</v>
      </c>
      <c r="J4" t="s">
        <v>1699</v>
      </c>
      <c r="M4" t="s">
        <v>1700</v>
      </c>
      <c r="N4" t="s">
        <v>1701</v>
      </c>
      <c r="O4">
        <v>23</v>
      </c>
      <c r="P4" t="s">
        <v>1702</v>
      </c>
      <c r="Q4">
        <v>36548</v>
      </c>
      <c r="R4" t="s">
        <v>1703</v>
      </c>
      <c r="S4" t="s">
        <v>1704</v>
      </c>
      <c r="T4">
        <v>23</v>
      </c>
      <c r="U4" t="s">
        <v>1705</v>
      </c>
      <c r="V4">
        <v>36548</v>
      </c>
    </row>
    <row r="5" spans="1:22" x14ac:dyDescent="0.25">
      <c r="A5" s="71" t="s">
        <v>804</v>
      </c>
      <c r="B5" t="s">
        <v>24</v>
      </c>
      <c r="C5" t="s">
        <v>843</v>
      </c>
      <c r="E5">
        <v>100</v>
      </c>
      <c r="H5" t="s">
        <v>21</v>
      </c>
      <c r="J5" t="s">
        <v>1811</v>
      </c>
      <c r="M5" t="s">
        <v>1812</v>
      </c>
      <c r="N5" t="s">
        <v>1813</v>
      </c>
      <c r="O5">
        <v>39</v>
      </c>
      <c r="P5" t="s">
        <v>1814</v>
      </c>
      <c r="Q5">
        <v>36564</v>
      </c>
      <c r="R5" t="s">
        <v>1815</v>
      </c>
      <c r="S5" t="s">
        <v>1816</v>
      </c>
      <c r="T5">
        <v>39</v>
      </c>
      <c r="U5" t="s">
        <v>1817</v>
      </c>
      <c r="V5">
        <v>36564</v>
      </c>
    </row>
    <row r="6" spans="1:22" x14ac:dyDescent="0.25">
      <c r="A6" s="71" t="s">
        <v>804</v>
      </c>
      <c r="B6" t="s">
        <v>25</v>
      </c>
      <c r="C6" t="s">
        <v>849</v>
      </c>
      <c r="E6">
        <v>50</v>
      </c>
      <c r="H6" t="s">
        <v>21</v>
      </c>
      <c r="J6" t="s">
        <v>1853</v>
      </c>
      <c r="M6" t="s">
        <v>1854</v>
      </c>
      <c r="N6" t="s">
        <v>1855</v>
      </c>
      <c r="O6">
        <v>45</v>
      </c>
      <c r="P6" t="s">
        <v>1856</v>
      </c>
      <c r="Q6">
        <v>36570</v>
      </c>
      <c r="R6" t="s">
        <v>1857</v>
      </c>
      <c r="S6" t="s">
        <v>1858</v>
      </c>
      <c r="T6">
        <v>45</v>
      </c>
      <c r="U6" t="s">
        <v>1859</v>
      </c>
      <c r="V6">
        <v>36570</v>
      </c>
    </row>
    <row r="7" spans="1:22" x14ac:dyDescent="0.25">
      <c r="A7" s="71" t="s">
        <v>804</v>
      </c>
      <c r="B7" t="s">
        <v>26</v>
      </c>
      <c r="C7" t="s">
        <v>851</v>
      </c>
      <c r="E7">
        <v>5</v>
      </c>
      <c r="H7" t="s">
        <v>21</v>
      </c>
      <c r="J7" t="s">
        <v>1867</v>
      </c>
      <c r="M7" t="s">
        <v>1868</v>
      </c>
      <c r="N7" t="s">
        <v>1869</v>
      </c>
      <c r="O7">
        <v>47</v>
      </c>
      <c r="P7" t="s">
        <v>1870</v>
      </c>
      <c r="Q7">
        <v>36572</v>
      </c>
      <c r="R7" t="s">
        <v>1871</v>
      </c>
      <c r="S7" t="s">
        <v>1872</v>
      </c>
      <c r="T7">
        <v>47</v>
      </c>
      <c r="U7" t="s">
        <v>1873</v>
      </c>
      <c r="V7">
        <v>36572</v>
      </c>
    </row>
    <row r="8" spans="1:22" x14ac:dyDescent="0.25">
      <c r="A8" s="71" t="s">
        <v>804</v>
      </c>
      <c r="B8" t="s">
        <v>27</v>
      </c>
      <c r="C8" t="s">
        <v>854</v>
      </c>
      <c r="E8">
        <v>15</v>
      </c>
      <c r="H8" t="s">
        <v>21</v>
      </c>
      <c r="J8" t="s">
        <v>1888</v>
      </c>
      <c r="M8" t="s">
        <v>1889</v>
      </c>
      <c r="N8" t="s">
        <v>1890</v>
      </c>
      <c r="O8">
        <v>50</v>
      </c>
      <c r="P8" t="s">
        <v>1891</v>
      </c>
      <c r="Q8">
        <v>36575</v>
      </c>
      <c r="R8" t="s">
        <v>1892</v>
      </c>
      <c r="S8" t="s">
        <v>1893</v>
      </c>
      <c r="T8">
        <v>50</v>
      </c>
      <c r="U8" t="s">
        <v>1894</v>
      </c>
      <c r="V8">
        <v>36575</v>
      </c>
    </row>
    <row r="9" spans="1:22" x14ac:dyDescent="0.25">
      <c r="A9" s="71" t="s">
        <v>804</v>
      </c>
      <c r="B9" t="s">
        <v>28</v>
      </c>
      <c r="C9" t="s">
        <v>857</v>
      </c>
      <c r="E9">
        <v>5</v>
      </c>
      <c r="H9" t="s">
        <v>21</v>
      </c>
      <c r="J9" t="s">
        <v>1909</v>
      </c>
      <c r="M9" t="s">
        <v>1910</v>
      </c>
      <c r="N9" t="s">
        <v>1911</v>
      </c>
      <c r="O9">
        <v>53</v>
      </c>
      <c r="P9" t="s">
        <v>1912</v>
      </c>
      <c r="Q9">
        <v>36578</v>
      </c>
      <c r="R9" t="s">
        <v>1913</v>
      </c>
      <c r="S9" t="s">
        <v>1914</v>
      </c>
      <c r="T9">
        <v>53</v>
      </c>
      <c r="U9" t="s">
        <v>1915</v>
      </c>
      <c r="V9">
        <v>36578</v>
      </c>
    </row>
    <row r="10" spans="1:22" x14ac:dyDescent="0.25">
      <c r="A10" s="71" t="s">
        <v>804</v>
      </c>
      <c r="B10" t="s">
        <v>29</v>
      </c>
      <c r="C10" t="s">
        <v>862</v>
      </c>
      <c r="E10">
        <v>5</v>
      </c>
      <c r="H10" t="s">
        <v>21</v>
      </c>
      <c r="J10" t="s">
        <v>1944</v>
      </c>
      <c r="M10" t="s">
        <v>1945</v>
      </c>
      <c r="N10" t="s">
        <v>1946</v>
      </c>
      <c r="O10">
        <v>58</v>
      </c>
      <c r="P10" t="s">
        <v>1947</v>
      </c>
      <c r="Q10">
        <v>36583</v>
      </c>
      <c r="R10" t="s">
        <v>1948</v>
      </c>
      <c r="S10" t="s">
        <v>1949</v>
      </c>
      <c r="T10">
        <v>58</v>
      </c>
      <c r="U10" t="s">
        <v>1950</v>
      </c>
      <c r="V10">
        <v>36583</v>
      </c>
    </row>
    <row r="11" spans="1:22" x14ac:dyDescent="0.25">
      <c r="A11" s="71" t="s">
        <v>804</v>
      </c>
      <c r="B11" t="s">
        <v>30</v>
      </c>
      <c r="C11" t="s">
        <v>863</v>
      </c>
      <c r="E11">
        <v>10</v>
      </c>
      <c r="H11" t="s">
        <v>21</v>
      </c>
      <c r="J11" t="s">
        <v>1951</v>
      </c>
      <c r="M11" t="s">
        <v>1952</v>
      </c>
      <c r="N11" t="s">
        <v>1953</v>
      </c>
      <c r="O11">
        <v>59</v>
      </c>
      <c r="P11" t="s">
        <v>1954</v>
      </c>
      <c r="Q11">
        <v>36584</v>
      </c>
      <c r="R11" t="s">
        <v>1955</v>
      </c>
      <c r="S11" t="s">
        <v>1956</v>
      </c>
      <c r="T11">
        <v>59</v>
      </c>
      <c r="U11" t="s">
        <v>1957</v>
      </c>
      <c r="V11">
        <v>36584</v>
      </c>
    </row>
    <row r="12" spans="1:22" x14ac:dyDescent="0.25">
      <c r="A12" s="71" t="s">
        <v>804</v>
      </c>
      <c r="B12" t="s">
        <v>31</v>
      </c>
      <c r="C12" t="s">
        <v>866</v>
      </c>
      <c r="E12">
        <v>10</v>
      </c>
      <c r="H12" t="s">
        <v>21</v>
      </c>
      <c r="J12" t="s">
        <v>1972</v>
      </c>
      <c r="M12" t="s">
        <v>1973</v>
      </c>
      <c r="N12" t="s">
        <v>1974</v>
      </c>
      <c r="O12">
        <v>62</v>
      </c>
      <c r="P12" t="s">
        <v>1975</v>
      </c>
      <c r="Q12">
        <v>36587</v>
      </c>
      <c r="R12" t="s">
        <v>1976</v>
      </c>
      <c r="S12" t="s">
        <v>1977</v>
      </c>
      <c r="T12">
        <v>62</v>
      </c>
      <c r="U12" t="s">
        <v>1978</v>
      </c>
      <c r="V12">
        <v>36587</v>
      </c>
    </row>
    <row r="13" spans="1:22" x14ac:dyDescent="0.25">
      <c r="A13" s="71" t="s">
        <v>804</v>
      </c>
      <c r="B13" t="s">
        <v>32</v>
      </c>
      <c r="C13" t="s">
        <v>880</v>
      </c>
      <c r="E13">
        <v>480</v>
      </c>
      <c r="H13" t="s">
        <v>21</v>
      </c>
      <c r="J13" t="s">
        <v>2070</v>
      </c>
      <c r="M13" t="s">
        <v>2071</v>
      </c>
      <c r="N13" t="s">
        <v>2072</v>
      </c>
      <c r="O13">
        <v>76</v>
      </c>
      <c r="P13" t="s">
        <v>2073</v>
      </c>
      <c r="Q13">
        <v>36601</v>
      </c>
      <c r="R13" t="s">
        <v>2074</v>
      </c>
      <c r="S13" t="s">
        <v>2075</v>
      </c>
      <c r="T13">
        <v>76</v>
      </c>
      <c r="U13" t="s">
        <v>2076</v>
      </c>
      <c r="V13">
        <v>36601</v>
      </c>
    </row>
    <row r="14" spans="1:22" x14ac:dyDescent="0.25">
      <c r="A14" s="71" t="s">
        <v>804</v>
      </c>
      <c r="B14" t="s">
        <v>33</v>
      </c>
      <c r="C14" t="s">
        <v>882</v>
      </c>
      <c r="E14">
        <v>20</v>
      </c>
      <c r="H14" t="s">
        <v>21</v>
      </c>
      <c r="J14" t="s">
        <v>2084</v>
      </c>
      <c r="M14" t="s">
        <v>2085</v>
      </c>
      <c r="N14" t="s">
        <v>2086</v>
      </c>
      <c r="O14">
        <v>78</v>
      </c>
      <c r="P14" t="s">
        <v>2087</v>
      </c>
      <c r="Q14">
        <v>36603</v>
      </c>
      <c r="R14" t="s">
        <v>2088</v>
      </c>
      <c r="S14" t="s">
        <v>2089</v>
      </c>
      <c r="T14">
        <v>78</v>
      </c>
      <c r="U14" t="s">
        <v>2090</v>
      </c>
      <c r="V14">
        <v>36603</v>
      </c>
    </row>
    <row r="15" spans="1:22" x14ac:dyDescent="0.25">
      <c r="A15" s="71" t="s">
        <v>804</v>
      </c>
      <c r="B15" t="s">
        <v>34</v>
      </c>
      <c r="C15" t="s">
        <v>883</v>
      </c>
      <c r="E15">
        <v>20</v>
      </c>
      <c r="H15" t="s">
        <v>21</v>
      </c>
      <c r="J15" t="s">
        <v>2091</v>
      </c>
      <c r="M15" t="s">
        <v>2092</v>
      </c>
      <c r="N15" t="s">
        <v>2093</v>
      </c>
      <c r="O15">
        <v>79</v>
      </c>
      <c r="P15" t="s">
        <v>2094</v>
      </c>
      <c r="Q15">
        <v>36604</v>
      </c>
      <c r="R15" t="s">
        <v>2095</v>
      </c>
      <c r="S15" t="s">
        <v>2096</v>
      </c>
      <c r="T15">
        <v>79</v>
      </c>
      <c r="U15" t="s">
        <v>2097</v>
      </c>
      <c r="V15">
        <v>36604</v>
      </c>
    </row>
    <row r="16" spans="1:22" x14ac:dyDescent="0.25">
      <c r="A16" s="71" t="s">
        <v>804</v>
      </c>
      <c r="B16" t="s">
        <v>35</v>
      </c>
      <c r="C16" t="s">
        <v>892</v>
      </c>
      <c r="E16">
        <v>145</v>
      </c>
      <c r="H16" t="s">
        <v>21</v>
      </c>
      <c r="J16" t="s">
        <v>2154</v>
      </c>
      <c r="M16" t="s">
        <v>2155</v>
      </c>
      <c r="N16" t="s">
        <v>2156</v>
      </c>
      <c r="O16">
        <v>88</v>
      </c>
      <c r="P16" t="s">
        <v>2157</v>
      </c>
      <c r="Q16">
        <v>36613</v>
      </c>
      <c r="R16" t="s">
        <v>2158</v>
      </c>
      <c r="S16" t="s">
        <v>2159</v>
      </c>
      <c r="T16">
        <v>88</v>
      </c>
      <c r="U16" t="s">
        <v>2160</v>
      </c>
      <c r="V16">
        <v>36613</v>
      </c>
    </row>
    <row r="17" spans="1:22" x14ac:dyDescent="0.25">
      <c r="A17" s="71" t="s">
        <v>804</v>
      </c>
      <c r="B17" t="s">
        <v>36</v>
      </c>
      <c r="C17" t="s">
        <v>908</v>
      </c>
      <c r="E17">
        <v>240</v>
      </c>
      <c r="H17" t="s">
        <v>21</v>
      </c>
      <c r="J17" t="s">
        <v>2266</v>
      </c>
      <c r="M17" t="s">
        <v>2267</v>
      </c>
      <c r="N17" t="s">
        <v>2268</v>
      </c>
      <c r="O17">
        <v>104</v>
      </c>
      <c r="P17" t="s">
        <v>2269</v>
      </c>
      <c r="Q17">
        <v>36629</v>
      </c>
      <c r="R17" t="s">
        <v>2270</v>
      </c>
      <c r="S17" t="s">
        <v>2271</v>
      </c>
      <c r="T17">
        <v>104</v>
      </c>
      <c r="U17" t="s">
        <v>2272</v>
      </c>
      <c r="V17">
        <v>36629</v>
      </c>
    </row>
    <row r="18" spans="1:22" x14ac:dyDescent="0.25">
      <c r="A18" s="71" t="s">
        <v>804</v>
      </c>
      <c r="B18" t="s">
        <v>37</v>
      </c>
      <c r="C18" t="s">
        <v>912</v>
      </c>
      <c r="E18">
        <v>30</v>
      </c>
      <c r="H18" t="s">
        <v>21</v>
      </c>
      <c r="J18" t="s">
        <v>2294</v>
      </c>
      <c r="M18" t="s">
        <v>2295</v>
      </c>
      <c r="N18" t="s">
        <v>2296</v>
      </c>
      <c r="O18">
        <v>108</v>
      </c>
      <c r="P18" t="s">
        <v>2297</v>
      </c>
      <c r="Q18">
        <v>36633</v>
      </c>
      <c r="R18" t="s">
        <v>2298</v>
      </c>
      <c r="S18" t="s">
        <v>2299</v>
      </c>
      <c r="T18">
        <v>108</v>
      </c>
      <c r="U18" t="s">
        <v>2300</v>
      </c>
      <c r="V18">
        <v>36633</v>
      </c>
    </row>
    <row r="19" spans="1:22" x14ac:dyDescent="0.25">
      <c r="A19" s="71" t="s">
        <v>804</v>
      </c>
      <c r="B19" t="s">
        <v>38</v>
      </c>
      <c r="C19" t="s">
        <v>915</v>
      </c>
      <c r="E19">
        <v>10</v>
      </c>
      <c r="H19" t="s">
        <v>21</v>
      </c>
      <c r="J19" t="s">
        <v>2315</v>
      </c>
      <c r="M19" t="s">
        <v>2316</v>
      </c>
      <c r="N19" t="s">
        <v>2317</v>
      </c>
      <c r="O19">
        <v>111</v>
      </c>
      <c r="P19" t="s">
        <v>2318</v>
      </c>
      <c r="Q19">
        <v>36636</v>
      </c>
      <c r="R19" t="s">
        <v>2319</v>
      </c>
      <c r="S19" t="s">
        <v>2320</v>
      </c>
      <c r="T19">
        <v>111</v>
      </c>
      <c r="U19" t="s">
        <v>2321</v>
      </c>
      <c r="V19">
        <v>36636</v>
      </c>
    </row>
    <row r="20" spans="1:22" x14ac:dyDescent="0.25">
      <c r="A20" s="71" t="s">
        <v>804</v>
      </c>
      <c r="B20" t="s">
        <v>39</v>
      </c>
      <c r="C20" t="s">
        <v>923</v>
      </c>
      <c r="E20">
        <v>480</v>
      </c>
      <c r="H20" t="s">
        <v>21</v>
      </c>
      <c r="J20" t="s">
        <v>2371</v>
      </c>
      <c r="M20" t="s">
        <v>2372</v>
      </c>
      <c r="N20" t="s">
        <v>2373</v>
      </c>
      <c r="O20">
        <v>119</v>
      </c>
      <c r="P20" t="s">
        <v>2374</v>
      </c>
      <c r="Q20">
        <v>36644</v>
      </c>
      <c r="R20" t="s">
        <v>2375</v>
      </c>
      <c r="S20" t="s">
        <v>2376</v>
      </c>
      <c r="T20">
        <v>119</v>
      </c>
      <c r="U20" t="s">
        <v>2377</v>
      </c>
      <c r="V20">
        <v>36644</v>
      </c>
    </row>
    <row r="21" spans="1:22" x14ac:dyDescent="0.25">
      <c r="A21" s="71" t="s">
        <v>804</v>
      </c>
      <c r="B21" t="s">
        <v>40</v>
      </c>
      <c r="C21" t="s">
        <v>924</v>
      </c>
      <c r="E21">
        <v>64</v>
      </c>
      <c r="H21" t="s">
        <v>21</v>
      </c>
      <c r="J21" t="s">
        <v>2378</v>
      </c>
      <c r="M21" t="s">
        <v>2379</v>
      </c>
      <c r="N21" t="s">
        <v>2380</v>
      </c>
      <c r="O21">
        <v>120</v>
      </c>
      <c r="P21" t="s">
        <v>2381</v>
      </c>
      <c r="Q21">
        <v>36645</v>
      </c>
      <c r="R21" t="s">
        <v>2382</v>
      </c>
      <c r="S21" t="s">
        <v>2383</v>
      </c>
      <c r="T21">
        <v>120</v>
      </c>
      <c r="U21" t="s">
        <v>2384</v>
      </c>
      <c r="V21">
        <v>36645</v>
      </c>
    </row>
    <row r="22" spans="1:22" x14ac:dyDescent="0.25">
      <c r="A22" s="71" t="s">
        <v>804</v>
      </c>
      <c r="B22" t="s">
        <v>41</v>
      </c>
      <c r="C22" t="s">
        <v>932</v>
      </c>
      <c r="E22">
        <v>10</v>
      </c>
      <c r="H22" t="s">
        <v>21</v>
      </c>
      <c r="J22" t="s">
        <v>2434</v>
      </c>
      <c r="M22" t="s">
        <v>2435</v>
      </c>
      <c r="N22" t="s">
        <v>2436</v>
      </c>
      <c r="O22">
        <v>128</v>
      </c>
      <c r="P22" t="s">
        <v>2437</v>
      </c>
      <c r="Q22">
        <v>36653</v>
      </c>
      <c r="R22" t="s">
        <v>2438</v>
      </c>
      <c r="S22" t="s">
        <v>2439</v>
      </c>
      <c r="T22">
        <v>128</v>
      </c>
      <c r="U22" t="s">
        <v>2440</v>
      </c>
      <c r="V22">
        <v>36653</v>
      </c>
    </row>
    <row r="23" spans="1:22" x14ac:dyDescent="0.25">
      <c r="A23" s="71" t="s">
        <v>804</v>
      </c>
      <c r="B23" t="s">
        <v>42</v>
      </c>
      <c r="C23" t="s">
        <v>950</v>
      </c>
      <c r="E23">
        <v>1</v>
      </c>
      <c r="H23" t="s">
        <v>21</v>
      </c>
      <c r="J23" t="s">
        <v>2560</v>
      </c>
      <c r="M23" t="s">
        <v>2561</v>
      </c>
      <c r="N23" t="s">
        <v>2562</v>
      </c>
      <c r="O23">
        <v>146</v>
      </c>
      <c r="P23" t="s">
        <v>2563</v>
      </c>
      <c r="Q23">
        <v>36671</v>
      </c>
      <c r="R23" t="s">
        <v>2564</v>
      </c>
      <c r="S23" t="s">
        <v>2565</v>
      </c>
      <c r="T23">
        <v>146</v>
      </c>
      <c r="U23" t="s">
        <v>2566</v>
      </c>
      <c r="V23">
        <v>36671</v>
      </c>
    </row>
    <row r="24" spans="1:22" x14ac:dyDescent="0.25">
      <c r="A24" s="71" t="s">
        <v>804</v>
      </c>
      <c r="B24" t="s">
        <v>43</v>
      </c>
      <c r="C24" t="s">
        <v>981</v>
      </c>
      <c r="E24">
        <v>15</v>
      </c>
      <c r="H24" t="s">
        <v>21</v>
      </c>
      <c r="J24" t="s">
        <v>2777</v>
      </c>
      <c r="M24" t="s">
        <v>2778</v>
      </c>
      <c r="N24" t="s">
        <v>2779</v>
      </c>
      <c r="O24">
        <v>177</v>
      </c>
      <c r="P24" t="s">
        <v>2780</v>
      </c>
      <c r="Q24">
        <v>36702</v>
      </c>
      <c r="R24" t="s">
        <v>2781</v>
      </c>
      <c r="S24" t="s">
        <v>2782</v>
      </c>
      <c r="T24">
        <v>177</v>
      </c>
      <c r="U24" t="s">
        <v>2783</v>
      </c>
      <c r="V24">
        <v>36702</v>
      </c>
    </row>
    <row r="25" spans="1:22" x14ac:dyDescent="0.25">
      <c r="A25" s="71" t="s">
        <v>804</v>
      </c>
      <c r="B25" t="s">
        <v>44</v>
      </c>
      <c r="C25" t="s">
        <v>1012</v>
      </c>
      <c r="E25">
        <v>60</v>
      </c>
      <c r="H25" t="s">
        <v>21</v>
      </c>
      <c r="J25" t="s">
        <v>2994</v>
      </c>
      <c r="M25" t="s">
        <v>2995</v>
      </c>
      <c r="N25" t="s">
        <v>2996</v>
      </c>
      <c r="O25">
        <v>208</v>
      </c>
      <c r="P25" t="s">
        <v>2997</v>
      </c>
      <c r="Q25">
        <v>36733</v>
      </c>
      <c r="R25" t="s">
        <v>2998</v>
      </c>
      <c r="S25" t="s">
        <v>2999</v>
      </c>
      <c r="T25">
        <v>208</v>
      </c>
      <c r="U25" t="s">
        <v>3000</v>
      </c>
      <c r="V25">
        <v>36733</v>
      </c>
    </row>
    <row r="26" spans="1:22" x14ac:dyDescent="0.25">
      <c r="A26" s="71" t="s">
        <v>804</v>
      </c>
      <c r="B26" t="s">
        <v>45</v>
      </c>
      <c r="C26" t="s">
        <v>1018</v>
      </c>
      <c r="E26">
        <v>245</v>
      </c>
      <c r="H26" t="s">
        <v>21</v>
      </c>
      <c r="J26" t="s">
        <v>3036</v>
      </c>
      <c r="M26" t="s">
        <v>3037</v>
      </c>
      <c r="N26" t="s">
        <v>3038</v>
      </c>
      <c r="O26">
        <v>214</v>
      </c>
      <c r="P26" t="s">
        <v>3039</v>
      </c>
      <c r="Q26">
        <v>36739</v>
      </c>
      <c r="R26" t="s">
        <v>3040</v>
      </c>
      <c r="S26" t="s">
        <v>3041</v>
      </c>
      <c r="T26">
        <v>214</v>
      </c>
      <c r="U26" t="s">
        <v>3042</v>
      </c>
      <c r="V26">
        <v>36739</v>
      </c>
    </row>
    <row r="27" spans="1:22" x14ac:dyDescent="0.25">
      <c r="A27" s="71" t="s">
        <v>804</v>
      </c>
      <c r="B27" t="s">
        <v>46</v>
      </c>
      <c r="C27" t="s">
        <v>1020</v>
      </c>
      <c r="E27">
        <v>8000</v>
      </c>
      <c r="H27" t="s">
        <v>21</v>
      </c>
      <c r="J27" t="s">
        <v>3050</v>
      </c>
      <c r="M27" t="s">
        <v>3051</v>
      </c>
      <c r="N27" t="s">
        <v>3052</v>
      </c>
      <c r="O27">
        <v>216</v>
      </c>
      <c r="P27" t="s">
        <v>3053</v>
      </c>
      <c r="Q27">
        <v>36741</v>
      </c>
      <c r="R27" t="s">
        <v>3054</v>
      </c>
      <c r="S27" t="s">
        <v>3055</v>
      </c>
      <c r="T27">
        <v>216</v>
      </c>
      <c r="U27" t="s">
        <v>3056</v>
      </c>
      <c r="V27">
        <v>36741</v>
      </c>
    </row>
    <row r="28" spans="1:22" x14ac:dyDescent="0.25">
      <c r="A28" s="71" t="s">
        <v>804</v>
      </c>
      <c r="B28" t="s">
        <v>47</v>
      </c>
      <c r="C28" t="s">
        <v>1040</v>
      </c>
      <c r="E28">
        <v>25</v>
      </c>
      <c r="H28" t="s">
        <v>21</v>
      </c>
      <c r="J28" t="s">
        <v>3190</v>
      </c>
      <c r="M28" t="s">
        <v>3191</v>
      </c>
      <c r="N28" t="s">
        <v>3192</v>
      </c>
      <c r="O28">
        <v>236</v>
      </c>
      <c r="P28" t="s">
        <v>3193</v>
      </c>
      <c r="Q28">
        <v>36761</v>
      </c>
      <c r="R28" t="s">
        <v>3194</v>
      </c>
      <c r="S28" t="s">
        <v>3195</v>
      </c>
      <c r="T28">
        <v>236</v>
      </c>
      <c r="U28" t="s">
        <v>3196</v>
      </c>
      <c r="V28">
        <v>36761</v>
      </c>
    </row>
    <row r="29" spans="1:22" x14ac:dyDescent="0.25">
      <c r="A29" s="71" t="s">
        <v>804</v>
      </c>
      <c r="B29" t="s">
        <v>48</v>
      </c>
      <c r="C29" t="s">
        <v>1043</v>
      </c>
      <c r="E29">
        <v>800</v>
      </c>
      <c r="H29" t="s">
        <v>21</v>
      </c>
      <c r="J29" t="s">
        <v>3211</v>
      </c>
      <c r="M29" t="s">
        <v>3212</v>
      </c>
      <c r="N29" t="s">
        <v>3213</v>
      </c>
      <c r="O29">
        <v>239</v>
      </c>
      <c r="P29" t="s">
        <v>3214</v>
      </c>
      <c r="Q29">
        <v>36764</v>
      </c>
      <c r="R29" t="s">
        <v>3215</v>
      </c>
      <c r="S29" t="s">
        <v>3216</v>
      </c>
      <c r="T29">
        <v>239</v>
      </c>
      <c r="U29" t="s">
        <v>3217</v>
      </c>
      <c r="V29">
        <v>36764</v>
      </c>
    </row>
    <row r="30" spans="1:22" x14ac:dyDescent="0.25">
      <c r="A30" s="71" t="s">
        <v>804</v>
      </c>
      <c r="B30" t="s">
        <v>49</v>
      </c>
      <c r="C30" t="s">
        <v>1048</v>
      </c>
      <c r="E30">
        <v>224</v>
      </c>
      <c r="H30" t="s">
        <v>21</v>
      </c>
      <c r="J30" t="s">
        <v>3246</v>
      </c>
      <c r="M30" t="s">
        <v>3247</v>
      </c>
      <c r="N30" t="s">
        <v>3248</v>
      </c>
      <c r="O30">
        <v>244</v>
      </c>
      <c r="P30" t="s">
        <v>3249</v>
      </c>
      <c r="Q30">
        <v>36769</v>
      </c>
      <c r="R30" t="s">
        <v>3250</v>
      </c>
      <c r="S30" t="s">
        <v>3251</v>
      </c>
      <c r="T30">
        <v>244</v>
      </c>
      <c r="U30" t="s">
        <v>3252</v>
      </c>
      <c r="V30">
        <v>36769</v>
      </c>
    </row>
    <row r="31" spans="1:22" x14ac:dyDescent="0.25">
      <c r="A31" s="71" t="s">
        <v>804</v>
      </c>
      <c r="B31" t="s">
        <v>50</v>
      </c>
      <c r="C31" t="s">
        <v>1049</v>
      </c>
      <c r="E31">
        <v>100</v>
      </c>
      <c r="H31" t="s">
        <v>21</v>
      </c>
      <c r="J31" t="s">
        <v>3253</v>
      </c>
      <c r="M31" t="s">
        <v>3254</v>
      </c>
      <c r="N31" t="s">
        <v>3255</v>
      </c>
      <c r="O31">
        <v>245</v>
      </c>
      <c r="P31" t="s">
        <v>3256</v>
      </c>
      <c r="Q31">
        <v>36770</v>
      </c>
      <c r="R31" t="s">
        <v>3257</v>
      </c>
      <c r="S31" t="s">
        <v>3258</v>
      </c>
      <c r="T31">
        <v>245</v>
      </c>
      <c r="U31" t="s">
        <v>3259</v>
      </c>
      <c r="V31">
        <v>36770</v>
      </c>
    </row>
    <row r="32" spans="1:22" x14ac:dyDescent="0.25">
      <c r="A32" s="71" t="s">
        <v>804</v>
      </c>
      <c r="B32" t="s">
        <v>51</v>
      </c>
      <c r="C32" t="s">
        <v>1050</v>
      </c>
      <c r="E32">
        <v>280</v>
      </c>
      <c r="H32" t="s">
        <v>21</v>
      </c>
      <c r="J32" t="s">
        <v>3260</v>
      </c>
      <c r="M32" t="s">
        <v>3261</v>
      </c>
      <c r="N32" t="s">
        <v>3262</v>
      </c>
      <c r="O32">
        <v>246</v>
      </c>
      <c r="P32" t="s">
        <v>3263</v>
      </c>
      <c r="Q32">
        <v>36771</v>
      </c>
      <c r="R32" t="s">
        <v>3264</v>
      </c>
      <c r="S32" t="s">
        <v>3265</v>
      </c>
      <c r="T32">
        <v>246</v>
      </c>
      <c r="U32" t="s">
        <v>3266</v>
      </c>
      <c r="V32">
        <v>36771</v>
      </c>
    </row>
    <row r="33" spans="1:22" x14ac:dyDescent="0.25">
      <c r="A33" s="71" t="s">
        <v>804</v>
      </c>
      <c r="B33" t="s">
        <v>52</v>
      </c>
      <c r="C33" t="s">
        <v>1052</v>
      </c>
      <c r="E33">
        <v>200</v>
      </c>
      <c r="H33" t="s">
        <v>21</v>
      </c>
      <c r="J33" t="s">
        <v>3274</v>
      </c>
      <c r="M33" t="s">
        <v>3275</v>
      </c>
      <c r="N33" t="s">
        <v>3276</v>
      </c>
      <c r="O33">
        <v>248</v>
      </c>
      <c r="P33" t="s">
        <v>3277</v>
      </c>
      <c r="Q33">
        <v>36773</v>
      </c>
      <c r="R33" t="s">
        <v>3278</v>
      </c>
      <c r="S33" t="s">
        <v>3279</v>
      </c>
      <c r="T33">
        <v>248</v>
      </c>
      <c r="U33" t="s">
        <v>3280</v>
      </c>
      <c r="V33">
        <v>36773</v>
      </c>
    </row>
    <row r="34" spans="1:22" x14ac:dyDescent="0.25">
      <c r="A34" s="71" t="s">
        <v>804</v>
      </c>
      <c r="B34" t="s">
        <v>53</v>
      </c>
      <c r="C34" t="s">
        <v>1054</v>
      </c>
      <c r="E34">
        <v>60</v>
      </c>
      <c r="H34" t="s">
        <v>21</v>
      </c>
      <c r="J34" t="s">
        <v>3288</v>
      </c>
      <c r="M34" t="s">
        <v>3289</v>
      </c>
      <c r="N34" t="s">
        <v>3290</v>
      </c>
      <c r="O34">
        <v>250</v>
      </c>
      <c r="P34" t="s">
        <v>3291</v>
      </c>
      <c r="Q34">
        <v>36775</v>
      </c>
      <c r="R34" t="s">
        <v>3292</v>
      </c>
      <c r="S34" t="s">
        <v>3293</v>
      </c>
      <c r="T34">
        <v>250</v>
      </c>
      <c r="U34" t="s">
        <v>3294</v>
      </c>
      <c r="V34">
        <v>36775</v>
      </c>
    </row>
    <row r="35" spans="1:22" x14ac:dyDescent="0.25">
      <c r="A35" s="71" t="s">
        <v>804</v>
      </c>
      <c r="B35" t="s">
        <v>54</v>
      </c>
      <c r="C35" t="s">
        <v>1056</v>
      </c>
      <c r="E35">
        <v>40</v>
      </c>
      <c r="H35" t="s">
        <v>21</v>
      </c>
      <c r="J35" t="s">
        <v>3302</v>
      </c>
      <c r="M35" t="s">
        <v>3303</v>
      </c>
      <c r="N35" t="s">
        <v>3304</v>
      </c>
      <c r="O35">
        <v>252</v>
      </c>
      <c r="P35" t="s">
        <v>3305</v>
      </c>
      <c r="Q35">
        <v>36777</v>
      </c>
      <c r="R35" t="s">
        <v>3306</v>
      </c>
      <c r="S35" t="s">
        <v>3307</v>
      </c>
      <c r="T35">
        <v>252</v>
      </c>
      <c r="U35" t="s">
        <v>3308</v>
      </c>
      <c r="V35">
        <v>36777</v>
      </c>
    </row>
    <row r="36" spans="1:22" x14ac:dyDescent="0.25">
      <c r="A36" s="71" t="s">
        <v>804</v>
      </c>
      <c r="B36" t="s">
        <v>55</v>
      </c>
      <c r="C36" t="s">
        <v>1063</v>
      </c>
      <c r="E36">
        <v>600</v>
      </c>
      <c r="H36" t="s">
        <v>21</v>
      </c>
      <c r="J36" t="s">
        <v>3351</v>
      </c>
      <c r="M36" t="s">
        <v>3352</v>
      </c>
      <c r="N36" t="s">
        <v>3353</v>
      </c>
      <c r="O36">
        <v>259</v>
      </c>
      <c r="P36" t="s">
        <v>3354</v>
      </c>
      <c r="Q36">
        <v>36784</v>
      </c>
      <c r="R36" t="s">
        <v>3355</v>
      </c>
      <c r="S36" t="s">
        <v>3356</v>
      </c>
      <c r="T36">
        <v>259</v>
      </c>
      <c r="U36" t="s">
        <v>3357</v>
      </c>
      <c r="V36">
        <v>36784</v>
      </c>
    </row>
    <row r="37" spans="1:22" x14ac:dyDescent="0.25">
      <c r="A37" s="71" t="s">
        <v>804</v>
      </c>
      <c r="B37" t="s">
        <v>56</v>
      </c>
      <c r="C37" t="s">
        <v>1070</v>
      </c>
      <c r="E37">
        <v>60</v>
      </c>
      <c r="H37" t="s">
        <v>21</v>
      </c>
      <c r="J37" t="s">
        <v>3400</v>
      </c>
      <c r="M37" t="s">
        <v>3401</v>
      </c>
      <c r="N37" t="s">
        <v>3402</v>
      </c>
      <c r="O37">
        <v>266</v>
      </c>
      <c r="P37" t="s">
        <v>3403</v>
      </c>
      <c r="Q37">
        <v>36791</v>
      </c>
      <c r="R37" t="s">
        <v>3404</v>
      </c>
      <c r="S37" t="s">
        <v>3405</v>
      </c>
      <c r="T37">
        <v>266</v>
      </c>
      <c r="U37" t="s">
        <v>3406</v>
      </c>
      <c r="V37">
        <v>36791</v>
      </c>
    </row>
    <row r="38" spans="1:22" x14ac:dyDescent="0.25">
      <c r="A38" s="71" t="s">
        <v>804</v>
      </c>
      <c r="B38" t="s">
        <v>57</v>
      </c>
      <c r="C38" t="s">
        <v>1093</v>
      </c>
      <c r="E38">
        <v>200</v>
      </c>
      <c r="H38" t="s">
        <v>21</v>
      </c>
      <c r="J38" t="s">
        <v>3561</v>
      </c>
      <c r="M38" t="s">
        <v>3562</v>
      </c>
      <c r="N38" t="s">
        <v>3563</v>
      </c>
      <c r="O38">
        <v>289</v>
      </c>
      <c r="P38" t="s">
        <v>3564</v>
      </c>
      <c r="Q38">
        <v>36814</v>
      </c>
      <c r="R38" t="s">
        <v>3565</v>
      </c>
      <c r="S38" t="s">
        <v>3566</v>
      </c>
      <c r="T38">
        <v>289</v>
      </c>
      <c r="U38" t="s">
        <v>3567</v>
      </c>
      <c r="V38">
        <v>36814</v>
      </c>
    </row>
    <row r="39" spans="1:22" x14ac:dyDescent="0.25">
      <c r="A39" s="71" t="s">
        <v>804</v>
      </c>
      <c r="B39" t="s">
        <v>58</v>
      </c>
      <c r="C39" t="s">
        <v>1094</v>
      </c>
      <c r="E39">
        <v>300</v>
      </c>
      <c r="H39" t="s">
        <v>21</v>
      </c>
      <c r="J39" t="s">
        <v>3568</v>
      </c>
      <c r="M39" t="s">
        <v>3569</v>
      </c>
      <c r="N39" t="s">
        <v>3570</v>
      </c>
      <c r="O39">
        <v>290</v>
      </c>
      <c r="P39" t="s">
        <v>3571</v>
      </c>
      <c r="Q39">
        <v>36815</v>
      </c>
      <c r="R39" t="s">
        <v>3572</v>
      </c>
      <c r="S39" t="s">
        <v>3573</v>
      </c>
      <c r="T39">
        <v>290</v>
      </c>
      <c r="U39" t="s">
        <v>3574</v>
      </c>
      <c r="V39">
        <v>36815</v>
      </c>
    </row>
    <row r="40" spans="1:22" x14ac:dyDescent="0.25">
      <c r="A40" s="71" t="s">
        <v>804</v>
      </c>
      <c r="B40" t="s">
        <v>59</v>
      </c>
      <c r="C40" t="s">
        <v>1096</v>
      </c>
      <c r="E40">
        <v>20</v>
      </c>
      <c r="H40" t="s">
        <v>21</v>
      </c>
      <c r="J40" t="s">
        <v>3582</v>
      </c>
      <c r="M40" t="s">
        <v>3583</v>
      </c>
      <c r="N40" t="s">
        <v>3584</v>
      </c>
      <c r="O40">
        <v>292</v>
      </c>
      <c r="P40" t="s">
        <v>3585</v>
      </c>
      <c r="Q40">
        <v>36817</v>
      </c>
      <c r="R40" t="s">
        <v>3586</v>
      </c>
      <c r="S40" t="s">
        <v>3587</v>
      </c>
      <c r="T40">
        <v>292</v>
      </c>
      <c r="U40" t="s">
        <v>3588</v>
      </c>
      <c r="V40">
        <v>36817</v>
      </c>
    </row>
    <row r="41" spans="1:22" x14ac:dyDescent="0.25">
      <c r="A41" s="71" t="s">
        <v>804</v>
      </c>
      <c r="B41" t="s">
        <v>60</v>
      </c>
      <c r="C41" t="s">
        <v>1098</v>
      </c>
      <c r="E41">
        <v>10</v>
      </c>
      <c r="H41" t="s">
        <v>21</v>
      </c>
      <c r="J41" t="s">
        <v>3596</v>
      </c>
      <c r="M41" t="s">
        <v>3597</v>
      </c>
      <c r="N41" t="s">
        <v>3598</v>
      </c>
      <c r="O41">
        <v>294</v>
      </c>
      <c r="P41" t="s">
        <v>3599</v>
      </c>
      <c r="Q41">
        <v>36819</v>
      </c>
      <c r="R41" t="s">
        <v>3600</v>
      </c>
      <c r="S41" t="s">
        <v>3601</v>
      </c>
      <c r="T41">
        <v>294</v>
      </c>
      <c r="U41" t="s">
        <v>3602</v>
      </c>
      <c r="V41">
        <v>36819</v>
      </c>
    </row>
    <row r="42" spans="1:22" x14ac:dyDescent="0.25">
      <c r="A42" s="71" t="s">
        <v>804</v>
      </c>
      <c r="B42" t="s">
        <v>61</v>
      </c>
      <c r="C42" t="s">
        <v>1099</v>
      </c>
      <c r="E42">
        <v>30</v>
      </c>
      <c r="H42" t="s">
        <v>21</v>
      </c>
      <c r="J42" t="s">
        <v>3603</v>
      </c>
      <c r="M42" t="s">
        <v>3604</v>
      </c>
      <c r="N42" t="s">
        <v>3605</v>
      </c>
      <c r="O42">
        <v>295</v>
      </c>
      <c r="P42" t="s">
        <v>3606</v>
      </c>
      <c r="Q42">
        <v>36820</v>
      </c>
      <c r="R42" t="s">
        <v>3607</v>
      </c>
      <c r="S42" t="s">
        <v>3608</v>
      </c>
      <c r="T42">
        <v>295</v>
      </c>
      <c r="U42" t="s">
        <v>3609</v>
      </c>
      <c r="V42">
        <v>36820</v>
      </c>
    </row>
    <row r="43" spans="1:22" x14ac:dyDescent="0.25">
      <c r="A43" s="71" t="s">
        <v>804</v>
      </c>
      <c r="B43" t="s">
        <v>62</v>
      </c>
      <c r="C43" t="s">
        <v>1113</v>
      </c>
      <c r="E43">
        <v>100</v>
      </c>
      <c r="H43" t="s">
        <v>21</v>
      </c>
      <c r="J43" t="s">
        <v>3701</v>
      </c>
      <c r="M43" t="s">
        <v>3702</v>
      </c>
      <c r="N43" t="s">
        <v>3703</v>
      </c>
      <c r="O43">
        <v>309</v>
      </c>
      <c r="P43" t="s">
        <v>3704</v>
      </c>
      <c r="Q43">
        <v>36834</v>
      </c>
      <c r="R43" t="s">
        <v>3705</v>
      </c>
      <c r="S43" t="s">
        <v>3706</v>
      </c>
      <c r="T43">
        <v>309</v>
      </c>
      <c r="U43" t="s">
        <v>3707</v>
      </c>
      <c r="V43">
        <v>36834</v>
      </c>
    </row>
    <row r="44" spans="1:22" x14ac:dyDescent="0.25">
      <c r="A44" s="71" t="s">
        <v>804</v>
      </c>
      <c r="B44" t="s">
        <v>63</v>
      </c>
      <c r="C44" t="s">
        <v>1115</v>
      </c>
      <c r="E44">
        <v>10</v>
      </c>
      <c r="H44" t="s">
        <v>21</v>
      </c>
      <c r="J44" t="s">
        <v>3715</v>
      </c>
      <c r="M44" t="s">
        <v>3716</v>
      </c>
      <c r="N44" t="s">
        <v>3717</v>
      </c>
      <c r="O44">
        <v>311</v>
      </c>
      <c r="P44" t="s">
        <v>3718</v>
      </c>
      <c r="Q44">
        <v>36836</v>
      </c>
      <c r="R44" t="s">
        <v>3719</v>
      </c>
      <c r="S44" t="s">
        <v>3720</v>
      </c>
      <c r="T44">
        <v>311</v>
      </c>
      <c r="U44" t="s">
        <v>3721</v>
      </c>
      <c r="V44">
        <v>36836</v>
      </c>
    </row>
    <row r="45" spans="1:22" x14ac:dyDescent="0.25">
      <c r="A45" s="71" t="s">
        <v>804</v>
      </c>
      <c r="B45" t="s">
        <v>64</v>
      </c>
      <c r="C45" t="s">
        <v>1118</v>
      </c>
      <c r="E45">
        <v>15</v>
      </c>
      <c r="H45" t="s">
        <v>21</v>
      </c>
      <c r="J45" t="s">
        <v>3736</v>
      </c>
      <c r="M45" t="s">
        <v>3737</v>
      </c>
      <c r="N45" t="s">
        <v>3738</v>
      </c>
      <c r="O45">
        <v>314</v>
      </c>
      <c r="P45" t="s">
        <v>3739</v>
      </c>
      <c r="Q45">
        <v>36839</v>
      </c>
      <c r="R45" t="s">
        <v>3740</v>
      </c>
      <c r="S45" t="s">
        <v>3741</v>
      </c>
      <c r="T45">
        <v>314</v>
      </c>
      <c r="U45" t="s">
        <v>3742</v>
      </c>
      <c r="V45">
        <v>36839</v>
      </c>
    </row>
    <row r="46" spans="1:22" x14ac:dyDescent="0.25">
      <c r="A46" s="71" t="s">
        <v>804</v>
      </c>
      <c r="B46" t="s">
        <v>65</v>
      </c>
      <c r="C46" t="s">
        <v>1119</v>
      </c>
      <c r="E46">
        <v>40</v>
      </c>
      <c r="H46" t="s">
        <v>21</v>
      </c>
      <c r="J46" t="s">
        <v>3743</v>
      </c>
      <c r="M46" t="s">
        <v>3744</v>
      </c>
      <c r="N46" t="s">
        <v>3745</v>
      </c>
      <c r="O46">
        <v>315</v>
      </c>
      <c r="P46" t="s">
        <v>3746</v>
      </c>
      <c r="Q46">
        <v>36840</v>
      </c>
      <c r="R46" t="s">
        <v>3747</v>
      </c>
      <c r="S46" t="s">
        <v>3748</v>
      </c>
      <c r="T46">
        <v>315</v>
      </c>
      <c r="U46" t="s">
        <v>3749</v>
      </c>
      <c r="V46">
        <v>36840</v>
      </c>
    </row>
    <row r="47" spans="1:22" x14ac:dyDescent="0.25">
      <c r="A47" s="71" t="s">
        <v>804</v>
      </c>
      <c r="B47" t="s">
        <v>66</v>
      </c>
      <c r="C47" t="s">
        <v>1120</v>
      </c>
      <c r="E47">
        <v>40</v>
      </c>
      <c r="H47" t="s">
        <v>21</v>
      </c>
      <c r="J47" t="s">
        <v>3750</v>
      </c>
      <c r="M47" t="s">
        <v>3751</v>
      </c>
      <c r="N47" t="s">
        <v>3752</v>
      </c>
      <c r="O47">
        <v>316</v>
      </c>
      <c r="P47" t="s">
        <v>3753</v>
      </c>
      <c r="Q47">
        <v>36841</v>
      </c>
      <c r="R47" t="s">
        <v>3754</v>
      </c>
      <c r="S47" t="s">
        <v>3755</v>
      </c>
      <c r="T47">
        <v>316</v>
      </c>
      <c r="U47" t="s">
        <v>3756</v>
      </c>
      <c r="V47">
        <v>36841</v>
      </c>
    </row>
    <row r="48" spans="1:22" x14ac:dyDescent="0.25">
      <c r="A48" s="71" t="s">
        <v>804</v>
      </c>
      <c r="B48" t="s">
        <v>67</v>
      </c>
      <c r="C48" t="s">
        <v>1121</v>
      </c>
      <c r="E48">
        <v>2</v>
      </c>
      <c r="H48" t="s">
        <v>21</v>
      </c>
      <c r="J48" t="s">
        <v>3757</v>
      </c>
      <c r="M48" t="s">
        <v>3758</v>
      </c>
      <c r="N48" t="s">
        <v>3759</v>
      </c>
      <c r="O48">
        <v>317</v>
      </c>
      <c r="P48" t="s">
        <v>3760</v>
      </c>
      <c r="Q48">
        <v>36842</v>
      </c>
      <c r="R48" t="s">
        <v>3761</v>
      </c>
      <c r="S48" t="s">
        <v>3762</v>
      </c>
      <c r="T48">
        <v>317</v>
      </c>
      <c r="U48" t="s">
        <v>3763</v>
      </c>
      <c r="V48">
        <v>36842</v>
      </c>
    </row>
    <row r="49" spans="1:22" x14ac:dyDescent="0.25">
      <c r="A49" s="71" t="s">
        <v>804</v>
      </c>
      <c r="B49" t="s">
        <v>68</v>
      </c>
      <c r="C49" t="s">
        <v>1124</v>
      </c>
      <c r="E49">
        <v>5500</v>
      </c>
      <c r="H49" t="s">
        <v>21</v>
      </c>
      <c r="J49" t="s">
        <v>3778</v>
      </c>
      <c r="M49" t="s">
        <v>3779</v>
      </c>
      <c r="N49" t="s">
        <v>3780</v>
      </c>
      <c r="O49">
        <v>320</v>
      </c>
      <c r="P49" t="s">
        <v>3781</v>
      </c>
      <c r="Q49">
        <v>36845</v>
      </c>
      <c r="R49" t="s">
        <v>3782</v>
      </c>
      <c r="S49" t="s">
        <v>3783</v>
      </c>
      <c r="T49">
        <v>320</v>
      </c>
      <c r="U49" t="s">
        <v>3784</v>
      </c>
      <c r="V49">
        <v>36845</v>
      </c>
    </row>
    <row r="50" spans="1:22" x14ac:dyDescent="0.25">
      <c r="A50" s="71" t="s">
        <v>804</v>
      </c>
      <c r="B50" t="s">
        <v>69</v>
      </c>
      <c r="C50" t="s">
        <v>1128</v>
      </c>
      <c r="E50">
        <v>25</v>
      </c>
      <c r="H50" t="s">
        <v>21</v>
      </c>
      <c r="J50" t="s">
        <v>3806</v>
      </c>
      <c r="M50" t="s">
        <v>3807</v>
      </c>
      <c r="N50" t="s">
        <v>3808</v>
      </c>
      <c r="O50">
        <v>324</v>
      </c>
      <c r="P50" t="s">
        <v>3809</v>
      </c>
      <c r="Q50">
        <v>36849</v>
      </c>
      <c r="R50" t="s">
        <v>3810</v>
      </c>
      <c r="S50" t="s">
        <v>3811</v>
      </c>
      <c r="T50">
        <v>324</v>
      </c>
      <c r="U50" t="s">
        <v>3812</v>
      </c>
      <c r="V50">
        <v>36849</v>
      </c>
    </row>
    <row r="51" spans="1:22" x14ac:dyDescent="0.25">
      <c r="A51" s="71" t="s">
        <v>804</v>
      </c>
      <c r="B51" t="s">
        <v>70</v>
      </c>
      <c r="C51" t="s">
        <v>1133</v>
      </c>
      <c r="E51">
        <v>100</v>
      </c>
      <c r="H51" t="s">
        <v>21</v>
      </c>
      <c r="J51" t="s">
        <v>3841</v>
      </c>
      <c r="M51" t="s">
        <v>3842</v>
      </c>
      <c r="N51" t="s">
        <v>3843</v>
      </c>
      <c r="O51">
        <v>329</v>
      </c>
      <c r="P51" t="s">
        <v>3844</v>
      </c>
      <c r="Q51">
        <v>36854</v>
      </c>
      <c r="R51" t="s">
        <v>3845</v>
      </c>
      <c r="S51" t="s">
        <v>3846</v>
      </c>
      <c r="T51">
        <v>329</v>
      </c>
      <c r="U51" t="s">
        <v>3847</v>
      </c>
      <c r="V51">
        <v>36854</v>
      </c>
    </row>
    <row r="52" spans="1:22" x14ac:dyDescent="0.25">
      <c r="A52" s="71" t="s">
        <v>804</v>
      </c>
      <c r="B52" t="s">
        <v>71</v>
      </c>
      <c r="C52" t="s">
        <v>1134</v>
      </c>
      <c r="E52">
        <v>20</v>
      </c>
      <c r="H52" t="s">
        <v>21</v>
      </c>
      <c r="J52" t="s">
        <v>3848</v>
      </c>
      <c r="M52" t="s">
        <v>3849</v>
      </c>
      <c r="N52" t="s">
        <v>3850</v>
      </c>
      <c r="O52">
        <v>330</v>
      </c>
      <c r="P52" t="s">
        <v>3851</v>
      </c>
      <c r="Q52">
        <v>36855</v>
      </c>
      <c r="R52" t="s">
        <v>3852</v>
      </c>
      <c r="S52" t="s">
        <v>3853</v>
      </c>
      <c r="T52">
        <v>330</v>
      </c>
      <c r="U52" t="s">
        <v>3854</v>
      </c>
      <c r="V52">
        <v>36855</v>
      </c>
    </row>
    <row r="53" spans="1:22" x14ac:dyDescent="0.25">
      <c r="A53" s="71" t="s">
        <v>804</v>
      </c>
      <c r="B53" t="s">
        <v>72</v>
      </c>
      <c r="C53" t="s">
        <v>1136</v>
      </c>
      <c r="E53">
        <v>5</v>
      </c>
      <c r="H53" t="s">
        <v>21</v>
      </c>
      <c r="J53" t="s">
        <v>3862</v>
      </c>
      <c r="M53" t="s">
        <v>3863</v>
      </c>
      <c r="N53" t="s">
        <v>3864</v>
      </c>
      <c r="O53">
        <v>332</v>
      </c>
      <c r="P53" t="s">
        <v>3865</v>
      </c>
      <c r="Q53">
        <v>36857</v>
      </c>
      <c r="R53" t="s">
        <v>3866</v>
      </c>
      <c r="S53" t="s">
        <v>3867</v>
      </c>
      <c r="T53">
        <v>332</v>
      </c>
      <c r="U53" t="s">
        <v>3868</v>
      </c>
      <c r="V53">
        <v>36857</v>
      </c>
    </row>
    <row r="54" spans="1:22" x14ac:dyDescent="0.25">
      <c r="A54" s="71" t="s">
        <v>804</v>
      </c>
      <c r="B54" t="s">
        <v>73</v>
      </c>
      <c r="C54" t="s">
        <v>1138</v>
      </c>
      <c r="E54">
        <v>10</v>
      </c>
      <c r="H54" t="s">
        <v>21</v>
      </c>
      <c r="J54" t="s">
        <v>3876</v>
      </c>
      <c r="M54" t="s">
        <v>3877</v>
      </c>
      <c r="N54" t="s">
        <v>3878</v>
      </c>
      <c r="O54">
        <v>334</v>
      </c>
      <c r="P54" t="s">
        <v>3879</v>
      </c>
      <c r="Q54">
        <v>36859</v>
      </c>
      <c r="R54" t="s">
        <v>3880</v>
      </c>
      <c r="S54" t="s">
        <v>3881</v>
      </c>
      <c r="T54">
        <v>334</v>
      </c>
      <c r="U54" t="s">
        <v>3882</v>
      </c>
      <c r="V54">
        <v>36859</v>
      </c>
    </row>
    <row r="55" spans="1:22" x14ac:dyDescent="0.25">
      <c r="A55" s="71" t="s">
        <v>804</v>
      </c>
      <c r="B55" t="s">
        <v>74</v>
      </c>
      <c r="C55" t="s">
        <v>1157</v>
      </c>
      <c r="E55">
        <v>30</v>
      </c>
      <c r="H55" t="s">
        <v>21</v>
      </c>
      <c r="J55" t="s">
        <v>4009</v>
      </c>
      <c r="M55" t="s">
        <v>4010</v>
      </c>
      <c r="N55" t="s">
        <v>4011</v>
      </c>
      <c r="O55">
        <v>353</v>
      </c>
      <c r="P55" t="s">
        <v>4012</v>
      </c>
      <c r="Q55">
        <v>36878</v>
      </c>
      <c r="R55" t="s">
        <v>4013</v>
      </c>
      <c r="S55" t="s">
        <v>4014</v>
      </c>
      <c r="T55">
        <v>353</v>
      </c>
      <c r="U55" t="s">
        <v>4015</v>
      </c>
      <c r="V55">
        <v>36878</v>
      </c>
    </row>
    <row r="56" spans="1:22" x14ac:dyDescent="0.25">
      <c r="A56" s="71" t="s">
        <v>804</v>
      </c>
      <c r="B56" t="s">
        <v>75</v>
      </c>
      <c r="C56" t="s">
        <v>1160</v>
      </c>
      <c r="E56">
        <v>100</v>
      </c>
      <c r="H56" t="s">
        <v>21</v>
      </c>
      <c r="J56" t="s">
        <v>4030</v>
      </c>
      <c r="M56" t="s">
        <v>4031</v>
      </c>
      <c r="N56" t="s">
        <v>4032</v>
      </c>
      <c r="O56">
        <v>356</v>
      </c>
      <c r="P56" t="s">
        <v>4033</v>
      </c>
      <c r="Q56">
        <v>36881</v>
      </c>
      <c r="R56" t="s">
        <v>4034</v>
      </c>
      <c r="S56" t="s">
        <v>4035</v>
      </c>
      <c r="T56">
        <v>356</v>
      </c>
      <c r="U56" t="s">
        <v>4036</v>
      </c>
      <c r="V56">
        <v>36881</v>
      </c>
    </row>
    <row r="57" spans="1:22" x14ac:dyDescent="0.25">
      <c r="A57" s="71" t="s">
        <v>804</v>
      </c>
      <c r="B57" t="s">
        <v>76</v>
      </c>
      <c r="C57" t="s">
        <v>1170</v>
      </c>
      <c r="E57">
        <v>200</v>
      </c>
      <c r="H57" t="s">
        <v>21</v>
      </c>
      <c r="J57" t="s">
        <v>4100</v>
      </c>
      <c r="M57" t="s">
        <v>4101</v>
      </c>
      <c r="N57" t="s">
        <v>4102</v>
      </c>
      <c r="O57">
        <v>366</v>
      </c>
      <c r="P57" t="s">
        <v>4103</v>
      </c>
      <c r="Q57">
        <v>36891</v>
      </c>
      <c r="R57" t="s">
        <v>4104</v>
      </c>
      <c r="S57" t="s">
        <v>4105</v>
      </c>
      <c r="T57">
        <v>366</v>
      </c>
      <c r="U57" t="s">
        <v>4106</v>
      </c>
      <c r="V57">
        <v>36891</v>
      </c>
    </row>
    <row r="58" spans="1:22" x14ac:dyDescent="0.25">
      <c r="A58" s="71" t="s">
        <v>804</v>
      </c>
      <c r="B58" t="s">
        <v>77</v>
      </c>
      <c r="C58" t="s">
        <v>1179</v>
      </c>
      <c r="E58">
        <v>50</v>
      </c>
      <c r="H58" t="s">
        <v>21</v>
      </c>
      <c r="J58" t="s">
        <v>4163</v>
      </c>
      <c r="M58" t="s">
        <v>4164</v>
      </c>
      <c r="N58" t="s">
        <v>4165</v>
      </c>
      <c r="O58">
        <v>375</v>
      </c>
      <c r="P58" t="s">
        <v>4166</v>
      </c>
      <c r="Q58">
        <v>36900</v>
      </c>
      <c r="R58" t="s">
        <v>4167</v>
      </c>
      <c r="S58" t="s">
        <v>4168</v>
      </c>
      <c r="T58">
        <v>375</v>
      </c>
      <c r="U58" t="s">
        <v>4169</v>
      </c>
      <c r="V58">
        <v>36900</v>
      </c>
    </row>
    <row r="59" spans="1:22" x14ac:dyDescent="0.25">
      <c r="A59" s="71" t="s">
        <v>804</v>
      </c>
      <c r="B59" t="s">
        <v>78</v>
      </c>
      <c r="C59" t="s">
        <v>1183</v>
      </c>
      <c r="E59">
        <v>11500</v>
      </c>
      <c r="H59" t="s">
        <v>21</v>
      </c>
      <c r="J59" t="s">
        <v>4191</v>
      </c>
      <c r="M59" t="s">
        <v>4192</v>
      </c>
      <c r="N59" t="s">
        <v>4193</v>
      </c>
      <c r="O59">
        <v>379</v>
      </c>
      <c r="P59" t="s">
        <v>4194</v>
      </c>
      <c r="Q59">
        <v>36904</v>
      </c>
      <c r="R59" t="s">
        <v>4195</v>
      </c>
      <c r="S59" t="s">
        <v>4196</v>
      </c>
      <c r="T59">
        <v>379</v>
      </c>
      <c r="U59" t="s">
        <v>4197</v>
      </c>
      <c r="V59">
        <v>36904</v>
      </c>
    </row>
    <row r="60" spans="1:22" x14ac:dyDescent="0.25">
      <c r="A60" s="71" t="s">
        <v>804</v>
      </c>
      <c r="B60" t="s">
        <v>79</v>
      </c>
      <c r="C60" t="s">
        <v>1185</v>
      </c>
      <c r="E60">
        <v>3000</v>
      </c>
      <c r="H60" t="s">
        <v>21</v>
      </c>
      <c r="J60" t="s">
        <v>4205</v>
      </c>
      <c r="M60" t="s">
        <v>4206</v>
      </c>
      <c r="N60" t="s">
        <v>4207</v>
      </c>
      <c r="O60">
        <v>381</v>
      </c>
      <c r="P60" t="s">
        <v>4208</v>
      </c>
      <c r="Q60">
        <v>36906</v>
      </c>
      <c r="R60" t="s">
        <v>4209</v>
      </c>
      <c r="S60" t="s">
        <v>4210</v>
      </c>
      <c r="T60">
        <v>381</v>
      </c>
      <c r="U60" t="s">
        <v>4211</v>
      </c>
      <c r="V60">
        <v>36906</v>
      </c>
    </row>
    <row r="61" spans="1:22" x14ac:dyDescent="0.25">
      <c r="A61" s="71" t="s">
        <v>804</v>
      </c>
      <c r="B61" t="s">
        <v>80</v>
      </c>
      <c r="C61" t="s">
        <v>1191</v>
      </c>
      <c r="E61">
        <v>3000</v>
      </c>
      <c r="H61" t="s">
        <v>21</v>
      </c>
      <c r="J61" t="s">
        <v>4247</v>
      </c>
      <c r="M61" t="s">
        <v>4248</v>
      </c>
      <c r="N61" t="s">
        <v>4249</v>
      </c>
      <c r="O61">
        <v>387</v>
      </c>
      <c r="P61" t="s">
        <v>4250</v>
      </c>
      <c r="Q61">
        <v>36912</v>
      </c>
      <c r="R61" t="s">
        <v>4251</v>
      </c>
      <c r="S61" t="s">
        <v>4252</v>
      </c>
      <c r="T61">
        <v>387</v>
      </c>
      <c r="U61" t="s">
        <v>4253</v>
      </c>
      <c r="V61">
        <v>36912</v>
      </c>
    </row>
    <row r="62" spans="1:22" x14ac:dyDescent="0.25">
      <c r="A62" s="71" t="s">
        <v>804</v>
      </c>
      <c r="B62" t="s">
        <v>81</v>
      </c>
      <c r="C62" t="s">
        <v>1193</v>
      </c>
      <c r="E62">
        <v>368</v>
      </c>
      <c r="H62" t="s">
        <v>21</v>
      </c>
      <c r="J62" t="s">
        <v>4261</v>
      </c>
      <c r="M62" t="s">
        <v>4262</v>
      </c>
      <c r="N62" t="s">
        <v>4263</v>
      </c>
      <c r="O62">
        <v>389</v>
      </c>
      <c r="P62" t="s">
        <v>4264</v>
      </c>
      <c r="Q62">
        <v>36914</v>
      </c>
      <c r="R62" t="s">
        <v>4265</v>
      </c>
      <c r="S62" t="s">
        <v>4266</v>
      </c>
      <c r="T62">
        <v>389</v>
      </c>
      <c r="U62" t="s">
        <v>4267</v>
      </c>
      <c r="V62">
        <v>36914</v>
      </c>
    </row>
    <row r="63" spans="1:22" x14ac:dyDescent="0.25">
      <c r="A63" s="71" t="s">
        <v>804</v>
      </c>
      <c r="B63" t="s">
        <v>82</v>
      </c>
      <c r="C63" t="s">
        <v>1194</v>
      </c>
      <c r="E63">
        <v>375</v>
      </c>
      <c r="H63" t="s">
        <v>21</v>
      </c>
      <c r="J63" t="s">
        <v>4268</v>
      </c>
      <c r="M63" t="s">
        <v>4269</v>
      </c>
      <c r="N63" t="s">
        <v>4270</v>
      </c>
      <c r="O63">
        <v>390</v>
      </c>
      <c r="P63" t="s">
        <v>4271</v>
      </c>
      <c r="Q63">
        <v>36915</v>
      </c>
      <c r="R63" t="s">
        <v>4272</v>
      </c>
      <c r="S63" t="s">
        <v>4273</v>
      </c>
      <c r="T63">
        <v>390</v>
      </c>
      <c r="U63" t="s">
        <v>4274</v>
      </c>
      <c r="V63">
        <v>36915</v>
      </c>
    </row>
    <row r="64" spans="1:22" x14ac:dyDescent="0.25">
      <c r="A64" s="71" t="s">
        <v>804</v>
      </c>
      <c r="B64" t="s">
        <v>83</v>
      </c>
      <c r="C64" t="s">
        <v>1197</v>
      </c>
      <c r="E64">
        <v>24</v>
      </c>
      <c r="H64" t="s">
        <v>21</v>
      </c>
      <c r="J64" t="s">
        <v>4289</v>
      </c>
      <c r="M64" t="s">
        <v>4290</v>
      </c>
      <c r="N64" t="s">
        <v>4291</v>
      </c>
      <c r="O64">
        <v>393</v>
      </c>
      <c r="P64" t="s">
        <v>4292</v>
      </c>
      <c r="Q64">
        <v>36918</v>
      </c>
      <c r="R64" t="s">
        <v>4293</v>
      </c>
      <c r="S64" t="s">
        <v>4294</v>
      </c>
      <c r="T64">
        <v>393</v>
      </c>
      <c r="U64" t="s">
        <v>4295</v>
      </c>
      <c r="V64">
        <v>36918</v>
      </c>
    </row>
    <row r="65" spans="1:22" x14ac:dyDescent="0.25">
      <c r="A65" s="71" t="s">
        <v>804</v>
      </c>
      <c r="B65" t="s">
        <v>84</v>
      </c>
      <c r="C65" t="s">
        <v>1201</v>
      </c>
      <c r="E65">
        <v>12</v>
      </c>
      <c r="H65" t="s">
        <v>21</v>
      </c>
      <c r="J65" t="s">
        <v>4317</v>
      </c>
      <c r="M65" t="s">
        <v>4318</v>
      </c>
      <c r="N65" t="s">
        <v>4319</v>
      </c>
      <c r="O65">
        <v>397</v>
      </c>
      <c r="P65" t="s">
        <v>4320</v>
      </c>
      <c r="Q65">
        <v>36922</v>
      </c>
      <c r="R65" t="s">
        <v>4321</v>
      </c>
      <c r="S65" t="s">
        <v>4322</v>
      </c>
      <c r="T65">
        <v>397</v>
      </c>
      <c r="U65" t="s">
        <v>4323</v>
      </c>
      <c r="V65">
        <v>36922</v>
      </c>
    </row>
    <row r="66" spans="1:22" x14ac:dyDescent="0.25">
      <c r="A66" s="71" t="s">
        <v>804</v>
      </c>
      <c r="B66" t="s">
        <v>85</v>
      </c>
      <c r="C66" t="s">
        <v>1202</v>
      </c>
      <c r="E66">
        <v>6</v>
      </c>
      <c r="H66" t="s">
        <v>21</v>
      </c>
      <c r="J66" t="s">
        <v>4324</v>
      </c>
      <c r="M66" t="s">
        <v>4325</v>
      </c>
      <c r="N66" t="s">
        <v>4326</v>
      </c>
      <c r="O66">
        <v>398</v>
      </c>
      <c r="P66" t="s">
        <v>4327</v>
      </c>
      <c r="Q66">
        <v>36923</v>
      </c>
      <c r="R66" t="s">
        <v>4328</v>
      </c>
      <c r="S66" t="s">
        <v>4329</v>
      </c>
      <c r="T66">
        <v>398</v>
      </c>
      <c r="U66" t="s">
        <v>4330</v>
      </c>
      <c r="V66">
        <v>36923</v>
      </c>
    </row>
    <row r="67" spans="1:22" x14ac:dyDescent="0.25">
      <c r="A67" s="71" t="s">
        <v>804</v>
      </c>
      <c r="B67" t="s">
        <v>86</v>
      </c>
      <c r="C67" t="s">
        <v>1205</v>
      </c>
      <c r="E67">
        <v>10400</v>
      </c>
      <c r="H67" t="s">
        <v>21</v>
      </c>
      <c r="J67" t="s">
        <v>4345</v>
      </c>
      <c r="M67" t="s">
        <v>4346</v>
      </c>
      <c r="N67" t="s">
        <v>4347</v>
      </c>
      <c r="O67">
        <v>401</v>
      </c>
      <c r="P67" t="s">
        <v>4348</v>
      </c>
      <c r="Q67">
        <v>36926</v>
      </c>
      <c r="R67" t="s">
        <v>4349</v>
      </c>
      <c r="S67" t="s">
        <v>4350</v>
      </c>
      <c r="T67">
        <v>401</v>
      </c>
      <c r="U67" t="s">
        <v>4351</v>
      </c>
      <c r="V67">
        <v>36926</v>
      </c>
    </row>
    <row r="68" spans="1:22" x14ac:dyDescent="0.25">
      <c r="A68" s="71" t="s">
        <v>804</v>
      </c>
      <c r="B68" t="s">
        <v>87</v>
      </c>
      <c r="C68" t="s">
        <v>1206</v>
      </c>
      <c r="E68">
        <v>5400</v>
      </c>
      <c r="H68" t="s">
        <v>21</v>
      </c>
      <c r="J68" t="s">
        <v>4352</v>
      </c>
      <c r="M68" t="s">
        <v>4353</v>
      </c>
      <c r="N68" t="s">
        <v>4354</v>
      </c>
      <c r="O68">
        <v>402</v>
      </c>
      <c r="P68" t="s">
        <v>4355</v>
      </c>
      <c r="Q68">
        <v>36927</v>
      </c>
      <c r="R68" t="s">
        <v>4356</v>
      </c>
      <c r="S68" t="s">
        <v>4357</v>
      </c>
      <c r="T68">
        <v>402</v>
      </c>
      <c r="U68" t="s">
        <v>4358</v>
      </c>
      <c r="V68">
        <v>36927</v>
      </c>
    </row>
    <row r="69" spans="1:22" x14ac:dyDescent="0.25">
      <c r="A69" s="71" t="s">
        <v>804</v>
      </c>
      <c r="B69" t="s">
        <v>88</v>
      </c>
      <c r="C69" t="s">
        <v>1207</v>
      </c>
      <c r="E69">
        <v>160</v>
      </c>
      <c r="H69" t="s">
        <v>21</v>
      </c>
      <c r="J69" t="s">
        <v>4359</v>
      </c>
      <c r="M69" t="s">
        <v>4360</v>
      </c>
      <c r="N69" t="s">
        <v>4361</v>
      </c>
      <c r="O69">
        <v>403</v>
      </c>
      <c r="P69" t="s">
        <v>4362</v>
      </c>
      <c r="Q69">
        <v>36928</v>
      </c>
      <c r="R69" t="s">
        <v>4363</v>
      </c>
      <c r="S69" t="s">
        <v>4364</v>
      </c>
      <c r="T69">
        <v>403</v>
      </c>
      <c r="U69" t="s">
        <v>4365</v>
      </c>
      <c r="V69">
        <v>36928</v>
      </c>
    </row>
    <row r="70" spans="1:22" x14ac:dyDescent="0.25">
      <c r="A70" s="71" t="s">
        <v>804</v>
      </c>
      <c r="B70" t="s">
        <v>89</v>
      </c>
      <c r="C70" t="s">
        <v>1217</v>
      </c>
      <c r="E70">
        <v>32</v>
      </c>
      <c r="H70" t="s">
        <v>21</v>
      </c>
      <c r="J70" t="s">
        <v>4429</v>
      </c>
      <c r="M70" t="s">
        <v>4430</v>
      </c>
      <c r="N70" t="s">
        <v>4431</v>
      </c>
      <c r="O70">
        <v>413</v>
      </c>
      <c r="P70" t="s">
        <v>4432</v>
      </c>
      <c r="Q70">
        <v>36938</v>
      </c>
      <c r="R70" t="s">
        <v>4433</v>
      </c>
      <c r="S70" t="s">
        <v>4434</v>
      </c>
      <c r="T70">
        <v>413</v>
      </c>
      <c r="U70" t="s">
        <v>4435</v>
      </c>
      <c r="V70">
        <v>36938</v>
      </c>
    </row>
    <row r="71" spans="1:22" x14ac:dyDescent="0.25">
      <c r="A71" s="71" t="s">
        <v>804</v>
      </c>
      <c r="B71" t="s">
        <v>90</v>
      </c>
      <c r="C71" t="s">
        <v>1218</v>
      </c>
      <c r="E71">
        <v>780</v>
      </c>
      <c r="H71" t="s">
        <v>21</v>
      </c>
      <c r="J71" t="s">
        <v>4436</v>
      </c>
      <c r="M71" t="s">
        <v>4437</v>
      </c>
      <c r="N71" t="s">
        <v>4438</v>
      </c>
      <c r="O71">
        <v>414</v>
      </c>
      <c r="P71" t="s">
        <v>4439</v>
      </c>
      <c r="Q71">
        <v>36939</v>
      </c>
      <c r="R71" t="s">
        <v>4440</v>
      </c>
      <c r="S71" t="s">
        <v>4441</v>
      </c>
      <c r="T71">
        <v>414</v>
      </c>
      <c r="U71" t="s">
        <v>4442</v>
      </c>
      <c r="V71">
        <v>36939</v>
      </c>
    </row>
    <row r="72" spans="1:22" x14ac:dyDescent="0.25">
      <c r="A72" s="71" t="s">
        <v>804</v>
      </c>
      <c r="B72" t="s">
        <v>91</v>
      </c>
      <c r="C72" t="s">
        <v>1223</v>
      </c>
      <c r="E72">
        <v>144</v>
      </c>
      <c r="H72" t="s">
        <v>21</v>
      </c>
      <c r="J72" t="s">
        <v>4471</v>
      </c>
      <c r="M72" t="s">
        <v>4472</v>
      </c>
      <c r="N72" t="s">
        <v>4473</v>
      </c>
      <c r="O72">
        <v>419</v>
      </c>
      <c r="P72" t="s">
        <v>4474</v>
      </c>
      <c r="Q72">
        <v>36944</v>
      </c>
      <c r="R72" t="s">
        <v>4475</v>
      </c>
      <c r="S72" t="s">
        <v>4476</v>
      </c>
      <c r="T72">
        <v>419</v>
      </c>
      <c r="U72" t="s">
        <v>4477</v>
      </c>
      <c r="V72">
        <v>36944</v>
      </c>
    </row>
    <row r="73" spans="1:22" x14ac:dyDescent="0.25">
      <c r="A73" s="71" t="s">
        <v>804</v>
      </c>
      <c r="B73" t="s">
        <v>92</v>
      </c>
      <c r="C73" t="s">
        <v>1224</v>
      </c>
      <c r="E73">
        <v>240</v>
      </c>
      <c r="H73" t="s">
        <v>21</v>
      </c>
      <c r="J73" t="s">
        <v>4478</v>
      </c>
      <c r="M73" t="s">
        <v>4479</v>
      </c>
      <c r="N73" t="s">
        <v>4480</v>
      </c>
      <c r="O73">
        <v>420</v>
      </c>
      <c r="P73" t="s">
        <v>4481</v>
      </c>
      <c r="Q73">
        <v>36945</v>
      </c>
      <c r="R73" t="s">
        <v>4482</v>
      </c>
      <c r="S73" t="s">
        <v>4483</v>
      </c>
      <c r="T73">
        <v>420</v>
      </c>
      <c r="U73" t="s">
        <v>4484</v>
      </c>
      <c r="V73">
        <v>36945</v>
      </c>
    </row>
    <row r="74" spans="1:22" x14ac:dyDescent="0.25">
      <c r="A74" s="71" t="s">
        <v>804</v>
      </c>
      <c r="B74" t="s">
        <v>93</v>
      </c>
      <c r="C74" t="s">
        <v>1225</v>
      </c>
      <c r="E74">
        <v>320</v>
      </c>
      <c r="H74" t="s">
        <v>21</v>
      </c>
      <c r="J74" t="s">
        <v>4485</v>
      </c>
      <c r="M74" t="s">
        <v>4486</v>
      </c>
      <c r="N74" t="s">
        <v>4487</v>
      </c>
      <c r="O74">
        <v>421</v>
      </c>
      <c r="P74" t="s">
        <v>4488</v>
      </c>
      <c r="Q74">
        <v>36946</v>
      </c>
      <c r="R74" t="s">
        <v>4489</v>
      </c>
      <c r="S74" t="s">
        <v>4490</v>
      </c>
      <c r="T74">
        <v>421</v>
      </c>
      <c r="U74" t="s">
        <v>4491</v>
      </c>
      <c r="V74">
        <v>36946</v>
      </c>
    </row>
    <row r="75" spans="1:22" x14ac:dyDescent="0.25">
      <c r="A75" s="71" t="s">
        <v>804</v>
      </c>
      <c r="B75" t="s">
        <v>94</v>
      </c>
      <c r="C75" t="s">
        <v>1227</v>
      </c>
      <c r="E75">
        <v>3456</v>
      </c>
      <c r="H75" t="s">
        <v>21</v>
      </c>
      <c r="J75" t="s">
        <v>4499</v>
      </c>
      <c r="M75" t="s">
        <v>4500</v>
      </c>
      <c r="N75" t="s">
        <v>4501</v>
      </c>
      <c r="O75">
        <v>423</v>
      </c>
      <c r="P75" t="s">
        <v>4502</v>
      </c>
      <c r="Q75">
        <v>36948</v>
      </c>
      <c r="R75" t="s">
        <v>4503</v>
      </c>
      <c r="S75" t="s">
        <v>4504</v>
      </c>
      <c r="T75">
        <v>423</v>
      </c>
      <c r="U75" t="s">
        <v>4505</v>
      </c>
      <c r="V75">
        <v>36948</v>
      </c>
    </row>
    <row r="76" spans="1:22" x14ac:dyDescent="0.25">
      <c r="A76" s="71" t="s">
        <v>804</v>
      </c>
      <c r="B76" t="s">
        <v>95</v>
      </c>
      <c r="C76" t="s">
        <v>1228</v>
      </c>
      <c r="E76">
        <v>3000</v>
      </c>
      <c r="H76" t="s">
        <v>21</v>
      </c>
      <c r="J76" t="s">
        <v>4506</v>
      </c>
      <c r="M76" t="s">
        <v>4507</v>
      </c>
      <c r="N76" t="s">
        <v>4508</v>
      </c>
      <c r="O76">
        <v>424</v>
      </c>
      <c r="P76" t="s">
        <v>4509</v>
      </c>
      <c r="Q76">
        <v>36949</v>
      </c>
      <c r="R76" t="s">
        <v>4510</v>
      </c>
      <c r="S76" t="s">
        <v>4511</v>
      </c>
      <c r="T76">
        <v>424</v>
      </c>
      <c r="U76" t="s">
        <v>4512</v>
      </c>
      <c r="V76">
        <v>36949</v>
      </c>
    </row>
    <row r="77" spans="1:22" x14ac:dyDescent="0.25">
      <c r="A77" s="71" t="s">
        <v>804</v>
      </c>
      <c r="B77" t="s">
        <v>96</v>
      </c>
      <c r="C77" t="s">
        <v>1229</v>
      </c>
      <c r="E77">
        <v>4000</v>
      </c>
      <c r="H77" t="s">
        <v>21</v>
      </c>
      <c r="J77" t="s">
        <v>4513</v>
      </c>
      <c r="M77" t="s">
        <v>4514</v>
      </c>
      <c r="N77" t="s">
        <v>4515</v>
      </c>
      <c r="O77">
        <v>425</v>
      </c>
      <c r="P77" t="s">
        <v>4516</v>
      </c>
      <c r="Q77">
        <v>36950</v>
      </c>
      <c r="R77" t="s">
        <v>4517</v>
      </c>
      <c r="S77" t="s">
        <v>4518</v>
      </c>
      <c r="T77">
        <v>425</v>
      </c>
      <c r="U77" t="s">
        <v>4519</v>
      </c>
      <c r="V77">
        <v>36950</v>
      </c>
    </row>
    <row r="78" spans="1:22" x14ac:dyDescent="0.25">
      <c r="A78" s="71" t="s">
        <v>804</v>
      </c>
      <c r="B78" t="s">
        <v>97</v>
      </c>
      <c r="C78" t="s">
        <v>1231</v>
      </c>
      <c r="E78">
        <v>1680</v>
      </c>
      <c r="H78" t="s">
        <v>21</v>
      </c>
      <c r="J78" t="s">
        <v>4527</v>
      </c>
      <c r="M78" t="s">
        <v>4528</v>
      </c>
      <c r="N78" t="s">
        <v>4529</v>
      </c>
      <c r="O78">
        <v>427</v>
      </c>
      <c r="P78" t="s">
        <v>4530</v>
      </c>
      <c r="Q78">
        <v>36952</v>
      </c>
      <c r="R78" t="s">
        <v>4531</v>
      </c>
      <c r="S78" t="s">
        <v>4532</v>
      </c>
      <c r="T78">
        <v>427</v>
      </c>
      <c r="U78" t="s">
        <v>4533</v>
      </c>
      <c r="V78">
        <v>36952</v>
      </c>
    </row>
    <row r="79" spans="1:22" x14ac:dyDescent="0.25">
      <c r="A79" s="71" t="s">
        <v>804</v>
      </c>
      <c r="B79" t="s">
        <v>98</v>
      </c>
      <c r="C79" t="s">
        <v>1232</v>
      </c>
      <c r="E79">
        <v>400</v>
      </c>
      <c r="H79" t="s">
        <v>21</v>
      </c>
      <c r="J79" t="s">
        <v>4534</v>
      </c>
      <c r="M79" t="s">
        <v>4535</v>
      </c>
      <c r="N79" t="s">
        <v>4536</v>
      </c>
      <c r="O79">
        <v>428</v>
      </c>
      <c r="P79" t="s">
        <v>4537</v>
      </c>
      <c r="Q79">
        <v>36953</v>
      </c>
      <c r="R79" t="s">
        <v>4538</v>
      </c>
      <c r="S79" t="s">
        <v>4539</v>
      </c>
      <c r="T79">
        <v>428</v>
      </c>
      <c r="U79" t="s">
        <v>4540</v>
      </c>
      <c r="V79">
        <v>36953</v>
      </c>
    </row>
    <row r="80" spans="1:22" x14ac:dyDescent="0.25">
      <c r="A80" s="71" t="s">
        <v>804</v>
      </c>
      <c r="B80" t="s">
        <v>99</v>
      </c>
      <c r="C80" t="s">
        <v>1233</v>
      </c>
      <c r="E80">
        <v>4</v>
      </c>
      <c r="H80" t="s">
        <v>21</v>
      </c>
      <c r="J80" t="s">
        <v>4541</v>
      </c>
      <c r="M80" t="s">
        <v>4542</v>
      </c>
      <c r="N80" t="s">
        <v>4543</v>
      </c>
      <c r="O80">
        <v>429</v>
      </c>
      <c r="P80" t="s">
        <v>4544</v>
      </c>
      <c r="Q80">
        <v>36954</v>
      </c>
      <c r="R80" t="s">
        <v>4545</v>
      </c>
      <c r="S80" t="s">
        <v>4546</v>
      </c>
      <c r="T80">
        <v>429</v>
      </c>
      <c r="U80" t="s">
        <v>4547</v>
      </c>
      <c r="V80">
        <v>36954</v>
      </c>
    </row>
    <row r="81" spans="1:22" x14ac:dyDescent="0.25">
      <c r="A81" s="71" t="s">
        <v>804</v>
      </c>
      <c r="B81" t="s">
        <v>100</v>
      </c>
      <c r="C81" t="s">
        <v>1235</v>
      </c>
      <c r="E81">
        <v>1200</v>
      </c>
      <c r="H81" t="s">
        <v>21</v>
      </c>
      <c r="J81" t="s">
        <v>4555</v>
      </c>
      <c r="M81" t="s">
        <v>4556</v>
      </c>
      <c r="N81" t="s">
        <v>4557</v>
      </c>
      <c r="O81">
        <v>431</v>
      </c>
      <c r="P81" t="s">
        <v>4558</v>
      </c>
      <c r="Q81">
        <v>36956</v>
      </c>
      <c r="R81" t="s">
        <v>4559</v>
      </c>
      <c r="S81" t="s">
        <v>4560</v>
      </c>
      <c r="T81">
        <v>431</v>
      </c>
      <c r="U81" t="s">
        <v>4561</v>
      </c>
      <c r="V81">
        <v>36956</v>
      </c>
    </row>
    <row r="82" spans="1:22" x14ac:dyDescent="0.25">
      <c r="A82" s="71" t="s">
        <v>804</v>
      </c>
      <c r="B82" t="s">
        <v>101</v>
      </c>
      <c r="C82" t="s">
        <v>1238</v>
      </c>
      <c r="E82">
        <v>24</v>
      </c>
      <c r="H82" t="s">
        <v>21</v>
      </c>
      <c r="J82" t="s">
        <v>4576</v>
      </c>
      <c r="M82" t="s">
        <v>4577</v>
      </c>
      <c r="N82" t="s">
        <v>4578</v>
      </c>
      <c r="O82">
        <v>434</v>
      </c>
      <c r="P82" t="s">
        <v>4579</v>
      </c>
      <c r="Q82">
        <v>36959</v>
      </c>
      <c r="R82" t="s">
        <v>4580</v>
      </c>
      <c r="S82" t="s">
        <v>4581</v>
      </c>
      <c r="T82">
        <v>434</v>
      </c>
      <c r="U82" t="s">
        <v>4582</v>
      </c>
      <c r="V82">
        <v>36959</v>
      </c>
    </row>
    <row r="83" spans="1:22" x14ac:dyDescent="0.25">
      <c r="A83" s="71" t="s">
        <v>804</v>
      </c>
      <c r="B83" t="s">
        <v>102</v>
      </c>
      <c r="C83" t="s">
        <v>1239</v>
      </c>
      <c r="E83">
        <v>24</v>
      </c>
      <c r="H83" t="s">
        <v>21</v>
      </c>
      <c r="J83" t="s">
        <v>4583</v>
      </c>
      <c r="M83" t="s">
        <v>4584</v>
      </c>
      <c r="N83" t="s">
        <v>4585</v>
      </c>
      <c r="O83">
        <v>435</v>
      </c>
      <c r="P83" t="s">
        <v>4586</v>
      </c>
      <c r="Q83">
        <v>36960</v>
      </c>
      <c r="R83" t="s">
        <v>4587</v>
      </c>
      <c r="S83" t="s">
        <v>4588</v>
      </c>
      <c r="T83">
        <v>435</v>
      </c>
      <c r="U83" t="s">
        <v>4589</v>
      </c>
      <c r="V83">
        <v>36960</v>
      </c>
    </row>
    <row r="84" spans="1:22" x14ac:dyDescent="0.25">
      <c r="A84" s="71" t="s">
        <v>804</v>
      </c>
      <c r="B84" t="s">
        <v>103</v>
      </c>
      <c r="C84" t="s">
        <v>1269</v>
      </c>
      <c r="E84">
        <v>1200</v>
      </c>
      <c r="H84" t="s">
        <v>21</v>
      </c>
      <c r="J84" t="s">
        <v>4793</v>
      </c>
      <c r="M84" t="s">
        <v>4794</v>
      </c>
      <c r="N84" t="s">
        <v>4795</v>
      </c>
      <c r="O84">
        <v>465</v>
      </c>
      <c r="P84" t="s">
        <v>4796</v>
      </c>
      <c r="Q84">
        <v>36990</v>
      </c>
      <c r="R84" t="s">
        <v>4797</v>
      </c>
      <c r="S84" t="s">
        <v>4798</v>
      </c>
      <c r="T84">
        <v>465</v>
      </c>
      <c r="U84" t="s">
        <v>4799</v>
      </c>
      <c r="V84">
        <v>36990</v>
      </c>
    </row>
    <row r="85" spans="1:22" x14ac:dyDescent="0.25">
      <c r="A85" s="71" t="s">
        <v>804</v>
      </c>
      <c r="B85" t="s">
        <v>104</v>
      </c>
      <c r="C85" t="s">
        <v>1270</v>
      </c>
      <c r="E85">
        <v>3900</v>
      </c>
      <c r="H85" t="s">
        <v>21</v>
      </c>
      <c r="J85" t="s">
        <v>4800</v>
      </c>
      <c r="M85" t="s">
        <v>4801</v>
      </c>
      <c r="N85" t="s">
        <v>4802</v>
      </c>
      <c r="O85">
        <v>466</v>
      </c>
      <c r="P85" t="s">
        <v>4803</v>
      </c>
      <c r="Q85">
        <v>36991</v>
      </c>
      <c r="R85" t="s">
        <v>4804</v>
      </c>
      <c r="S85" t="s">
        <v>4805</v>
      </c>
      <c r="T85">
        <v>466</v>
      </c>
      <c r="U85" t="s">
        <v>4806</v>
      </c>
      <c r="V85">
        <v>36991</v>
      </c>
    </row>
    <row r="86" spans="1:22" x14ac:dyDescent="0.25">
      <c r="A86" s="71" t="s">
        <v>804</v>
      </c>
      <c r="B86" t="s">
        <v>105</v>
      </c>
      <c r="C86" t="s">
        <v>1419</v>
      </c>
      <c r="E86">
        <v>5</v>
      </c>
      <c r="H86" t="s">
        <v>21</v>
      </c>
      <c r="J86" t="s">
        <v>5843</v>
      </c>
      <c r="M86" t="s">
        <v>5844</v>
      </c>
      <c r="N86" t="s">
        <v>5845</v>
      </c>
      <c r="O86">
        <v>615</v>
      </c>
      <c r="P86" t="s">
        <v>5846</v>
      </c>
      <c r="Q86">
        <v>37140</v>
      </c>
      <c r="R86" t="s">
        <v>5847</v>
      </c>
      <c r="S86" t="s">
        <v>5848</v>
      </c>
      <c r="T86">
        <v>615</v>
      </c>
      <c r="U86" t="s">
        <v>5849</v>
      </c>
      <c r="V86">
        <v>37140</v>
      </c>
    </row>
    <row r="87" spans="1:22" x14ac:dyDescent="0.25">
      <c r="A87" s="71" t="s">
        <v>804</v>
      </c>
      <c r="B87" t="s">
        <v>106</v>
      </c>
      <c r="C87" t="s">
        <v>1464</v>
      </c>
      <c r="E87">
        <v>30</v>
      </c>
      <c r="H87" t="s">
        <v>21</v>
      </c>
      <c r="J87" t="s">
        <v>6158</v>
      </c>
      <c r="M87" t="s">
        <v>6159</v>
      </c>
      <c r="N87" t="s">
        <v>6160</v>
      </c>
      <c r="O87">
        <v>660</v>
      </c>
      <c r="P87" t="s">
        <v>6161</v>
      </c>
      <c r="Q87">
        <v>37185</v>
      </c>
      <c r="R87" t="s">
        <v>6162</v>
      </c>
      <c r="S87" t="s">
        <v>6163</v>
      </c>
      <c r="T87">
        <v>660</v>
      </c>
      <c r="U87" t="s">
        <v>6164</v>
      </c>
      <c r="V87">
        <v>37185</v>
      </c>
    </row>
    <row r="88" spans="1:22" x14ac:dyDescent="0.25">
      <c r="A88" s="71" t="s">
        <v>804</v>
      </c>
      <c r="B88" t="s">
        <v>107</v>
      </c>
      <c r="C88" t="s">
        <v>1468</v>
      </c>
      <c r="E88">
        <v>300</v>
      </c>
      <c r="H88" t="s">
        <v>21</v>
      </c>
      <c r="J88" t="s">
        <v>6186</v>
      </c>
      <c r="M88" t="s">
        <v>6187</v>
      </c>
      <c r="N88" t="s">
        <v>6188</v>
      </c>
      <c r="O88">
        <v>664</v>
      </c>
      <c r="P88" t="s">
        <v>6189</v>
      </c>
      <c r="Q88">
        <v>37189</v>
      </c>
      <c r="R88" t="s">
        <v>6190</v>
      </c>
      <c r="S88" t="s">
        <v>6191</v>
      </c>
      <c r="T88">
        <v>664</v>
      </c>
      <c r="U88" t="s">
        <v>6192</v>
      </c>
      <c r="V88">
        <v>37189</v>
      </c>
    </row>
    <row r="89" spans="1:22" x14ac:dyDescent="0.25">
      <c r="A89" s="71" t="s">
        <v>804</v>
      </c>
      <c r="B89" t="s">
        <v>108</v>
      </c>
      <c r="C89" t="s">
        <v>1469</v>
      </c>
      <c r="E89">
        <v>60</v>
      </c>
      <c r="H89" t="s">
        <v>21</v>
      </c>
      <c r="J89" t="s">
        <v>6193</v>
      </c>
      <c r="M89" t="s">
        <v>6194</v>
      </c>
      <c r="N89" t="s">
        <v>6195</v>
      </c>
      <c r="O89">
        <v>665</v>
      </c>
      <c r="P89" t="s">
        <v>6196</v>
      </c>
      <c r="Q89">
        <v>37190</v>
      </c>
      <c r="R89" t="s">
        <v>6197</v>
      </c>
      <c r="S89" t="s">
        <v>6198</v>
      </c>
      <c r="T89">
        <v>665</v>
      </c>
      <c r="U89" t="s">
        <v>6199</v>
      </c>
      <c r="V89">
        <v>37190</v>
      </c>
    </row>
    <row r="90" spans="1:22" x14ac:dyDescent="0.25">
      <c r="A90" s="71" t="s">
        <v>804</v>
      </c>
      <c r="B90" t="s">
        <v>109</v>
      </c>
      <c r="C90" t="s">
        <v>1472</v>
      </c>
      <c r="E90">
        <v>200</v>
      </c>
      <c r="H90" t="s">
        <v>21</v>
      </c>
      <c r="J90" t="s">
        <v>6214</v>
      </c>
      <c r="M90" t="s">
        <v>6215</v>
      </c>
      <c r="N90" t="s">
        <v>6216</v>
      </c>
      <c r="O90">
        <v>668</v>
      </c>
      <c r="P90" t="s">
        <v>6217</v>
      </c>
      <c r="Q90">
        <v>37193</v>
      </c>
      <c r="R90" t="s">
        <v>6218</v>
      </c>
      <c r="S90" t="s">
        <v>6219</v>
      </c>
      <c r="T90">
        <v>668</v>
      </c>
      <c r="U90" t="s">
        <v>6220</v>
      </c>
      <c r="V90">
        <v>37193</v>
      </c>
    </row>
    <row r="91" spans="1:22" x14ac:dyDescent="0.25">
      <c r="A91" s="71" t="s">
        <v>804</v>
      </c>
      <c r="B91" t="s">
        <v>110</v>
      </c>
      <c r="C91" t="s">
        <v>1476</v>
      </c>
      <c r="E91">
        <v>40</v>
      </c>
      <c r="H91" t="s">
        <v>21</v>
      </c>
      <c r="J91" t="s">
        <v>6242</v>
      </c>
      <c r="M91" t="s">
        <v>6243</v>
      </c>
      <c r="N91" t="s">
        <v>6244</v>
      </c>
      <c r="O91">
        <v>672</v>
      </c>
      <c r="P91" t="s">
        <v>6245</v>
      </c>
      <c r="Q91">
        <v>37197</v>
      </c>
      <c r="R91" t="s">
        <v>6246</v>
      </c>
      <c r="S91" t="s">
        <v>6247</v>
      </c>
      <c r="T91">
        <v>672</v>
      </c>
      <c r="U91" t="s">
        <v>6248</v>
      </c>
      <c r="V91">
        <v>37197</v>
      </c>
    </row>
    <row r="92" spans="1:22" x14ac:dyDescent="0.25">
      <c r="A92" s="71" t="s">
        <v>804</v>
      </c>
      <c r="B92" t="s">
        <v>111</v>
      </c>
      <c r="C92" t="s">
        <v>1484</v>
      </c>
      <c r="E92">
        <v>360</v>
      </c>
      <c r="H92" t="s">
        <v>21</v>
      </c>
      <c r="J92" t="s">
        <v>6298</v>
      </c>
      <c r="M92" t="s">
        <v>6299</v>
      </c>
      <c r="N92" t="s">
        <v>6300</v>
      </c>
      <c r="O92">
        <v>680</v>
      </c>
      <c r="P92" t="s">
        <v>6301</v>
      </c>
      <c r="Q92">
        <v>37205</v>
      </c>
      <c r="R92" t="s">
        <v>6302</v>
      </c>
      <c r="S92" t="s">
        <v>6303</v>
      </c>
      <c r="T92">
        <v>680</v>
      </c>
      <c r="U92" t="s">
        <v>6304</v>
      </c>
      <c r="V92">
        <v>37205</v>
      </c>
    </row>
    <row r="93" spans="1:22" x14ac:dyDescent="0.25">
      <c r="A93" s="71" t="s">
        <v>804</v>
      </c>
      <c r="B93" t="s">
        <v>112</v>
      </c>
      <c r="C93" t="s">
        <v>1486</v>
      </c>
      <c r="E93">
        <v>40</v>
      </c>
      <c r="H93" t="s">
        <v>21</v>
      </c>
      <c r="J93" t="s">
        <v>6312</v>
      </c>
      <c r="M93" t="s">
        <v>6313</v>
      </c>
      <c r="N93" t="s">
        <v>6314</v>
      </c>
      <c r="O93">
        <v>682</v>
      </c>
      <c r="P93" t="s">
        <v>6315</v>
      </c>
      <c r="Q93">
        <v>37207</v>
      </c>
      <c r="R93" t="s">
        <v>6316</v>
      </c>
      <c r="S93" t="s">
        <v>6317</v>
      </c>
      <c r="T93">
        <v>682</v>
      </c>
      <c r="U93" t="s">
        <v>6318</v>
      </c>
      <c r="V93">
        <v>37207</v>
      </c>
    </row>
    <row r="94" spans="1:22" x14ac:dyDescent="0.25">
      <c r="A94" s="71" t="s">
        <v>804</v>
      </c>
      <c r="B94" t="s">
        <v>113</v>
      </c>
      <c r="C94" t="s">
        <v>1487</v>
      </c>
      <c r="E94">
        <v>40</v>
      </c>
      <c r="H94" t="s">
        <v>21</v>
      </c>
      <c r="J94" t="s">
        <v>6319</v>
      </c>
      <c r="M94" t="s">
        <v>6320</v>
      </c>
      <c r="N94" t="s">
        <v>6321</v>
      </c>
      <c r="O94">
        <v>683</v>
      </c>
      <c r="P94" t="s">
        <v>6322</v>
      </c>
      <c r="Q94">
        <v>37208</v>
      </c>
      <c r="R94" t="s">
        <v>6323</v>
      </c>
      <c r="S94" t="s">
        <v>6324</v>
      </c>
      <c r="T94">
        <v>683</v>
      </c>
      <c r="U94" t="s">
        <v>6325</v>
      </c>
      <c r="V94">
        <v>37208</v>
      </c>
    </row>
    <row r="95" spans="1:22" x14ac:dyDescent="0.25">
      <c r="A95" s="71" t="s">
        <v>804</v>
      </c>
      <c r="B95" t="s">
        <v>114</v>
      </c>
      <c r="C95" t="s">
        <v>1494</v>
      </c>
      <c r="E95">
        <v>5000</v>
      </c>
      <c r="H95" t="s">
        <v>21</v>
      </c>
      <c r="J95" t="s">
        <v>6368</v>
      </c>
      <c r="M95" t="s">
        <v>6369</v>
      </c>
      <c r="N95" t="s">
        <v>6370</v>
      </c>
      <c r="O95">
        <v>690</v>
      </c>
      <c r="P95" t="s">
        <v>6371</v>
      </c>
      <c r="Q95">
        <v>37215</v>
      </c>
      <c r="R95" t="s">
        <v>6372</v>
      </c>
      <c r="S95" t="s">
        <v>6373</v>
      </c>
      <c r="T95">
        <v>690</v>
      </c>
      <c r="U95" t="s">
        <v>6374</v>
      </c>
      <c r="V95">
        <v>37215</v>
      </c>
    </row>
    <row r="96" spans="1:22" x14ac:dyDescent="0.25">
      <c r="A96" s="71" t="s">
        <v>804</v>
      </c>
      <c r="B96" t="s">
        <v>115</v>
      </c>
      <c r="C96" t="s">
        <v>1519</v>
      </c>
      <c r="E96">
        <v>40</v>
      </c>
      <c r="H96" t="s">
        <v>21</v>
      </c>
      <c r="J96" t="s">
        <v>6543</v>
      </c>
      <c r="M96" t="s">
        <v>6544</v>
      </c>
      <c r="N96" t="s">
        <v>6545</v>
      </c>
      <c r="O96">
        <v>715</v>
      </c>
      <c r="P96" t="s">
        <v>6546</v>
      </c>
      <c r="Q96">
        <v>37240</v>
      </c>
      <c r="R96" t="s">
        <v>6547</v>
      </c>
      <c r="S96" t="s">
        <v>6548</v>
      </c>
      <c r="T96">
        <v>715</v>
      </c>
      <c r="U96" t="s">
        <v>6549</v>
      </c>
      <c r="V96">
        <v>37240</v>
      </c>
    </row>
    <row r="97" spans="1:22" x14ac:dyDescent="0.25">
      <c r="A97" s="71" t="s">
        <v>804</v>
      </c>
      <c r="B97" t="s">
        <v>116</v>
      </c>
      <c r="C97" t="s">
        <v>1520</v>
      </c>
      <c r="E97">
        <v>40</v>
      </c>
      <c r="H97" t="s">
        <v>21</v>
      </c>
      <c r="J97" t="s">
        <v>6550</v>
      </c>
      <c r="M97" t="s">
        <v>6551</v>
      </c>
      <c r="N97" t="s">
        <v>6552</v>
      </c>
      <c r="O97">
        <v>716</v>
      </c>
      <c r="P97" t="s">
        <v>6553</v>
      </c>
      <c r="Q97">
        <v>37241</v>
      </c>
      <c r="R97" t="s">
        <v>6554</v>
      </c>
      <c r="S97" t="s">
        <v>6555</v>
      </c>
      <c r="T97">
        <v>716</v>
      </c>
      <c r="U97" t="s">
        <v>6556</v>
      </c>
      <c r="V97">
        <v>37241</v>
      </c>
    </row>
  </sheetData>
  <autoFilter ref="A1:V1" xr:uid="{4222242B-5BE6-4D6B-8445-AA323FFDBB2F}"/>
  <hyperlinks>
    <hyperlink ref="A1" location="MENU!A1" display="Période" xr:uid="{26B22187-F423-42C4-8345-CCD23AA42324}"/>
    <hyperlink ref="A2" location="'1Trim'!A2" display="1Trim" xr:uid="{EAC6827F-FE87-4F87-B598-5840CC3BAC68}"/>
    <hyperlink ref="A3" location="'1Trim'!A3" display="1Trim" xr:uid="{D5A0E42E-EAEC-4D50-B3F3-162730A57156}"/>
    <hyperlink ref="A4" location="'1Trim'!A4" display="1Trim" xr:uid="{93C42812-D29F-41A7-9203-24E349D01384}"/>
    <hyperlink ref="A5" location="'1Trim'!A5" display="1Trim" xr:uid="{B832FAF3-079C-4ED9-AC55-BFF6AB95CABC}"/>
    <hyperlink ref="A6" location="'1Trim'!A6" display="1Trim" xr:uid="{CD811A7F-C1F7-4A61-9576-C7D131502D2B}"/>
    <hyperlink ref="A7" location="'1Trim'!A7" display="1Trim" xr:uid="{D04C3736-F07F-4391-8B00-44A57BD17939}"/>
    <hyperlink ref="A8" location="'1Trim'!A8" display="1Trim" xr:uid="{7DC551FE-F300-434E-935E-D4BDA27D7F1B}"/>
    <hyperlink ref="A9" location="'1Trim'!A9" display="1Trim" xr:uid="{B28ECBA1-D460-4619-B32E-039BDADD2039}"/>
    <hyperlink ref="A10" location="'1Trim'!A10" display="1Trim" xr:uid="{C7B3DD0E-F586-4737-AEF7-AE00048D936C}"/>
    <hyperlink ref="A11" location="'1Trim'!A11" display="1Trim" xr:uid="{21258726-5DCA-48FA-8E26-1266E3912A01}"/>
    <hyperlink ref="A12" location="'1Trim'!A12" display="1Trim" xr:uid="{DB116134-4FC5-463A-911B-38FA4518CE34}"/>
    <hyperlink ref="A13" location="'1Trim'!A13" display="1Trim" xr:uid="{48C4AE4C-5B98-4697-B39B-61691856D96F}"/>
    <hyperlink ref="A14" location="'1Trim'!A14" display="1Trim" xr:uid="{79EC0979-0657-43B0-8278-6DCF2704D36A}"/>
    <hyperlink ref="A15" location="'1Trim'!A15" display="1Trim" xr:uid="{25D8320E-7034-413A-8749-4523F61F9056}"/>
    <hyperlink ref="A16" location="'1Trim'!A16" display="1Trim" xr:uid="{0555842E-3322-4858-982B-0DB7287461A4}"/>
    <hyperlink ref="A17" location="'1Trim'!A17" display="1Trim" xr:uid="{FE7FE66D-984D-4E82-B65D-CEBEAF1F2D1D}"/>
    <hyperlink ref="A18" location="'1Trim'!A18" display="1Trim" xr:uid="{B724C83E-958A-4D13-94C4-2A6588AB59FC}"/>
    <hyperlink ref="A19" location="'1Trim'!A19" display="1Trim" xr:uid="{84F0A813-8E1F-4DE1-BC6C-CB5AA21EB889}"/>
    <hyperlink ref="A20" location="'1Trim'!A20" display="1Trim" xr:uid="{394E6340-DA76-4B18-939E-0833E5165506}"/>
    <hyperlink ref="A21" location="'1Trim'!A21" display="1Trim" xr:uid="{C6D91891-BE36-4AAD-A5CE-202EE5CC4DBC}"/>
    <hyperlink ref="A22" location="'1Trim'!A22" display="1Trim" xr:uid="{D015882F-B468-4ED5-9B70-E34F89104AA5}"/>
    <hyperlink ref="A23" location="'1Trim'!A23" display="1Trim" xr:uid="{E118F6B2-1039-44BF-940B-A855DC1D0FF3}"/>
    <hyperlink ref="A24" location="'1Trim'!A24" display="1Trim" xr:uid="{CD8A44D0-ADEC-4840-B1A0-2B67A8E119CD}"/>
    <hyperlink ref="A25" location="'1Trim'!A25" display="1Trim" xr:uid="{7923D81E-E6AA-42FC-A1A8-6BB4D3496636}"/>
    <hyperlink ref="A26" location="'1Trim'!A26" display="1Trim" xr:uid="{60046B14-3ED9-482D-999F-E25138C17892}"/>
    <hyperlink ref="A27" location="'1Trim'!A27" display="1Trim" xr:uid="{E1F9B9E0-E28B-467F-A305-6F57D8DC082D}"/>
    <hyperlink ref="A28" location="'1Trim'!A28" display="1Trim" xr:uid="{83EAA081-5773-4A38-BE9F-702163289A59}"/>
    <hyperlink ref="A29" location="'1Trim'!A29" display="1Trim" xr:uid="{49F453CC-6E8A-44B7-81CD-20CF797FF69B}"/>
    <hyperlink ref="A30" location="'1Trim'!A30" display="1Trim" xr:uid="{393E5C07-632F-4727-93FB-980E46AC5D0D}"/>
    <hyperlink ref="A31" location="'1Trim'!A31" display="1Trim" xr:uid="{0E2097D3-D191-4134-B5E4-235BD40FE687}"/>
    <hyperlink ref="A32" location="'1Trim'!A32" display="1Trim" xr:uid="{F1B955BB-00F7-41E1-B8EC-D147A079E092}"/>
    <hyperlink ref="A33" location="'1Trim'!A33" display="1Trim" xr:uid="{B8B9E04A-530E-4D23-BD16-24C36B007C78}"/>
    <hyperlink ref="A34" location="'1Trim'!A34" display="1Trim" xr:uid="{62EC781F-95A8-427F-8BC8-2F9C7D4AC0A1}"/>
    <hyperlink ref="A35" location="'1Trim'!A35" display="1Trim" xr:uid="{7683142D-6C77-4408-AB58-2FCA67B19E4F}"/>
    <hyperlink ref="A36" location="'1Trim'!A36" display="1Trim" xr:uid="{A03D4D5D-695B-43C4-8CC3-83328A7D6714}"/>
    <hyperlink ref="A37" location="'1Trim'!A37" display="1Trim" xr:uid="{69B242D6-01DB-4D0C-900C-F714DF92936E}"/>
    <hyperlink ref="A38" location="'1Trim'!A38" display="1Trim" xr:uid="{76DB5990-B6F2-4FB7-A0B3-A07F0B6DC40C}"/>
    <hyperlink ref="A39" location="'1Trim'!A39" display="1Trim" xr:uid="{975F5840-B161-403A-8173-C965DBFEAC03}"/>
    <hyperlink ref="A40" location="'1Trim'!A40" display="1Trim" xr:uid="{67BC429C-32CC-496A-BBDE-09F71E119400}"/>
    <hyperlink ref="A41" location="'1Trim'!A41" display="1Trim" xr:uid="{87B59D03-D68A-418D-A446-DF165F290366}"/>
    <hyperlink ref="A42" location="'1Trim'!A42" display="1Trim" xr:uid="{1A0DAD80-23E2-4E1F-9A6C-5DAFDF7E83AB}"/>
    <hyperlink ref="A43" location="'1Trim'!A43" display="1Trim" xr:uid="{389342FB-4EBF-4AA6-A762-5395EFABCF0F}"/>
    <hyperlink ref="A44" location="'1Trim'!A44" display="1Trim" xr:uid="{2BA8034B-6012-4451-BBEC-C0E4E154044F}"/>
    <hyperlink ref="A45" location="'1Trim'!A45" display="1Trim" xr:uid="{B65857D1-35B3-4639-BDAB-14A5A1F4DAB0}"/>
    <hyperlink ref="A46" location="'1Trim'!A46" display="1Trim" xr:uid="{03DEAF6A-9F11-432E-B64B-F4CC4A7160ED}"/>
    <hyperlink ref="A47" location="'1Trim'!A47" display="1Trim" xr:uid="{21A8D5EB-59B8-48FF-B884-70AAA979F298}"/>
    <hyperlink ref="A48" location="'1Trim'!A48" display="1Trim" xr:uid="{42C1BAC5-3F99-48D2-A977-55114F176A88}"/>
    <hyperlink ref="A49" location="'1Trim'!A49" display="1Trim" xr:uid="{26E7AC1B-F696-4B29-A5B5-3E96DACB49A2}"/>
    <hyperlink ref="A50" location="'1Trim'!A50" display="1Trim" xr:uid="{531B8AC2-D155-4F34-B2EB-6C12FCF84E78}"/>
    <hyperlink ref="A51" location="'1Trim'!A51" display="1Trim" xr:uid="{4B990F68-861D-4BD1-9E52-E866FB880E3A}"/>
    <hyperlink ref="A52" location="'1Trim'!A52" display="1Trim" xr:uid="{9235B931-DD0B-4FD9-8A44-1DE272585377}"/>
    <hyperlink ref="A53" location="'1Trim'!A53" display="1Trim" xr:uid="{7399909D-BB07-45A2-9832-E1FA893007F8}"/>
    <hyperlink ref="A54" location="'1Trim'!A54" display="1Trim" xr:uid="{DF048774-2606-41BA-8F7D-D9E601481FE6}"/>
    <hyperlink ref="A55" location="'1Trim'!A55" display="1Trim" xr:uid="{7A2D4D68-D7EF-461E-AB95-7F4EBD4F26C8}"/>
    <hyperlink ref="A56" location="'1Trim'!A56" display="1Trim" xr:uid="{76B6EAB0-DA2E-447A-9567-156F2C4E1819}"/>
    <hyperlink ref="A57" location="'1Trim'!A57" display="1Trim" xr:uid="{883F63BF-D518-48C0-B8F3-279261473987}"/>
    <hyperlink ref="A58" location="'1Trim'!A58" display="1Trim" xr:uid="{FFF4418D-5BEA-4EE7-9D36-C5121DA07FDD}"/>
    <hyperlink ref="A59" location="'1Trim'!A59" display="1Trim" xr:uid="{E036157A-2134-4187-84B5-7F4D9F4028AF}"/>
    <hyperlink ref="A60" location="'1Trim'!A60" display="1Trim" xr:uid="{79E7DB4E-4C75-4E96-A997-2A5E6B0E3ED8}"/>
    <hyperlink ref="A61" location="'1Trim'!A61" display="1Trim" xr:uid="{CE7D33E5-CD66-401C-8107-C96C95A5E009}"/>
    <hyperlink ref="A62" location="'1Trim'!A62" display="1Trim" xr:uid="{ADC6E6D6-70F4-47BE-B61A-B2B22D1C2F7B}"/>
    <hyperlink ref="A63" location="'1Trim'!A63" display="1Trim" xr:uid="{BBD1A069-1658-4E15-B6C3-B2980DCC022A}"/>
    <hyperlink ref="A64" location="'1Trim'!A64" display="1Trim" xr:uid="{F127D2F2-F22E-4C9B-82D2-E0AC32C96C4F}"/>
    <hyperlink ref="A65" location="'1Trim'!A65" display="1Trim" xr:uid="{2D16274F-2EB0-4B9A-AE6F-EA336EF03B15}"/>
    <hyperlink ref="A66" location="'1Trim'!A66" display="1Trim" xr:uid="{DD50D5B3-0DA1-43BE-98BD-C348708A6538}"/>
    <hyperlink ref="A67" location="'1Trim'!A67" display="1Trim" xr:uid="{5B5E5A4C-157D-4DD6-B6E5-2FC6058E95BA}"/>
    <hyperlink ref="A68" location="'1Trim'!A68" display="1Trim" xr:uid="{96DE1D24-E081-4AF4-BFDD-F5F84676E6A9}"/>
    <hyperlink ref="A69" location="'1Trim'!A69" display="1Trim" xr:uid="{AAECAA0A-E44F-4D68-A2C9-0A06A79DF306}"/>
    <hyperlink ref="A70" location="'1Trim'!A70" display="1Trim" xr:uid="{72307E1F-BA60-492B-8FA5-81FAC250BD59}"/>
    <hyperlink ref="A71" location="'1Trim'!A71" display="1Trim" xr:uid="{DE28FA34-CB5C-43E1-8EAC-7469A7028036}"/>
    <hyperlink ref="A72" location="'1Trim'!A72" display="1Trim" xr:uid="{238E273F-44FF-4163-9881-119B3117C59B}"/>
    <hyperlink ref="A73" location="'1Trim'!A73" display="1Trim" xr:uid="{653881AA-DA65-4FF2-AE87-DF8D69304D14}"/>
    <hyperlink ref="A74" location="'1Trim'!A74" display="1Trim" xr:uid="{02CDCB44-6134-4DBE-AED1-194A2D0AE68A}"/>
    <hyperlink ref="A75" location="'1Trim'!A75" display="1Trim" xr:uid="{218D2763-D954-43BD-8E6C-30E649D1285A}"/>
    <hyperlink ref="A76" location="'1Trim'!A76" display="1Trim" xr:uid="{D693D025-9646-456D-B8D6-57F395D6AAD7}"/>
    <hyperlink ref="A77" location="'1Trim'!A77" display="1Trim" xr:uid="{FADFE890-7759-426D-BEA9-94B45F18F250}"/>
    <hyperlink ref="A78" location="'1Trim'!A78" display="1Trim" xr:uid="{73A55A34-A63D-474A-A5F2-D4F4FE561D44}"/>
    <hyperlink ref="A79" location="'1Trim'!A79" display="1Trim" xr:uid="{7EC3B0BF-4766-4CFC-A6C5-497D9B99C3BB}"/>
    <hyperlink ref="A80" location="'1Trim'!A80" display="1Trim" xr:uid="{EE7235D7-BB5B-4A78-9F15-A8616ADB794C}"/>
    <hyperlink ref="A81" location="'1Trim'!A81" display="1Trim" xr:uid="{212F4F62-107A-4B2B-9629-1FC9CB076804}"/>
    <hyperlink ref="A82" location="'1Trim'!A82" display="1Trim" xr:uid="{CA5D2936-1427-4B92-BA47-E96A9A063B6A}"/>
    <hyperlink ref="A83" location="'1Trim'!A83" display="1Trim" xr:uid="{987F49BA-CD98-4348-9D5F-839BAD44110D}"/>
    <hyperlink ref="A84" location="'1Trim'!A84" display="1Trim" xr:uid="{F3955D29-37E8-4730-9F29-DF2FC6BE21C0}"/>
    <hyperlink ref="A85" location="'1Trim'!A85" display="1Trim" xr:uid="{FAADCADD-82E9-49D8-8E13-E289B79D0918}"/>
    <hyperlink ref="A86" location="'1Trim'!A86" display="1Trim" xr:uid="{3DFA99C5-0332-4B84-BD3A-E5C55EC5958E}"/>
    <hyperlink ref="A87" location="'1Trim'!A87" display="1Trim" xr:uid="{02CA3523-51EA-43A0-903B-B4A538CDDB3A}"/>
    <hyperlink ref="A88" location="'1Trim'!A88" display="1Trim" xr:uid="{8FF65BE4-09CB-48B6-9CE0-7B0091068611}"/>
    <hyperlink ref="A89" location="'1Trim'!A89" display="1Trim" xr:uid="{F39B54DF-69D4-4DEE-B05B-6322F24AFDFB}"/>
    <hyperlink ref="A90" location="'1Trim'!A90" display="1Trim" xr:uid="{7334B633-9DB8-4EC5-AADB-D6F1CE8C7547}"/>
    <hyperlink ref="A91" location="'1Trim'!A91" display="1Trim" xr:uid="{9158A1DB-B7B9-4002-BA48-F8131E9CF352}"/>
    <hyperlink ref="A92" location="'1Trim'!A92" display="1Trim" xr:uid="{DEA6EF20-016F-4C01-B718-EF2BFD59E128}"/>
    <hyperlink ref="A93" location="'1Trim'!A93" display="1Trim" xr:uid="{3A3084DB-55A1-44F2-A152-2C30BB450456}"/>
    <hyperlink ref="A94" location="'1Trim'!A94" display="1Trim" xr:uid="{01A6B3CD-029A-4E04-9EFA-26307AFF977F}"/>
    <hyperlink ref="A95" location="'1Trim'!A95" display="1Trim" xr:uid="{13049DD1-E6DA-4AFC-8C07-EEFFADE9E491}"/>
    <hyperlink ref="A96" location="'1Trim'!A96" display="1Trim" xr:uid="{B31EB124-7023-4D18-80DA-912BFB70176E}"/>
    <hyperlink ref="A97" location="'1Trim'!A97" display="1Trim" xr:uid="{8BC5C7A5-A399-4A4B-883E-3F0F8DA2B64D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62AEFA8-E9F9-48CB-AA46-FB8641919715}">
          <x14:formula1>
            <xm:f>MENU!$Q$1:$Q$2</xm:f>
          </x14:formula1>
          <xm:sqref>H1:H1048576 J1:J1048576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7C9839-E31C-4BE9-BF3B-437C47368B39}">
  <sheetPr codeName="Feuil11"/>
  <dimension ref="A1:V1"/>
  <sheetViews>
    <sheetView workbookViewId="0">
      <selection activeCell="B1" sqref="B1:E1"/>
    </sheetView>
  </sheetViews>
  <sheetFormatPr baseColWidth="10" defaultColWidth="11" defaultRowHeight="15.75" x14ac:dyDescent="0.25"/>
  <cols>
    <col min="1" max="1" width="18.125" bestFit="1" customWidth="1"/>
    <col min="3" max="3" width="27.75" bestFit="1" customWidth="1"/>
  </cols>
  <sheetData>
    <row r="1" spans="1:22" ht="51" x14ac:dyDescent="0.25">
      <c r="A1" s="45" t="s">
        <v>0</v>
      </c>
      <c r="B1" s="1" t="s">
        <v>1</v>
      </c>
      <c r="C1" s="1" t="s">
        <v>127</v>
      </c>
      <c r="D1" s="1" t="s">
        <v>128</v>
      </c>
      <c r="E1" s="54" t="s">
        <v>129</v>
      </c>
      <c r="F1" s="1" t="s">
        <v>5</v>
      </c>
      <c r="G1" s="1" t="s">
        <v>130</v>
      </c>
      <c r="H1" s="1" t="s">
        <v>7</v>
      </c>
      <c r="I1" s="1" t="s">
        <v>8</v>
      </c>
      <c r="J1" s="48" t="s">
        <v>131</v>
      </c>
      <c r="K1" s="2" t="s">
        <v>121</v>
      </c>
      <c r="L1" s="49" t="s">
        <v>11</v>
      </c>
      <c r="M1" s="48" t="s">
        <v>12</v>
      </c>
      <c r="N1" s="48" t="s">
        <v>132</v>
      </c>
      <c r="O1" s="48" t="s">
        <v>133</v>
      </c>
      <c r="P1" s="48" t="s">
        <v>134</v>
      </c>
      <c r="Q1" s="48" t="s">
        <v>135</v>
      </c>
      <c r="R1" s="50" t="s">
        <v>17</v>
      </c>
      <c r="S1" s="50" t="s">
        <v>136</v>
      </c>
      <c r="T1" s="50" t="s">
        <v>133</v>
      </c>
      <c r="U1" s="50" t="s">
        <v>137</v>
      </c>
      <c r="V1" s="50" t="s">
        <v>19</v>
      </c>
    </row>
  </sheetData>
  <hyperlinks>
    <hyperlink ref="A1" location="MENU!A1" display="Période" xr:uid="{12959E72-3FAB-435C-9484-A16D5A96119D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A2A6990-E1D2-4DDB-8CE5-0969BDB795BE}">
          <x14:formula1>
            <xm:f>MENU!$Q$1:$Q$2</xm:f>
          </x14:formula1>
          <xm:sqref>J1 H1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9CB480-5973-43F7-BD61-CF808320C40C}">
  <sheetPr codeName="Feuil12"/>
  <dimension ref="A1:V1"/>
  <sheetViews>
    <sheetView workbookViewId="0">
      <selection sqref="A1:XFD1"/>
    </sheetView>
  </sheetViews>
  <sheetFormatPr baseColWidth="10" defaultColWidth="11" defaultRowHeight="15.75" x14ac:dyDescent="0.25"/>
  <sheetData>
    <row r="1" spans="1:22" ht="51" x14ac:dyDescent="0.25">
      <c r="A1" s="45" t="s">
        <v>0</v>
      </c>
      <c r="B1" s="1" t="s">
        <v>1</v>
      </c>
      <c r="C1" s="1" t="s">
        <v>127</v>
      </c>
      <c r="D1" s="1" t="s">
        <v>128</v>
      </c>
      <c r="E1" s="54" t="s">
        <v>129</v>
      </c>
      <c r="F1" s="1" t="s">
        <v>5</v>
      </c>
      <c r="G1" s="1" t="s">
        <v>130</v>
      </c>
      <c r="H1" s="1" t="s">
        <v>7</v>
      </c>
      <c r="I1" s="1" t="s">
        <v>8</v>
      </c>
      <c r="J1" s="48" t="s">
        <v>131</v>
      </c>
      <c r="K1" s="2" t="s">
        <v>121</v>
      </c>
      <c r="L1" s="49" t="s">
        <v>11</v>
      </c>
      <c r="M1" s="48" t="s">
        <v>12</v>
      </c>
      <c r="N1" s="48" t="s">
        <v>132</v>
      </c>
      <c r="O1" s="48" t="s">
        <v>133</v>
      </c>
      <c r="P1" s="48" t="s">
        <v>134</v>
      </c>
      <c r="Q1" s="48" t="s">
        <v>135</v>
      </c>
      <c r="R1" s="50" t="s">
        <v>17</v>
      </c>
      <c r="S1" s="50" t="s">
        <v>136</v>
      </c>
      <c r="T1" s="50" t="s">
        <v>133</v>
      </c>
      <c r="U1" s="50" t="s">
        <v>137</v>
      </c>
      <c r="V1" s="50" t="s">
        <v>19</v>
      </c>
    </row>
  </sheetData>
  <hyperlinks>
    <hyperlink ref="A1" location="MENU!A1" display="Période" xr:uid="{5445FCCA-BB92-4184-A284-6B955DA9E2E8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AC87F2D-B9E6-4162-AF44-0C2134DF319D}">
          <x14:formula1>
            <xm:f>MENU!$Q$1:$Q$2</xm:f>
          </x14:formula1>
          <xm:sqref>J1 H1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26A960-2A8D-42A9-92E1-45AD383A6FCA}">
  <sheetPr codeName="Feuil13"/>
  <dimension ref="A1:V2"/>
  <sheetViews>
    <sheetView tabSelected="1" workbookViewId="0">
      <selection sqref="A1:XFD1"/>
    </sheetView>
  </sheetViews>
  <sheetFormatPr baseColWidth="10" defaultColWidth="11" defaultRowHeight="15.75" x14ac:dyDescent="0.25"/>
  <sheetData>
    <row r="1" spans="1:22" ht="51" x14ac:dyDescent="0.25">
      <c r="A1" s="45" t="s">
        <v>0</v>
      </c>
      <c r="B1" s="1" t="s">
        <v>1</v>
      </c>
      <c r="C1" s="1" t="s">
        <v>127</v>
      </c>
      <c r="D1" s="1" t="s">
        <v>128</v>
      </c>
      <c r="E1" s="54" t="s">
        <v>129</v>
      </c>
      <c r="F1" s="1" t="s">
        <v>5</v>
      </c>
      <c r="G1" s="1" t="s">
        <v>130</v>
      </c>
      <c r="H1" s="1" t="s">
        <v>7</v>
      </c>
      <c r="I1" s="1" t="s">
        <v>8</v>
      </c>
      <c r="J1" s="48" t="s">
        <v>131</v>
      </c>
      <c r="K1" s="2" t="s">
        <v>121</v>
      </c>
      <c r="L1" s="49" t="s">
        <v>11</v>
      </c>
      <c r="M1" s="48" t="s">
        <v>12</v>
      </c>
      <c r="N1" s="48" t="s">
        <v>132</v>
      </c>
      <c r="O1" s="48" t="s">
        <v>133</v>
      </c>
      <c r="P1" s="48" t="s">
        <v>134</v>
      </c>
      <c r="Q1" s="48" t="s">
        <v>135</v>
      </c>
      <c r="R1" s="50" t="s">
        <v>17</v>
      </c>
      <c r="S1" s="50" t="s">
        <v>136</v>
      </c>
      <c r="T1" s="50" t="s">
        <v>133</v>
      </c>
      <c r="U1" s="50" t="s">
        <v>137</v>
      </c>
      <c r="V1" s="50" t="s">
        <v>19</v>
      </c>
    </row>
    <row r="2" spans="1:22" x14ac:dyDescent="0.25">
      <c r="A2" s="71" t="s">
        <v>6725</v>
      </c>
      <c r="B2" t="s">
        <v>20</v>
      </c>
      <c r="C2" t="s">
        <v>815</v>
      </c>
      <c r="E2">
        <v>50</v>
      </c>
      <c r="H2" t="s">
        <v>21</v>
      </c>
      <c r="J2" t="s">
        <v>1615</v>
      </c>
      <c r="M2" t="s">
        <v>1616</v>
      </c>
      <c r="N2" t="s">
        <v>1617</v>
      </c>
      <c r="O2">
        <v>11</v>
      </c>
      <c r="P2" t="s">
        <v>1618</v>
      </c>
      <c r="Q2">
        <v>36536</v>
      </c>
      <c r="R2" t="s">
        <v>1619</v>
      </c>
      <c r="S2" t="s">
        <v>1620</v>
      </c>
      <c r="T2">
        <v>11</v>
      </c>
      <c r="U2" t="s">
        <v>1621</v>
      </c>
      <c r="V2">
        <v>36536</v>
      </c>
    </row>
  </sheetData>
  <hyperlinks>
    <hyperlink ref="A1" location="MENU!A1" display="Période" xr:uid="{719BEFAA-1432-4E2C-8B8D-667EC44C0C3D}"/>
    <hyperlink ref="A2" location="'SOLUCIUS MARS'!A2" display="SOLUCIUS MARS" xr:uid="{8D3977CE-3DE2-489D-BAE4-1CCCA9B3B729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B9C59B6-8BCA-43C7-9DBB-CA9372CE251D}">
          <x14:formula1>
            <xm:f>MENU!$Q$1:$Q$2</xm:f>
          </x14:formula1>
          <xm:sqref>J1 H1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5FB0AE-2D72-4350-8FA3-3E38D3509035}">
  <sheetPr codeName="Feuil3"/>
  <dimension ref="A1:V97"/>
  <sheetViews>
    <sheetView workbookViewId="0">
      <selection activeCell="E33" sqref="E33"/>
    </sheetView>
  </sheetViews>
  <sheetFormatPr baseColWidth="10" defaultColWidth="11" defaultRowHeight="15.75" x14ac:dyDescent="0.25"/>
  <cols>
    <col min="1" max="1" width="11" style="68"/>
    <col min="2" max="2" width="15" bestFit="1" customWidth="1"/>
    <col min="3" max="3" width="37" bestFit="1" customWidth="1"/>
    <col min="4" max="4" width="20.25" bestFit="1" customWidth="1"/>
    <col min="5" max="5" width="15" bestFit="1" customWidth="1"/>
    <col min="6" max="6" width="15.125" bestFit="1" customWidth="1"/>
    <col min="8" max="8" width="9.125" bestFit="1" customWidth="1"/>
    <col min="9" max="9" width="12.625" bestFit="1" customWidth="1"/>
    <col min="10" max="10" width="48.875" bestFit="1" customWidth="1"/>
    <col min="11" max="11" width="16.375" bestFit="1" customWidth="1"/>
    <col min="12" max="12" width="40.5" customWidth="1"/>
    <col min="13" max="13" width="14.125" bestFit="1" customWidth="1"/>
    <col min="14" max="14" width="16.5" bestFit="1" customWidth="1"/>
    <col min="15" max="15" width="16" bestFit="1" customWidth="1"/>
    <col min="16" max="16" width="21.125" bestFit="1" customWidth="1"/>
    <col min="17" max="17" width="14.5" bestFit="1" customWidth="1"/>
    <col min="18" max="18" width="20" bestFit="1" customWidth="1"/>
    <col min="19" max="19" width="16.5" bestFit="1" customWidth="1"/>
    <col min="20" max="20" width="16" bestFit="1" customWidth="1"/>
    <col min="21" max="21" width="22" bestFit="1" customWidth="1"/>
    <col min="22" max="22" width="14.5" bestFit="1" customWidth="1"/>
  </cols>
  <sheetData>
    <row r="1" spans="1:22" ht="38.25" x14ac:dyDescent="0.25">
      <c r="A1" s="66" t="s">
        <v>0</v>
      </c>
      <c r="B1" s="1" t="s">
        <v>1</v>
      </c>
      <c r="C1" s="1" t="s">
        <v>127</v>
      </c>
      <c r="D1" s="1" t="s">
        <v>128</v>
      </c>
      <c r="E1" s="54" t="s">
        <v>129</v>
      </c>
      <c r="F1" s="1" t="s">
        <v>5</v>
      </c>
      <c r="G1" s="1" t="s">
        <v>130</v>
      </c>
      <c r="H1" s="1" t="s">
        <v>7</v>
      </c>
      <c r="I1" s="1" t="s">
        <v>8</v>
      </c>
      <c r="J1" s="48" t="s">
        <v>131</v>
      </c>
      <c r="K1" s="2" t="s">
        <v>121</v>
      </c>
      <c r="L1" s="49" t="s">
        <v>11</v>
      </c>
      <c r="M1" s="48" t="s">
        <v>12</v>
      </c>
      <c r="N1" s="48" t="s">
        <v>132</v>
      </c>
      <c r="O1" s="48" t="s">
        <v>133</v>
      </c>
      <c r="P1" s="48" t="s">
        <v>134</v>
      </c>
      <c r="Q1" s="48" t="s">
        <v>135</v>
      </c>
      <c r="R1" s="50" t="s">
        <v>17</v>
      </c>
      <c r="S1" s="50" t="s">
        <v>136</v>
      </c>
      <c r="T1" s="50" t="s">
        <v>133</v>
      </c>
      <c r="U1" s="50" t="s">
        <v>137</v>
      </c>
      <c r="V1" s="50" t="s">
        <v>19</v>
      </c>
    </row>
    <row r="2" spans="1:22" x14ac:dyDescent="0.25">
      <c r="A2" s="67"/>
      <c r="L2" s="71"/>
    </row>
    <row r="3" spans="1:22" x14ac:dyDescent="0.25">
      <c r="A3" s="67"/>
    </row>
    <row r="4" spans="1:22" x14ac:dyDescent="0.25">
      <c r="A4" s="67"/>
    </row>
    <row r="5" spans="1:22" x14ac:dyDescent="0.25">
      <c r="A5" s="67"/>
    </row>
    <row r="6" spans="1:22" x14ac:dyDescent="0.25">
      <c r="A6" s="67"/>
    </row>
    <row r="7" spans="1:22" x14ac:dyDescent="0.25">
      <c r="A7" s="67"/>
    </row>
    <row r="8" spans="1:22" x14ac:dyDescent="0.25">
      <c r="A8" s="67"/>
    </row>
    <row r="9" spans="1:22" x14ac:dyDescent="0.25">
      <c r="A9" s="67"/>
    </row>
    <row r="10" spans="1:22" x14ac:dyDescent="0.25">
      <c r="A10" s="67"/>
    </row>
    <row r="11" spans="1:22" x14ac:dyDescent="0.25">
      <c r="A11" s="67"/>
    </row>
    <row r="12" spans="1:22" x14ac:dyDescent="0.25">
      <c r="A12" s="67"/>
    </row>
    <row r="13" spans="1:22" x14ac:dyDescent="0.25">
      <c r="A13" s="67"/>
    </row>
    <row r="14" spans="1:22" x14ac:dyDescent="0.25">
      <c r="A14" s="67"/>
    </row>
    <row r="15" spans="1:22" x14ac:dyDescent="0.25">
      <c r="A15" s="67"/>
    </row>
    <row r="16" spans="1:22" x14ac:dyDescent="0.25">
      <c r="A16" s="67"/>
    </row>
    <row r="17" spans="1:1" x14ac:dyDescent="0.25">
      <c r="A17" s="67"/>
    </row>
    <row r="18" spans="1:1" x14ac:dyDescent="0.25">
      <c r="A18" s="67"/>
    </row>
    <row r="19" spans="1:1" x14ac:dyDescent="0.25">
      <c r="A19" s="67"/>
    </row>
    <row r="20" spans="1:1" x14ac:dyDescent="0.25">
      <c r="A20" s="67"/>
    </row>
    <row r="21" spans="1:1" x14ac:dyDescent="0.25">
      <c r="A21" s="67"/>
    </row>
    <row r="22" spans="1:1" x14ac:dyDescent="0.25">
      <c r="A22" s="67"/>
    </row>
    <row r="23" spans="1:1" x14ac:dyDescent="0.25">
      <c r="A23" s="67"/>
    </row>
    <row r="24" spans="1:1" x14ac:dyDescent="0.25">
      <c r="A24" s="67"/>
    </row>
    <row r="25" spans="1:1" x14ac:dyDescent="0.25">
      <c r="A25" s="67"/>
    </row>
    <row r="26" spans="1:1" x14ac:dyDescent="0.25">
      <c r="A26" s="67"/>
    </row>
    <row r="27" spans="1:1" x14ac:dyDescent="0.25">
      <c r="A27" s="67"/>
    </row>
    <row r="28" spans="1:1" x14ac:dyDescent="0.25">
      <c r="A28" s="67"/>
    </row>
    <row r="29" spans="1:1" x14ac:dyDescent="0.25">
      <c r="A29" s="67"/>
    </row>
    <row r="30" spans="1:1" x14ac:dyDescent="0.25">
      <c r="A30" s="67"/>
    </row>
    <row r="31" spans="1:1" x14ac:dyDescent="0.25">
      <c r="A31" s="67"/>
    </row>
    <row r="32" spans="1:1" x14ac:dyDescent="0.25">
      <c r="A32" s="67"/>
    </row>
    <row r="33" spans="1:1" x14ac:dyDescent="0.25">
      <c r="A33" s="67"/>
    </row>
    <row r="34" spans="1:1" x14ac:dyDescent="0.25">
      <c r="A34" s="67"/>
    </row>
    <row r="35" spans="1:1" x14ac:dyDescent="0.25">
      <c r="A35" s="67"/>
    </row>
    <row r="36" spans="1:1" x14ac:dyDescent="0.25">
      <c r="A36" s="67"/>
    </row>
    <row r="37" spans="1:1" x14ac:dyDescent="0.25">
      <c r="A37" s="67"/>
    </row>
    <row r="38" spans="1:1" x14ac:dyDescent="0.25">
      <c r="A38" s="67"/>
    </row>
    <row r="39" spans="1:1" x14ac:dyDescent="0.25">
      <c r="A39" s="67"/>
    </row>
    <row r="40" spans="1:1" x14ac:dyDescent="0.25">
      <c r="A40" s="67"/>
    </row>
    <row r="41" spans="1:1" x14ac:dyDescent="0.25">
      <c r="A41" s="67"/>
    </row>
    <row r="42" spans="1:1" x14ac:dyDescent="0.25">
      <c r="A42" s="67"/>
    </row>
    <row r="43" spans="1:1" x14ac:dyDescent="0.25">
      <c r="A43" s="67"/>
    </row>
    <row r="44" spans="1:1" x14ac:dyDescent="0.25">
      <c r="A44" s="67"/>
    </row>
    <row r="45" spans="1:1" x14ac:dyDescent="0.25">
      <c r="A45" s="67"/>
    </row>
    <row r="46" spans="1:1" x14ac:dyDescent="0.25">
      <c r="A46" s="67"/>
    </row>
    <row r="47" spans="1:1" x14ac:dyDescent="0.25">
      <c r="A47" s="67"/>
    </row>
    <row r="48" spans="1:1" x14ac:dyDescent="0.25">
      <c r="A48" s="67"/>
    </row>
    <row r="49" spans="1:1" x14ac:dyDescent="0.25">
      <c r="A49" s="67"/>
    </row>
    <row r="50" spans="1:1" x14ac:dyDescent="0.25">
      <c r="A50" s="67"/>
    </row>
    <row r="51" spans="1:1" x14ac:dyDescent="0.25">
      <c r="A51" s="67"/>
    </row>
    <row r="52" spans="1:1" x14ac:dyDescent="0.25">
      <c r="A52" s="67"/>
    </row>
    <row r="53" spans="1:1" x14ac:dyDescent="0.25">
      <c r="A53" s="67"/>
    </row>
    <row r="54" spans="1:1" x14ac:dyDescent="0.25">
      <c r="A54" s="67"/>
    </row>
    <row r="55" spans="1:1" x14ac:dyDescent="0.25">
      <c r="A55" s="67"/>
    </row>
    <row r="56" spans="1:1" x14ac:dyDescent="0.25">
      <c r="A56" s="67"/>
    </row>
    <row r="57" spans="1:1" x14ac:dyDescent="0.25">
      <c r="A57" s="67"/>
    </row>
    <row r="58" spans="1:1" x14ac:dyDescent="0.25">
      <c r="A58" s="67"/>
    </row>
    <row r="59" spans="1:1" x14ac:dyDescent="0.25">
      <c r="A59" s="67"/>
    </row>
    <row r="60" spans="1:1" x14ac:dyDescent="0.25">
      <c r="A60" s="67"/>
    </row>
    <row r="61" spans="1:1" x14ac:dyDescent="0.25">
      <c r="A61" s="67"/>
    </row>
    <row r="62" spans="1:1" x14ac:dyDescent="0.25">
      <c r="A62" s="67"/>
    </row>
    <row r="63" spans="1:1" x14ac:dyDescent="0.25">
      <c r="A63" s="67"/>
    </row>
    <row r="64" spans="1:1" x14ac:dyDescent="0.25">
      <c r="A64" s="67"/>
    </row>
    <row r="65" spans="1:1" x14ac:dyDescent="0.25">
      <c r="A65" s="67"/>
    </row>
    <row r="66" spans="1:1" x14ac:dyDescent="0.25">
      <c r="A66" s="67"/>
    </row>
    <row r="67" spans="1:1" x14ac:dyDescent="0.25">
      <c r="A67" s="67"/>
    </row>
    <row r="68" spans="1:1" x14ac:dyDescent="0.25">
      <c r="A68" s="67"/>
    </row>
    <row r="69" spans="1:1" x14ac:dyDescent="0.25">
      <c r="A69" s="67"/>
    </row>
    <row r="70" spans="1:1" x14ac:dyDescent="0.25">
      <c r="A70" s="67"/>
    </row>
    <row r="71" spans="1:1" x14ac:dyDescent="0.25">
      <c r="A71" s="67"/>
    </row>
    <row r="72" spans="1:1" x14ac:dyDescent="0.25">
      <c r="A72" s="67"/>
    </row>
    <row r="73" spans="1:1" x14ac:dyDescent="0.25">
      <c r="A73" s="67"/>
    </row>
    <row r="74" spans="1:1" x14ac:dyDescent="0.25">
      <c r="A74" s="67"/>
    </row>
    <row r="75" spans="1:1" x14ac:dyDescent="0.25">
      <c r="A75" s="67"/>
    </row>
    <row r="76" spans="1:1" x14ac:dyDescent="0.25">
      <c r="A76" s="67"/>
    </row>
    <row r="77" spans="1:1" x14ac:dyDescent="0.25">
      <c r="A77" s="67"/>
    </row>
    <row r="78" spans="1:1" x14ac:dyDescent="0.25">
      <c r="A78" s="67"/>
    </row>
    <row r="79" spans="1:1" x14ac:dyDescent="0.25">
      <c r="A79" s="67"/>
    </row>
    <row r="80" spans="1:1" x14ac:dyDescent="0.25">
      <c r="A80" s="67"/>
    </row>
    <row r="81" spans="1:1" x14ac:dyDescent="0.25">
      <c r="A81" s="67"/>
    </row>
    <row r="82" spans="1:1" x14ac:dyDescent="0.25">
      <c r="A82" s="67"/>
    </row>
    <row r="83" spans="1:1" x14ac:dyDescent="0.25">
      <c r="A83" s="67"/>
    </row>
    <row r="84" spans="1:1" x14ac:dyDescent="0.25">
      <c r="A84" s="67"/>
    </row>
    <row r="85" spans="1:1" x14ac:dyDescent="0.25">
      <c r="A85" s="67"/>
    </row>
    <row r="86" spans="1:1" x14ac:dyDescent="0.25">
      <c r="A86" s="67"/>
    </row>
    <row r="87" spans="1:1" x14ac:dyDescent="0.25">
      <c r="A87" s="67"/>
    </row>
    <row r="88" spans="1:1" x14ac:dyDescent="0.25">
      <c r="A88" s="67"/>
    </row>
    <row r="89" spans="1:1" x14ac:dyDescent="0.25">
      <c r="A89" s="67"/>
    </row>
    <row r="90" spans="1:1" x14ac:dyDescent="0.25">
      <c r="A90" s="67"/>
    </row>
    <row r="91" spans="1:1" x14ac:dyDescent="0.25">
      <c r="A91" s="67"/>
    </row>
    <row r="92" spans="1:1" x14ac:dyDescent="0.25">
      <c r="A92" s="67"/>
    </row>
    <row r="93" spans="1:1" x14ac:dyDescent="0.25">
      <c r="A93" s="67"/>
    </row>
    <row r="94" spans="1:1" x14ac:dyDescent="0.25">
      <c r="A94" s="67"/>
    </row>
    <row r="95" spans="1:1" x14ac:dyDescent="0.25">
      <c r="A95" s="67"/>
    </row>
    <row r="96" spans="1:1" x14ac:dyDescent="0.25">
      <c r="A96" s="67"/>
    </row>
    <row r="97" spans="1:1" x14ac:dyDescent="0.25">
      <c r="A97" s="67"/>
    </row>
  </sheetData>
  <sheetProtection selectLockedCells="1"/>
  <autoFilter ref="A1:V1" xr:uid="{BA4CF08B-A5EB-4BCC-9F88-7C38AAB941F3}"/>
  <hyperlinks>
    <hyperlink ref="A1" location="MENU!A1" display="Période" xr:uid="{2D3E7B65-3351-456F-B21B-0C906BBEC24E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D791900-412F-4B42-AEFC-E92B119346CE}">
          <x14:formula1>
            <xm:f>MENU!$Q$1:$Q$2</xm:f>
          </x14:formula1>
          <xm:sqref>J1 H1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18C8BF-17E5-4AA4-B197-12FA9F4DD4FB}">
  <sheetPr codeName="Feuil14"/>
  <dimension ref="A1:V1"/>
  <sheetViews>
    <sheetView workbookViewId="0">
      <selection sqref="A1:XFD1"/>
    </sheetView>
  </sheetViews>
  <sheetFormatPr baseColWidth="10" defaultColWidth="11" defaultRowHeight="15.75" x14ac:dyDescent="0.25"/>
  <sheetData>
    <row r="1" spans="1:22" ht="51" x14ac:dyDescent="0.25">
      <c r="A1" s="45" t="s">
        <v>0</v>
      </c>
      <c r="B1" s="1" t="s">
        <v>1</v>
      </c>
      <c r="C1" s="1" t="s">
        <v>127</v>
      </c>
      <c r="D1" s="1" t="s">
        <v>128</v>
      </c>
      <c r="E1" s="54" t="s">
        <v>129</v>
      </c>
      <c r="F1" s="1" t="s">
        <v>5</v>
      </c>
      <c r="G1" s="1" t="s">
        <v>130</v>
      </c>
      <c r="H1" s="1" t="s">
        <v>7</v>
      </c>
      <c r="I1" s="1" t="s">
        <v>8</v>
      </c>
      <c r="J1" s="48" t="s">
        <v>131</v>
      </c>
      <c r="K1" s="2" t="s">
        <v>121</v>
      </c>
      <c r="L1" s="49" t="s">
        <v>11</v>
      </c>
      <c r="M1" s="48" t="s">
        <v>12</v>
      </c>
      <c r="N1" s="48" t="s">
        <v>132</v>
      </c>
      <c r="O1" s="48" t="s">
        <v>133</v>
      </c>
      <c r="P1" s="48" t="s">
        <v>134</v>
      </c>
      <c r="Q1" s="48" t="s">
        <v>135</v>
      </c>
      <c r="R1" s="50" t="s">
        <v>17</v>
      </c>
      <c r="S1" s="50" t="s">
        <v>136</v>
      </c>
      <c r="T1" s="50" t="s">
        <v>133</v>
      </c>
      <c r="U1" s="50" t="s">
        <v>137</v>
      </c>
      <c r="V1" s="50" t="s">
        <v>19</v>
      </c>
    </row>
  </sheetData>
  <hyperlinks>
    <hyperlink ref="A1" location="MENU!A1" display="Période" xr:uid="{34C6BFC8-AEF6-4F4D-B823-8803B46E7C5B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550C3A3-9D92-4F95-9257-F3C0A3A242CC}">
          <x14:formula1>
            <xm:f>MENU!$Q$1:$Q$2</xm:f>
          </x14:formula1>
          <xm:sqref>J1 H1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3EDF96-42E0-450E-8081-334F87BDF773}">
  <sheetPr codeName="Feuil15"/>
  <dimension ref="A1:V1"/>
  <sheetViews>
    <sheetView workbookViewId="0">
      <selection sqref="A1:XFD1"/>
    </sheetView>
  </sheetViews>
  <sheetFormatPr baseColWidth="10" defaultColWidth="11" defaultRowHeight="15.75" x14ac:dyDescent="0.25"/>
  <sheetData>
    <row r="1" spans="1:22" ht="51" x14ac:dyDescent="0.25">
      <c r="A1" s="45" t="s">
        <v>0</v>
      </c>
      <c r="B1" s="1" t="s">
        <v>1</v>
      </c>
      <c r="C1" s="1" t="s">
        <v>127</v>
      </c>
      <c r="D1" s="1" t="s">
        <v>128</v>
      </c>
      <c r="E1" s="54" t="s">
        <v>129</v>
      </c>
      <c r="F1" s="1" t="s">
        <v>5</v>
      </c>
      <c r="G1" s="1" t="s">
        <v>130</v>
      </c>
      <c r="H1" s="1" t="s">
        <v>7</v>
      </c>
      <c r="I1" s="1" t="s">
        <v>8</v>
      </c>
      <c r="J1" s="48" t="s">
        <v>131</v>
      </c>
      <c r="K1" s="2" t="s">
        <v>121</v>
      </c>
      <c r="L1" s="49" t="s">
        <v>11</v>
      </c>
      <c r="M1" s="48" t="s">
        <v>12</v>
      </c>
      <c r="N1" s="48" t="s">
        <v>132</v>
      </c>
      <c r="O1" s="48" t="s">
        <v>133</v>
      </c>
      <c r="P1" s="48" t="s">
        <v>134</v>
      </c>
      <c r="Q1" s="48" t="s">
        <v>135</v>
      </c>
      <c r="R1" s="50" t="s">
        <v>17</v>
      </c>
      <c r="S1" s="50" t="s">
        <v>136</v>
      </c>
      <c r="T1" s="50" t="s">
        <v>133</v>
      </c>
      <c r="U1" s="50" t="s">
        <v>137</v>
      </c>
      <c r="V1" s="50" t="s">
        <v>19</v>
      </c>
    </row>
  </sheetData>
  <hyperlinks>
    <hyperlink ref="A1" location="MENU!A1" display="Période" xr:uid="{3EE51DC1-20DB-412F-95F4-14196A3D1176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7BD5238-2D10-4CAD-90C1-DAECDDAF32FE}">
          <x14:formula1>
            <xm:f>MENU!$Q$1:$Q$2</xm:f>
          </x14:formula1>
          <xm:sqref>J1 H1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83AB13-8750-4B37-B575-1137EE20807C}">
  <sheetPr codeName="Feuil16"/>
  <dimension ref="A1:V1"/>
  <sheetViews>
    <sheetView workbookViewId="0">
      <selection sqref="A1:XFD1"/>
    </sheetView>
  </sheetViews>
  <sheetFormatPr baseColWidth="10" defaultColWidth="11" defaultRowHeight="15.75" x14ac:dyDescent="0.25"/>
  <sheetData>
    <row r="1" spans="1:22" ht="51" x14ac:dyDescent="0.25">
      <c r="A1" s="45" t="s">
        <v>0</v>
      </c>
      <c r="B1" s="1" t="s">
        <v>1</v>
      </c>
      <c r="C1" s="1" t="s">
        <v>127</v>
      </c>
      <c r="D1" s="1" t="s">
        <v>128</v>
      </c>
      <c r="E1" s="54" t="s">
        <v>129</v>
      </c>
      <c r="F1" s="1" t="s">
        <v>5</v>
      </c>
      <c r="G1" s="1" t="s">
        <v>130</v>
      </c>
      <c r="H1" s="1" t="s">
        <v>7</v>
      </c>
      <c r="I1" s="1" t="s">
        <v>8</v>
      </c>
      <c r="J1" s="48" t="s">
        <v>131</v>
      </c>
      <c r="K1" s="2" t="s">
        <v>121</v>
      </c>
      <c r="L1" s="49" t="s">
        <v>11</v>
      </c>
      <c r="M1" s="48" t="s">
        <v>12</v>
      </c>
      <c r="N1" s="48" t="s">
        <v>132</v>
      </c>
      <c r="O1" s="48" t="s">
        <v>133</v>
      </c>
      <c r="P1" s="48" t="s">
        <v>134</v>
      </c>
      <c r="Q1" s="48" t="s">
        <v>135</v>
      </c>
      <c r="R1" s="50" t="s">
        <v>17</v>
      </c>
      <c r="S1" s="50" t="s">
        <v>136</v>
      </c>
      <c r="T1" s="50" t="s">
        <v>133</v>
      </c>
      <c r="U1" s="50" t="s">
        <v>137</v>
      </c>
      <c r="V1" s="50" t="s">
        <v>19</v>
      </c>
    </row>
  </sheetData>
  <hyperlinks>
    <hyperlink ref="A1" location="MENU!A1" display="Période" xr:uid="{F310D9BD-D440-4500-BE3F-1E053367744F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843D254-EAEE-4CCF-8129-6EA1CAEC72CF}">
          <x14:formula1>
            <xm:f>MENU!$Q$1:$Q$2</xm:f>
          </x14:formula1>
          <xm:sqref>J1 H1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8A20A3-8D45-40D6-99B5-CEA756F46664}">
  <sheetPr codeName="Feuil4"/>
  <dimension ref="A1:V1"/>
  <sheetViews>
    <sheetView workbookViewId="0">
      <selection sqref="A1:XFD1"/>
    </sheetView>
  </sheetViews>
  <sheetFormatPr baseColWidth="10" defaultColWidth="11" defaultRowHeight="15.75" x14ac:dyDescent="0.25"/>
  <sheetData>
    <row r="1" spans="1:22" ht="51" x14ac:dyDescent="0.25">
      <c r="A1" s="45" t="s">
        <v>0</v>
      </c>
      <c r="B1" s="1" t="s">
        <v>1</v>
      </c>
      <c r="C1" s="1" t="s">
        <v>127</v>
      </c>
      <c r="D1" s="1" t="s">
        <v>128</v>
      </c>
      <c r="E1" s="54" t="s">
        <v>129</v>
      </c>
      <c r="F1" s="1" t="s">
        <v>5</v>
      </c>
      <c r="G1" s="1" t="s">
        <v>130</v>
      </c>
      <c r="H1" s="1" t="s">
        <v>7</v>
      </c>
      <c r="I1" s="1" t="s">
        <v>8</v>
      </c>
      <c r="J1" s="48" t="s">
        <v>131</v>
      </c>
      <c r="K1" s="2" t="s">
        <v>121</v>
      </c>
      <c r="L1" s="49" t="s">
        <v>11</v>
      </c>
      <c r="M1" s="48" t="s">
        <v>12</v>
      </c>
      <c r="N1" s="48" t="s">
        <v>132</v>
      </c>
      <c r="O1" s="48" t="s">
        <v>133</v>
      </c>
      <c r="P1" s="48" t="s">
        <v>134</v>
      </c>
      <c r="Q1" s="48" t="s">
        <v>135</v>
      </c>
      <c r="R1" s="50" t="s">
        <v>17</v>
      </c>
      <c r="S1" s="50" t="s">
        <v>136</v>
      </c>
      <c r="T1" s="50" t="s">
        <v>133</v>
      </c>
      <c r="U1" s="50" t="s">
        <v>137</v>
      </c>
      <c r="V1" s="50" t="s">
        <v>19</v>
      </c>
    </row>
  </sheetData>
  <hyperlinks>
    <hyperlink ref="A1" location="MENU!A1" display="Période" xr:uid="{53921F7C-500E-4F67-94E4-A2EDCC539CE1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F587361-2A95-4861-ADE7-778558700F59}">
          <x14:formula1>
            <xm:f>MENU!$Q$1:$Q$2</xm:f>
          </x14:formula1>
          <xm:sqref>J1 H1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F1FA05-2508-4090-AEA8-D0906F06E7D9}">
  <sheetPr codeName="Feuil17"/>
  <dimension ref="A1:V1"/>
  <sheetViews>
    <sheetView workbookViewId="0">
      <selection sqref="A1:XFD1"/>
    </sheetView>
  </sheetViews>
  <sheetFormatPr baseColWidth="10" defaultColWidth="11" defaultRowHeight="15.75" x14ac:dyDescent="0.25"/>
  <sheetData>
    <row r="1" spans="1:22" ht="51" x14ac:dyDescent="0.25">
      <c r="A1" s="45" t="s">
        <v>0</v>
      </c>
      <c r="B1" s="1" t="s">
        <v>1</v>
      </c>
      <c r="C1" s="1" t="s">
        <v>127</v>
      </c>
      <c r="D1" s="1" t="s">
        <v>128</v>
      </c>
      <c r="E1" s="54" t="s">
        <v>129</v>
      </c>
      <c r="F1" s="1" t="s">
        <v>5</v>
      </c>
      <c r="G1" s="1" t="s">
        <v>130</v>
      </c>
      <c r="H1" s="1" t="s">
        <v>7</v>
      </c>
      <c r="I1" s="1" t="s">
        <v>8</v>
      </c>
      <c r="J1" s="48" t="s">
        <v>131</v>
      </c>
      <c r="K1" s="2" t="s">
        <v>121</v>
      </c>
      <c r="L1" s="49" t="s">
        <v>11</v>
      </c>
      <c r="M1" s="48" t="s">
        <v>12</v>
      </c>
      <c r="N1" s="48" t="s">
        <v>132</v>
      </c>
      <c r="O1" s="48" t="s">
        <v>133</v>
      </c>
      <c r="P1" s="48" t="s">
        <v>134</v>
      </c>
      <c r="Q1" s="48" t="s">
        <v>135</v>
      </c>
      <c r="R1" s="50" t="s">
        <v>17</v>
      </c>
      <c r="S1" s="50" t="s">
        <v>136</v>
      </c>
      <c r="T1" s="50" t="s">
        <v>133</v>
      </c>
      <c r="U1" s="50" t="s">
        <v>137</v>
      </c>
      <c r="V1" s="50" t="s">
        <v>19</v>
      </c>
    </row>
  </sheetData>
  <hyperlinks>
    <hyperlink ref="A1" location="MENU!A1" display="Période" xr:uid="{D1485B43-34A5-4236-92F8-687DA4D6C022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179D926-EAE9-4D72-A7F9-48F6B9830DD1}">
          <x14:formula1>
            <xm:f>MENU!$Q$1:$Q$2</xm:f>
          </x14:formula1>
          <xm:sqref>J1 H1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57F33B-973D-4F41-8598-686E988319F1}">
  <sheetPr codeName="Feuil18"/>
  <dimension ref="A1:V1"/>
  <sheetViews>
    <sheetView workbookViewId="0">
      <selection sqref="A1:XFD1"/>
    </sheetView>
  </sheetViews>
  <sheetFormatPr baseColWidth="10" defaultColWidth="11" defaultRowHeight="15.75" x14ac:dyDescent="0.25"/>
  <sheetData>
    <row r="1" spans="1:22" ht="51" x14ac:dyDescent="0.25">
      <c r="A1" s="45" t="s">
        <v>0</v>
      </c>
      <c r="B1" s="1" t="s">
        <v>1</v>
      </c>
      <c r="C1" s="1" t="s">
        <v>127</v>
      </c>
      <c r="D1" s="1" t="s">
        <v>128</v>
      </c>
      <c r="E1" s="54" t="s">
        <v>129</v>
      </c>
      <c r="F1" s="1" t="s">
        <v>5</v>
      </c>
      <c r="G1" s="1" t="s">
        <v>130</v>
      </c>
      <c r="H1" s="1" t="s">
        <v>7</v>
      </c>
      <c r="I1" s="1" t="s">
        <v>8</v>
      </c>
      <c r="J1" s="48" t="s">
        <v>131</v>
      </c>
      <c r="K1" s="2" t="s">
        <v>121</v>
      </c>
      <c r="L1" s="49" t="s">
        <v>11</v>
      </c>
      <c r="M1" s="48" t="s">
        <v>12</v>
      </c>
      <c r="N1" s="48" t="s">
        <v>132</v>
      </c>
      <c r="O1" s="48" t="s">
        <v>133</v>
      </c>
      <c r="P1" s="48" t="s">
        <v>134</v>
      </c>
      <c r="Q1" s="48" t="s">
        <v>135</v>
      </c>
      <c r="R1" s="50" t="s">
        <v>17</v>
      </c>
      <c r="S1" s="50" t="s">
        <v>136</v>
      </c>
      <c r="T1" s="50" t="s">
        <v>133</v>
      </c>
      <c r="U1" s="50" t="s">
        <v>137</v>
      </c>
      <c r="V1" s="50" t="s">
        <v>19</v>
      </c>
    </row>
  </sheetData>
  <hyperlinks>
    <hyperlink ref="A1" location="MENU!A1" display="Période" xr:uid="{DAB0D7F7-2D36-41A2-9197-D74A751C9FFB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9FBE321-4490-44BE-BD8B-E095B8AA64AE}">
          <x14:formula1>
            <xm:f>MENU!$Q$1:$Q$2</xm:f>
          </x14:formula1>
          <xm:sqref>J1 H1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58E097-CDAD-4CA6-AC37-02DEF1D46945}">
  <sheetPr codeName="Feuil19"/>
  <dimension ref="A1:V1"/>
  <sheetViews>
    <sheetView workbookViewId="0">
      <selection sqref="A1:XFD1"/>
    </sheetView>
  </sheetViews>
  <sheetFormatPr baseColWidth="10" defaultColWidth="11" defaultRowHeight="15.75" x14ac:dyDescent="0.25"/>
  <sheetData>
    <row r="1" spans="1:22" ht="51" x14ac:dyDescent="0.25">
      <c r="A1" s="45" t="s">
        <v>0</v>
      </c>
      <c r="B1" s="1" t="s">
        <v>1</v>
      </c>
      <c r="C1" s="1" t="s">
        <v>127</v>
      </c>
      <c r="D1" s="1" t="s">
        <v>128</v>
      </c>
      <c r="E1" s="54" t="s">
        <v>129</v>
      </c>
      <c r="F1" s="1" t="s">
        <v>5</v>
      </c>
      <c r="G1" s="1" t="s">
        <v>130</v>
      </c>
      <c r="H1" s="1" t="s">
        <v>7</v>
      </c>
      <c r="I1" s="1" t="s">
        <v>8</v>
      </c>
      <c r="J1" s="48" t="s">
        <v>131</v>
      </c>
      <c r="K1" s="2" t="s">
        <v>121</v>
      </c>
      <c r="L1" s="49" t="s">
        <v>11</v>
      </c>
      <c r="M1" s="48" t="s">
        <v>12</v>
      </c>
      <c r="N1" s="48" t="s">
        <v>132</v>
      </c>
      <c r="O1" s="48" t="s">
        <v>133</v>
      </c>
      <c r="P1" s="48" t="s">
        <v>134</v>
      </c>
      <c r="Q1" s="48" t="s">
        <v>135</v>
      </c>
      <c r="R1" s="50" t="s">
        <v>17</v>
      </c>
      <c r="S1" s="50" t="s">
        <v>136</v>
      </c>
      <c r="T1" s="50" t="s">
        <v>133</v>
      </c>
      <c r="U1" s="50" t="s">
        <v>137</v>
      </c>
      <c r="V1" s="50" t="s">
        <v>19</v>
      </c>
    </row>
  </sheetData>
  <hyperlinks>
    <hyperlink ref="A1" location="MENU!A1" display="Période" xr:uid="{FEBF3230-695E-42D5-AE9B-BDD5B4F3CE83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9EA8D75-EAE8-4832-B09D-8A088BD649C6}">
          <x14:formula1>
            <xm:f>MENU!$Q$1:$Q$2</xm:f>
          </x14:formula1>
          <xm:sqref>J1 H1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3675EE-A77E-4291-A5B4-D5FA8BA77524}">
  <sheetPr codeName="Feuil5"/>
  <dimension ref="A1:V1"/>
  <sheetViews>
    <sheetView workbookViewId="0">
      <selection sqref="A1:XFD1"/>
    </sheetView>
  </sheetViews>
  <sheetFormatPr baseColWidth="10" defaultColWidth="11" defaultRowHeight="15.75" x14ac:dyDescent="0.25"/>
  <sheetData>
    <row r="1" spans="1:22" ht="51" x14ac:dyDescent="0.25">
      <c r="A1" s="45" t="s">
        <v>0</v>
      </c>
      <c r="B1" s="1" t="s">
        <v>1</v>
      </c>
      <c r="C1" s="1" t="s">
        <v>127</v>
      </c>
      <c r="D1" s="1" t="s">
        <v>128</v>
      </c>
      <c r="E1" s="54" t="s">
        <v>129</v>
      </c>
      <c r="F1" s="1" t="s">
        <v>5</v>
      </c>
      <c r="G1" s="1" t="s">
        <v>130</v>
      </c>
      <c r="H1" s="1" t="s">
        <v>7</v>
      </c>
      <c r="I1" s="1" t="s">
        <v>8</v>
      </c>
      <c r="J1" s="48" t="s">
        <v>131</v>
      </c>
      <c r="K1" s="2" t="s">
        <v>121</v>
      </c>
      <c r="L1" s="49" t="s">
        <v>11</v>
      </c>
      <c r="M1" s="48" t="s">
        <v>12</v>
      </c>
      <c r="N1" s="48" t="s">
        <v>132</v>
      </c>
      <c r="O1" s="48" t="s">
        <v>133</v>
      </c>
      <c r="P1" s="48" t="s">
        <v>134</v>
      </c>
      <c r="Q1" s="48" t="s">
        <v>135</v>
      </c>
      <c r="R1" s="50" t="s">
        <v>17</v>
      </c>
      <c r="S1" s="50" t="s">
        <v>136</v>
      </c>
      <c r="T1" s="50" t="s">
        <v>133</v>
      </c>
      <c r="U1" s="50" t="s">
        <v>137</v>
      </c>
      <c r="V1" s="50" t="s">
        <v>19</v>
      </c>
    </row>
  </sheetData>
  <hyperlinks>
    <hyperlink ref="A1" location="MENU!A1" display="Période" xr:uid="{AA5658BA-2D6C-47D0-8E06-95A614A74CE2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02DEDA7-8B1F-4A3B-B7E8-3D6F9CE0A95D}">
          <x14:formula1>
            <xm:f>MENU!$Q$1:$Q$2</xm:f>
          </x14:formula1>
          <xm:sqref>J1 H1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ED379A-A525-4CF5-A7A5-EEB4C20F5EA6}">
  <sheetPr codeName="Feuil20"/>
  <dimension ref="A1:V1"/>
  <sheetViews>
    <sheetView workbookViewId="0">
      <selection sqref="A1:XFD1"/>
    </sheetView>
  </sheetViews>
  <sheetFormatPr baseColWidth="10" defaultColWidth="11" defaultRowHeight="15.75" x14ac:dyDescent="0.25"/>
  <sheetData>
    <row r="1" spans="1:22" ht="51" x14ac:dyDescent="0.25">
      <c r="A1" s="45" t="s">
        <v>0</v>
      </c>
      <c r="B1" s="1" t="s">
        <v>1</v>
      </c>
      <c r="C1" s="1" t="s">
        <v>127</v>
      </c>
      <c r="D1" s="1" t="s">
        <v>128</v>
      </c>
      <c r="E1" s="54" t="s">
        <v>129</v>
      </c>
      <c r="F1" s="1" t="s">
        <v>5</v>
      </c>
      <c r="G1" s="1" t="s">
        <v>130</v>
      </c>
      <c r="H1" s="1" t="s">
        <v>7</v>
      </c>
      <c r="I1" s="1" t="s">
        <v>8</v>
      </c>
      <c r="J1" s="48" t="s">
        <v>131</v>
      </c>
      <c r="K1" s="2" t="s">
        <v>121</v>
      </c>
      <c r="L1" s="49" t="s">
        <v>11</v>
      </c>
      <c r="M1" s="48" t="s">
        <v>12</v>
      </c>
      <c r="N1" s="48" t="s">
        <v>132</v>
      </c>
      <c r="O1" s="48" t="s">
        <v>133</v>
      </c>
      <c r="P1" s="48" t="s">
        <v>134</v>
      </c>
      <c r="Q1" s="48" t="s">
        <v>135</v>
      </c>
      <c r="R1" s="50" t="s">
        <v>17</v>
      </c>
      <c r="S1" s="50" t="s">
        <v>136</v>
      </c>
      <c r="T1" s="50" t="s">
        <v>133</v>
      </c>
      <c r="U1" s="50" t="s">
        <v>137</v>
      </c>
      <c r="V1" s="50" t="s">
        <v>19</v>
      </c>
    </row>
  </sheetData>
  <hyperlinks>
    <hyperlink ref="A1" location="MENU!A1" display="Période" xr:uid="{417DBE86-716F-42AE-9257-21BB4C36816A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A9DEDD5-9E3F-40B4-86C0-BDCABF7FB3B7}">
          <x14:formula1>
            <xm:f>MENU!$Q$1:$Q$2</xm:f>
          </x14:formula1>
          <xm:sqref>J1 H1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B8FE20-B75F-4DCA-97DD-C09FF9A07EB8}">
  <sheetPr codeName="Feuil21"/>
  <dimension ref="A1:V1"/>
  <sheetViews>
    <sheetView workbookViewId="0">
      <selection sqref="A1:XFD1"/>
    </sheetView>
  </sheetViews>
  <sheetFormatPr baseColWidth="10" defaultColWidth="11" defaultRowHeight="15.75" x14ac:dyDescent="0.25"/>
  <sheetData>
    <row r="1" spans="1:22" ht="51" x14ac:dyDescent="0.25">
      <c r="A1" s="45" t="s">
        <v>0</v>
      </c>
      <c r="B1" s="1" t="s">
        <v>1</v>
      </c>
      <c r="C1" s="1" t="s">
        <v>127</v>
      </c>
      <c r="D1" s="1" t="s">
        <v>128</v>
      </c>
      <c r="E1" s="54" t="s">
        <v>129</v>
      </c>
      <c r="F1" s="1" t="s">
        <v>5</v>
      </c>
      <c r="G1" s="1" t="s">
        <v>130</v>
      </c>
      <c r="H1" s="1" t="s">
        <v>7</v>
      </c>
      <c r="I1" s="1" t="s">
        <v>8</v>
      </c>
      <c r="J1" s="48" t="s">
        <v>131</v>
      </c>
      <c r="K1" s="2" t="s">
        <v>121</v>
      </c>
      <c r="L1" s="49" t="s">
        <v>11</v>
      </c>
      <c r="M1" s="48" t="s">
        <v>12</v>
      </c>
      <c r="N1" s="48" t="s">
        <v>132</v>
      </c>
      <c r="O1" s="48" t="s">
        <v>133</v>
      </c>
      <c r="P1" s="48" t="s">
        <v>134</v>
      </c>
      <c r="Q1" s="48" t="s">
        <v>135</v>
      </c>
      <c r="R1" s="50" t="s">
        <v>17</v>
      </c>
      <c r="S1" s="50" t="s">
        <v>136</v>
      </c>
      <c r="T1" s="50" t="s">
        <v>133</v>
      </c>
      <c r="U1" s="50" t="s">
        <v>137</v>
      </c>
      <c r="V1" s="50" t="s">
        <v>19</v>
      </c>
    </row>
  </sheetData>
  <hyperlinks>
    <hyperlink ref="A1" location="MENU!A1" display="Période" xr:uid="{B9F16117-0829-4BE0-AD66-5C5263A24EE4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51DCB0A-E2CE-4B24-A785-B0F7397D92C3}">
          <x14:formula1>
            <xm:f>MENU!$Q$1:$Q$2</xm:f>
          </x14:formula1>
          <xm:sqref>J1 H1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FC8F9B-DAE1-474F-BB82-05F3581C348A}">
  <sheetPr codeName="Feuil22"/>
  <dimension ref="A1:N1"/>
  <sheetViews>
    <sheetView workbookViewId="0">
      <selection sqref="A1:XFD1"/>
    </sheetView>
  </sheetViews>
  <sheetFormatPr baseColWidth="10" defaultColWidth="11" defaultRowHeight="15.75" x14ac:dyDescent="0.25"/>
  <sheetData>
    <row r="1" spans="1:14" ht="51" x14ac:dyDescent="0.25">
      <c r="A1" s="45" t="s">
        <v>0</v>
      </c>
      <c r="B1" s="1" t="s">
        <v>1</v>
      </c>
      <c r="C1" s="1" t="s">
        <v>117</v>
      </c>
      <c r="D1" s="1" t="s">
        <v>118</v>
      </c>
      <c r="E1" s="1" t="s">
        <v>119</v>
      </c>
      <c r="F1" s="1" t="s">
        <v>120</v>
      </c>
      <c r="G1" s="2" t="s">
        <v>121</v>
      </c>
      <c r="H1" s="1" t="s">
        <v>5</v>
      </c>
      <c r="I1" s="1" t="s">
        <v>122</v>
      </c>
      <c r="J1" s="1" t="s">
        <v>123</v>
      </c>
      <c r="K1" s="3" t="s">
        <v>124</v>
      </c>
      <c r="L1" s="3" t="s">
        <v>11</v>
      </c>
      <c r="M1" s="4" t="s">
        <v>125</v>
      </c>
      <c r="N1" s="5" t="s">
        <v>8</v>
      </c>
    </row>
  </sheetData>
  <hyperlinks>
    <hyperlink ref="A1" location="MENU!A1" display="Période" xr:uid="{D8899107-223B-4074-A3F9-5B25CC04B732}"/>
  </hyperlink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5119BC-477D-4992-AF7B-7B225A86E8B1}">
  <sheetPr codeName="Feuil6"/>
  <dimension ref="A1:Y1347"/>
  <sheetViews>
    <sheetView topLeftCell="B1" zoomScaleNormal="100" workbookViewId="0">
      <pane ySplit="4" topLeftCell="A5" activePane="bottomLeft" state="frozen"/>
      <selection pane="bottomLeft" activeCell="M26" sqref="M26"/>
    </sheetView>
  </sheetViews>
  <sheetFormatPr baseColWidth="10" defaultColWidth="11" defaultRowHeight="15.75" x14ac:dyDescent="0.25"/>
  <cols>
    <col min="1" max="1" width="12.625" style="10" bestFit="1" customWidth="1"/>
    <col min="2" max="2" width="39.5" style="13" bestFit="1" customWidth="1"/>
    <col min="3" max="3" width="11" style="7"/>
    <col min="4" max="4" width="15.625" style="10" customWidth="1"/>
    <col min="5" max="5" width="10.5" style="12" customWidth="1"/>
    <col min="6" max="6" width="13.625" style="10" customWidth="1"/>
    <col min="7" max="7" width="12.875" style="10" customWidth="1"/>
    <col min="8" max="8" width="17" style="10" customWidth="1"/>
    <col min="9" max="9" width="16.75" style="10" customWidth="1"/>
    <col min="10" max="10" width="11" style="10" customWidth="1"/>
    <col min="11" max="11" width="13.875" style="10" customWidth="1"/>
    <col min="12" max="12" width="20.5" style="10" customWidth="1"/>
    <col min="13" max="13" width="20.375" style="10" customWidth="1"/>
    <col min="14" max="14" width="64.875" style="10" bestFit="1" customWidth="1"/>
    <col min="15" max="15" width="16" style="10" customWidth="1"/>
    <col min="16" max="16" width="15" style="10" bestFit="1" customWidth="1"/>
    <col min="17" max="17" width="11" style="10" customWidth="1"/>
    <col min="18" max="18" width="25.125" style="10" bestFit="1" customWidth="1"/>
    <col min="19" max="19" width="15" style="10" bestFit="1" customWidth="1"/>
    <col min="20" max="22" width="11" style="10"/>
    <col min="23" max="23" width="22" style="10" bestFit="1" customWidth="1"/>
    <col min="24" max="24" width="15" style="10" bestFit="1" customWidth="1"/>
    <col min="25" max="16384" width="11" style="10"/>
  </cols>
  <sheetData>
    <row r="1" spans="1:25" ht="18.75" x14ac:dyDescent="0.3">
      <c r="A1" s="44" t="s">
        <v>138</v>
      </c>
      <c r="B1" s="29" t="s">
        <v>139</v>
      </c>
      <c r="C1" s="30"/>
      <c r="D1" s="28"/>
      <c r="E1" s="31"/>
      <c r="F1" s="28"/>
      <c r="G1" s="28"/>
      <c r="H1" s="28"/>
      <c r="I1" s="28"/>
      <c r="J1" s="32"/>
      <c r="K1" s="28"/>
      <c r="L1" s="22" t="s">
        <v>140</v>
      </c>
      <c r="M1" s="19" t="s">
        <v>141</v>
      </c>
      <c r="N1" s="20" t="s">
        <v>142</v>
      </c>
      <c r="O1" s="21" t="s">
        <v>143</v>
      </c>
    </row>
    <row r="2" spans="1:25" ht="25.5" customHeight="1" x14ac:dyDescent="0.25">
      <c r="A2" s="33"/>
      <c r="B2" s="34"/>
      <c r="C2" s="35"/>
      <c r="D2" s="33"/>
      <c r="E2" s="36"/>
      <c r="F2" s="33"/>
      <c r="G2" s="33"/>
      <c r="H2" s="33"/>
      <c r="I2" s="33"/>
      <c r="J2" s="33"/>
      <c r="K2" s="33"/>
    </row>
    <row r="3" spans="1:25" x14ac:dyDescent="0.25">
      <c r="A3" s="28"/>
      <c r="B3" s="29"/>
      <c r="C3" s="30"/>
      <c r="D3" s="28"/>
      <c r="E3" s="31"/>
      <c r="F3" s="28"/>
      <c r="G3" s="28"/>
      <c r="H3" s="28"/>
      <c r="I3" s="28"/>
      <c r="J3" s="28"/>
      <c r="K3" s="28"/>
    </row>
    <row r="4" spans="1:25" s="7" customFormat="1" ht="45" x14ac:dyDescent="0.25">
      <c r="A4" s="37" t="s">
        <v>144</v>
      </c>
      <c r="B4" s="38" t="s">
        <v>145</v>
      </c>
      <c r="C4" s="39" t="s">
        <v>146</v>
      </c>
      <c r="D4" s="40" t="s">
        <v>147</v>
      </c>
      <c r="E4" s="41" t="s">
        <v>148</v>
      </c>
      <c r="F4" s="42" t="s">
        <v>149</v>
      </c>
      <c r="G4" s="42" t="s">
        <v>3</v>
      </c>
      <c r="H4" s="40" t="s">
        <v>150</v>
      </c>
      <c r="I4" s="42" t="s">
        <v>151</v>
      </c>
      <c r="J4" s="40" t="s">
        <v>152</v>
      </c>
      <c r="K4" s="40" t="s">
        <v>153</v>
      </c>
      <c r="L4" s="40" t="s">
        <v>154</v>
      </c>
      <c r="M4" s="43" t="s">
        <v>155</v>
      </c>
      <c r="N4" s="50" t="s">
        <v>131</v>
      </c>
      <c r="O4" s="50" t="s">
        <v>12</v>
      </c>
      <c r="P4" s="51" t="s">
        <v>156</v>
      </c>
      <c r="Q4" s="51" t="s">
        <v>157</v>
      </c>
      <c r="R4" s="51" t="s">
        <v>134</v>
      </c>
      <c r="S4" s="51" t="s">
        <v>135</v>
      </c>
      <c r="T4" s="51" t="s">
        <v>17</v>
      </c>
      <c r="U4" s="51" t="s">
        <v>158</v>
      </c>
      <c r="V4" s="51" t="s">
        <v>159</v>
      </c>
      <c r="W4" s="51" t="s">
        <v>137</v>
      </c>
      <c r="X4" s="51" t="s">
        <v>19</v>
      </c>
      <c r="Y4" s="6"/>
    </row>
    <row r="5" spans="1:25" x14ac:dyDescent="0.25">
      <c r="A5" s="52" t="s">
        <v>160</v>
      </c>
      <c r="B5" s="18" t="s">
        <v>805</v>
      </c>
      <c r="C5" s="16">
        <v>0</v>
      </c>
      <c r="D5" s="52"/>
      <c r="E5" s="23">
        <v>1</v>
      </c>
      <c r="F5" s="23"/>
      <c r="G5" s="23"/>
      <c r="H5" s="17">
        <f t="shared" ref="H5:H68" si="0">MROUND($D5,$F5)/$E5</f>
        <v>0</v>
      </c>
      <c r="I5" s="23"/>
      <c r="J5" s="17">
        <f t="shared" ref="J5:J68" si="1">IF($I5="",IF($H5-$C5&lt;0,0,$H5-$C5),IF($I5-$C5&lt;0,0,$I5-$C5))</f>
        <v>0</v>
      </c>
      <c r="K5" s="17">
        <f t="shared" ref="K5:K68" si="2">MROUND($J5,$F5)</f>
        <v>0</v>
      </c>
      <c r="L5" s="17">
        <f t="shared" ref="L5:L68" si="3">IF(($K5+$C5)&lt;=$I5,$K5,($K5-$F5))</f>
        <v>0</v>
      </c>
      <c r="M5" s="17" t="str">
        <f t="shared" ref="M5:M68" si="4">IFERROR(IF($L5&lt;=0,"",$L5),0)</f>
        <v/>
      </c>
      <c r="N5" s="17" t="s">
        <v>1545</v>
      </c>
      <c r="O5" s="17" t="s">
        <v>1546</v>
      </c>
      <c r="P5" s="15" t="s">
        <v>1547</v>
      </c>
      <c r="Q5" s="15">
        <v>1</v>
      </c>
      <c r="R5" s="15" t="s">
        <v>1548</v>
      </c>
      <c r="S5" s="73">
        <v>36526</v>
      </c>
      <c r="T5" s="15" t="s">
        <v>1549</v>
      </c>
      <c r="U5" s="15" t="s">
        <v>1550</v>
      </c>
      <c r="V5" s="15">
        <v>1</v>
      </c>
      <c r="W5" s="15" t="s">
        <v>1551</v>
      </c>
      <c r="X5" s="73">
        <v>36526</v>
      </c>
    </row>
    <row r="6" spans="1:25" x14ac:dyDescent="0.25">
      <c r="A6" s="52" t="s">
        <v>161</v>
      </c>
      <c r="B6" s="18" t="s">
        <v>806</v>
      </c>
      <c r="C6" s="8">
        <v>33</v>
      </c>
      <c r="D6" s="52">
        <v>2</v>
      </c>
      <c r="E6" s="24">
        <v>1</v>
      </c>
      <c r="F6" s="25">
        <v>5</v>
      </c>
      <c r="G6" s="25"/>
      <c r="H6" s="11">
        <f t="shared" si="0"/>
        <v>0</v>
      </c>
      <c r="I6" s="25">
        <v>10</v>
      </c>
      <c r="J6" s="11">
        <f t="shared" si="1"/>
        <v>0</v>
      </c>
      <c r="K6" s="11">
        <f t="shared" si="2"/>
        <v>0</v>
      </c>
      <c r="L6" s="17">
        <f t="shared" si="3"/>
        <v>-5</v>
      </c>
      <c r="M6" s="11" t="str">
        <f t="shared" si="4"/>
        <v/>
      </c>
      <c r="N6" s="17" t="s">
        <v>1552</v>
      </c>
      <c r="O6" s="17" t="s">
        <v>1553</v>
      </c>
      <c r="P6" s="15" t="s">
        <v>1554</v>
      </c>
      <c r="Q6" s="15">
        <v>2</v>
      </c>
      <c r="R6" s="15" t="s">
        <v>1555</v>
      </c>
      <c r="S6" s="73">
        <v>36527</v>
      </c>
      <c r="T6" s="15" t="s">
        <v>1556</v>
      </c>
      <c r="U6" s="15" t="s">
        <v>1557</v>
      </c>
      <c r="V6" s="15">
        <v>2</v>
      </c>
      <c r="W6" s="15" t="s">
        <v>1558</v>
      </c>
      <c r="X6" s="73">
        <v>36527</v>
      </c>
    </row>
    <row r="7" spans="1:25" x14ac:dyDescent="0.25">
      <c r="A7" s="52" t="s">
        <v>162</v>
      </c>
      <c r="B7" s="18" t="s">
        <v>807</v>
      </c>
      <c r="C7" s="16">
        <v>0</v>
      </c>
      <c r="D7" s="17"/>
      <c r="E7" s="23"/>
      <c r="F7" s="23"/>
      <c r="G7" s="23"/>
      <c r="H7" s="17" t="e">
        <f t="shared" si="0"/>
        <v>#DIV/0!</v>
      </c>
      <c r="I7" s="23"/>
      <c r="J7" s="17" t="e">
        <f t="shared" si="1"/>
        <v>#DIV/0!</v>
      </c>
      <c r="K7" s="17" t="e">
        <f t="shared" si="2"/>
        <v>#DIV/0!</v>
      </c>
      <c r="L7" s="17" t="e">
        <f t="shared" si="3"/>
        <v>#DIV/0!</v>
      </c>
      <c r="M7" s="17">
        <f t="shared" si="4"/>
        <v>0</v>
      </c>
      <c r="N7" s="17" t="s">
        <v>1559</v>
      </c>
      <c r="O7" s="17" t="s">
        <v>1560</v>
      </c>
      <c r="P7" s="15" t="s">
        <v>1561</v>
      </c>
      <c r="Q7" s="15">
        <v>3</v>
      </c>
      <c r="R7" s="15" t="s">
        <v>1562</v>
      </c>
      <c r="S7" s="73">
        <v>36528</v>
      </c>
      <c r="T7" s="15" t="s">
        <v>1563</v>
      </c>
      <c r="U7" s="15" t="s">
        <v>1564</v>
      </c>
      <c r="V7" s="15">
        <v>3</v>
      </c>
      <c r="W7" s="15" t="s">
        <v>1565</v>
      </c>
      <c r="X7" s="73">
        <v>36528</v>
      </c>
    </row>
    <row r="8" spans="1:25" x14ac:dyDescent="0.25">
      <c r="A8" s="52" t="s">
        <v>163</v>
      </c>
      <c r="B8" s="18" t="s">
        <v>808</v>
      </c>
      <c r="C8" s="8">
        <v>0</v>
      </c>
      <c r="D8" s="52"/>
      <c r="E8" s="25">
        <v>1</v>
      </c>
      <c r="F8" s="25"/>
      <c r="G8" s="25"/>
      <c r="H8" s="11">
        <f t="shared" si="0"/>
        <v>0</v>
      </c>
      <c r="I8" s="25"/>
      <c r="J8" s="11">
        <f t="shared" si="1"/>
        <v>0</v>
      </c>
      <c r="K8" s="11">
        <f t="shared" si="2"/>
        <v>0</v>
      </c>
      <c r="L8" s="17">
        <f t="shared" si="3"/>
        <v>0</v>
      </c>
      <c r="M8" s="11" t="str">
        <f t="shared" si="4"/>
        <v/>
      </c>
      <c r="N8" s="17" t="s">
        <v>1566</v>
      </c>
      <c r="O8" s="17" t="s">
        <v>1567</v>
      </c>
      <c r="P8" s="15" t="s">
        <v>1568</v>
      </c>
      <c r="Q8" s="15">
        <v>4</v>
      </c>
      <c r="R8" s="15" t="s">
        <v>1569</v>
      </c>
      <c r="S8" s="73">
        <v>36529</v>
      </c>
      <c r="T8" s="15" t="s">
        <v>1570</v>
      </c>
      <c r="U8" s="15" t="s">
        <v>1571</v>
      </c>
      <c r="V8" s="15">
        <v>4</v>
      </c>
      <c r="W8" s="15" t="s">
        <v>1572</v>
      </c>
      <c r="X8" s="73">
        <v>36529</v>
      </c>
    </row>
    <row r="9" spans="1:25" x14ac:dyDescent="0.25">
      <c r="A9" s="52" t="s">
        <v>164</v>
      </c>
      <c r="B9" s="18" t="s">
        <v>809</v>
      </c>
      <c r="C9" s="8">
        <v>229</v>
      </c>
      <c r="D9" s="52">
        <v>1</v>
      </c>
      <c r="E9" s="24">
        <v>1</v>
      </c>
      <c r="F9" s="25">
        <v>25</v>
      </c>
      <c r="G9" s="25"/>
      <c r="H9" s="11">
        <f t="shared" si="0"/>
        <v>0</v>
      </c>
      <c r="I9" s="25">
        <v>25</v>
      </c>
      <c r="J9" s="11">
        <f t="shared" si="1"/>
        <v>0</v>
      </c>
      <c r="K9" s="11">
        <f t="shared" si="2"/>
        <v>0</v>
      </c>
      <c r="L9" s="17">
        <f t="shared" si="3"/>
        <v>-25</v>
      </c>
      <c r="M9" s="11" t="str">
        <f t="shared" si="4"/>
        <v/>
      </c>
      <c r="N9" s="17" t="s">
        <v>1573</v>
      </c>
      <c r="O9" s="17" t="s">
        <v>1574</v>
      </c>
      <c r="P9" s="15" t="s">
        <v>1575</v>
      </c>
      <c r="Q9" s="15">
        <v>5</v>
      </c>
      <c r="R9" s="15" t="s">
        <v>1576</v>
      </c>
      <c r="S9" s="73">
        <v>36530</v>
      </c>
      <c r="T9" s="15" t="s">
        <v>1577</v>
      </c>
      <c r="U9" s="15" t="s">
        <v>1578</v>
      </c>
      <c r="V9" s="15">
        <v>5</v>
      </c>
      <c r="W9" s="15" t="s">
        <v>1579</v>
      </c>
      <c r="X9" s="73">
        <v>36530</v>
      </c>
    </row>
    <row r="10" spans="1:25" x14ac:dyDescent="0.25">
      <c r="A10" s="52" t="s">
        <v>165</v>
      </c>
      <c r="B10" s="18" t="s">
        <v>810</v>
      </c>
      <c r="C10" s="8">
        <v>575</v>
      </c>
      <c r="D10" s="52"/>
      <c r="E10" s="25">
        <v>1</v>
      </c>
      <c r="F10" s="25">
        <v>25</v>
      </c>
      <c r="G10" s="25"/>
      <c r="H10" s="11">
        <f t="shared" si="0"/>
        <v>0</v>
      </c>
      <c r="I10" s="25">
        <v>25</v>
      </c>
      <c r="J10" s="11">
        <f t="shared" si="1"/>
        <v>0</v>
      </c>
      <c r="K10" s="11">
        <f t="shared" si="2"/>
        <v>0</v>
      </c>
      <c r="L10" s="17">
        <f t="shared" si="3"/>
        <v>-25</v>
      </c>
      <c r="M10" s="11" t="str">
        <f t="shared" si="4"/>
        <v/>
      </c>
      <c r="N10" s="17" t="s">
        <v>1580</v>
      </c>
      <c r="O10" s="17" t="s">
        <v>1581</v>
      </c>
      <c r="P10" s="15" t="s">
        <v>1582</v>
      </c>
      <c r="Q10" s="15">
        <v>6</v>
      </c>
      <c r="R10" s="15" t="s">
        <v>1583</v>
      </c>
      <c r="S10" s="73">
        <v>36531</v>
      </c>
      <c r="T10" s="15" t="s">
        <v>1584</v>
      </c>
      <c r="U10" s="15" t="s">
        <v>1585</v>
      </c>
      <c r="V10" s="15">
        <v>6</v>
      </c>
      <c r="W10" s="15" t="s">
        <v>1586</v>
      </c>
      <c r="X10" s="73">
        <v>36531</v>
      </c>
    </row>
    <row r="11" spans="1:25" x14ac:dyDescent="0.25">
      <c r="A11" s="52" t="s">
        <v>166</v>
      </c>
      <c r="B11" s="18" t="s">
        <v>811</v>
      </c>
      <c r="C11" s="8">
        <v>1124</v>
      </c>
      <c r="D11" s="52">
        <v>1051</v>
      </c>
      <c r="E11" s="24">
        <v>1</v>
      </c>
      <c r="F11" s="25">
        <v>200</v>
      </c>
      <c r="G11" s="25"/>
      <c r="H11" s="11">
        <f t="shared" si="0"/>
        <v>1000</v>
      </c>
      <c r="I11" s="25">
        <v>1000</v>
      </c>
      <c r="J11" s="11">
        <f t="shared" si="1"/>
        <v>0</v>
      </c>
      <c r="K11" s="11">
        <f t="shared" si="2"/>
        <v>0</v>
      </c>
      <c r="L11" s="17">
        <f t="shared" si="3"/>
        <v>-200</v>
      </c>
      <c r="M11" s="11" t="str">
        <f t="shared" si="4"/>
        <v/>
      </c>
      <c r="N11" s="17" t="s">
        <v>1587</v>
      </c>
      <c r="O11" s="17" t="s">
        <v>1588</v>
      </c>
      <c r="P11" s="15" t="s">
        <v>1589</v>
      </c>
      <c r="Q11" s="15">
        <v>7</v>
      </c>
      <c r="R11" s="15" t="s">
        <v>1590</v>
      </c>
      <c r="S11" s="73">
        <v>36532</v>
      </c>
      <c r="T11" s="15" t="s">
        <v>1591</v>
      </c>
      <c r="U11" s="15" t="s">
        <v>1592</v>
      </c>
      <c r="V11" s="15">
        <v>7</v>
      </c>
      <c r="W11" s="15" t="s">
        <v>1593</v>
      </c>
      <c r="X11" s="73">
        <v>36532</v>
      </c>
    </row>
    <row r="12" spans="1:25" x14ac:dyDescent="0.25">
      <c r="A12" s="52" t="s">
        <v>167</v>
      </c>
      <c r="B12" s="18" t="s">
        <v>812</v>
      </c>
      <c r="C12" s="8">
        <v>1125</v>
      </c>
      <c r="D12" s="52">
        <v>1275</v>
      </c>
      <c r="E12" s="24">
        <v>1</v>
      </c>
      <c r="F12" s="25">
        <v>200</v>
      </c>
      <c r="G12" s="25"/>
      <c r="H12" s="11">
        <f t="shared" si="0"/>
        <v>1200</v>
      </c>
      <c r="I12" s="25">
        <v>800</v>
      </c>
      <c r="J12" s="11">
        <f t="shared" si="1"/>
        <v>0</v>
      </c>
      <c r="K12" s="11">
        <f t="shared" si="2"/>
        <v>0</v>
      </c>
      <c r="L12" s="17">
        <f t="shared" si="3"/>
        <v>-200</v>
      </c>
      <c r="M12" s="11" t="str">
        <f t="shared" si="4"/>
        <v/>
      </c>
      <c r="N12" s="17" t="s">
        <v>1594</v>
      </c>
      <c r="O12" s="17" t="s">
        <v>1595</v>
      </c>
      <c r="P12" s="15" t="s">
        <v>1596</v>
      </c>
      <c r="Q12" s="15">
        <v>8</v>
      </c>
      <c r="R12" s="15" t="s">
        <v>1597</v>
      </c>
      <c r="S12" s="73">
        <v>36533</v>
      </c>
      <c r="T12" s="15" t="s">
        <v>1598</v>
      </c>
      <c r="U12" s="15" t="s">
        <v>1599</v>
      </c>
      <c r="V12" s="15">
        <v>8</v>
      </c>
      <c r="W12" s="15" t="s">
        <v>1600</v>
      </c>
      <c r="X12" s="73">
        <v>36533</v>
      </c>
    </row>
    <row r="13" spans="1:25" x14ac:dyDescent="0.25">
      <c r="A13" s="52" t="s">
        <v>168</v>
      </c>
      <c r="B13" s="18" t="s">
        <v>813</v>
      </c>
      <c r="C13" s="8">
        <v>1921</v>
      </c>
      <c r="D13" s="52">
        <v>550</v>
      </c>
      <c r="E13" s="24">
        <v>1</v>
      </c>
      <c r="F13" s="25">
        <v>200</v>
      </c>
      <c r="G13" s="25"/>
      <c r="H13" s="11">
        <f t="shared" si="0"/>
        <v>600</v>
      </c>
      <c r="I13" s="25">
        <v>600</v>
      </c>
      <c r="J13" s="11">
        <f t="shared" si="1"/>
        <v>0</v>
      </c>
      <c r="K13" s="11">
        <f t="shared" si="2"/>
        <v>0</v>
      </c>
      <c r="L13" s="17">
        <f t="shared" si="3"/>
        <v>-200</v>
      </c>
      <c r="M13" s="11" t="str">
        <f t="shared" si="4"/>
        <v/>
      </c>
      <c r="N13" s="17" t="s">
        <v>1601</v>
      </c>
      <c r="O13" s="17" t="s">
        <v>1602</v>
      </c>
      <c r="P13" s="15" t="s">
        <v>1603</v>
      </c>
      <c r="Q13" s="15">
        <v>9</v>
      </c>
      <c r="R13" s="15" t="s">
        <v>1604</v>
      </c>
      <c r="S13" s="73">
        <v>36534</v>
      </c>
      <c r="T13" s="15" t="s">
        <v>1605</v>
      </c>
      <c r="U13" s="15" t="s">
        <v>1606</v>
      </c>
      <c r="V13" s="15">
        <v>9</v>
      </c>
      <c r="W13" s="15" t="s">
        <v>1607</v>
      </c>
      <c r="X13" s="73">
        <v>36534</v>
      </c>
    </row>
    <row r="14" spans="1:25" x14ac:dyDescent="0.25">
      <c r="A14" s="52" t="s">
        <v>169</v>
      </c>
      <c r="B14" s="18" t="s">
        <v>814</v>
      </c>
      <c r="C14" s="8">
        <v>2100</v>
      </c>
      <c r="D14" s="52">
        <v>1451</v>
      </c>
      <c r="E14" s="24">
        <v>1</v>
      </c>
      <c r="F14" s="25">
        <v>200</v>
      </c>
      <c r="G14" s="25"/>
      <c r="H14" s="11">
        <f t="shared" si="0"/>
        <v>1400</v>
      </c>
      <c r="I14" s="25">
        <v>1500</v>
      </c>
      <c r="J14" s="11">
        <f t="shared" si="1"/>
        <v>0</v>
      </c>
      <c r="K14" s="11">
        <f t="shared" si="2"/>
        <v>0</v>
      </c>
      <c r="L14" s="17">
        <f t="shared" si="3"/>
        <v>-200</v>
      </c>
      <c r="M14" s="11" t="str">
        <f t="shared" si="4"/>
        <v/>
      </c>
      <c r="N14" s="17" t="s">
        <v>1608</v>
      </c>
      <c r="O14" s="17" t="s">
        <v>1609</v>
      </c>
      <c r="P14" s="15" t="s">
        <v>1610</v>
      </c>
      <c r="Q14" s="15">
        <v>10</v>
      </c>
      <c r="R14" s="15" t="s">
        <v>1611</v>
      </c>
      <c r="S14" s="73">
        <v>36535</v>
      </c>
      <c r="T14" s="15" t="s">
        <v>1612</v>
      </c>
      <c r="U14" s="15" t="s">
        <v>1613</v>
      </c>
      <c r="V14" s="15">
        <v>10</v>
      </c>
      <c r="W14" s="15" t="s">
        <v>1614</v>
      </c>
      <c r="X14" s="73">
        <v>36535</v>
      </c>
    </row>
    <row r="15" spans="1:25" x14ac:dyDescent="0.25">
      <c r="A15" s="52" t="s">
        <v>20</v>
      </c>
      <c r="B15" s="18" t="s">
        <v>815</v>
      </c>
      <c r="C15" s="8">
        <v>0</v>
      </c>
      <c r="D15" s="52">
        <v>48</v>
      </c>
      <c r="E15" s="24">
        <v>1</v>
      </c>
      <c r="F15" s="25">
        <v>10</v>
      </c>
      <c r="G15" s="25"/>
      <c r="H15" s="11">
        <f t="shared" si="0"/>
        <v>50</v>
      </c>
      <c r="I15" s="25">
        <v>50</v>
      </c>
      <c r="J15" s="11">
        <f t="shared" si="1"/>
        <v>50</v>
      </c>
      <c r="K15" s="11">
        <f t="shared" si="2"/>
        <v>50</v>
      </c>
      <c r="L15" s="17">
        <f t="shared" si="3"/>
        <v>50</v>
      </c>
      <c r="M15" s="11">
        <f t="shared" si="4"/>
        <v>50</v>
      </c>
      <c r="N15" s="17" t="s">
        <v>1615</v>
      </c>
      <c r="O15" s="17" t="s">
        <v>1616</v>
      </c>
      <c r="P15" s="15" t="s">
        <v>1617</v>
      </c>
      <c r="Q15" s="15">
        <v>11</v>
      </c>
      <c r="R15" s="15" t="s">
        <v>1618</v>
      </c>
      <c r="S15" s="73">
        <v>36536</v>
      </c>
      <c r="T15" s="15" t="s">
        <v>1619</v>
      </c>
      <c r="U15" s="15" t="s">
        <v>1620</v>
      </c>
      <c r="V15" s="15">
        <v>11</v>
      </c>
      <c r="W15" s="15" t="s">
        <v>1621</v>
      </c>
      <c r="X15" s="73">
        <v>36536</v>
      </c>
    </row>
    <row r="16" spans="1:25" x14ac:dyDescent="0.25">
      <c r="A16" s="52" t="s">
        <v>170</v>
      </c>
      <c r="B16" s="18" t="s">
        <v>816</v>
      </c>
      <c r="C16" s="8">
        <v>40</v>
      </c>
      <c r="D16" s="52">
        <v>33</v>
      </c>
      <c r="E16" s="24">
        <v>1</v>
      </c>
      <c r="F16" s="25">
        <v>12</v>
      </c>
      <c r="G16" s="25"/>
      <c r="H16" s="11">
        <f t="shared" si="0"/>
        <v>36</v>
      </c>
      <c r="I16" s="25">
        <v>48</v>
      </c>
      <c r="J16" s="11">
        <f t="shared" si="1"/>
        <v>8</v>
      </c>
      <c r="K16" s="11">
        <f t="shared" si="2"/>
        <v>12</v>
      </c>
      <c r="L16" s="17">
        <f t="shared" si="3"/>
        <v>0</v>
      </c>
      <c r="M16" s="11" t="str">
        <f t="shared" si="4"/>
        <v/>
      </c>
      <c r="N16" s="17" t="s">
        <v>1622</v>
      </c>
      <c r="O16" s="17" t="s">
        <v>1623</v>
      </c>
      <c r="P16" s="15" t="s">
        <v>1624</v>
      </c>
      <c r="Q16" s="15">
        <v>12</v>
      </c>
      <c r="R16" s="15" t="s">
        <v>1625</v>
      </c>
      <c r="S16" s="73">
        <v>36537</v>
      </c>
      <c r="T16" s="15" t="s">
        <v>1626</v>
      </c>
      <c r="U16" s="15" t="s">
        <v>1627</v>
      </c>
      <c r="V16" s="15">
        <v>12</v>
      </c>
      <c r="W16" s="15" t="s">
        <v>1628</v>
      </c>
      <c r="X16" s="73">
        <v>36537</v>
      </c>
    </row>
    <row r="17" spans="1:24" x14ac:dyDescent="0.25">
      <c r="A17" s="52" t="s">
        <v>171</v>
      </c>
      <c r="B17" s="18" t="s">
        <v>817</v>
      </c>
      <c r="C17" s="8">
        <v>4975</v>
      </c>
      <c r="D17" s="52">
        <v>6882</v>
      </c>
      <c r="E17" s="24">
        <v>1</v>
      </c>
      <c r="F17" s="25">
        <v>100</v>
      </c>
      <c r="G17" s="25"/>
      <c r="H17" s="11">
        <f t="shared" si="0"/>
        <v>6900</v>
      </c>
      <c r="I17" s="25">
        <v>600</v>
      </c>
      <c r="J17" s="11">
        <f t="shared" si="1"/>
        <v>0</v>
      </c>
      <c r="K17" s="11">
        <f t="shared" si="2"/>
        <v>0</v>
      </c>
      <c r="L17" s="17">
        <f t="shared" si="3"/>
        <v>-100</v>
      </c>
      <c r="M17" s="11" t="str">
        <f t="shared" si="4"/>
        <v/>
      </c>
      <c r="N17" s="17" t="s">
        <v>1629</v>
      </c>
      <c r="O17" s="17" t="s">
        <v>1630</v>
      </c>
      <c r="P17" s="15" t="s">
        <v>1631</v>
      </c>
      <c r="Q17" s="15">
        <v>13</v>
      </c>
      <c r="R17" s="15" t="s">
        <v>1632</v>
      </c>
      <c r="S17" s="73">
        <v>36538</v>
      </c>
      <c r="T17" s="15" t="s">
        <v>1633</v>
      </c>
      <c r="U17" s="15" t="s">
        <v>1634</v>
      </c>
      <c r="V17" s="15">
        <v>13</v>
      </c>
      <c r="W17" s="15" t="s">
        <v>1635</v>
      </c>
      <c r="X17" s="73">
        <v>36538</v>
      </c>
    </row>
    <row r="18" spans="1:24" x14ac:dyDescent="0.25">
      <c r="A18" s="52" t="s">
        <v>172</v>
      </c>
      <c r="B18" s="18" t="s">
        <v>818</v>
      </c>
      <c r="C18" s="8">
        <v>1173</v>
      </c>
      <c r="D18" s="52">
        <v>711</v>
      </c>
      <c r="E18" s="24">
        <v>1</v>
      </c>
      <c r="F18" s="25">
        <v>50</v>
      </c>
      <c r="G18" s="25"/>
      <c r="H18" s="11">
        <f t="shared" si="0"/>
        <v>700</v>
      </c>
      <c r="I18" s="25">
        <v>800</v>
      </c>
      <c r="J18" s="11">
        <f t="shared" si="1"/>
        <v>0</v>
      </c>
      <c r="K18" s="11">
        <f t="shared" si="2"/>
        <v>0</v>
      </c>
      <c r="L18" s="17">
        <f t="shared" si="3"/>
        <v>-50</v>
      </c>
      <c r="M18" s="11" t="str">
        <f t="shared" si="4"/>
        <v/>
      </c>
      <c r="N18" s="17" t="s">
        <v>1636</v>
      </c>
      <c r="O18" s="17" t="s">
        <v>1637</v>
      </c>
      <c r="P18" s="15" t="s">
        <v>1638</v>
      </c>
      <c r="Q18" s="15">
        <v>14</v>
      </c>
      <c r="R18" s="15" t="s">
        <v>1639</v>
      </c>
      <c r="S18" s="73">
        <v>36539</v>
      </c>
      <c r="T18" s="15" t="s">
        <v>1640</v>
      </c>
      <c r="U18" s="15" t="s">
        <v>1641</v>
      </c>
      <c r="V18" s="15">
        <v>14</v>
      </c>
      <c r="W18" s="15" t="s">
        <v>1642</v>
      </c>
      <c r="X18" s="73">
        <v>36539</v>
      </c>
    </row>
    <row r="19" spans="1:24" x14ac:dyDescent="0.25">
      <c r="A19" s="52" t="s">
        <v>173</v>
      </c>
      <c r="B19" s="18" t="s">
        <v>819</v>
      </c>
      <c r="C19" s="8">
        <v>1096</v>
      </c>
      <c r="D19" s="52">
        <v>822</v>
      </c>
      <c r="E19" s="24">
        <v>1</v>
      </c>
      <c r="F19" s="25">
        <v>100</v>
      </c>
      <c r="G19" s="25"/>
      <c r="H19" s="11">
        <f t="shared" si="0"/>
        <v>800</v>
      </c>
      <c r="I19" s="25">
        <v>900</v>
      </c>
      <c r="J19" s="11">
        <f t="shared" si="1"/>
        <v>0</v>
      </c>
      <c r="K19" s="11">
        <f t="shared" si="2"/>
        <v>0</v>
      </c>
      <c r="L19" s="17">
        <f t="shared" si="3"/>
        <v>-100</v>
      </c>
      <c r="M19" s="11" t="str">
        <f t="shared" si="4"/>
        <v/>
      </c>
      <c r="N19" s="17" t="s">
        <v>1643</v>
      </c>
      <c r="O19" s="17" t="s">
        <v>1644</v>
      </c>
      <c r="P19" s="15" t="s">
        <v>1645</v>
      </c>
      <c r="Q19" s="15">
        <v>15</v>
      </c>
      <c r="R19" s="15" t="s">
        <v>1646</v>
      </c>
      <c r="S19" s="73">
        <v>36540</v>
      </c>
      <c r="T19" s="15" t="s">
        <v>1647</v>
      </c>
      <c r="U19" s="15" t="s">
        <v>1648</v>
      </c>
      <c r="V19" s="15">
        <v>15</v>
      </c>
      <c r="W19" s="15" t="s">
        <v>1649</v>
      </c>
      <c r="X19" s="73">
        <v>36540</v>
      </c>
    </row>
    <row r="20" spans="1:24" x14ac:dyDescent="0.25">
      <c r="A20" s="52" t="s">
        <v>174</v>
      </c>
      <c r="B20" s="18" t="s">
        <v>820</v>
      </c>
      <c r="C20" s="8">
        <v>1684</v>
      </c>
      <c r="D20" s="52">
        <v>240</v>
      </c>
      <c r="E20" s="24">
        <v>1</v>
      </c>
      <c r="F20" s="25">
        <v>50</v>
      </c>
      <c r="G20" s="25"/>
      <c r="H20" s="11">
        <f t="shared" si="0"/>
        <v>250</v>
      </c>
      <c r="I20" s="25">
        <v>250</v>
      </c>
      <c r="J20" s="11">
        <f t="shared" si="1"/>
        <v>0</v>
      </c>
      <c r="K20" s="11">
        <f t="shared" si="2"/>
        <v>0</v>
      </c>
      <c r="L20" s="17">
        <f t="shared" si="3"/>
        <v>-50</v>
      </c>
      <c r="M20" s="11" t="str">
        <f t="shared" si="4"/>
        <v/>
      </c>
      <c r="N20" s="17" t="s">
        <v>1650</v>
      </c>
      <c r="O20" s="17" t="s">
        <v>1651</v>
      </c>
      <c r="P20" s="15" t="s">
        <v>1652</v>
      </c>
      <c r="Q20" s="15">
        <v>16</v>
      </c>
      <c r="R20" s="15" t="s">
        <v>1653</v>
      </c>
      <c r="S20" s="73">
        <v>36541</v>
      </c>
      <c r="T20" s="15" t="s">
        <v>1654</v>
      </c>
      <c r="U20" s="15" t="s">
        <v>1655</v>
      </c>
      <c r="V20" s="15">
        <v>16</v>
      </c>
      <c r="W20" s="15" t="s">
        <v>1656</v>
      </c>
      <c r="X20" s="73">
        <v>36541</v>
      </c>
    </row>
    <row r="21" spans="1:24" x14ac:dyDescent="0.25">
      <c r="A21" s="52" t="s">
        <v>175</v>
      </c>
      <c r="B21" s="18" t="s">
        <v>821</v>
      </c>
      <c r="C21" s="8">
        <v>409</v>
      </c>
      <c r="D21" s="52">
        <v>132</v>
      </c>
      <c r="E21" s="24">
        <v>1</v>
      </c>
      <c r="F21" s="25">
        <v>10</v>
      </c>
      <c r="G21" s="25"/>
      <c r="H21" s="11">
        <f t="shared" si="0"/>
        <v>130</v>
      </c>
      <c r="I21" s="25">
        <v>150</v>
      </c>
      <c r="J21" s="11">
        <f t="shared" si="1"/>
        <v>0</v>
      </c>
      <c r="K21" s="11">
        <f t="shared" si="2"/>
        <v>0</v>
      </c>
      <c r="L21" s="17">
        <f t="shared" si="3"/>
        <v>-10</v>
      </c>
      <c r="M21" s="11" t="str">
        <f t="shared" si="4"/>
        <v/>
      </c>
      <c r="N21" s="17" t="s">
        <v>1657</v>
      </c>
      <c r="O21" s="17" t="s">
        <v>1658</v>
      </c>
      <c r="P21" s="15" t="s">
        <v>1659</v>
      </c>
      <c r="Q21" s="15">
        <v>17</v>
      </c>
      <c r="R21" s="15" t="s">
        <v>1660</v>
      </c>
      <c r="S21" s="73">
        <v>36542</v>
      </c>
      <c r="T21" s="15" t="s">
        <v>1661</v>
      </c>
      <c r="U21" s="15" t="s">
        <v>1662</v>
      </c>
      <c r="V21" s="15">
        <v>17</v>
      </c>
      <c r="W21" s="15" t="s">
        <v>1663</v>
      </c>
      <c r="X21" s="73">
        <v>36542</v>
      </c>
    </row>
    <row r="22" spans="1:24" x14ac:dyDescent="0.25">
      <c r="A22" s="52" t="s">
        <v>176</v>
      </c>
      <c r="B22" s="18" t="s">
        <v>822</v>
      </c>
      <c r="C22" s="8">
        <v>308</v>
      </c>
      <c r="D22" s="52">
        <v>239</v>
      </c>
      <c r="E22" s="24">
        <v>1</v>
      </c>
      <c r="F22" s="25">
        <v>10</v>
      </c>
      <c r="G22" s="25"/>
      <c r="H22" s="11">
        <f t="shared" si="0"/>
        <v>240</v>
      </c>
      <c r="I22" s="25">
        <v>250</v>
      </c>
      <c r="J22" s="11">
        <f t="shared" si="1"/>
        <v>0</v>
      </c>
      <c r="K22" s="11">
        <f t="shared" si="2"/>
        <v>0</v>
      </c>
      <c r="L22" s="17">
        <f t="shared" si="3"/>
        <v>-10</v>
      </c>
      <c r="M22" s="11" t="str">
        <f t="shared" si="4"/>
        <v/>
      </c>
      <c r="N22" s="17" t="s">
        <v>1664</v>
      </c>
      <c r="O22" s="17" t="s">
        <v>1665</v>
      </c>
      <c r="P22" s="15" t="s">
        <v>1666</v>
      </c>
      <c r="Q22" s="15">
        <v>18</v>
      </c>
      <c r="R22" s="15" t="s">
        <v>1667</v>
      </c>
      <c r="S22" s="73">
        <v>36543</v>
      </c>
      <c r="T22" s="15" t="s">
        <v>1668</v>
      </c>
      <c r="U22" s="15" t="s">
        <v>1669</v>
      </c>
      <c r="V22" s="15">
        <v>18</v>
      </c>
      <c r="W22" s="15" t="s">
        <v>1670</v>
      </c>
      <c r="X22" s="73">
        <v>36543</v>
      </c>
    </row>
    <row r="23" spans="1:24" x14ac:dyDescent="0.25">
      <c r="A23" s="52" t="s">
        <v>177</v>
      </c>
      <c r="B23" s="18" t="s">
        <v>823</v>
      </c>
      <c r="C23" s="8">
        <v>151</v>
      </c>
      <c r="D23" s="52">
        <v>176</v>
      </c>
      <c r="E23" s="24">
        <v>1</v>
      </c>
      <c r="F23" s="25">
        <v>10</v>
      </c>
      <c r="G23" s="25"/>
      <c r="H23" s="11">
        <f t="shared" si="0"/>
        <v>180</v>
      </c>
      <c r="I23" s="25">
        <v>150</v>
      </c>
      <c r="J23" s="11">
        <f t="shared" si="1"/>
        <v>0</v>
      </c>
      <c r="K23" s="11">
        <f t="shared" si="2"/>
        <v>0</v>
      </c>
      <c r="L23" s="17">
        <f t="shared" si="3"/>
        <v>-10</v>
      </c>
      <c r="M23" s="11" t="str">
        <f t="shared" si="4"/>
        <v/>
      </c>
      <c r="N23" s="17" t="s">
        <v>1671</v>
      </c>
      <c r="O23" s="17" t="s">
        <v>1672</v>
      </c>
      <c r="P23" s="15" t="s">
        <v>1673</v>
      </c>
      <c r="Q23" s="15">
        <v>19</v>
      </c>
      <c r="R23" s="15" t="s">
        <v>1674</v>
      </c>
      <c r="S23" s="73">
        <v>36544</v>
      </c>
      <c r="T23" s="15" t="s">
        <v>1675</v>
      </c>
      <c r="U23" s="15" t="s">
        <v>1676</v>
      </c>
      <c r="V23" s="15">
        <v>19</v>
      </c>
      <c r="W23" s="15" t="s">
        <v>1677</v>
      </c>
      <c r="X23" s="73">
        <v>36544</v>
      </c>
    </row>
    <row r="24" spans="1:24" x14ac:dyDescent="0.25">
      <c r="A24" s="52" t="s">
        <v>178</v>
      </c>
      <c r="B24" s="18" t="s">
        <v>824</v>
      </c>
      <c r="C24" s="8">
        <v>74</v>
      </c>
      <c r="D24" s="52">
        <v>49</v>
      </c>
      <c r="E24" s="24">
        <v>1</v>
      </c>
      <c r="F24" s="25">
        <v>5</v>
      </c>
      <c r="G24" s="25"/>
      <c r="H24" s="11">
        <f t="shared" si="0"/>
        <v>50</v>
      </c>
      <c r="I24" s="25">
        <v>50</v>
      </c>
      <c r="J24" s="11">
        <f t="shared" si="1"/>
        <v>0</v>
      </c>
      <c r="K24" s="11">
        <f t="shared" si="2"/>
        <v>0</v>
      </c>
      <c r="L24" s="17">
        <f t="shared" si="3"/>
        <v>-5</v>
      </c>
      <c r="M24" s="11" t="str">
        <f t="shared" si="4"/>
        <v/>
      </c>
      <c r="N24" s="17" t="s">
        <v>1678</v>
      </c>
      <c r="O24" s="17" t="s">
        <v>1679</v>
      </c>
      <c r="P24" s="15" t="s">
        <v>1680</v>
      </c>
      <c r="Q24" s="15">
        <v>20</v>
      </c>
      <c r="R24" s="15" t="s">
        <v>1681</v>
      </c>
      <c r="S24" s="73">
        <v>36545</v>
      </c>
      <c r="T24" s="15" t="s">
        <v>1682</v>
      </c>
      <c r="U24" s="15" t="s">
        <v>1683</v>
      </c>
      <c r="V24" s="15">
        <v>20</v>
      </c>
      <c r="W24" s="15" t="s">
        <v>1684</v>
      </c>
      <c r="X24" s="73">
        <v>36545</v>
      </c>
    </row>
    <row r="25" spans="1:24" x14ac:dyDescent="0.25">
      <c r="A25" s="52" t="s">
        <v>179</v>
      </c>
      <c r="B25" s="18" t="s">
        <v>825</v>
      </c>
      <c r="C25" s="8">
        <v>327</v>
      </c>
      <c r="D25" s="52">
        <v>230</v>
      </c>
      <c r="E25" s="24">
        <v>1</v>
      </c>
      <c r="F25" s="25">
        <v>10</v>
      </c>
      <c r="G25" s="25"/>
      <c r="H25" s="11">
        <f t="shared" si="0"/>
        <v>230</v>
      </c>
      <c r="I25" s="25">
        <v>200</v>
      </c>
      <c r="J25" s="11">
        <f t="shared" si="1"/>
        <v>0</v>
      </c>
      <c r="K25" s="11">
        <f t="shared" si="2"/>
        <v>0</v>
      </c>
      <c r="L25" s="17">
        <f t="shared" si="3"/>
        <v>-10</v>
      </c>
      <c r="M25" s="11" t="str">
        <f t="shared" si="4"/>
        <v/>
      </c>
      <c r="N25" s="17" t="s">
        <v>1685</v>
      </c>
      <c r="O25" s="17" t="s">
        <v>1686</v>
      </c>
      <c r="P25" s="15" t="s">
        <v>1687</v>
      </c>
      <c r="Q25" s="15">
        <v>21</v>
      </c>
      <c r="R25" s="15" t="s">
        <v>1688</v>
      </c>
      <c r="S25" s="73">
        <v>36546</v>
      </c>
      <c r="T25" s="15" t="s">
        <v>1689</v>
      </c>
      <c r="U25" s="15" t="s">
        <v>1690</v>
      </c>
      <c r="V25" s="15">
        <v>21</v>
      </c>
      <c r="W25" s="15" t="s">
        <v>1691</v>
      </c>
      <c r="X25" s="73">
        <v>36546</v>
      </c>
    </row>
    <row r="26" spans="1:24" x14ac:dyDescent="0.25">
      <c r="A26" s="53" t="s">
        <v>22</v>
      </c>
      <c r="B26" s="18" t="s">
        <v>826</v>
      </c>
      <c r="C26" s="14">
        <v>145</v>
      </c>
      <c r="D26" s="53">
        <v>213</v>
      </c>
      <c r="E26" s="26">
        <v>1</v>
      </c>
      <c r="F26" s="27">
        <v>10</v>
      </c>
      <c r="G26" s="27"/>
      <c r="H26" s="15">
        <f t="shared" si="0"/>
        <v>210</v>
      </c>
      <c r="I26" s="27">
        <v>200</v>
      </c>
      <c r="J26" s="15">
        <f t="shared" si="1"/>
        <v>55</v>
      </c>
      <c r="K26" s="15">
        <f t="shared" si="2"/>
        <v>60</v>
      </c>
      <c r="L26" s="17">
        <f t="shared" si="3"/>
        <v>50</v>
      </c>
      <c r="M26" s="15">
        <f t="shared" si="4"/>
        <v>50</v>
      </c>
      <c r="N26" s="17" t="s">
        <v>1692</v>
      </c>
      <c r="O26" s="17" t="s">
        <v>1693</v>
      </c>
      <c r="P26" s="15" t="s">
        <v>1694</v>
      </c>
      <c r="Q26" s="15">
        <v>22</v>
      </c>
      <c r="R26" s="15" t="s">
        <v>1695</v>
      </c>
      <c r="S26" s="73">
        <v>36547</v>
      </c>
      <c r="T26" s="15" t="s">
        <v>1696</v>
      </c>
      <c r="U26" s="15" t="s">
        <v>1697</v>
      </c>
      <c r="V26" s="15">
        <v>22</v>
      </c>
      <c r="W26" s="15" t="s">
        <v>1698</v>
      </c>
      <c r="X26" s="73">
        <v>36547</v>
      </c>
    </row>
    <row r="27" spans="1:24" x14ac:dyDescent="0.25">
      <c r="A27" s="52" t="s">
        <v>23</v>
      </c>
      <c r="B27" s="18" t="s">
        <v>827</v>
      </c>
      <c r="C27" s="8">
        <v>446</v>
      </c>
      <c r="D27" s="52">
        <v>460</v>
      </c>
      <c r="E27" s="24">
        <v>1</v>
      </c>
      <c r="F27" s="25">
        <v>10</v>
      </c>
      <c r="G27" s="25"/>
      <c r="H27" s="11">
        <f t="shared" si="0"/>
        <v>460</v>
      </c>
      <c r="I27" s="25">
        <v>500</v>
      </c>
      <c r="J27" s="11">
        <f t="shared" si="1"/>
        <v>54</v>
      </c>
      <c r="K27" s="11">
        <f t="shared" si="2"/>
        <v>50</v>
      </c>
      <c r="L27" s="17">
        <f t="shared" si="3"/>
        <v>50</v>
      </c>
      <c r="M27" s="11">
        <f t="shared" si="4"/>
        <v>50</v>
      </c>
      <c r="N27" s="17" t="s">
        <v>1699</v>
      </c>
      <c r="O27" s="17" t="s">
        <v>1700</v>
      </c>
      <c r="P27" s="15" t="s">
        <v>1701</v>
      </c>
      <c r="Q27" s="15">
        <v>23</v>
      </c>
      <c r="R27" s="15" t="s">
        <v>1702</v>
      </c>
      <c r="S27" s="73">
        <v>36548</v>
      </c>
      <c r="T27" s="15" t="s">
        <v>1703</v>
      </c>
      <c r="U27" s="15" t="s">
        <v>1704</v>
      </c>
      <c r="V27" s="15">
        <v>23</v>
      </c>
      <c r="W27" s="15" t="s">
        <v>1705</v>
      </c>
      <c r="X27" s="73">
        <v>36548</v>
      </c>
    </row>
    <row r="28" spans="1:24" x14ac:dyDescent="0.25">
      <c r="A28" s="52" t="s">
        <v>180</v>
      </c>
      <c r="B28" s="18" t="s">
        <v>828</v>
      </c>
      <c r="C28" s="8">
        <v>396</v>
      </c>
      <c r="D28" s="52">
        <v>447</v>
      </c>
      <c r="E28" s="24">
        <v>1</v>
      </c>
      <c r="F28" s="25">
        <v>10</v>
      </c>
      <c r="G28" s="25"/>
      <c r="H28" s="11">
        <f t="shared" si="0"/>
        <v>450</v>
      </c>
      <c r="I28" s="25">
        <v>200</v>
      </c>
      <c r="J28" s="11">
        <f t="shared" si="1"/>
        <v>0</v>
      </c>
      <c r="K28" s="11">
        <f t="shared" si="2"/>
        <v>0</v>
      </c>
      <c r="L28" s="17">
        <f t="shared" si="3"/>
        <v>-10</v>
      </c>
      <c r="M28" s="11" t="str">
        <f t="shared" si="4"/>
        <v/>
      </c>
      <c r="N28" s="17" t="s">
        <v>1706</v>
      </c>
      <c r="O28" s="17" t="s">
        <v>1707</v>
      </c>
      <c r="P28" s="15" t="s">
        <v>1708</v>
      </c>
      <c r="Q28" s="15">
        <v>24</v>
      </c>
      <c r="R28" s="15" t="s">
        <v>1709</v>
      </c>
      <c r="S28" s="73">
        <v>36549</v>
      </c>
      <c r="T28" s="15" t="s">
        <v>1710</v>
      </c>
      <c r="U28" s="15" t="s">
        <v>1711</v>
      </c>
      <c r="V28" s="15">
        <v>24</v>
      </c>
      <c r="W28" s="15" t="s">
        <v>1712</v>
      </c>
      <c r="X28" s="73">
        <v>36549</v>
      </c>
    </row>
    <row r="29" spans="1:24" x14ac:dyDescent="0.25">
      <c r="A29" s="52" t="s">
        <v>181</v>
      </c>
      <c r="B29" s="18" t="s">
        <v>829</v>
      </c>
      <c r="C29" s="8">
        <v>272</v>
      </c>
      <c r="D29" s="52">
        <v>231</v>
      </c>
      <c r="E29" s="24">
        <v>1</v>
      </c>
      <c r="F29" s="25">
        <v>10</v>
      </c>
      <c r="G29" s="25"/>
      <c r="H29" s="11">
        <f t="shared" si="0"/>
        <v>230</v>
      </c>
      <c r="I29" s="25">
        <v>200</v>
      </c>
      <c r="J29" s="11">
        <f t="shared" si="1"/>
        <v>0</v>
      </c>
      <c r="K29" s="11">
        <f t="shared" si="2"/>
        <v>0</v>
      </c>
      <c r="L29" s="17">
        <f t="shared" si="3"/>
        <v>-10</v>
      </c>
      <c r="M29" s="11" t="str">
        <f t="shared" si="4"/>
        <v/>
      </c>
      <c r="N29" s="17" t="s">
        <v>1713</v>
      </c>
      <c r="O29" s="17" t="s">
        <v>1714</v>
      </c>
      <c r="P29" s="15" t="s">
        <v>1715</v>
      </c>
      <c r="Q29" s="15">
        <v>25</v>
      </c>
      <c r="R29" s="15" t="s">
        <v>1716</v>
      </c>
      <c r="S29" s="73">
        <v>36550</v>
      </c>
      <c r="T29" s="15" t="s">
        <v>1717</v>
      </c>
      <c r="U29" s="15" t="s">
        <v>1718</v>
      </c>
      <c r="V29" s="15">
        <v>25</v>
      </c>
      <c r="W29" s="15" t="s">
        <v>1719</v>
      </c>
      <c r="X29" s="73">
        <v>36550</v>
      </c>
    </row>
    <row r="30" spans="1:24" x14ac:dyDescent="0.25">
      <c r="A30" s="52" t="s">
        <v>182</v>
      </c>
      <c r="B30" s="18" t="s">
        <v>830</v>
      </c>
      <c r="C30" s="16">
        <v>56</v>
      </c>
      <c r="D30" s="17"/>
      <c r="E30" s="23"/>
      <c r="F30" s="23"/>
      <c r="G30" s="23"/>
      <c r="H30" s="17" t="e">
        <f t="shared" si="0"/>
        <v>#DIV/0!</v>
      </c>
      <c r="I30" s="23"/>
      <c r="J30" s="17" t="e">
        <f t="shared" si="1"/>
        <v>#DIV/0!</v>
      </c>
      <c r="K30" s="17" t="e">
        <f t="shared" si="2"/>
        <v>#DIV/0!</v>
      </c>
      <c r="L30" s="17" t="e">
        <f t="shared" si="3"/>
        <v>#DIV/0!</v>
      </c>
      <c r="M30" s="17">
        <f t="shared" si="4"/>
        <v>0</v>
      </c>
      <c r="N30" s="17" t="s">
        <v>1720</v>
      </c>
      <c r="O30" s="17" t="s">
        <v>1721</v>
      </c>
      <c r="P30" s="15" t="s">
        <v>1722</v>
      </c>
      <c r="Q30" s="15">
        <v>26</v>
      </c>
      <c r="R30" s="15" t="s">
        <v>1723</v>
      </c>
      <c r="S30" s="73">
        <v>36551</v>
      </c>
      <c r="T30" s="15" t="s">
        <v>1724</v>
      </c>
      <c r="U30" s="15" t="s">
        <v>1725</v>
      </c>
      <c r="V30" s="15">
        <v>26</v>
      </c>
      <c r="W30" s="15" t="s">
        <v>1726</v>
      </c>
      <c r="X30" s="73">
        <v>36551</v>
      </c>
    </row>
    <row r="31" spans="1:24" x14ac:dyDescent="0.25">
      <c r="A31" s="52" t="s">
        <v>183</v>
      </c>
      <c r="B31" s="18" t="s">
        <v>831</v>
      </c>
      <c r="C31" s="8">
        <v>4</v>
      </c>
      <c r="D31" s="52">
        <v>2</v>
      </c>
      <c r="E31" s="24">
        <v>1</v>
      </c>
      <c r="F31" s="25">
        <v>1</v>
      </c>
      <c r="G31" s="25"/>
      <c r="H31" s="11">
        <f t="shared" si="0"/>
        <v>2</v>
      </c>
      <c r="I31" s="25">
        <v>2</v>
      </c>
      <c r="J31" s="11">
        <f t="shared" si="1"/>
        <v>0</v>
      </c>
      <c r="K31" s="11">
        <f t="shared" si="2"/>
        <v>0</v>
      </c>
      <c r="L31" s="17">
        <f t="shared" si="3"/>
        <v>-1</v>
      </c>
      <c r="M31" s="11" t="str">
        <f t="shared" si="4"/>
        <v/>
      </c>
      <c r="N31" s="17" t="s">
        <v>1727</v>
      </c>
      <c r="O31" s="17" t="s">
        <v>1728</v>
      </c>
      <c r="P31" s="15" t="s">
        <v>1729</v>
      </c>
      <c r="Q31" s="15">
        <v>27</v>
      </c>
      <c r="R31" s="15" t="s">
        <v>1730</v>
      </c>
      <c r="S31" s="73">
        <v>36552</v>
      </c>
      <c r="T31" s="15" t="s">
        <v>1731</v>
      </c>
      <c r="U31" s="15" t="s">
        <v>1732</v>
      </c>
      <c r="V31" s="15">
        <v>27</v>
      </c>
      <c r="W31" s="15" t="s">
        <v>1733</v>
      </c>
      <c r="X31" s="73">
        <v>36552</v>
      </c>
    </row>
    <row r="32" spans="1:24" x14ac:dyDescent="0.25">
      <c r="A32" s="52" t="s">
        <v>184</v>
      </c>
      <c r="B32" s="18" t="s">
        <v>832</v>
      </c>
      <c r="C32" s="8">
        <v>92</v>
      </c>
      <c r="D32" s="52">
        <v>6</v>
      </c>
      <c r="E32" s="24">
        <v>1</v>
      </c>
      <c r="F32" s="25">
        <v>1</v>
      </c>
      <c r="G32" s="25"/>
      <c r="H32" s="11">
        <f t="shared" si="0"/>
        <v>6</v>
      </c>
      <c r="I32" s="25">
        <v>10</v>
      </c>
      <c r="J32" s="11">
        <f t="shared" si="1"/>
        <v>0</v>
      </c>
      <c r="K32" s="11">
        <f t="shared" si="2"/>
        <v>0</v>
      </c>
      <c r="L32" s="17">
        <f t="shared" si="3"/>
        <v>-1</v>
      </c>
      <c r="M32" s="11" t="str">
        <f t="shared" si="4"/>
        <v/>
      </c>
      <c r="N32" s="17" t="s">
        <v>1734</v>
      </c>
      <c r="O32" s="17" t="s">
        <v>1735</v>
      </c>
      <c r="P32" s="15" t="s">
        <v>1736</v>
      </c>
      <c r="Q32" s="15">
        <v>28</v>
      </c>
      <c r="R32" s="15" t="s">
        <v>1737</v>
      </c>
      <c r="S32" s="73">
        <v>36553</v>
      </c>
      <c r="T32" s="15" t="s">
        <v>1738</v>
      </c>
      <c r="U32" s="15" t="s">
        <v>1739</v>
      </c>
      <c r="V32" s="15">
        <v>28</v>
      </c>
      <c r="W32" s="15" t="s">
        <v>1740</v>
      </c>
      <c r="X32" s="73">
        <v>36553</v>
      </c>
    </row>
    <row r="33" spans="1:24" x14ac:dyDescent="0.25">
      <c r="A33" s="52" t="s">
        <v>185</v>
      </c>
      <c r="B33" s="18" t="s">
        <v>833</v>
      </c>
      <c r="C33" s="8">
        <v>85</v>
      </c>
      <c r="D33" s="52">
        <v>8</v>
      </c>
      <c r="E33" s="24">
        <v>1</v>
      </c>
      <c r="F33" s="25">
        <v>10</v>
      </c>
      <c r="G33" s="25"/>
      <c r="H33" s="11">
        <f t="shared" si="0"/>
        <v>10</v>
      </c>
      <c r="I33" s="25">
        <v>30</v>
      </c>
      <c r="J33" s="11">
        <f t="shared" si="1"/>
        <v>0</v>
      </c>
      <c r="K33" s="11">
        <f t="shared" si="2"/>
        <v>0</v>
      </c>
      <c r="L33" s="17">
        <f t="shared" si="3"/>
        <v>-10</v>
      </c>
      <c r="M33" s="11" t="str">
        <f t="shared" si="4"/>
        <v/>
      </c>
      <c r="N33" s="17" t="s">
        <v>1741</v>
      </c>
      <c r="O33" s="17" t="s">
        <v>1742</v>
      </c>
      <c r="P33" s="15" t="s">
        <v>1743</v>
      </c>
      <c r="Q33" s="15">
        <v>29</v>
      </c>
      <c r="R33" s="15" t="s">
        <v>1744</v>
      </c>
      <c r="S33" s="73">
        <v>36554</v>
      </c>
      <c r="T33" s="15" t="s">
        <v>1745</v>
      </c>
      <c r="U33" s="15" t="s">
        <v>1746</v>
      </c>
      <c r="V33" s="15">
        <v>29</v>
      </c>
      <c r="W33" s="15" t="s">
        <v>1747</v>
      </c>
      <c r="X33" s="73">
        <v>36554</v>
      </c>
    </row>
    <row r="34" spans="1:24" x14ac:dyDescent="0.25">
      <c r="A34" s="52" t="s">
        <v>186</v>
      </c>
      <c r="B34" s="18" t="s">
        <v>834</v>
      </c>
      <c r="C34" s="8">
        <v>2</v>
      </c>
      <c r="D34" s="52"/>
      <c r="E34" s="25">
        <v>1</v>
      </c>
      <c r="F34" s="25"/>
      <c r="G34" s="25"/>
      <c r="H34" s="11">
        <f t="shared" si="0"/>
        <v>0</v>
      </c>
      <c r="I34" s="25">
        <v>0</v>
      </c>
      <c r="J34" s="11">
        <f t="shared" si="1"/>
        <v>0</v>
      </c>
      <c r="K34" s="11">
        <f t="shared" si="2"/>
        <v>0</v>
      </c>
      <c r="L34" s="17">
        <f t="shared" si="3"/>
        <v>0</v>
      </c>
      <c r="M34" s="11" t="str">
        <f t="shared" si="4"/>
        <v/>
      </c>
      <c r="N34" s="17" t="s">
        <v>1748</v>
      </c>
      <c r="O34" s="17" t="s">
        <v>1749</v>
      </c>
      <c r="P34" s="15" t="s">
        <v>1750</v>
      </c>
      <c r="Q34" s="15">
        <v>30</v>
      </c>
      <c r="R34" s="15" t="s">
        <v>1751</v>
      </c>
      <c r="S34" s="73">
        <v>36555</v>
      </c>
      <c r="T34" s="15" t="s">
        <v>1752</v>
      </c>
      <c r="U34" s="15" t="s">
        <v>1753</v>
      </c>
      <c r="V34" s="15">
        <v>30</v>
      </c>
      <c r="W34" s="15" t="s">
        <v>1754</v>
      </c>
      <c r="X34" s="73">
        <v>36555</v>
      </c>
    </row>
    <row r="35" spans="1:24" x14ac:dyDescent="0.25">
      <c r="A35" s="52" t="s">
        <v>187</v>
      </c>
      <c r="B35" s="18" t="s">
        <v>835</v>
      </c>
      <c r="C35" s="8">
        <v>0</v>
      </c>
      <c r="D35" s="52">
        <v>13</v>
      </c>
      <c r="E35" s="25">
        <v>1</v>
      </c>
      <c r="F35" s="25"/>
      <c r="G35" s="25"/>
      <c r="H35" s="11">
        <f t="shared" si="0"/>
        <v>0</v>
      </c>
      <c r="I35" s="25"/>
      <c r="J35" s="11">
        <f t="shared" si="1"/>
        <v>0</v>
      </c>
      <c r="K35" s="11">
        <f t="shared" si="2"/>
        <v>0</v>
      </c>
      <c r="L35" s="17">
        <f t="shared" si="3"/>
        <v>0</v>
      </c>
      <c r="M35" s="11" t="str">
        <f t="shared" si="4"/>
        <v/>
      </c>
      <c r="N35" s="17" t="s">
        <v>1755</v>
      </c>
      <c r="O35" s="17" t="s">
        <v>1756</v>
      </c>
      <c r="P35" s="15" t="s">
        <v>1757</v>
      </c>
      <c r="Q35" s="15">
        <v>31</v>
      </c>
      <c r="R35" s="15" t="s">
        <v>1758</v>
      </c>
      <c r="S35" s="73">
        <v>36556</v>
      </c>
      <c r="T35" s="15" t="s">
        <v>1759</v>
      </c>
      <c r="U35" s="15" t="s">
        <v>1760</v>
      </c>
      <c r="V35" s="15">
        <v>31</v>
      </c>
      <c r="W35" s="15" t="s">
        <v>1761</v>
      </c>
      <c r="X35" s="73">
        <v>36556</v>
      </c>
    </row>
    <row r="36" spans="1:24" x14ac:dyDescent="0.25">
      <c r="A36" s="52" t="s">
        <v>188</v>
      </c>
      <c r="B36" s="18" t="s">
        <v>836</v>
      </c>
      <c r="C36" s="8">
        <v>284</v>
      </c>
      <c r="D36" s="52"/>
      <c r="E36" s="25">
        <v>1</v>
      </c>
      <c r="F36" s="25"/>
      <c r="G36" s="25"/>
      <c r="H36" s="11">
        <f t="shared" si="0"/>
        <v>0</v>
      </c>
      <c r="I36" s="25"/>
      <c r="J36" s="11">
        <f t="shared" si="1"/>
        <v>0</v>
      </c>
      <c r="K36" s="11">
        <f t="shared" si="2"/>
        <v>0</v>
      </c>
      <c r="L36" s="17">
        <f t="shared" si="3"/>
        <v>0</v>
      </c>
      <c r="M36" s="11" t="str">
        <f t="shared" si="4"/>
        <v/>
      </c>
      <c r="N36" s="17" t="s">
        <v>1762</v>
      </c>
      <c r="O36" s="17" t="s">
        <v>1763</v>
      </c>
      <c r="P36" s="15" t="s">
        <v>1764</v>
      </c>
      <c r="Q36" s="15">
        <v>32</v>
      </c>
      <c r="R36" s="15" t="s">
        <v>1765</v>
      </c>
      <c r="S36" s="73">
        <v>36557</v>
      </c>
      <c r="T36" s="15" t="s">
        <v>1766</v>
      </c>
      <c r="U36" s="15" t="s">
        <v>1767</v>
      </c>
      <c r="V36" s="15">
        <v>32</v>
      </c>
      <c r="W36" s="15" t="s">
        <v>1768</v>
      </c>
      <c r="X36" s="73">
        <v>36557</v>
      </c>
    </row>
    <row r="37" spans="1:24" x14ac:dyDescent="0.25">
      <c r="A37" s="52" t="s">
        <v>189</v>
      </c>
      <c r="B37" s="18" t="s">
        <v>837</v>
      </c>
      <c r="C37" s="8">
        <v>5076</v>
      </c>
      <c r="D37" s="52">
        <v>72</v>
      </c>
      <c r="E37" s="24">
        <v>1</v>
      </c>
      <c r="F37" s="25">
        <v>10</v>
      </c>
      <c r="G37" s="25"/>
      <c r="H37" s="11">
        <f t="shared" si="0"/>
        <v>70</v>
      </c>
      <c r="I37" s="25">
        <v>100</v>
      </c>
      <c r="J37" s="11">
        <f t="shared" si="1"/>
        <v>0</v>
      </c>
      <c r="K37" s="11">
        <f t="shared" si="2"/>
        <v>0</v>
      </c>
      <c r="L37" s="17">
        <f t="shared" si="3"/>
        <v>-10</v>
      </c>
      <c r="M37" s="11" t="str">
        <f t="shared" si="4"/>
        <v/>
      </c>
      <c r="N37" s="17" t="s">
        <v>1769</v>
      </c>
      <c r="O37" s="17" t="s">
        <v>1770</v>
      </c>
      <c r="P37" s="15" t="s">
        <v>1771</v>
      </c>
      <c r="Q37" s="15">
        <v>33</v>
      </c>
      <c r="R37" s="15" t="s">
        <v>1772</v>
      </c>
      <c r="S37" s="73">
        <v>36558</v>
      </c>
      <c r="T37" s="15" t="s">
        <v>1773</v>
      </c>
      <c r="U37" s="15" t="s">
        <v>1774</v>
      </c>
      <c r="V37" s="15">
        <v>33</v>
      </c>
      <c r="W37" s="15" t="s">
        <v>1775</v>
      </c>
      <c r="X37" s="73">
        <v>36558</v>
      </c>
    </row>
    <row r="38" spans="1:24" x14ac:dyDescent="0.25">
      <c r="A38" s="52" t="s">
        <v>190</v>
      </c>
      <c r="B38" s="18" t="s">
        <v>838</v>
      </c>
      <c r="C38" s="8">
        <v>68</v>
      </c>
      <c r="D38" s="52">
        <v>2</v>
      </c>
      <c r="E38" s="24">
        <v>1</v>
      </c>
      <c r="F38" s="25">
        <v>10</v>
      </c>
      <c r="G38" s="25"/>
      <c r="H38" s="11">
        <f t="shared" si="0"/>
        <v>0</v>
      </c>
      <c r="I38" s="25">
        <v>50</v>
      </c>
      <c r="J38" s="11">
        <f t="shared" si="1"/>
        <v>0</v>
      </c>
      <c r="K38" s="11">
        <f t="shared" si="2"/>
        <v>0</v>
      </c>
      <c r="L38" s="17">
        <f t="shared" si="3"/>
        <v>-10</v>
      </c>
      <c r="M38" s="11" t="str">
        <f t="shared" si="4"/>
        <v/>
      </c>
      <c r="N38" s="17" t="s">
        <v>1776</v>
      </c>
      <c r="O38" s="17" t="s">
        <v>1777</v>
      </c>
      <c r="P38" s="15" t="s">
        <v>1778</v>
      </c>
      <c r="Q38" s="15">
        <v>34</v>
      </c>
      <c r="R38" s="15" t="s">
        <v>1779</v>
      </c>
      <c r="S38" s="73">
        <v>36559</v>
      </c>
      <c r="T38" s="15" t="s">
        <v>1780</v>
      </c>
      <c r="U38" s="15" t="s">
        <v>1781</v>
      </c>
      <c r="V38" s="15">
        <v>34</v>
      </c>
      <c r="W38" s="15" t="s">
        <v>1782</v>
      </c>
      <c r="X38" s="73">
        <v>36559</v>
      </c>
    </row>
    <row r="39" spans="1:24" x14ac:dyDescent="0.25">
      <c r="A39" s="52" t="s">
        <v>191</v>
      </c>
      <c r="B39" s="18" t="s">
        <v>839</v>
      </c>
      <c r="C39" s="8">
        <v>789</v>
      </c>
      <c r="D39" s="52">
        <v>798</v>
      </c>
      <c r="E39" s="24">
        <v>1</v>
      </c>
      <c r="F39" s="25">
        <v>144</v>
      </c>
      <c r="G39" s="25"/>
      <c r="H39" s="11">
        <f t="shared" si="0"/>
        <v>864</v>
      </c>
      <c r="I39" s="25">
        <v>864</v>
      </c>
      <c r="J39" s="11">
        <f t="shared" si="1"/>
        <v>75</v>
      </c>
      <c r="K39" s="11">
        <f t="shared" si="2"/>
        <v>144</v>
      </c>
      <c r="L39" s="17">
        <f t="shared" si="3"/>
        <v>0</v>
      </c>
      <c r="M39" s="11" t="str">
        <f t="shared" si="4"/>
        <v/>
      </c>
      <c r="N39" s="17" t="s">
        <v>1783</v>
      </c>
      <c r="O39" s="17" t="s">
        <v>1784</v>
      </c>
      <c r="P39" s="15" t="s">
        <v>1785</v>
      </c>
      <c r="Q39" s="15">
        <v>35</v>
      </c>
      <c r="R39" s="15" t="s">
        <v>1786</v>
      </c>
      <c r="S39" s="73">
        <v>36560</v>
      </c>
      <c r="T39" s="15" t="s">
        <v>1787</v>
      </c>
      <c r="U39" s="15" t="s">
        <v>1788</v>
      </c>
      <c r="V39" s="15">
        <v>35</v>
      </c>
      <c r="W39" s="15" t="s">
        <v>1789</v>
      </c>
      <c r="X39" s="73">
        <v>36560</v>
      </c>
    </row>
    <row r="40" spans="1:24" x14ac:dyDescent="0.25">
      <c r="A40" s="52" t="s">
        <v>192</v>
      </c>
      <c r="B40" s="18" t="s">
        <v>840</v>
      </c>
      <c r="C40" s="8">
        <v>58</v>
      </c>
      <c r="D40" s="52">
        <v>3</v>
      </c>
      <c r="E40" s="24">
        <v>1</v>
      </c>
      <c r="F40" s="25">
        <v>10</v>
      </c>
      <c r="G40" s="25"/>
      <c r="H40" s="11">
        <f t="shared" si="0"/>
        <v>0</v>
      </c>
      <c r="I40" s="25">
        <v>30</v>
      </c>
      <c r="J40" s="11">
        <f t="shared" si="1"/>
        <v>0</v>
      </c>
      <c r="K40" s="11">
        <f t="shared" si="2"/>
        <v>0</v>
      </c>
      <c r="L40" s="17">
        <f t="shared" si="3"/>
        <v>-10</v>
      </c>
      <c r="M40" s="11" t="str">
        <f t="shared" si="4"/>
        <v/>
      </c>
      <c r="N40" s="17" t="s">
        <v>1790</v>
      </c>
      <c r="O40" s="17" t="s">
        <v>1791</v>
      </c>
      <c r="P40" s="15" t="s">
        <v>1792</v>
      </c>
      <c r="Q40" s="15">
        <v>36</v>
      </c>
      <c r="R40" s="15" t="s">
        <v>1793</v>
      </c>
      <c r="S40" s="73">
        <v>36561</v>
      </c>
      <c r="T40" s="15" t="s">
        <v>1794</v>
      </c>
      <c r="U40" s="15" t="s">
        <v>1795</v>
      </c>
      <c r="V40" s="15">
        <v>36</v>
      </c>
      <c r="W40" s="15" t="s">
        <v>1796</v>
      </c>
      <c r="X40" s="73">
        <v>36561</v>
      </c>
    </row>
    <row r="41" spans="1:24" x14ac:dyDescent="0.25">
      <c r="A41" s="52" t="s">
        <v>193</v>
      </c>
      <c r="B41" s="18" t="s">
        <v>841</v>
      </c>
      <c r="C41" s="8">
        <v>193</v>
      </c>
      <c r="D41" s="52">
        <v>180</v>
      </c>
      <c r="E41" s="24">
        <v>1</v>
      </c>
      <c r="F41" s="25">
        <v>20</v>
      </c>
      <c r="G41" s="25"/>
      <c r="H41" s="11">
        <f t="shared" si="0"/>
        <v>180</v>
      </c>
      <c r="I41" s="25">
        <v>200</v>
      </c>
      <c r="J41" s="11">
        <f t="shared" si="1"/>
        <v>7</v>
      </c>
      <c r="K41" s="11">
        <f t="shared" si="2"/>
        <v>0</v>
      </c>
      <c r="L41" s="17">
        <f t="shared" si="3"/>
        <v>0</v>
      </c>
      <c r="M41" s="11" t="str">
        <f t="shared" si="4"/>
        <v/>
      </c>
      <c r="N41" s="17" t="s">
        <v>1797</v>
      </c>
      <c r="O41" s="17" t="s">
        <v>1798</v>
      </c>
      <c r="P41" s="15" t="s">
        <v>1799</v>
      </c>
      <c r="Q41" s="15">
        <v>37</v>
      </c>
      <c r="R41" s="15" t="s">
        <v>1800</v>
      </c>
      <c r="S41" s="73">
        <v>36562</v>
      </c>
      <c r="T41" s="15" t="s">
        <v>1801</v>
      </c>
      <c r="U41" s="15" t="s">
        <v>1802</v>
      </c>
      <c r="V41" s="15">
        <v>37</v>
      </c>
      <c r="W41" s="15" t="s">
        <v>1803</v>
      </c>
      <c r="X41" s="73">
        <v>36562</v>
      </c>
    </row>
    <row r="42" spans="1:24" x14ac:dyDescent="0.25">
      <c r="A42" s="52" t="s">
        <v>194</v>
      </c>
      <c r="B42" s="18" t="s">
        <v>842</v>
      </c>
      <c r="C42" s="8">
        <v>363</v>
      </c>
      <c r="D42" s="52">
        <v>325</v>
      </c>
      <c r="E42" s="25">
        <v>1</v>
      </c>
      <c r="F42" s="25">
        <v>20</v>
      </c>
      <c r="G42" s="25"/>
      <c r="H42" s="11">
        <f t="shared" si="0"/>
        <v>320</v>
      </c>
      <c r="I42" s="25">
        <v>300</v>
      </c>
      <c r="J42" s="11">
        <f t="shared" si="1"/>
        <v>0</v>
      </c>
      <c r="K42" s="11">
        <f t="shared" si="2"/>
        <v>0</v>
      </c>
      <c r="L42" s="17">
        <f t="shared" si="3"/>
        <v>-20</v>
      </c>
      <c r="M42" s="11" t="str">
        <f t="shared" si="4"/>
        <v/>
      </c>
      <c r="N42" s="17" t="s">
        <v>1804</v>
      </c>
      <c r="O42" s="17" t="s">
        <v>1805</v>
      </c>
      <c r="P42" s="15" t="s">
        <v>1806</v>
      </c>
      <c r="Q42" s="15">
        <v>38</v>
      </c>
      <c r="R42" s="15" t="s">
        <v>1807</v>
      </c>
      <c r="S42" s="73">
        <v>36563</v>
      </c>
      <c r="T42" s="15" t="s">
        <v>1808</v>
      </c>
      <c r="U42" s="15" t="s">
        <v>1809</v>
      </c>
      <c r="V42" s="15">
        <v>38</v>
      </c>
      <c r="W42" s="15" t="s">
        <v>1810</v>
      </c>
      <c r="X42" s="73">
        <v>36563</v>
      </c>
    </row>
    <row r="43" spans="1:24" x14ac:dyDescent="0.25">
      <c r="A43" s="52" t="s">
        <v>24</v>
      </c>
      <c r="B43" s="18" t="s">
        <v>843</v>
      </c>
      <c r="C43" s="8">
        <v>90</v>
      </c>
      <c r="D43" s="52">
        <v>71</v>
      </c>
      <c r="E43" s="25">
        <v>1</v>
      </c>
      <c r="F43" s="25">
        <v>50</v>
      </c>
      <c r="G43" s="25"/>
      <c r="H43" s="11">
        <f t="shared" si="0"/>
        <v>50</v>
      </c>
      <c r="I43" s="25">
        <v>200</v>
      </c>
      <c r="J43" s="11">
        <f t="shared" si="1"/>
        <v>110</v>
      </c>
      <c r="K43" s="11">
        <f t="shared" si="2"/>
        <v>100</v>
      </c>
      <c r="L43" s="17">
        <f t="shared" si="3"/>
        <v>100</v>
      </c>
      <c r="M43" s="11">
        <f t="shared" si="4"/>
        <v>100</v>
      </c>
      <c r="N43" s="17" t="s">
        <v>1811</v>
      </c>
      <c r="O43" s="17" t="s">
        <v>1812</v>
      </c>
      <c r="P43" s="15" t="s">
        <v>1813</v>
      </c>
      <c r="Q43" s="15">
        <v>39</v>
      </c>
      <c r="R43" s="15" t="s">
        <v>1814</v>
      </c>
      <c r="S43" s="73">
        <v>36564</v>
      </c>
      <c r="T43" s="15" t="s">
        <v>1815</v>
      </c>
      <c r="U43" s="15" t="s">
        <v>1816</v>
      </c>
      <c r="V43" s="15">
        <v>39</v>
      </c>
      <c r="W43" s="15" t="s">
        <v>1817</v>
      </c>
      <c r="X43" s="73">
        <v>36564</v>
      </c>
    </row>
    <row r="44" spans="1:24" x14ac:dyDescent="0.25">
      <c r="A44" s="52" t="s">
        <v>195</v>
      </c>
      <c r="B44" s="18" t="s">
        <v>844</v>
      </c>
      <c r="C44" s="8">
        <v>54</v>
      </c>
      <c r="D44" s="52">
        <v>3</v>
      </c>
      <c r="E44" s="25">
        <v>1</v>
      </c>
      <c r="F44" s="25">
        <v>50</v>
      </c>
      <c r="G44" s="25"/>
      <c r="H44" s="11">
        <f t="shared" si="0"/>
        <v>0</v>
      </c>
      <c r="I44" s="25">
        <v>100</v>
      </c>
      <c r="J44" s="11">
        <f t="shared" si="1"/>
        <v>46</v>
      </c>
      <c r="K44" s="11">
        <f t="shared" si="2"/>
        <v>50</v>
      </c>
      <c r="L44" s="17">
        <f t="shared" si="3"/>
        <v>0</v>
      </c>
      <c r="M44" s="11" t="str">
        <f t="shared" si="4"/>
        <v/>
      </c>
      <c r="N44" s="17" t="s">
        <v>1818</v>
      </c>
      <c r="O44" s="17" t="s">
        <v>1819</v>
      </c>
      <c r="P44" s="15" t="s">
        <v>1820</v>
      </c>
      <c r="Q44" s="15">
        <v>40</v>
      </c>
      <c r="R44" s="15" t="s">
        <v>1821</v>
      </c>
      <c r="S44" s="73">
        <v>36565</v>
      </c>
      <c r="T44" s="15" t="s">
        <v>1822</v>
      </c>
      <c r="U44" s="15" t="s">
        <v>1823</v>
      </c>
      <c r="V44" s="15">
        <v>40</v>
      </c>
      <c r="W44" s="15" t="s">
        <v>1824</v>
      </c>
      <c r="X44" s="73">
        <v>36565</v>
      </c>
    </row>
    <row r="45" spans="1:24" x14ac:dyDescent="0.25">
      <c r="A45" s="52" t="s">
        <v>196</v>
      </c>
      <c r="B45" s="18" t="s">
        <v>845</v>
      </c>
      <c r="C45" s="8">
        <v>76</v>
      </c>
      <c r="D45" s="52"/>
      <c r="E45" s="25">
        <v>1</v>
      </c>
      <c r="F45" s="25">
        <v>10</v>
      </c>
      <c r="G45" s="25"/>
      <c r="H45" s="11">
        <f t="shared" si="0"/>
        <v>0</v>
      </c>
      <c r="I45" s="25">
        <v>50</v>
      </c>
      <c r="J45" s="11">
        <f t="shared" si="1"/>
        <v>0</v>
      </c>
      <c r="K45" s="11">
        <f t="shared" si="2"/>
        <v>0</v>
      </c>
      <c r="L45" s="17">
        <f t="shared" si="3"/>
        <v>-10</v>
      </c>
      <c r="M45" s="11" t="str">
        <f t="shared" si="4"/>
        <v/>
      </c>
      <c r="N45" s="17" t="s">
        <v>1825</v>
      </c>
      <c r="O45" s="17" t="s">
        <v>1826</v>
      </c>
      <c r="P45" s="15" t="s">
        <v>1827</v>
      </c>
      <c r="Q45" s="15">
        <v>41</v>
      </c>
      <c r="R45" s="15" t="s">
        <v>1828</v>
      </c>
      <c r="S45" s="73">
        <v>36566</v>
      </c>
      <c r="T45" s="15" t="s">
        <v>1829</v>
      </c>
      <c r="U45" s="15" t="s">
        <v>1830</v>
      </c>
      <c r="V45" s="15">
        <v>41</v>
      </c>
      <c r="W45" s="15" t="s">
        <v>1831</v>
      </c>
      <c r="X45" s="73">
        <v>36566</v>
      </c>
    </row>
    <row r="46" spans="1:24" x14ac:dyDescent="0.25">
      <c r="A46" s="52" t="s">
        <v>197</v>
      </c>
      <c r="B46" s="18" t="s">
        <v>846</v>
      </c>
      <c r="C46" s="8">
        <v>194</v>
      </c>
      <c r="D46" s="52">
        <v>4</v>
      </c>
      <c r="E46" s="25">
        <v>1</v>
      </c>
      <c r="F46" s="25">
        <v>10</v>
      </c>
      <c r="G46" s="25"/>
      <c r="H46" s="11">
        <f t="shared" si="0"/>
        <v>0</v>
      </c>
      <c r="I46" s="25">
        <v>50</v>
      </c>
      <c r="J46" s="11">
        <f t="shared" si="1"/>
        <v>0</v>
      </c>
      <c r="K46" s="11">
        <f t="shared" si="2"/>
        <v>0</v>
      </c>
      <c r="L46" s="17">
        <f t="shared" si="3"/>
        <v>-10</v>
      </c>
      <c r="M46" s="11" t="str">
        <f t="shared" si="4"/>
        <v/>
      </c>
      <c r="N46" s="17" t="s">
        <v>1832</v>
      </c>
      <c r="O46" s="17" t="s">
        <v>1833</v>
      </c>
      <c r="P46" s="15" t="s">
        <v>1834</v>
      </c>
      <c r="Q46" s="15">
        <v>42</v>
      </c>
      <c r="R46" s="15" t="s">
        <v>1835</v>
      </c>
      <c r="S46" s="73">
        <v>36567</v>
      </c>
      <c r="T46" s="15" t="s">
        <v>1836</v>
      </c>
      <c r="U46" s="15" t="s">
        <v>1837</v>
      </c>
      <c r="V46" s="15">
        <v>42</v>
      </c>
      <c r="W46" s="15" t="s">
        <v>1838</v>
      </c>
      <c r="X46" s="73">
        <v>36567</v>
      </c>
    </row>
    <row r="47" spans="1:24" x14ac:dyDescent="0.25">
      <c r="A47" s="52" t="s">
        <v>198</v>
      </c>
      <c r="B47" s="18" t="s">
        <v>847</v>
      </c>
      <c r="C47" s="8">
        <v>26</v>
      </c>
      <c r="D47" s="52">
        <v>3</v>
      </c>
      <c r="E47" s="25">
        <v>1</v>
      </c>
      <c r="F47" s="25">
        <v>5</v>
      </c>
      <c r="G47" s="25"/>
      <c r="H47" s="11">
        <f t="shared" si="0"/>
        <v>5</v>
      </c>
      <c r="I47" s="25">
        <v>10</v>
      </c>
      <c r="J47" s="11">
        <f t="shared" si="1"/>
        <v>0</v>
      </c>
      <c r="K47" s="11">
        <f t="shared" si="2"/>
        <v>0</v>
      </c>
      <c r="L47" s="17">
        <f t="shared" si="3"/>
        <v>-5</v>
      </c>
      <c r="M47" s="11" t="str">
        <f t="shared" si="4"/>
        <v/>
      </c>
      <c r="N47" s="17" t="s">
        <v>1839</v>
      </c>
      <c r="O47" s="17" t="s">
        <v>1840</v>
      </c>
      <c r="P47" s="15" t="s">
        <v>1841</v>
      </c>
      <c r="Q47" s="15">
        <v>43</v>
      </c>
      <c r="R47" s="15" t="s">
        <v>1842</v>
      </c>
      <c r="S47" s="73">
        <v>36568</v>
      </c>
      <c r="T47" s="15" t="s">
        <v>1843</v>
      </c>
      <c r="U47" s="15" t="s">
        <v>1844</v>
      </c>
      <c r="V47" s="15">
        <v>43</v>
      </c>
      <c r="W47" s="15" t="s">
        <v>1845</v>
      </c>
      <c r="X47" s="73">
        <v>36568</v>
      </c>
    </row>
    <row r="48" spans="1:24" x14ac:dyDescent="0.25">
      <c r="A48" s="52" t="s">
        <v>199</v>
      </c>
      <c r="B48" s="18" t="s">
        <v>848</v>
      </c>
      <c r="C48" s="8">
        <v>41</v>
      </c>
      <c r="D48" s="52">
        <v>26</v>
      </c>
      <c r="E48" s="25">
        <v>1</v>
      </c>
      <c r="F48" s="25">
        <v>5</v>
      </c>
      <c r="G48" s="25"/>
      <c r="H48" s="11">
        <f t="shared" si="0"/>
        <v>25</v>
      </c>
      <c r="I48" s="25">
        <v>30</v>
      </c>
      <c r="J48" s="11">
        <f t="shared" si="1"/>
        <v>0</v>
      </c>
      <c r="K48" s="11">
        <f t="shared" si="2"/>
        <v>0</v>
      </c>
      <c r="L48" s="17">
        <f t="shared" si="3"/>
        <v>-5</v>
      </c>
      <c r="M48" s="11" t="str">
        <f t="shared" si="4"/>
        <v/>
      </c>
      <c r="N48" s="17" t="s">
        <v>1846</v>
      </c>
      <c r="O48" s="17" t="s">
        <v>1847</v>
      </c>
      <c r="P48" s="15" t="s">
        <v>1848</v>
      </c>
      <c r="Q48" s="15">
        <v>44</v>
      </c>
      <c r="R48" s="15" t="s">
        <v>1849</v>
      </c>
      <c r="S48" s="73">
        <v>36569</v>
      </c>
      <c r="T48" s="15" t="s">
        <v>1850</v>
      </c>
      <c r="U48" s="15" t="s">
        <v>1851</v>
      </c>
      <c r="V48" s="15">
        <v>44</v>
      </c>
      <c r="W48" s="15" t="s">
        <v>1852</v>
      </c>
      <c r="X48" s="73">
        <v>36569</v>
      </c>
    </row>
    <row r="49" spans="1:24" x14ac:dyDescent="0.25">
      <c r="A49" s="52" t="s">
        <v>25</v>
      </c>
      <c r="B49" s="18" t="s">
        <v>849</v>
      </c>
      <c r="C49" s="8">
        <v>0</v>
      </c>
      <c r="D49" s="52"/>
      <c r="E49" s="25">
        <v>1</v>
      </c>
      <c r="F49" s="25">
        <v>10</v>
      </c>
      <c r="G49" s="25"/>
      <c r="H49" s="11">
        <f t="shared" si="0"/>
        <v>0</v>
      </c>
      <c r="I49" s="25">
        <v>50</v>
      </c>
      <c r="J49" s="11">
        <f t="shared" si="1"/>
        <v>50</v>
      </c>
      <c r="K49" s="11">
        <f t="shared" si="2"/>
        <v>50</v>
      </c>
      <c r="L49" s="17">
        <f t="shared" si="3"/>
        <v>50</v>
      </c>
      <c r="M49" s="11">
        <f t="shared" si="4"/>
        <v>50</v>
      </c>
      <c r="N49" s="17" t="s">
        <v>1853</v>
      </c>
      <c r="O49" s="17" t="s">
        <v>1854</v>
      </c>
      <c r="P49" s="15" t="s">
        <v>1855</v>
      </c>
      <c r="Q49" s="15">
        <v>45</v>
      </c>
      <c r="R49" s="15" t="s">
        <v>1856</v>
      </c>
      <c r="S49" s="73">
        <v>36570</v>
      </c>
      <c r="T49" s="15" t="s">
        <v>1857</v>
      </c>
      <c r="U49" s="15" t="s">
        <v>1858</v>
      </c>
      <c r="V49" s="15">
        <v>45</v>
      </c>
      <c r="W49" s="15" t="s">
        <v>1859</v>
      </c>
      <c r="X49" s="73">
        <v>36570</v>
      </c>
    </row>
    <row r="50" spans="1:24" x14ac:dyDescent="0.25">
      <c r="A50" s="52" t="s">
        <v>200</v>
      </c>
      <c r="B50" s="18" t="s">
        <v>850</v>
      </c>
      <c r="C50" s="8">
        <v>206</v>
      </c>
      <c r="D50" s="52">
        <v>17</v>
      </c>
      <c r="E50" s="25">
        <v>1</v>
      </c>
      <c r="F50" s="25">
        <v>5</v>
      </c>
      <c r="G50" s="25"/>
      <c r="H50" s="11">
        <f t="shared" si="0"/>
        <v>15</v>
      </c>
      <c r="I50" s="25">
        <v>70</v>
      </c>
      <c r="J50" s="11">
        <f t="shared" si="1"/>
        <v>0</v>
      </c>
      <c r="K50" s="11">
        <f t="shared" si="2"/>
        <v>0</v>
      </c>
      <c r="L50" s="17">
        <f t="shared" si="3"/>
        <v>-5</v>
      </c>
      <c r="M50" s="11" t="str">
        <f t="shared" si="4"/>
        <v/>
      </c>
      <c r="N50" s="17" t="s">
        <v>1860</v>
      </c>
      <c r="O50" s="17" t="s">
        <v>1861</v>
      </c>
      <c r="P50" s="15" t="s">
        <v>1862</v>
      </c>
      <c r="Q50" s="15">
        <v>46</v>
      </c>
      <c r="R50" s="15" t="s">
        <v>1863</v>
      </c>
      <c r="S50" s="73">
        <v>36571</v>
      </c>
      <c r="T50" s="15" t="s">
        <v>1864</v>
      </c>
      <c r="U50" s="15" t="s">
        <v>1865</v>
      </c>
      <c r="V50" s="15">
        <v>46</v>
      </c>
      <c r="W50" s="15" t="s">
        <v>1866</v>
      </c>
      <c r="X50" s="73">
        <v>36571</v>
      </c>
    </row>
    <row r="51" spans="1:24" x14ac:dyDescent="0.25">
      <c r="A51" s="52" t="s">
        <v>26</v>
      </c>
      <c r="B51" s="18" t="s">
        <v>851</v>
      </c>
      <c r="C51" s="8">
        <v>5</v>
      </c>
      <c r="D51" s="52">
        <v>3</v>
      </c>
      <c r="E51" s="25">
        <v>1</v>
      </c>
      <c r="F51" s="25">
        <v>5</v>
      </c>
      <c r="G51" s="25"/>
      <c r="H51" s="11">
        <f t="shared" si="0"/>
        <v>5</v>
      </c>
      <c r="I51" s="25">
        <v>10</v>
      </c>
      <c r="J51" s="11">
        <f t="shared" si="1"/>
        <v>5</v>
      </c>
      <c r="K51" s="11">
        <f t="shared" si="2"/>
        <v>5</v>
      </c>
      <c r="L51" s="17">
        <f t="shared" si="3"/>
        <v>5</v>
      </c>
      <c r="M51" s="11">
        <f t="shared" si="4"/>
        <v>5</v>
      </c>
      <c r="N51" s="17" t="s">
        <v>1867</v>
      </c>
      <c r="O51" s="17" t="s">
        <v>1868</v>
      </c>
      <c r="P51" s="15" t="s">
        <v>1869</v>
      </c>
      <c r="Q51" s="15">
        <v>47</v>
      </c>
      <c r="R51" s="15" t="s">
        <v>1870</v>
      </c>
      <c r="S51" s="73">
        <v>36572</v>
      </c>
      <c r="T51" s="15" t="s">
        <v>1871</v>
      </c>
      <c r="U51" s="15" t="s">
        <v>1872</v>
      </c>
      <c r="V51" s="15">
        <v>47</v>
      </c>
      <c r="W51" s="15" t="s">
        <v>1873</v>
      </c>
      <c r="X51" s="73">
        <v>36572</v>
      </c>
    </row>
    <row r="52" spans="1:24" x14ac:dyDescent="0.25">
      <c r="A52" s="52" t="s">
        <v>201</v>
      </c>
      <c r="B52" s="18" t="s">
        <v>852</v>
      </c>
      <c r="C52" s="8">
        <v>77</v>
      </c>
      <c r="D52" s="52"/>
      <c r="E52" s="25">
        <v>1</v>
      </c>
      <c r="F52" s="25">
        <v>10</v>
      </c>
      <c r="G52" s="25"/>
      <c r="H52" s="11">
        <f t="shared" si="0"/>
        <v>0</v>
      </c>
      <c r="I52" s="25">
        <v>20</v>
      </c>
      <c r="J52" s="11">
        <f t="shared" si="1"/>
        <v>0</v>
      </c>
      <c r="K52" s="11">
        <f t="shared" si="2"/>
        <v>0</v>
      </c>
      <c r="L52" s="17">
        <f t="shared" si="3"/>
        <v>-10</v>
      </c>
      <c r="M52" s="11" t="str">
        <f t="shared" si="4"/>
        <v/>
      </c>
      <c r="N52" s="17" t="s">
        <v>1874</v>
      </c>
      <c r="O52" s="17" t="s">
        <v>1875</v>
      </c>
      <c r="P52" s="15" t="s">
        <v>1876</v>
      </c>
      <c r="Q52" s="15">
        <v>48</v>
      </c>
      <c r="R52" s="15" t="s">
        <v>1877</v>
      </c>
      <c r="S52" s="73">
        <v>36573</v>
      </c>
      <c r="T52" s="15" t="s">
        <v>1878</v>
      </c>
      <c r="U52" s="15" t="s">
        <v>1879</v>
      </c>
      <c r="V52" s="15">
        <v>48</v>
      </c>
      <c r="W52" s="15" t="s">
        <v>1880</v>
      </c>
      <c r="X52" s="73">
        <v>36573</v>
      </c>
    </row>
    <row r="53" spans="1:24" x14ac:dyDescent="0.25">
      <c r="A53" s="52" t="s">
        <v>202</v>
      </c>
      <c r="B53" s="18" t="s">
        <v>853</v>
      </c>
      <c r="C53" s="8">
        <v>11</v>
      </c>
      <c r="D53" s="52">
        <v>23</v>
      </c>
      <c r="E53" s="25">
        <v>1</v>
      </c>
      <c r="F53" s="25">
        <v>10</v>
      </c>
      <c r="G53" s="25"/>
      <c r="H53" s="11">
        <f t="shared" si="0"/>
        <v>20</v>
      </c>
      <c r="I53" s="25">
        <v>20</v>
      </c>
      <c r="J53" s="11">
        <f t="shared" si="1"/>
        <v>9</v>
      </c>
      <c r="K53" s="11">
        <f t="shared" si="2"/>
        <v>10</v>
      </c>
      <c r="L53" s="17">
        <f t="shared" si="3"/>
        <v>0</v>
      </c>
      <c r="M53" s="11" t="str">
        <f t="shared" si="4"/>
        <v/>
      </c>
      <c r="N53" s="17" t="s">
        <v>1881</v>
      </c>
      <c r="O53" s="17" t="s">
        <v>1882</v>
      </c>
      <c r="P53" s="15" t="s">
        <v>1883</v>
      </c>
      <c r="Q53" s="15">
        <v>49</v>
      </c>
      <c r="R53" s="15" t="s">
        <v>1884</v>
      </c>
      <c r="S53" s="73">
        <v>36574</v>
      </c>
      <c r="T53" s="15" t="s">
        <v>1885</v>
      </c>
      <c r="U53" s="15" t="s">
        <v>1886</v>
      </c>
      <c r="V53" s="15">
        <v>49</v>
      </c>
      <c r="W53" s="15" t="s">
        <v>1887</v>
      </c>
      <c r="X53" s="73">
        <v>36574</v>
      </c>
    </row>
    <row r="54" spans="1:24" x14ac:dyDescent="0.25">
      <c r="A54" s="52" t="s">
        <v>27</v>
      </c>
      <c r="B54" s="18" t="s">
        <v>854</v>
      </c>
      <c r="C54" s="8">
        <v>5</v>
      </c>
      <c r="D54" s="52">
        <v>3</v>
      </c>
      <c r="E54" s="25">
        <v>1</v>
      </c>
      <c r="F54" s="25">
        <v>5</v>
      </c>
      <c r="G54" s="25"/>
      <c r="H54" s="11">
        <f t="shared" si="0"/>
        <v>5</v>
      </c>
      <c r="I54" s="25">
        <v>20</v>
      </c>
      <c r="J54" s="11">
        <f t="shared" si="1"/>
        <v>15</v>
      </c>
      <c r="K54" s="11">
        <f t="shared" si="2"/>
        <v>15</v>
      </c>
      <c r="L54" s="17">
        <f t="shared" si="3"/>
        <v>15</v>
      </c>
      <c r="M54" s="11">
        <f t="shared" si="4"/>
        <v>15</v>
      </c>
      <c r="N54" s="17" t="s">
        <v>1888</v>
      </c>
      <c r="O54" s="17" t="s">
        <v>1889</v>
      </c>
      <c r="P54" s="15" t="s">
        <v>1890</v>
      </c>
      <c r="Q54" s="15">
        <v>50</v>
      </c>
      <c r="R54" s="15" t="s">
        <v>1891</v>
      </c>
      <c r="S54" s="73">
        <v>36575</v>
      </c>
      <c r="T54" s="15" t="s">
        <v>1892</v>
      </c>
      <c r="U54" s="15" t="s">
        <v>1893</v>
      </c>
      <c r="V54" s="15">
        <v>50</v>
      </c>
      <c r="W54" s="15" t="s">
        <v>1894</v>
      </c>
      <c r="X54" s="73">
        <v>36575</v>
      </c>
    </row>
    <row r="55" spans="1:24" x14ac:dyDescent="0.25">
      <c r="A55" s="52" t="s">
        <v>203</v>
      </c>
      <c r="B55" s="18" t="s">
        <v>855</v>
      </c>
      <c r="C55" s="8">
        <v>91</v>
      </c>
      <c r="D55" s="52"/>
      <c r="E55" s="25">
        <v>1</v>
      </c>
      <c r="F55" s="25">
        <v>5</v>
      </c>
      <c r="G55" s="25"/>
      <c r="H55" s="11">
        <f t="shared" si="0"/>
        <v>0</v>
      </c>
      <c r="I55" s="25">
        <v>10</v>
      </c>
      <c r="J55" s="11">
        <f t="shared" si="1"/>
        <v>0</v>
      </c>
      <c r="K55" s="11">
        <f t="shared" si="2"/>
        <v>0</v>
      </c>
      <c r="L55" s="17">
        <f t="shared" si="3"/>
        <v>-5</v>
      </c>
      <c r="M55" s="11" t="str">
        <f t="shared" si="4"/>
        <v/>
      </c>
      <c r="N55" s="17" t="s">
        <v>1895</v>
      </c>
      <c r="O55" s="17" t="s">
        <v>1896</v>
      </c>
      <c r="P55" s="15" t="s">
        <v>1897</v>
      </c>
      <c r="Q55" s="15">
        <v>51</v>
      </c>
      <c r="R55" s="15" t="s">
        <v>1898</v>
      </c>
      <c r="S55" s="73">
        <v>36576</v>
      </c>
      <c r="T55" s="15" t="s">
        <v>1899</v>
      </c>
      <c r="U55" s="15" t="s">
        <v>1900</v>
      </c>
      <c r="V55" s="15">
        <v>51</v>
      </c>
      <c r="W55" s="15" t="s">
        <v>1901</v>
      </c>
      <c r="X55" s="73">
        <v>36576</v>
      </c>
    </row>
    <row r="56" spans="1:24" x14ac:dyDescent="0.25">
      <c r="A56" s="52" t="s">
        <v>204</v>
      </c>
      <c r="B56" s="18" t="s">
        <v>856</v>
      </c>
      <c r="C56" s="8">
        <v>59</v>
      </c>
      <c r="D56" s="52">
        <v>28</v>
      </c>
      <c r="E56" s="25">
        <v>1</v>
      </c>
      <c r="F56" s="25">
        <v>5</v>
      </c>
      <c r="G56" s="25"/>
      <c r="H56" s="11">
        <f t="shared" si="0"/>
        <v>30</v>
      </c>
      <c r="I56" s="25">
        <v>15</v>
      </c>
      <c r="J56" s="11">
        <f t="shared" si="1"/>
        <v>0</v>
      </c>
      <c r="K56" s="11">
        <f t="shared" si="2"/>
        <v>0</v>
      </c>
      <c r="L56" s="17">
        <f t="shared" si="3"/>
        <v>-5</v>
      </c>
      <c r="M56" s="11" t="str">
        <f t="shared" si="4"/>
        <v/>
      </c>
      <c r="N56" s="17" t="s">
        <v>1902</v>
      </c>
      <c r="O56" s="17" t="s">
        <v>1903</v>
      </c>
      <c r="P56" s="15" t="s">
        <v>1904</v>
      </c>
      <c r="Q56" s="15">
        <v>52</v>
      </c>
      <c r="R56" s="15" t="s">
        <v>1905</v>
      </c>
      <c r="S56" s="73">
        <v>36577</v>
      </c>
      <c r="T56" s="15" t="s">
        <v>1906</v>
      </c>
      <c r="U56" s="15" t="s">
        <v>1907</v>
      </c>
      <c r="V56" s="15">
        <v>52</v>
      </c>
      <c r="W56" s="15" t="s">
        <v>1908</v>
      </c>
      <c r="X56" s="73">
        <v>36577</v>
      </c>
    </row>
    <row r="57" spans="1:24" x14ac:dyDescent="0.25">
      <c r="A57" s="52" t="s">
        <v>28</v>
      </c>
      <c r="B57" s="18" t="s">
        <v>857</v>
      </c>
      <c r="C57" s="8">
        <v>9</v>
      </c>
      <c r="D57" s="52">
        <v>5</v>
      </c>
      <c r="E57" s="25">
        <v>1</v>
      </c>
      <c r="F57" s="25">
        <v>5</v>
      </c>
      <c r="G57" s="25"/>
      <c r="H57" s="11">
        <f t="shared" si="0"/>
        <v>5</v>
      </c>
      <c r="I57" s="25">
        <v>15</v>
      </c>
      <c r="J57" s="11">
        <f t="shared" si="1"/>
        <v>6</v>
      </c>
      <c r="K57" s="11">
        <f t="shared" si="2"/>
        <v>5</v>
      </c>
      <c r="L57" s="17">
        <f t="shared" si="3"/>
        <v>5</v>
      </c>
      <c r="M57" s="11">
        <f t="shared" si="4"/>
        <v>5</v>
      </c>
      <c r="N57" s="17" t="s">
        <v>1909</v>
      </c>
      <c r="O57" s="17" t="s">
        <v>1910</v>
      </c>
      <c r="P57" s="15" t="s">
        <v>1911</v>
      </c>
      <c r="Q57" s="15">
        <v>53</v>
      </c>
      <c r="R57" s="15" t="s">
        <v>1912</v>
      </c>
      <c r="S57" s="73">
        <v>36578</v>
      </c>
      <c r="T57" s="15" t="s">
        <v>1913</v>
      </c>
      <c r="U57" s="15" t="s">
        <v>1914</v>
      </c>
      <c r="V57" s="15">
        <v>53</v>
      </c>
      <c r="W57" s="15" t="s">
        <v>1915</v>
      </c>
      <c r="X57" s="73">
        <v>36578</v>
      </c>
    </row>
    <row r="58" spans="1:24" x14ac:dyDescent="0.25">
      <c r="A58" s="52" t="s">
        <v>205</v>
      </c>
      <c r="B58" s="18" t="s">
        <v>858</v>
      </c>
      <c r="C58" s="8">
        <v>21</v>
      </c>
      <c r="D58" s="52">
        <v>11</v>
      </c>
      <c r="E58" s="25">
        <v>1</v>
      </c>
      <c r="F58" s="25">
        <v>5</v>
      </c>
      <c r="G58" s="25"/>
      <c r="H58" s="11">
        <f t="shared" si="0"/>
        <v>10</v>
      </c>
      <c r="I58" s="25">
        <v>15</v>
      </c>
      <c r="J58" s="11">
        <f t="shared" si="1"/>
        <v>0</v>
      </c>
      <c r="K58" s="11">
        <f t="shared" si="2"/>
        <v>0</v>
      </c>
      <c r="L58" s="17">
        <f t="shared" si="3"/>
        <v>-5</v>
      </c>
      <c r="M58" s="11" t="str">
        <f t="shared" si="4"/>
        <v/>
      </c>
      <c r="N58" s="17" t="s">
        <v>1916</v>
      </c>
      <c r="O58" s="17" t="s">
        <v>1917</v>
      </c>
      <c r="P58" s="15" t="s">
        <v>1918</v>
      </c>
      <c r="Q58" s="15">
        <v>54</v>
      </c>
      <c r="R58" s="15" t="s">
        <v>1919</v>
      </c>
      <c r="S58" s="73">
        <v>36579</v>
      </c>
      <c r="T58" s="15" t="s">
        <v>1920</v>
      </c>
      <c r="U58" s="15" t="s">
        <v>1921</v>
      </c>
      <c r="V58" s="15">
        <v>54</v>
      </c>
      <c r="W58" s="15" t="s">
        <v>1922</v>
      </c>
      <c r="X58" s="73">
        <v>36579</v>
      </c>
    </row>
    <row r="59" spans="1:24" x14ac:dyDescent="0.25">
      <c r="A59" s="52" t="s">
        <v>206</v>
      </c>
      <c r="B59" s="18" t="s">
        <v>859</v>
      </c>
      <c r="C59" s="8">
        <v>22</v>
      </c>
      <c r="D59" s="52"/>
      <c r="E59" s="25">
        <v>1</v>
      </c>
      <c r="F59" s="25">
        <v>5</v>
      </c>
      <c r="G59" s="25"/>
      <c r="H59" s="11">
        <f t="shared" si="0"/>
        <v>0</v>
      </c>
      <c r="I59" s="25">
        <v>15</v>
      </c>
      <c r="J59" s="11">
        <f t="shared" si="1"/>
        <v>0</v>
      </c>
      <c r="K59" s="11">
        <f t="shared" si="2"/>
        <v>0</v>
      </c>
      <c r="L59" s="17">
        <f t="shared" si="3"/>
        <v>-5</v>
      </c>
      <c r="M59" s="11" t="str">
        <f t="shared" si="4"/>
        <v/>
      </c>
      <c r="N59" s="17" t="s">
        <v>1923</v>
      </c>
      <c r="O59" s="17" t="s">
        <v>1924</v>
      </c>
      <c r="P59" s="15" t="s">
        <v>1925</v>
      </c>
      <c r="Q59" s="15">
        <v>55</v>
      </c>
      <c r="R59" s="15" t="s">
        <v>1926</v>
      </c>
      <c r="S59" s="73">
        <v>36580</v>
      </c>
      <c r="T59" s="15" t="s">
        <v>1927</v>
      </c>
      <c r="U59" s="15" t="s">
        <v>1928</v>
      </c>
      <c r="V59" s="15">
        <v>55</v>
      </c>
      <c r="W59" s="15" t="s">
        <v>1929</v>
      </c>
      <c r="X59" s="73">
        <v>36580</v>
      </c>
    </row>
    <row r="60" spans="1:24" x14ac:dyDescent="0.25">
      <c r="A60" s="52" t="s">
        <v>207</v>
      </c>
      <c r="B60" s="18" t="s">
        <v>860</v>
      </c>
      <c r="C60" s="8">
        <v>30</v>
      </c>
      <c r="D60" s="52">
        <v>5</v>
      </c>
      <c r="E60" s="25">
        <v>1</v>
      </c>
      <c r="F60" s="25">
        <v>5</v>
      </c>
      <c r="G60" s="25"/>
      <c r="H60" s="11">
        <f t="shared" si="0"/>
        <v>5</v>
      </c>
      <c r="I60" s="25">
        <v>15</v>
      </c>
      <c r="J60" s="11">
        <f t="shared" si="1"/>
        <v>0</v>
      </c>
      <c r="K60" s="11">
        <f t="shared" si="2"/>
        <v>0</v>
      </c>
      <c r="L60" s="17">
        <f t="shared" si="3"/>
        <v>-5</v>
      </c>
      <c r="M60" s="11" t="str">
        <f t="shared" si="4"/>
        <v/>
      </c>
      <c r="N60" s="17" t="s">
        <v>1930</v>
      </c>
      <c r="O60" s="17" t="s">
        <v>1931</v>
      </c>
      <c r="P60" s="15" t="s">
        <v>1932</v>
      </c>
      <c r="Q60" s="15">
        <v>56</v>
      </c>
      <c r="R60" s="15" t="s">
        <v>1933</v>
      </c>
      <c r="S60" s="73">
        <v>36581</v>
      </c>
      <c r="T60" s="15" t="s">
        <v>1934</v>
      </c>
      <c r="U60" s="15" t="s">
        <v>1935</v>
      </c>
      <c r="V60" s="15">
        <v>56</v>
      </c>
      <c r="W60" s="15" t="s">
        <v>1936</v>
      </c>
      <c r="X60" s="73">
        <v>36581</v>
      </c>
    </row>
    <row r="61" spans="1:24" x14ac:dyDescent="0.25">
      <c r="A61" s="52" t="s">
        <v>208</v>
      </c>
      <c r="B61" s="18" t="s">
        <v>861</v>
      </c>
      <c r="C61" s="8">
        <v>13</v>
      </c>
      <c r="D61" s="52">
        <v>1</v>
      </c>
      <c r="E61" s="25">
        <v>1</v>
      </c>
      <c r="F61" s="25">
        <v>5</v>
      </c>
      <c r="G61" s="25"/>
      <c r="H61" s="11">
        <f t="shared" si="0"/>
        <v>0</v>
      </c>
      <c r="I61" s="25">
        <v>15</v>
      </c>
      <c r="J61" s="11">
        <f t="shared" si="1"/>
        <v>2</v>
      </c>
      <c r="K61" s="11">
        <f t="shared" si="2"/>
        <v>0</v>
      </c>
      <c r="L61" s="17">
        <f t="shared" si="3"/>
        <v>0</v>
      </c>
      <c r="M61" s="11" t="str">
        <f t="shared" si="4"/>
        <v/>
      </c>
      <c r="N61" s="17" t="s">
        <v>1937</v>
      </c>
      <c r="O61" s="17" t="s">
        <v>1938</v>
      </c>
      <c r="P61" s="15" t="s">
        <v>1939</v>
      </c>
      <c r="Q61" s="15">
        <v>57</v>
      </c>
      <c r="R61" s="15" t="s">
        <v>1940</v>
      </c>
      <c r="S61" s="73">
        <v>36582</v>
      </c>
      <c r="T61" s="15" t="s">
        <v>1941</v>
      </c>
      <c r="U61" s="15" t="s">
        <v>1942</v>
      </c>
      <c r="V61" s="15">
        <v>57</v>
      </c>
      <c r="W61" s="15" t="s">
        <v>1943</v>
      </c>
      <c r="X61" s="73">
        <v>36582</v>
      </c>
    </row>
    <row r="62" spans="1:24" x14ac:dyDescent="0.25">
      <c r="A62" s="52" t="s">
        <v>29</v>
      </c>
      <c r="B62" s="18" t="s">
        <v>862</v>
      </c>
      <c r="C62" s="8">
        <v>10</v>
      </c>
      <c r="D62" s="52">
        <v>4</v>
      </c>
      <c r="E62" s="25">
        <v>1</v>
      </c>
      <c r="F62" s="25">
        <v>5</v>
      </c>
      <c r="G62" s="25"/>
      <c r="H62" s="11">
        <f t="shared" si="0"/>
        <v>5</v>
      </c>
      <c r="I62" s="25">
        <v>15</v>
      </c>
      <c r="J62" s="11">
        <f t="shared" si="1"/>
        <v>5</v>
      </c>
      <c r="K62" s="11">
        <f t="shared" si="2"/>
        <v>5</v>
      </c>
      <c r="L62" s="17">
        <f t="shared" si="3"/>
        <v>5</v>
      </c>
      <c r="M62" s="11">
        <f t="shared" si="4"/>
        <v>5</v>
      </c>
      <c r="N62" s="17" t="s">
        <v>1944</v>
      </c>
      <c r="O62" s="17" t="s">
        <v>1945</v>
      </c>
      <c r="P62" s="15" t="s">
        <v>1946</v>
      </c>
      <c r="Q62" s="15">
        <v>58</v>
      </c>
      <c r="R62" s="15" t="s">
        <v>1947</v>
      </c>
      <c r="S62" s="73">
        <v>36583</v>
      </c>
      <c r="T62" s="15" t="s">
        <v>1948</v>
      </c>
      <c r="U62" s="15" t="s">
        <v>1949</v>
      </c>
      <c r="V62" s="15">
        <v>58</v>
      </c>
      <c r="W62" s="15" t="s">
        <v>1950</v>
      </c>
      <c r="X62" s="73">
        <v>36583</v>
      </c>
    </row>
    <row r="63" spans="1:24" x14ac:dyDescent="0.25">
      <c r="A63" s="52" t="s">
        <v>30</v>
      </c>
      <c r="B63" s="18" t="s">
        <v>863</v>
      </c>
      <c r="C63" s="8">
        <v>5</v>
      </c>
      <c r="D63" s="52"/>
      <c r="E63" s="25">
        <v>1</v>
      </c>
      <c r="F63" s="25">
        <v>5</v>
      </c>
      <c r="G63" s="25"/>
      <c r="H63" s="11">
        <f t="shared" si="0"/>
        <v>0</v>
      </c>
      <c r="I63" s="25">
        <v>15</v>
      </c>
      <c r="J63" s="11">
        <f t="shared" si="1"/>
        <v>10</v>
      </c>
      <c r="K63" s="11">
        <f t="shared" si="2"/>
        <v>10</v>
      </c>
      <c r="L63" s="17">
        <f t="shared" si="3"/>
        <v>10</v>
      </c>
      <c r="M63" s="11">
        <f t="shared" si="4"/>
        <v>10</v>
      </c>
      <c r="N63" s="17" t="s">
        <v>1951</v>
      </c>
      <c r="O63" s="17" t="s">
        <v>1952</v>
      </c>
      <c r="P63" s="15" t="s">
        <v>1953</v>
      </c>
      <c r="Q63" s="15">
        <v>59</v>
      </c>
      <c r="R63" s="15" t="s">
        <v>1954</v>
      </c>
      <c r="S63" s="73">
        <v>36584</v>
      </c>
      <c r="T63" s="15" t="s">
        <v>1955</v>
      </c>
      <c r="U63" s="15" t="s">
        <v>1956</v>
      </c>
      <c r="V63" s="15">
        <v>59</v>
      </c>
      <c r="W63" s="15" t="s">
        <v>1957</v>
      </c>
      <c r="X63" s="73">
        <v>36584</v>
      </c>
    </row>
    <row r="64" spans="1:24" x14ac:dyDescent="0.25">
      <c r="A64" s="52" t="s">
        <v>209</v>
      </c>
      <c r="B64" s="18" t="s">
        <v>864</v>
      </c>
      <c r="C64" s="8">
        <v>20</v>
      </c>
      <c r="D64" s="52">
        <v>10</v>
      </c>
      <c r="E64" s="25">
        <v>1</v>
      </c>
      <c r="F64" s="25">
        <v>5</v>
      </c>
      <c r="G64" s="25"/>
      <c r="H64" s="11">
        <f t="shared" si="0"/>
        <v>10</v>
      </c>
      <c r="I64" s="25">
        <v>15</v>
      </c>
      <c r="J64" s="11">
        <f t="shared" si="1"/>
        <v>0</v>
      </c>
      <c r="K64" s="11">
        <f t="shared" si="2"/>
        <v>0</v>
      </c>
      <c r="L64" s="17">
        <f t="shared" si="3"/>
        <v>-5</v>
      </c>
      <c r="M64" s="11" t="str">
        <f t="shared" si="4"/>
        <v/>
      </c>
      <c r="N64" s="17" t="s">
        <v>1958</v>
      </c>
      <c r="O64" s="17" t="s">
        <v>1959</v>
      </c>
      <c r="P64" s="15" t="s">
        <v>1960</v>
      </c>
      <c r="Q64" s="15">
        <v>60</v>
      </c>
      <c r="R64" s="15" t="s">
        <v>1961</v>
      </c>
      <c r="S64" s="73">
        <v>36585</v>
      </c>
      <c r="T64" s="15" t="s">
        <v>1962</v>
      </c>
      <c r="U64" s="15" t="s">
        <v>1963</v>
      </c>
      <c r="V64" s="15">
        <v>60</v>
      </c>
      <c r="W64" s="15" t="s">
        <v>1964</v>
      </c>
      <c r="X64" s="73">
        <v>36585</v>
      </c>
    </row>
    <row r="65" spans="1:24" x14ac:dyDescent="0.25">
      <c r="A65" s="52" t="s">
        <v>210</v>
      </c>
      <c r="B65" s="18" t="s">
        <v>865</v>
      </c>
      <c r="C65" s="8">
        <v>27</v>
      </c>
      <c r="D65" s="52">
        <v>2</v>
      </c>
      <c r="E65" s="25">
        <v>1</v>
      </c>
      <c r="F65" s="25">
        <v>5</v>
      </c>
      <c r="G65" s="25"/>
      <c r="H65" s="11">
        <f t="shared" si="0"/>
        <v>0</v>
      </c>
      <c r="I65" s="25">
        <v>15</v>
      </c>
      <c r="J65" s="11">
        <f t="shared" si="1"/>
        <v>0</v>
      </c>
      <c r="K65" s="11">
        <f t="shared" si="2"/>
        <v>0</v>
      </c>
      <c r="L65" s="17">
        <f t="shared" si="3"/>
        <v>-5</v>
      </c>
      <c r="M65" s="11" t="str">
        <f t="shared" si="4"/>
        <v/>
      </c>
      <c r="N65" s="17" t="s">
        <v>1965</v>
      </c>
      <c r="O65" s="17" t="s">
        <v>1966</v>
      </c>
      <c r="P65" s="15" t="s">
        <v>1967</v>
      </c>
      <c r="Q65" s="15">
        <v>61</v>
      </c>
      <c r="R65" s="15" t="s">
        <v>1968</v>
      </c>
      <c r="S65" s="73">
        <v>36586</v>
      </c>
      <c r="T65" s="15" t="s">
        <v>1969</v>
      </c>
      <c r="U65" s="15" t="s">
        <v>1970</v>
      </c>
      <c r="V65" s="15">
        <v>61</v>
      </c>
      <c r="W65" s="15" t="s">
        <v>1971</v>
      </c>
      <c r="X65" s="73">
        <v>36586</v>
      </c>
    </row>
    <row r="66" spans="1:24" x14ac:dyDescent="0.25">
      <c r="A66" s="52" t="s">
        <v>31</v>
      </c>
      <c r="B66" s="18" t="s">
        <v>866</v>
      </c>
      <c r="C66" s="8">
        <v>3</v>
      </c>
      <c r="D66" s="52">
        <v>1</v>
      </c>
      <c r="E66" s="25">
        <v>1</v>
      </c>
      <c r="F66" s="25">
        <v>5</v>
      </c>
      <c r="G66" s="25"/>
      <c r="H66" s="11">
        <f t="shared" si="0"/>
        <v>0</v>
      </c>
      <c r="I66" s="25">
        <v>15</v>
      </c>
      <c r="J66" s="11">
        <f t="shared" si="1"/>
        <v>12</v>
      </c>
      <c r="K66" s="11">
        <f t="shared" si="2"/>
        <v>10</v>
      </c>
      <c r="L66" s="17">
        <f t="shared" si="3"/>
        <v>10</v>
      </c>
      <c r="M66" s="11">
        <f t="shared" si="4"/>
        <v>10</v>
      </c>
      <c r="N66" s="17" t="s">
        <v>1972</v>
      </c>
      <c r="O66" s="17" t="s">
        <v>1973</v>
      </c>
      <c r="P66" s="15" t="s">
        <v>1974</v>
      </c>
      <c r="Q66" s="15">
        <v>62</v>
      </c>
      <c r="R66" s="15" t="s">
        <v>1975</v>
      </c>
      <c r="S66" s="73">
        <v>36587</v>
      </c>
      <c r="T66" s="15" t="s">
        <v>1976</v>
      </c>
      <c r="U66" s="15" t="s">
        <v>1977</v>
      </c>
      <c r="V66" s="15">
        <v>62</v>
      </c>
      <c r="W66" s="15" t="s">
        <v>1978</v>
      </c>
      <c r="X66" s="73">
        <v>36587</v>
      </c>
    </row>
    <row r="67" spans="1:24" x14ac:dyDescent="0.25">
      <c r="A67" s="52" t="s">
        <v>211</v>
      </c>
      <c r="B67" s="18" t="s">
        <v>867</v>
      </c>
      <c r="C67" s="8">
        <v>39</v>
      </c>
      <c r="D67" s="52"/>
      <c r="E67" s="25">
        <v>1</v>
      </c>
      <c r="F67" s="25">
        <v>5</v>
      </c>
      <c r="G67" s="25"/>
      <c r="H67" s="11">
        <f t="shared" si="0"/>
        <v>0</v>
      </c>
      <c r="I67" s="25">
        <v>15</v>
      </c>
      <c r="J67" s="11">
        <f t="shared" si="1"/>
        <v>0</v>
      </c>
      <c r="K67" s="11">
        <f t="shared" si="2"/>
        <v>0</v>
      </c>
      <c r="L67" s="17">
        <f t="shared" si="3"/>
        <v>-5</v>
      </c>
      <c r="M67" s="11" t="str">
        <f t="shared" si="4"/>
        <v/>
      </c>
      <c r="N67" s="17" t="s">
        <v>1979</v>
      </c>
      <c r="O67" s="17" t="s">
        <v>1980</v>
      </c>
      <c r="P67" s="15" t="s">
        <v>1981</v>
      </c>
      <c r="Q67" s="15">
        <v>63</v>
      </c>
      <c r="R67" s="15" t="s">
        <v>1982</v>
      </c>
      <c r="S67" s="73">
        <v>36588</v>
      </c>
      <c r="T67" s="15" t="s">
        <v>1983</v>
      </c>
      <c r="U67" s="15" t="s">
        <v>1984</v>
      </c>
      <c r="V67" s="15">
        <v>63</v>
      </c>
      <c r="W67" s="15" t="s">
        <v>1985</v>
      </c>
      <c r="X67" s="73">
        <v>36588</v>
      </c>
    </row>
    <row r="68" spans="1:24" x14ac:dyDescent="0.25">
      <c r="A68" s="52" t="s">
        <v>212</v>
      </c>
      <c r="B68" s="18" t="s">
        <v>868</v>
      </c>
      <c r="C68" s="8">
        <v>14</v>
      </c>
      <c r="D68" s="52"/>
      <c r="E68" s="25">
        <v>1</v>
      </c>
      <c r="F68" s="25">
        <v>5</v>
      </c>
      <c r="G68" s="25"/>
      <c r="H68" s="11">
        <f t="shared" si="0"/>
        <v>0</v>
      </c>
      <c r="I68" s="25">
        <v>15</v>
      </c>
      <c r="J68" s="11">
        <f t="shared" si="1"/>
        <v>1</v>
      </c>
      <c r="K68" s="11">
        <f t="shared" si="2"/>
        <v>0</v>
      </c>
      <c r="L68" s="17">
        <f t="shared" si="3"/>
        <v>0</v>
      </c>
      <c r="M68" s="11" t="str">
        <f t="shared" si="4"/>
        <v/>
      </c>
      <c r="N68" s="17" t="s">
        <v>1986</v>
      </c>
      <c r="O68" s="17" t="s">
        <v>1987</v>
      </c>
      <c r="P68" s="15" t="s">
        <v>1988</v>
      </c>
      <c r="Q68" s="15">
        <v>64</v>
      </c>
      <c r="R68" s="15" t="s">
        <v>1989</v>
      </c>
      <c r="S68" s="73">
        <v>36589</v>
      </c>
      <c r="T68" s="15" t="s">
        <v>1990</v>
      </c>
      <c r="U68" s="15" t="s">
        <v>1991</v>
      </c>
      <c r="V68" s="15">
        <v>64</v>
      </c>
      <c r="W68" s="15" t="s">
        <v>1992</v>
      </c>
      <c r="X68" s="73">
        <v>36589</v>
      </c>
    </row>
    <row r="69" spans="1:24" x14ac:dyDescent="0.25">
      <c r="A69" s="52" t="s">
        <v>213</v>
      </c>
      <c r="B69" s="18" t="s">
        <v>869</v>
      </c>
      <c r="C69" s="8">
        <v>17</v>
      </c>
      <c r="D69" s="52">
        <v>6</v>
      </c>
      <c r="E69" s="25">
        <v>1</v>
      </c>
      <c r="F69" s="25">
        <v>5</v>
      </c>
      <c r="G69" s="25"/>
      <c r="H69" s="11">
        <f t="shared" ref="H69:H132" si="5">MROUND($D69,$F69)/$E69</f>
        <v>5</v>
      </c>
      <c r="I69" s="25">
        <v>15</v>
      </c>
      <c r="J69" s="11">
        <f t="shared" ref="J69:J132" si="6">IF($I69="",IF($H69-$C69&lt;0,0,$H69-$C69),IF($I69-$C69&lt;0,0,$I69-$C69))</f>
        <v>0</v>
      </c>
      <c r="K69" s="11">
        <f t="shared" ref="K69:K132" si="7">MROUND($J69,$F69)</f>
        <v>0</v>
      </c>
      <c r="L69" s="17">
        <f t="shared" ref="L69:L132" si="8">IF(($K69+$C69)&lt;=$I69,$K69,($K69-$F69))</f>
        <v>-5</v>
      </c>
      <c r="M69" s="11" t="str">
        <f t="shared" ref="M69:M132" si="9">IFERROR(IF($L69&lt;=0,"",$L69),0)</f>
        <v/>
      </c>
      <c r="N69" s="17" t="s">
        <v>1993</v>
      </c>
      <c r="O69" s="17" t="s">
        <v>1994</v>
      </c>
      <c r="P69" s="15" t="s">
        <v>1995</v>
      </c>
      <c r="Q69" s="15">
        <v>65</v>
      </c>
      <c r="R69" s="15" t="s">
        <v>1996</v>
      </c>
      <c r="S69" s="73">
        <v>36590</v>
      </c>
      <c r="T69" s="15" t="s">
        <v>1997</v>
      </c>
      <c r="U69" s="15" t="s">
        <v>1998</v>
      </c>
      <c r="V69" s="15">
        <v>65</v>
      </c>
      <c r="W69" s="15" t="s">
        <v>1999</v>
      </c>
      <c r="X69" s="73">
        <v>36590</v>
      </c>
    </row>
    <row r="70" spans="1:24" x14ac:dyDescent="0.25">
      <c r="A70" s="52" t="s">
        <v>214</v>
      </c>
      <c r="B70" s="18" t="s">
        <v>870</v>
      </c>
      <c r="C70" s="8">
        <v>27</v>
      </c>
      <c r="D70" s="52">
        <v>11</v>
      </c>
      <c r="E70" s="25">
        <v>1</v>
      </c>
      <c r="F70" s="25">
        <v>5</v>
      </c>
      <c r="G70" s="25"/>
      <c r="H70" s="11">
        <f t="shared" si="5"/>
        <v>10</v>
      </c>
      <c r="I70" s="25">
        <v>15</v>
      </c>
      <c r="J70" s="11">
        <f t="shared" si="6"/>
        <v>0</v>
      </c>
      <c r="K70" s="11">
        <f t="shared" si="7"/>
        <v>0</v>
      </c>
      <c r="L70" s="17">
        <f t="shared" si="8"/>
        <v>-5</v>
      </c>
      <c r="M70" s="11" t="str">
        <f t="shared" si="9"/>
        <v/>
      </c>
      <c r="N70" s="17" t="s">
        <v>2000</v>
      </c>
      <c r="O70" s="17" t="s">
        <v>2001</v>
      </c>
      <c r="P70" s="15" t="s">
        <v>2002</v>
      </c>
      <c r="Q70" s="15">
        <v>66</v>
      </c>
      <c r="R70" s="15" t="s">
        <v>2003</v>
      </c>
      <c r="S70" s="73">
        <v>36591</v>
      </c>
      <c r="T70" s="15" t="s">
        <v>2004</v>
      </c>
      <c r="U70" s="15" t="s">
        <v>2005</v>
      </c>
      <c r="V70" s="15">
        <v>66</v>
      </c>
      <c r="W70" s="15" t="s">
        <v>2006</v>
      </c>
      <c r="X70" s="73">
        <v>36591</v>
      </c>
    </row>
    <row r="71" spans="1:24" x14ac:dyDescent="0.25">
      <c r="A71" s="52" t="s">
        <v>215</v>
      </c>
      <c r="B71" s="18" t="s">
        <v>871</v>
      </c>
      <c r="C71" s="8">
        <v>12</v>
      </c>
      <c r="D71" s="52"/>
      <c r="E71" s="25">
        <v>1</v>
      </c>
      <c r="F71" s="25">
        <v>5</v>
      </c>
      <c r="G71" s="25"/>
      <c r="H71" s="11">
        <f t="shared" si="5"/>
        <v>0</v>
      </c>
      <c r="I71" s="25">
        <v>15</v>
      </c>
      <c r="J71" s="11">
        <f t="shared" si="6"/>
        <v>3</v>
      </c>
      <c r="K71" s="11">
        <f t="shared" si="7"/>
        <v>5</v>
      </c>
      <c r="L71" s="17">
        <f t="shared" si="8"/>
        <v>0</v>
      </c>
      <c r="M71" s="11" t="str">
        <f t="shared" si="9"/>
        <v/>
      </c>
      <c r="N71" s="17" t="s">
        <v>2007</v>
      </c>
      <c r="O71" s="17" t="s">
        <v>2008</v>
      </c>
      <c r="P71" s="15" t="s">
        <v>2009</v>
      </c>
      <c r="Q71" s="15">
        <v>67</v>
      </c>
      <c r="R71" s="15" t="s">
        <v>2010</v>
      </c>
      <c r="S71" s="73">
        <v>36592</v>
      </c>
      <c r="T71" s="15" t="s">
        <v>2011</v>
      </c>
      <c r="U71" s="15" t="s">
        <v>2012</v>
      </c>
      <c r="V71" s="15">
        <v>67</v>
      </c>
      <c r="W71" s="15" t="s">
        <v>2013</v>
      </c>
      <c r="X71" s="73">
        <v>36592</v>
      </c>
    </row>
    <row r="72" spans="1:24" x14ac:dyDescent="0.25">
      <c r="A72" s="52" t="s">
        <v>216</v>
      </c>
      <c r="B72" s="18" t="s">
        <v>872</v>
      </c>
      <c r="C72" s="8">
        <v>225</v>
      </c>
      <c r="D72" s="52">
        <v>11</v>
      </c>
      <c r="E72" s="25">
        <v>1</v>
      </c>
      <c r="F72" s="25">
        <v>10</v>
      </c>
      <c r="G72" s="25"/>
      <c r="H72" s="11">
        <f t="shared" si="5"/>
        <v>10</v>
      </c>
      <c r="I72" s="25">
        <v>50</v>
      </c>
      <c r="J72" s="11">
        <f t="shared" si="6"/>
        <v>0</v>
      </c>
      <c r="K72" s="11">
        <f t="shared" si="7"/>
        <v>0</v>
      </c>
      <c r="L72" s="17">
        <f t="shared" si="8"/>
        <v>-10</v>
      </c>
      <c r="M72" s="11" t="str">
        <f t="shared" si="9"/>
        <v/>
      </c>
      <c r="N72" s="17" t="s">
        <v>2014</v>
      </c>
      <c r="O72" s="17" t="s">
        <v>2015</v>
      </c>
      <c r="P72" s="15" t="s">
        <v>2016</v>
      </c>
      <c r="Q72" s="15">
        <v>68</v>
      </c>
      <c r="R72" s="15" t="s">
        <v>2017</v>
      </c>
      <c r="S72" s="73">
        <v>36593</v>
      </c>
      <c r="T72" s="15" t="s">
        <v>2018</v>
      </c>
      <c r="U72" s="15" t="s">
        <v>2019</v>
      </c>
      <c r="V72" s="15">
        <v>68</v>
      </c>
      <c r="W72" s="15" t="s">
        <v>2020</v>
      </c>
      <c r="X72" s="73">
        <v>36593</v>
      </c>
    </row>
    <row r="73" spans="1:24" x14ac:dyDescent="0.25">
      <c r="A73" s="52" t="s">
        <v>217</v>
      </c>
      <c r="B73" s="18" t="s">
        <v>873</v>
      </c>
      <c r="C73" s="8">
        <v>86</v>
      </c>
      <c r="D73" s="52"/>
      <c r="E73" s="25">
        <v>1</v>
      </c>
      <c r="F73" s="25">
        <v>10</v>
      </c>
      <c r="G73" s="25"/>
      <c r="H73" s="11">
        <f t="shared" si="5"/>
        <v>0</v>
      </c>
      <c r="I73" s="25">
        <v>30</v>
      </c>
      <c r="J73" s="11">
        <f t="shared" si="6"/>
        <v>0</v>
      </c>
      <c r="K73" s="11">
        <f t="shared" si="7"/>
        <v>0</v>
      </c>
      <c r="L73" s="17">
        <f t="shared" si="8"/>
        <v>-10</v>
      </c>
      <c r="M73" s="11" t="str">
        <f t="shared" si="9"/>
        <v/>
      </c>
      <c r="N73" s="17" t="s">
        <v>2021</v>
      </c>
      <c r="O73" s="17" t="s">
        <v>2022</v>
      </c>
      <c r="P73" s="15" t="s">
        <v>2023</v>
      </c>
      <c r="Q73" s="15">
        <v>69</v>
      </c>
      <c r="R73" s="15" t="s">
        <v>2024</v>
      </c>
      <c r="S73" s="73">
        <v>36594</v>
      </c>
      <c r="T73" s="15" t="s">
        <v>2025</v>
      </c>
      <c r="U73" s="15" t="s">
        <v>2026</v>
      </c>
      <c r="V73" s="15">
        <v>69</v>
      </c>
      <c r="W73" s="15" t="s">
        <v>2027</v>
      </c>
      <c r="X73" s="73">
        <v>36594</v>
      </c>
    </row>
    <row r="74" spans="1:24" x14ac:dyDescent="0.25">
      <c r="A74" s="52" t="s">
        <v>218</v>
      </c>
      <c r="B74" s="18" t="s">
        <v>874</v>
      </c>
      <c r="C74" s="8">
        <v>81</v>
      </c>
      <c r="D74" s="52">
        <v>36</v>
      </c>
      <c r="E74" s="25">
        <v>1</v>
      </c>
      <c r="F74" s="25">
        <v>10</v>
      </c>
      <c r="G74" s="25"/>
      <c r="H74" s="11">
        <f t="shared" si="5"/>
        <v>40</v>
      </c>
      <c r="I74" s="25">
        <v>40</v>
      </c>
      <c r="J74" s="11">
        <f t="shared" si="6"/>
        <v>0</v>
      </c>
      <c r="K74" s="11">
        <f t="shared" si="7"/>
        <v>0</v>
      </c>
      <c r="L74" s="17">
        <f t="shared" si="8"/>
        <v>-10</v>
      </c>
      <c r="M74" s="11" t="str">
        <f t="shared" si="9"/>
        <v/>
      </c>
      <c r="N74" s="17" t="s">
        <v>2028</v>
      </c>
      <c r="O74" s="17" t="s">
        <v>2029</v>
      </c>
      <c r="P74" s="15" t="s">
        <v>2030</v>
      </c>
      <c r="Q74" s="15">
        <v>70</v>
      </c>
      <c r="R74" s="15" t="s">
        <v>2031</v>
      </c>
      <c r="S74" s="73">
        <v>36595</v>
      </c>
      <c r="T74" s="15" t="s">
        <v>2032</v>
      </c>
      <c r="U74" s="15" t="s">
        <v>2033</v>
      </c>
      <c r="V74" s="15">
        <v>70</v>
      </c>
      <c r="W74" s="15" t="s">
        <v>2034</v>
      </c>
      <c r="X74" s="73">
        <v>36595</v>
      </c>
    </row>
    <row r="75" spans="1:24" x14ac:dyDescent="0.25">
      <c r="A75" s="52" t="s">
        <v>219</v>
      </c>
      <c r="B75" s="18" t="s">
        <v>875</v>
      </c>
      <c r="C75" s="8">
        <v>442</v>
      </c>
      <c r="D75" s="52">
        <v>375</v>
      </c>
      <c r="E75" s="25">
        <v>1</v>
      </c>
      <c r="F75" s="25">
        <v>12</v>
      </c>
      <c r="G75" s="25"/>
      <c r="H75" s="11">
        <f t="shared" si="5"/>
        <v>372</v>
      </c>
      <c r="I75" s="25">
        <v>360</v>
      </c>
      <c r="J75" s="11">
        <f t="shared" si="6"/>
        <v>0</v>
      </c>
      <c r="K75" s="11">
        <f t="shared" si="7"/>
        <v>0</v>
      </c>
      <c r="L75" s="17">
        <f t="shared" si="8"/>
        <v>-12</v>
      </c>
      <c r="M75" s="11" t="str">
        <f t="shared" si="9"/>
        <v/>
      </c>
      <c r="N75" s="17" t="s">
        <v>2035</v>
      </c>
      <c r="O75" s="17" t="s">
        <v>2036</v>
      </c>
      <c r="P75" s="15" t="s">
        <v>2037</v>
      </c>
      <c r="Q75" s="15">
        <v>71</v>
      </c>
      <c r="R75" s="15" t="s">
        <v>2038</v>
      </c>
      <c r="S75" s="73">
        <v>36596</v>
      </c>
      <c r="T75" s="15" t="s">
        <v>2039</v>
      </c>
      <c r="U75" s="15" t="s">
        <v>2040</v>
      </c>
      <c r="V75" s="15">
        <v>71</v>
      </c>
      <c r="W75" s="15" t="s">
        <v>2041</v>
      </c>
      <c r="X75" s="73">
        <v>36596</v>
      </c>
    </row>
    <row r="76" spans="1:24" x14ac:dyDescent="0.25">
      <c r="A76" s="52" t="s">
        <v>220</v>
      </c>
      <c r="B76" s="18" t="s">
        <v>876</v>
      </c>
      <c r="C76" s="16">
        <v>40</v>
      </c>
      <c r="D76" s="17"/>
      <c r="E76" s="23"/>
      <c r="F76" s="23"/>
      <c r="G76" s="23"/>
      <c r="H76" s="17" t="e">
        <f t="shared" si="5"/>
        <v>#DIV/0!</v>
      </c>
      <c r="I76" s="23"/>
      <c r="J76" s="17" t="e">
        <f t="shared" si="6"/>
        <v>#DIV/0!</v>
      </c>
      <c r="K76" s="17" t="e">
        <f t="shared" si="7"/>
        <v>#DIV/0!</v>
      </c>
      <c r="L76" s="17" t="e">
        <f t="shared" si="8"/>
        <v>#DIV/0!</v>
      </c>
      <c r="M76" s="17">
        <f t="shared" si="9"/>
        <v>0</v>
      </c>
      <c r="N76" s="17" t="s">
        <v>2042</v>
      </c>
      <c r="O76" s="17" t="s">
        <v>2043</v>
      </c>
      <c r="P76" s="15" t="s">
        <v>2044</v>
      </c>
      <c r="Q76" s="15">
        <v>72</v>
      </c>
      <c r="R76" s="15" t="s">
        <v>2045</v>
      </c>
      <c r="S76" s="73">
        <v>36597</v>
      </c>
      <c r="T76" s="15" t="s">
        <v>2046</v>
      </c>
      <c r="U76" s="15" t="s">
        <v>2047</v>
      </c>
      <c r="V76" s="15">
        <v>72</v>
      </c>
      <c r="W76" s="15" t="s">
        <v>2048</v>
      </c>
      <c r="X76" s="73">
        <v>36597</v>
      </c>
    </row>
    <row r="77" spans="1:24" x14ac:dyDescent="0.25">
      <c r="A77" s="52" t="s">
        <v>221</v>
      </c>
      <c r="B77" s="18" t="s">
        <v>877</v>
      </c>
      <c r="C77" s="8">
        <v>40</v>
      </c>
      <c r="D77" s="52">
        <v>1</v>
      </c>
      <c r="E77" s="25">
        <v>1</v>
      </c>
      <c r="F77" s="25">
        <v>5</v>
      </c>
      <c r="G77" s="25"/>
      <c r="H77" s="11">
        <f t="shared" si="5"/>
        <v>0</v>
      </c>
      <c r="I77" s="25">
        <v>20</v>
      </c>
      <c r="J77" s="11">
        <f t="shared" si="6"/>
        <v>0</v>
      </c>
      <c r="K77" s="11">
        <f t="shared" si="7"/>
        <v>0</v>
      </c>
      <c r="L77" s="17">
        <f t="shared" si="8"/>
        <v>-5</v>
      </c>
      <c r="M77" s="11" t="str">
        <f t="shared" si="9"/>
        <v/>
      </c>
      <c r="N77" s="17" t="s">
        <v>2049</v>
      </c>
      <c r="O77" s="17" t="s">
        <v>2050</v>
      </c>
      <c r="P77" s="15" t="s">
        <v>2051</v>
      </c>
      <c r="Q77" s="15">
        <v>73</v>
      </c>
      <c r="R77" s="15" t="s">
        <v>2052</v>
      </c>
      <c r="S77" s="73">
        <v>36598</v>
      </c>
      <c r="T77" s="15" t="s">
        <v>2053</v>
      </c>
      <c r="U77" s="15" t="s">
        <v>2054</v>
      </c>
      <c r="V77" s="15">
        <v>73</v>
      </c>
      <c r="W77" s="15" t="s">
        <v>2055</v>
      </c>
      <c r="X77" s="73">
        <v>36598</v>
      </c>
    </row>
    <row r="78" spans="1:24" x14ac:dyDescent="0.25">
      <c r="A78" s="52" t="s">
        <v>222</v>
      </c>
      <c r="B78" s="18" t="s">
        <v>878</v>
      </c>
      <c r="C78" s="8">
        <v>212</v>
      </c>
      <c r="D78" s="52">
        <v>81</v>
      </c>
      <c r="E78" s="25">
        <v>1</v>
      </c>
      <c r="F78" s="25">
        <v>24</v>
      </c>
      <c r="G78" s="25"/>
      <c r="H78" s="11">
        <f t="shared" si="5"/>
        <v>72</v>
      </c>
      <c r="I78" s="25">
        <v>96</v>
      </c>
      <c r="J78" s="11">
        <f t="shared" si="6"/>
        <v>0</v>
      </c>
      <c r="K78" s="11">
        <f t="shared" si="7"/>
        <v>0</v>
      </c>
      <c r="L78" s="17">
        <f t="shared" si="8"/>
        <v>-24</v>
      </c>
      <c r="M78" s="11" t="str">
        <f t="shared" si="9"/>
        <v/>
      </c>
      <c r="N78" s="17" t="s">
        <v>2056</v>
      </c>
      <c r="O78" s="17" t="s">
        <v>2057</v>
      </c>
      <c r="P78" s="15" t="s">
        <v>2058</v>
      </c>
      <c r="Q78" s="15">
        <v>74</v>
      </c>
      <c r="R78" s="15" t="s">
        <v>2059</v>
      </c>
      <c r="S78" s="73">
        <v>36599</v>
      </c>
      <c r="T78" s="15" t="s">
        <v>2060</v>
      </c>
      <c r="U78" s="15" t="s">
        <v>2061</v>
      </c>
      <c r="V78" s="15">
        <v>74</v>
      </c>
      <c r="W78" s="15" t="s">
        <v>2062</v>
      </c>
      <c r="X78" s="73">
        <v>36599</v>
      </c>
    </row>
    <row r="79" spans="1:24" x14ac:dyDescent="0.25">
      <c r="A79" s="52" t="s">
        <v>223</v>
      </c>
      <c r="B79" s="18" t="s">
        <v>879</v>
      </c>
      <c r="C79" s="16">
        <v>11</v>
      </c>
      <c r="D79" s="17"/>
      <c r="E79" s="23"/>
      <c r="F79" s="23"/>
      <c r="G79" s="23"/>
      <c r="H79" s="17" t="e">
        <f t="shared" si="5"/>
        <v>#DIV/0!</v>
      </c>
      <c r="I79" s="23"/>
      <c r="J79" s="17" t="e">
        <f t="shared" si="6"/>
        <v>#DIV/0!</v>
      </c>
      <c r="K79" s="17" t="e">
        <f t="shared" si="7"/>
        <v>#DIV/0!</v>
      </c>
      <c r="L79" s="17" t="e">
        <f t="shared" si="8"/>
        <v>#DIV/0!</v>
      </c>
      <c r="M79" s="17">
        <f t="shared" si="9"/>
        <v>0</v>
      </c>
      <c r="N79" s="17" t="s">
        <v>2063</v>
      </c>
      <c r="O79" s="17" t="s">
        <v>2064</v>
      </c>
      <c r="P79" s="15" t="s">
        <v>2065</v>
      </c>
      <c r="Q79" s="15">
        <v>75</v>
      </c>
      <c r="R79" s="15" t="s">
        <v>2066</v>
      </c>
      <c r="S79" s="73">
        <v>36600</v>
      </c>
      <c r="T79" s="15" t="s">
        <v>2067</v>
      </c>
      <c r="U79" s="15" t="s">
        <v>2068</v>
      </c>
      <c r="V79" s="15">
        <v>75</v>
      </c>
      <c r="W79" s="15" t="s">
        <v>2069</v>
      </c>
      <c r="X79" s="73">
        <v>36600</v>
      </c>
    </row>
    <row r="80" spans="1:24" x14ac:dyDescent="0.25">
      <c r="A80" s="52" t="s">
        <v>32</v>
      </c>
      <c r="B80" s="18" t="s">
        <v>880</v>
      </c>
      <c r="C80" s="8">
        <v>316</v>
      </c>
      <c r="D80" s="52">
        <v>695</v>
      </c>
      <c r="E80" s="25">
        <v>1</v>
      </c>
      <c r="F80" s="25">
        <v>20</v>
      </c>
      <c r="G80" s="25"/>
      <c r="H80" s="11">
        <f t="shared" si="5"/>
        <v>700</v>
      </c>
      <c r="I80" s="25">
        <v>800</v>
      </c>
      <c r="J80" s="11">
        <f t="shared" si="6"/>
        <v>484</v>
      </c>
      <c r="K80" s="11">
        <f t="shared" si="7"/>
        <v>480</v>
      </c>
      <c r="L80" s="17">
        <f t="shared" si="8"/>
        <v>480</v>
      </c>
      <c r="M80" s="11">
        <f t="shared" si="9"/>
        <v>480</v>
      </c>
      <c r="N80" s="17" t="s">
        <v>2070</v>
      </c>
      <c r="O80" s="17" t="s">
        <v>2071</v>
      </c>
      <c r="P80" s="15" t="s">
        <v>2072</v>
      </c>
      <c r="Q80" s="15">
        <v>76</v>
      </c>
      <c r="R80" s="15" t="s">
        <v>2073</v>
      </c>
      <c r="S80" s="73">
        <v>36601</v>
      </c>
      <c r="T80" s="15" t="s">
        <v>2074</v>
      </c>
      <c r="U80" s="15" t="s">
        <v>2075</v>
      </c>
      <c r="V80" s="15">
        <v>76</v>
      </c>
      <c r="W80" s="15" t="s">
        <v>2076</v>
      </c>
      <c r="X80" s="73">
        <v>36601</v>
      </c>
    </row>
    <row r="81" spans="1:24" x14ac:dyDescent="0.25">
      <c r="A81" s="52" t="s">
        <v>224</v>
      </c>
      <c r="B81" s="18" t="s">
        <v>881</v>
      </c>
      <c r="C81" s="8">
        <v>17</v>
      </c>
      <c r="D81" s="52">
        <v>6</v>
      </c>
      <c r="E81" s="25">
        <v>1</v>
      </c>
      <c r="F81" s="25">
        <v>5</v>
      </c>
      <c r="G81" s="25"/>
      <c r="H81" s="11">
        <f t="shared" si="5"/>
        <v>5</v>
      </c>
      <c r="I81" s="25">
        <v>10</v>
      </c>
      <c r="J81" s="11">
        <f t="shared" si="6"/>
        <v>0</v>
      </c>
      <c r="K81" s="11">
        <f t="shared" si="7"/>
        <v>0</v>
      </c>
      <c r="L81" s="17">
        <f t="shared" si="8"/>
        <v>-5</v>
      </c>
      <c r="M81" s="11" t="str">
        <f t="shared" si="9"/>
        <v/>
      </c>
      <c r="N81" s="17" t="s">
        <v>2077</v>
      </c>
      <c r="O81" s="17" t="s">
        <v>2078</v>
      </c>
      <c r="P81" s="15" t="s">
        <v>2079</v>
      </c>
      <c r="Q81" s="15">
        <v>77</v>
      </c>
      <c r="R81" s="15" t="s">
        <v>2080</v>
      </c>
      <c r="S81" s="73">
        <v>36602</v>
      </c>
      <c r="T81" s="15" t="s">
        <v>2081</v>
      </c>
      <c r="U81" s="15" t="s">
        <v>2082</v>
      </c>
      <c r="V81" s="15">
        <v>77</v>
      </c>
      <c r="W81" s="15" t="s">
        <v>2083</v>
      </c>
      <c r="X81" s="73">
        <v>36602</v>
      </c>
    </row>
    <row r="82" spans="1:24" x14ac:dyDescent="0.25">
      <c r="A82" s="52" t="s">
        <v>33</v>
      </c>
      <c r="B82" s="18" t="s">
        <v>882</v>
      </c>
      <c r="C82" s="8">
        <v>69</v>
      </c>
      <c r="D82" s="52">
        <v>81</v>
      </c>
      <c r="E82" s="25">
        <v>1</v>
      </c>
      <c r="F82" s="25">
        <v>20</v>
      </c>
      <c r="G82" s="25"/>
      <c r="H82" s="11">
        <f t="shared" si="5"/>
        <v>80</v>
      </c>
      <c r="I82" s="25">
        <v>100</v>
      </c>
      <c r="J82" s="11">
        <f t="shared" si="6"/>
        <v>31</v>
      </c>
      <c r="K82" s="11">
        <f t="shared" si="7"/>
        <v>40</v>
      </c>
      <c r="L82" s="17">
        <f t="shared" si="8"/>
        <v>20</v>
      </c>
      <c r="M82" s="11">
        <f t="shared" si="9"/>
        <v>20</v>
      </c>
      <c r="N82" s="17" t="s">
        <v>2084</v>
      </c>
      <c r="O82" s="17" t="s">
        <v>2085</v>
      </c>
      <c r="P82" s="15" t="s">
        <v>2086</v>
      </c>
      <c r="Q82" s="15">
        <v>78</v>
      </c>
      <c r="R82" s="15" t="s">
        <v>2087</v>
      </c>
      <c r="S82" s="73">
        <v>36603</v>
      </c>
      <c r="T82" s="15" t="s">
        <v>2088</v>
      </c>
      <c r="U82" s="15" t="s">
        <v>2089</v>
      </c>
      <c r="V82" s="15">
        <v>78</v>
      </c>
      <c r="W82" s="15" t="s">
        <v>2090</v>
      </c>
      <c r="X82" s="73">
        <v>36603</v>
      </c>
    </row>
    <row r="83" spans="1:24" x14ac:dyDescent="0.25">
      <c r="A83" s="52" t="s">
        <v>34</v>
      </c>
      <c r="B83" s="18" t="s">
        <v>883</v>
      </c>
      <c r="C83" s="8">
        <v>73</v>
      </c>
      <c r="D83" s="52">
        <v>428</v>
      </c>
      <c r="E83" s="25">
        <v>1</v>
      </c>
      <c r="F83" s="25">
        <v>20</v>
      </c>
      <c r="G83" s="25"/>
      <c r="H83" s="11">
        <f t="shared" si="5"/>
        <v>420</v>
      </c>
      <c r="I83" s="25">
        <v>100</v>
      </c>
      <c r="J83" s="11">
        <f t="shared" si="6"/>
        <v>27</v>
      </c>
      <c r="K83" s="11">
        <f t="shared" si="7"/>
        <v>20</v>
      </c>
      <c r="L83" s="17">
        <f t="shared" si="8"/>
        <v>20</v>
      </c>
      <c r="M83" s="11">
        <f t="shared" si="9"/>
        <v>20</v>
      </c>
      <c r="N83" s="17" t="s">
        <v>2091</v>
      </c>
      <c r="O83" s="17" t="s">
        <v>2092</v>
      </c>
      <c r="P83" s="15" t="s">
        <v>2093</v>
      </c>
      <c r="Q83" s="15">
        <v>79</v>
      </c>
      <c r="R83" s="15" t="s">
        <v>2094</v>
      </c>
      <c r="S83" s="73">
        <v>36604</v>
      </c>
      <c r="T83" s="15" t="s">
        <v>2095</v>
      </c>
      <c r="U83" s="15" t="s">
        <v>2096</v>
      </c>
      <c r="V83" s="15">
        <v>79</v>
      </c>
      <c r="W83" s="15" t="s">
        <v>2097</v>
      </c>
      <c r="X83" s="73">
        <v>36604</v>
      </c>
    </row>
    <row r="84" spans="1:24" x14ac:dyDescent="0.25">
      <c r="A84" s="52" t="s">
        <v>225</v>
      </c>
      <c r="B84" s="18" t="s">
        <v>884</v>
      </c>
      <c r="C84" s="8">
        <v>15</v>
      </c>
      <c r="D84" s="52">
        <v>2</v>
      </c>
      <c r="E84" s="25">
        <v>1</v>
      </c>
      <c r="F84" s="25">
        <v>5</v>
      </c>
      <c r="G84" s="25"/>
      <c r="H84" s="11">
        <f t="shared" si="5"/>
        <v>0</v>
      </c>
      <c r="I84" s="25">
        <v>10</v>
      </c>
      <c r="J84" s="11">
        <f t="shared" si="6"/>
        <v>0</v>
      </c>
      <c r="K84" s="11">
        <f t="shared" si="7"/>
        <v>0</v>
      </c>
      <c r="L84" s="17">
        <f t="shared" si="8"/>
        <v>-5</v>
      </c>
      <c r="M84" s="11" t="str">
        <f t="shared" si="9"/>
        <v/>
      </c>
      <c r="N84" s="17" t="s">
        <v>2098</v>
      </c>
      <c r="O84" s="17" t="s">
        <v>2099</v>
      </c>
      <c r="P84" s="15" t="s">
        <v>2100</v>
      </c>
      <c r="Q84" s="15">
        <v>80</v>
      </c>
      <c r="R84" s="15" t="s">
        <v>2101</v>
      </c>
      <c r="S84" s="73">
        <v>36605</v>
      </c>
      <c r="T84" s="15" t="s">
        <v>2102</v>
      </c>
      <c r="U84" s="15" t="s">
        <v>2103</v>
      </c>
      <c r="V84" s="15">
        <v>80</v>
      </c>
      <c r="W84" s="15" t="s">
        <v>2104</v>
      </c>
      <c r="X84" s="73">
        <v>36605</v>
      </c>
    </row>
    <row r="85" spans="1:24" x14ac:dyDescent="0.25">
      <c r="A85" s="52" t="s">
        <v>226</v>
      </c>
      <c r="B85" s="18" t="s">
        <v>885</v>
      </c>
      <c r="C85" s="8">
        <v>73</v>
      </c>
      <c r="D85" s="52">
        <v>239</v>
      </c>
      <c r="E85" s="25">
        <v>1</v>
      </c>
      <c r="F85" s="25">
        <v>24</v>
      </c>
      <c r="G85" s="25"/>
      <c r="H85" s="11">
        <f t="shared" si="5"/>
        <v>240</v>
      </c>
      <c r="I85" s="25">
        <v>48</v>
      </c>
      <c r="J85" s="11">
        <f t="shared" si="6"/>
        <v>0</v>
      </c>
      <c r="K85" s="11">
        <f t="shared" si="7"/>
        <v>0</v>
      </c>
      <c r="L85" s="17">
        <f t="shared" si="8"/>
        <v>-24</v>
      </c>
      <c r="M85" s="11" t="str">
        <f t="shared" si="9"/>
        <v/>
      </c>
      <c r="N85" s="17" t="s">
        <v>2105</v>
      </c>
      <c r="O85" s="17" t="s">
        <v>2106</v>
      </c>
      <c r="P85" s="15" t="s">
        <v>2107</v>
      </c>
      <c r="Q85" s="15">
        <v>81</v>
      </c>
      <c r="R85" s="15" t="s">
        <v>2108</v>
      </c>
      <c r="S85" s="73">
        <v>36606</v>
      </c>
      <c r="T85" s="15" t="s">
        <v>2109</v>
      </c>
      <c r="U85" s="15" t="s">
        <v>2110</v>
      </c>
      <c r="V85" s="15">
        <v>81</v>
      </c>
      <c r="W85" s="15" t="s">
        <v>2111</v>
      </c>
      <c r="X85" s="73">
        <v>36606</v>
      </c>
    </row>
    <row r="86" spans="1:24" x14ac:dyDescent="0.25">
      <c r="A86" s="52" t="s">
        <v>227</v>
      </c>
      <c r="B86" s="18" t="s">
        <v>886</v>
      </c>
      <c r="C86" s="8">
        <v>36</v>
      </c>
      <c r="D86" s="52">
        <v>2</v>
      </c>
      <c r="E86" s="25">
        <v>1</v>
      </c>
      <c r="F86" s="25">
        <v>5</v>
      </c>
      <c r="G86" s="25"/>
      <c r="H86" s="11">
        <f t="shared" si="5"/>
        <v>0</v>
      </c>
      <c r="I86" s="25">
        <v>10</v>
      </c>
      <c r="J86" s="11">
        <f t="shared" si="6"/>
        <v>0</v>
      </c>
      <c r="K86" s="11">
        <f t="shared" si="7"/>
        <v>0</v>
      </c>
      <c r="L86" s="17">
        <f t="shared" si="8"/>
        <v>-5</v>
      </c>
      <c r="M86" s="11" t="str">
        <f t="shared" si="9"/>
        <v/>
      </c>
      <c r="N86" s="17" t="s">
        <v>2112</v>
      </c>
      <c r="O86" s="17" t="s">
        <v>2113</v>
      </c>
      <c r="P86" s="15" t="s">
        <v>2114</v>
      </c>
      <c r="Q86" s="15">
        <v>82</v>
      </c>
      <c r="R86" s="15" t="s">
        <v>2115</v>
      </c>
      <c r="S86" s="73">
        <v>36607</v>
      </c>
      <c r="T86" s="15" t="s">
        <v>2116</v>
      </c>
      <c r="U86" s="15" t="s">
        <v>2117</v>
      </c>
      <c r="V86" s="15">
        <v>82</v>
      </c>
      <c r="W86" s="15" t="s">
        <v>2118</v>
      </c>
      <c r="X86" s="73">
        <v>36607</v>
      </c>
    </row>
    <row r="87" spans="1:24" x14ac:dyDescent="0.25">
      <c r="A87" s="52" t="s">
        <v>228</v>
      </c>
      <c r="B87" s="18" t="s">
        <v>887</v>
      </c>
      <c r="C87" s="8">
        <v>199</v>
      </c>
      <c r="D87" s="52">
        <v>47</v>
      </c>
      <c r="E87" s="25">
        <v>1</v>
      </c>
      <c r="F87" s="25">
        <v>24</v>
      </c>
      <c r="G87" s="25"/>
      <c r="H87" s="11">
        <f t="shared" si="5"/>
        <v>48</v>
      </c>
      <c r="I87" s="25">
        <v>72</v>
      </c>
      <c r="J87" s="11">
        <f t="shared" si="6"/>
        <v>0</v>
      </c>
      <c r="K87" s="11">
        <f t="shared" si="7"/>
        <v>0</v>
      </c>
      <c r="L87" s="17">
        <f t="shared" si="8"/>
        <v>-24</v>
      </c>
      <c r="M87" s="11" t="str">
        <f t="shared" si="9"/>
        <v/>
      </c>
      <c r="N87" s="17" t="s">
        <v>2119</v>
      </c>
      <c r="O87" s="17" t="s">
        <v>2120</v>
      </c>
      <c r="P87" s="15" t="s">
        <v>2121</v>
      </c>
      <c r="Q87" s="15">
        <v>83</v>
      </c>
      <c r="R87" s="15" t="s">
        <v>2122</v>
      </c>
      <c r="S87" s="73">
        <v>36608</v>
      </c>
      <c r="T87" s="15" t="s">
        <v>2123</v>
      </c>
      <c r="U87" s="15" t="s">
        <v>2124</v>
      </c>
      <c r="V87" s="15">
        <v>83</v>
      </c>
      <c r="W87" s="15" t="s">
        <v>2125</v>
      </c>
      <c r="X87" s="73">
        <v>36608</v>
      </c>
    </row>
    <row r="88" spans="1:24" x14ac:dyDescent="0.25">
      <c r="A88" s="52" t="s">
        <v>229</v>
      </c>
      <c r="B88" s="18" t="s">
        <v>888</v>
      </c>
      <c r="C88" s="8">
        <v>10</v>
      </c>
      <c r="D88" s="52">
        <v>2</v>
      </c>
      <c r="E88" s="25">
        <v>1</v>
      </c>
      <c r="F88" s="25">
        <v>6</v>
      </c>
      <c r="G88" s="25"/>
      <c r="H88" s="11">
        <f t="shared" si="5"/>
        <v>0</v>
      </c>
      <c r="I88" s="25">
        <v>12</v>
      </c>
      <c r="J88" s="11">
        <f t="shared" si="6"/>
        <v>2</v>
      </c>
      <c r="K88" s="11">
        <f t="shared" si="7"/>
        <v>0</v>
      </c>
      <c r="L88" s="17">
        <f t="shared" si="8"/>
        <v>0</v>
      </c>
      <c r="M88" s="11" t="str">
        <f t="shared" si="9"/>
        <v/>
      </c>
      <c r="N88" s="17" t="s">
        <v>2126</v>
      </c>
      <c r="O88" s="17" t="s">
        <v>2127</v>
      </c>
      <c r="P88" s="15" t="s">
        <v>2128</v>
      </c>
      <c r="Q88" s="15">
        <v>84</v>
      </c>
      <c r="R88" s="15" t="s">
        <v>2129</v>
      </c>
      <c r="S88" s="73">
        <v>36609</v>
      </c>
      <c r="T88" s="15" t="s">
        <v>2130</v>
      </c>
      <c r="U88" s="15" t="s">
        <v>2131</v>
      </c>
      <c r="V88" s="15">
        <v>84</v>
      </c>
      <c r="W88" s="15" t="s">
        <v>2132</v>
      </c>
      <c r="X88" s="73">
        <v>36609</v>
      </c>
    </row>
    <row r="89" spans="1:24" x14ac:dyDescent="0.25">
      <c r="A89" s="52" t="s">
        <v>230</v>
      </c>
      <c r="B89" s="18" t="s">
        <v>889</v>
      </c>
      <c r="C89" s="8">
        <v>55</v>
      </c>
      <c r="D89" s="52">
        <v>65</v>
      </c>
      <c r="E89" s="25">
        <v>1</v>
      </c>
      <c r="F89" s="25"/>
      <c r="G89" s="25"/>
      <c r="H89" s="11">
        <f t="shared" si="5"/>
        <v>0</v>
      </c>
      <c r="I89" s="25"/>
      <c r="J89" s="11">
        <f t="shared" si="6"/>
        <v>0</v>
      </c>
      <c r="K89" s="11">
        <f t="shared" si="7"/>
        <v>0</v>
      </c>
      <c r="L89" s="17">
        <f t="shared" si="8"/>
        <v>0</v>
      </c>
      <c r="M89" s="11" t="str">
        <f t="shared" si="9"/>
        <v/>
      </c>
      <c r="N89" s="17" t="s">
        <v>2133</v>
      </c>
      <c r="O89" s="17" t="s">
        <v>2134</v>
      </c>
      <c r="P89" s="15" t="s">
        <v>2135</v>
      </c>
      <c r="Q89" s="15">
        <v>85</v>
      </c>
      <c r="R89" s="15" t="s">
        <v>2136</v>
      </c>
      <c r="S89" s="73">
        <v>36610</v>
      </c>
      <c r="T89" s="15" t="s">
        <v>2137</v>
      </c>
      <c r="U89" s="15" t="s">
        <v>2138</v>
      </c>
      <c r="V89" s="15">
        <v>85</v>
      </c>
      <c r="W89" s="15" t="s">
        <v>2139</v>
      </c>
      <c r="X89" s="73">
        <v>36610</v>
      </c>
    </row>
    <row r="90" spans="1:24" x14ac:dyDescent="0.25">
      <c r="A90" s="52" t="s">
        <v>231</v>
      </c>
      <c r="B90" s="18" t="s">
        <v>890</v>
      </c>
      <c r="C90" s="8">
        <v>0</v>
      </c>
      <c r="D90" s="52"/>
      <c r="E90" s="25">
        <v>1</v>
      </c>
      <c r="F90" s="25"/>
      <c r="G90" s="25"/>
      <c r="H90" s="11">
        <f t="shared" si="5"/>
        <v>0</v>
      </c>
      <c r="I90" s="25"/>
      <c r="J90" s="11">
        <f t="shared" si="6"/>
        <v>0</v>
      </c>
      <c r="K90" s="11">
        <f t="shared" si="7"/>
        <v>0</v>
      </c>
      <c r="L90" s="17">
        <f t="shared" si="8"/>
        <v>0</v>
      </c>
      <c r="M90" s="11" t="str">
        <f t="shared" si="9"/>
        <v/>
      </c>
      <c r="N90" s="17" t="s">
        <v>2140</v>
      </c>
      <c r="O90" s="17" t="s">
        <v>2141</v>
      </c>
      <c r="P90" s="15" t="s">
        <v>2142</v>
      </c>
      <c r="Q90" s="15">
        <v>86</v>
      </c>
      <c r="R90" s="15" t="s">
        <v>2143</v>
      </c>
      <c r="S90" s="73">
        <v>36611</v>
      </c>
      <c r="T90" s="15" t="s">
        <v>2144</v>
      </c>
      <c r="U90" s="15" t="s">
        <v>2145</v>
      </c>
      <c r="V90" s="15">
        <v>86</v>
      </c>
      <c r="W90" s="15" t="s">
        <v>2146</v>
      </c>
      <c r="X90" s="73">
        <v>36611</v>
      </c>
    </row>
    <row r="91" spans="1:24" x14ac:dyDescent="0.25">
      <c r="A91" s="52" t="s">
        <v>232</v>
      </c>
      <c r="B91" s="18" t="s">
        <v>891</v>
      </c>
      <c r="C91" s="8">
        <v>0</v>
      </c>
      <c r="D91" s="52">
        <v>19</v>
      </c>
      <c r="E91" s="25">
        <v>1</v>
      </c>
      <c r="F91" s="25"/>
      <c r="G91" s="25"/>
      <c r="H91" s="11">
        <f t="shared" si="5"/>
        <v>0</v>
      </c>
      <c r="I91" s="25"/>
      <c r="J91" s="11">
        <f t="shared" si="6"/>
        <v>0</v>
      </c>
      <c r="K91" s="11">
        <f t="shared" si="7"/>
        <v>0</v>
      </c>
      <c r="L91" s="17">
        <f t="shared" si="8"/>
        <v>0</v>
      </c>
      <c r="M91" s="11" t="str">
        <f t="shared" si="9"/>
        <v/>
      </c>
      <c r="N91" s="17" t="s">
        <v>2147</v>
      </c>
      <c r="O91" s="17" t="s">
        <v>2148</v>
      </c>
      <c r="P91" s="15" t="s">
        <v>2149</v>
      </c>
      <c r="Q91" s="15">
        <v>87</v>
      </c>
      <c r="R91" s="15" t="s">
        <v>2150</v>
      </c>
      <c r="S91" s="73">
        <v>36612</v>
      </c>
      <c r="T91" s="15" t="s">
        <v>2151</v>
      </c>
      <c r="U91" s="15" t="s">
        <v>2152</v>
      </c>
      <c r="V91" s="15">
        <v>87</v>
      </c>
      <c r="W91" s="15" t="s">
        <v>2153</v>
      </c>
      <c r="X91" s="73">
        <v>36612</v>
      </c>
    </row>
    <row r="92" spans="1:24" x14ac:dyDescent="0.25">
      <c r="A92" s="52" t="s">
        <v>35</v>
      </c>
      <c r="B92" s="18" t="s">
        <v>892</v>
      </c>
      <c r="C92" s="8">
        <v>3</v>
      </c>
      <c r="D92" s="52">
        <v>504</v>
      </c>
      <c r="E92" s="25">
        <v>1</v>
      </c>
      <c r="F92" s="25">
        <v>5</v>
      </c>
      <c r="G92" s="25"/>
      <c r="H92" s="11">
        <f t="shared" si="5"/>
        <v>505</v>
      </c>
      <c r="I92" s="25">
        <v>150</v>
      </c>
      <c r="J92" s="11">
        <f t="shared" si="6"/>
        <v>147</v>
      </c>
      <c r="K92" s="11">
        <f t="shared" si="7"/>
        <v>145</v>
      </c>
      <c r="L92" s="17">
        <f t="shared" si="8"/>
        <v>145</v>
      </c>
      <c r="M92" s="11">
        <f t="shared" si="9"/>
        <v>145</v>
      </c>
      <c r="N92" s="17" t="s">
        <v>2154</v>
      </c>
      <c r="O92" s="17" t="s">
        <v>2155</v>
      </c>
      <c r="P92" s="15" t="s">
        <v>2156</v>
      </c>
      <c r="Q92" s="15">
        <v>88</v>
      </c>
      <c r="R92" s="15" t="s">
        <v>2157</v>
      </c>
      <c r="S92" s="73">
        <v>36613</v>
      </c>
      <c r="T92" s="15" t="s">
        <v>2158</v>
      </c>
      <c r="U92" s="15" t="s">
        <v>2159</v>
      </c>
      <c r="V92" s="15">
        <v>88</v>
      </c>
      <c r="W92" s="15" t="s">
        <v>2160</v>
      </c>
      <c r="X92" s="73">
        <v>36613</v>
      </c>
    </row>
    <row r="93" spans="1:24" x14ac:dyDescent="0.25">
      <c r="A93" s="52" t="s">
        <v>233</v>
      </c>
      <c r="B93" s="18" t="s">
        <v>893</v>
      </c>
      <c r="C93" s="16">
        <v>208</v>
      </c>
      <c r="D93" s="17"/>
      <c r="E93" s="23"/>
      <c r="F93" s="23"/>
      <c r="G93" s="23"/>
      <c r="H93" s="17" t="e">
        <f t="shared" si="5"/>
        <v>#DIV/0!</v>
      </c>
      <c r="I93" s="23"/>
      <c r="J93" s="17" t="e">
        <f t="shared" si="6"/>
        <v>#DIV/0!</v>
      </c>
      <c r="K93" s="17" t="e">
        <f t="shared" si="7"/>
        <v>#DIV/0!</v>
      </c>
      <c r="L93" s="17" t="e">
        <f t="shared" si="8"/>
        <v>#DIV/0!</v>
      </c>
      <c r="M93" s="17">
        <f t="shared" si="9"/>
        <v>0</v>
      </c>
      <c r="N93" s="17" t="s">
        <v>2161</v>
      </c>
      <c r="O93" s="17" t="s">
        <v>2162</v>
      </c>
      <c r="P93" s="15" t="s">
        <v>2163</v>
      </c>
      <c r="Q93" s="15">
        <v>89</v>
      </c>
      <c r="R93" s="15" t="s">
        <v>2164</v>
      </c>
      <c r="S93" s="73">
        <v>36614</v>
      </c>
      <c r="T93" s="15" t="s">
        <v>2165</v>
      </c>
      <c r="U93" s="15" t="s">
        <v>2166</v>
      </c>
      <c r="V93" s="15">
        <v>89</v>
      </c>
      <c r="W93" s="15" t="s">
        <v>2167</v>
      </c>
      <c r="X93" s="73">
        <v>36614</v>
      </c>
    </row>
    <row r="94" spans="1:24" x14ac:dyDescent="0.25">
      <c r="A94" s="52" t="s">
        <v>234</v>
      </c>
      <c r="B94" s="18" t="s">
        <v>894</v>
      </c>
      <c r="C94" s="8">
        <v>0</v>
      </c>
      <c r="D94" s="52">
        <v>13</v>
      </c>
      <c r="E94" s="25">
        <v>1</v>
      </c>
      <c r="F94" s="25"/>
      <c r="G94" s="25"/>
      <c r="H94" s="11">
        <f t="shared" si="5"/>
        <v>0</v>
      </c>
      <c r="I94" s="25"/>
      <c r="J94" s="11">
        <f t="shared" si="6"/>
        <v>0</v>
      </c>
      <c r="K94" s="11">
        <f t="shared" si="7"/>
        <v>0</v>
      </c>
      <c r="L94" s="17">
        <f t="shared" si="8"/>
        <v>0</v>
      </c>
      <c r="M94" s="11" t="str">
        <f t="shared" si="9"/>
        <v/>
      </c>
      <c r="N94" s="17" t="s">
        <v>2168</v>
      </c>
      <c r="O94" s="17" t="s">
        <v>2169</v>
      </c>
      <c r="P94" s="15" t="s">
        <v>2170</v>
      </c>
      <c r="Q94" s="15">
        <v>90</v>
      </c>
      <c r="R94" s="15" t="s">
        <v>2171</v>
      </c>
      <c r="S94" s="73">
        <v>36615</v>
      </c>
      <c r="T94" s="15" t="s">
        <v>2172</v>
      </c>
      <c r="U94" s="15" t="s">
        <v>2173</v>
      </c>
      <c r="V94" s="15">
        <v>90</v>
      </c>
      <c r="W94" s="15" t="s">
        <v>2174</v>
      </c>
      <c r="X94" s="73">
        <v>36615</v>
      </c>
    </row>
    <row r="95" spans="1:24" x14ac:dyDescent="0.25">
      <c r="A95" s="52" t="s">
        <v>235</v>
      </c>
      <c r="B95" s="18" t="s">
        <v>895</v>
      </c>
      <c r="C95" s="8">
        <v>22</v>
      </c>
      <c r="D95" s="52">
        <v>9</v>
      </c>
      <c r="E95" s="25">
        <v>1</v>
      </c>
      <c r="F95" s="25">
        <v>5</v>
      </c>
      <c r="G95" s="25"/>
      <c r="H95" s="11">
        <f t="shared" si="5"/>
        <v>10</v>
      </c>
      <c r="I95" s="25">
        <v>15</v>
      </c>
      <c r="J95" s="11">
        <f t="shared" si="6"/>
        <v>0</v>
      </c>
      <c r="K95" s="11">
        <f t="shared" si="7"/>
        <v>0</v>
      </c>
      <c r="L95" s="17">
        <f t="shared" si="8"/>
        <v>-5</v>
      </c>
      <c r="M95" s="11" t="str">
        <f t="shared" si="9"/>
        <v/>
      </c>
      <c r="N95" s="17" t="s">
        <v>2175</v>
      </c>
      <c r="O95" s="17" t="s">
        <v>2176</v>
      </c>
      <c r="P95" s="15" t="s">
        <v>2177</v>
      </c>
      <c r="Q95" s="15">
        <v>91</v>
      </c>
      <c r="R95" s="15" t="s">
        <v>2178</v>
      </c>
      <c r="S95" s="73">
        <v>36616</v>
      </c>
      <c r="T95" s="15" t="s">
        <v>2179</v>
      </c>
      <c r="U95" s="15" t="s">
        <v>2180</v>
      </c>
      <c r="V95" s="15">
        <v>91</v>
      </c>
      <c r="W95" s="15" t="s">
        <v>2181</v>
      </c>
      <c r="X95" s="73">
        <v>36616</v>
      </c>
    </row>
    <row r="96" spans="1:24" x14ac:dyDescent="0.25">
      <c r="A96" s="52" t="s">
        <v>236</v>
      </c>
      <c r="B96" s="18" t="s">
        <v>896</v>
      </c>
      <c r="C96" s="16">
        <v>28</v>
      </c>
      <c r="D96" s="17"/>
      <c r="E96" s="23"/>
      <c r="F96" s="23"/>
      <c r="G96" s="23"/>
      <c r="H96" s="17" t="e">
        <f t="shared" si="5"/>
        <v>#DIV/0!</v>
      </c>
      <c r="I96" s="23"/>
      <c r="J96" s="17" t="e">
        <f t="shared" si="6"/>
        <v>#DIV/0!</v>
      </c>
      <c r="K96" s="17" t="e">
        <f t="shared" si="7"/>
        <v>#DIV/0!</v>
      </c>
      <c r="L96" s="17" t="e">
        <f t="shared" si="8"/>
        <v>#DIV/0!</v>
      </c>
      <c r="M96" s="17">
        <f t="shared" si="9"/>
        <v>0</v>
      </c>
      <c r="N96" s="17" t="s">
        <v>2182</v>
      </c>
      <c r="O96" s="17" t="s">
        <v>2183</v>
      </c>
      <c r="P96" s="15" t="s">
        <v>2184</v>
      </c>
      <c r="Q96" s="15">
        <v>92</v>
      </c>
      <c r="R96" s="15" t="s">
        <v>2185</v>
      </c>
      <c r="S96" s="73">
        <v>36617</v>
      </c>
      <c r="T96" s="15" t="s">
        <v>2186</v>
      </c>
      <c r="U96" s="15" t="s">
        <v>2187</v>
      </c>
      <c r="V96" s="15">
        <v>92</v>
      </c>
      <c r="W96" s="15" t="s">
        <v>2188</v>
      </c>
      <c r="X96" s="73">
        <v>36617</v>
      </c>
    </row>
    <row r="97" spans="1:24" x14ac:dyDescent="0.25">
      <c r="A97" s="52" t="s">
        <v>237</v>
      </c>
      <c r="B97" s="18" t="s">
        <v>897</v>
      </c>
      <c r="C97" s="16">
        <v>9</v>
      </c>
      <c r="D97" s="17"/>
      <c r="E97" s="23"/>
      <c r="F97" s="23"/>
      <c r="G97" s="23"/>
      <c r="H97" s="17" t="e">
        <f t="shared" si="5"/>
        <v>#DIV/0!</v>
      </c>
      <c r="I97" s="23"/>
      <c r="J97" s="17" t="e">
        <f t="shared" si="6"/>
        <v>#DIV/0!</v>
      </c>
      <c r="K97" s="17" t="e">
        <f t="shared" si="7"/>
        <v>#DIV/0!</v>
      </c>
      <c r="L97" s="17" t="e">
        <f t="shared" si="8"/>
        <v>#DIV/0!</v>
      </c>
      <c r="M97" s="17">
        <f t="shared" si="9"/>
        <v>0</v>
      </c>
      <c r="N97" s="17" t="s">
        <v>2189</v>
      </c>
      <c r="O97" s="17" t="s">
        <v>2190</v>
      </c>
      <c r="P97" s="15" t="s">
        <v>2191</v>
      </c>
      <c r="Q97" s="15">
        <v>93</v>
      </c>
      <c r="R97" s="15" t="s">
        <v>2192</v>
      </c>
      <c r="S97" s="73">
        <v>36618</v>
      </c>
      <c r="T97" s="15" t="s">
        <v>2193</v>
      </c>
      <c r="U97" s="15" t="s">
        <v>2194</v>
      </c>
      <c r="V97" s="15">
        <v>93</v>
      </c>
      <c r="W97" s="15" t="s">
        <v>2195</v>
      </c>
      <c r="X97" s="73">
        <v>36618</v>
      </c>
    </row>
    <row r="98" spans="1:24" x14ac:dyDescent="0.25">
      <c r="A98" s="52" t="s">
        <v>238</v>
      </c>
      <c r="B98" s="18" t="s">
        <v>898</v>
      </c>
      <c r="C98" s="8">
        <v>5</v>
      </c>
      <c r="D98" s="52">
        <v>4</v>
      </c>
      <c r="E98" s="25">
        <v>1</v>
      </c>
      <c r="F98" s="25">
        <v>1</v>
      </c>
      <c r="G98" s="25"/>
      <c r="H98" s="11">
        <f t="shared" si="5"/>
        <v>4</v>
      </c>
      <c r="I98" s="25">
        <v>5</v>
      </c>
      <c r="J98" s="11">
        <f t="shared" si="6"/>
        <v>0</v>
      </c>
      <c r="K98" s="11">
        <f t="shared" si="7"/>
        <v>0</v>
      </c>
      <c r="L98" s="17">
        <f t="shared" si="8"/>
        <v>0</v>
      </c>
      <c r="M98" s="11" t="str">
        <f t="shared" si="9"/>
        <v/>
      </c>
      <c r="N98" s="17" t="s">
        <v>2196</v>
      </c>
      <c r="O98" s="17" t="s">
        <v>2197</v>
      </c>
      <c r="P98" s="15" t="s">
        <v>2198</v>
      </c>
      <c r="Q98" s="15">
        <v>94</v>
      </c>
      <c r="R98" s="15" t="s">
        <v>2199</v>
      </c>
      <c r="S98" s="73">
        <v>36619</v>
      </c>
      <c r="T98" s="15" t="s">
        <v>2200</v>
      </c>
      <c r="U98" s="15" t="s">
        <v>2201</v>
      </c>
      <c r="V98" s="15">
        <v>94</v>
      </c>
      <c r="W98" s="15" t="s">
        <v>2202</v>
      </c>
      <c r="X98" s="73">
        <v>36619</v>
      </c>
    </row>
    <row r="99" spans="1:24" x14ac:dyDescent="0.25">
      <c r="A99" s="52" t="s">
        <v>239</v>
      </c>
      <c r="B99" s="18" t="s">
        <v>899</v>
      </c>
      <c r="C99" s="8">
        <v>109</v>
      </c>
      <c r="D99" s="52">
        <v>117</v>
      </c>
      <c r="E99" s="25">
        <v>1</v>
      </c>
      <c r="F99" s="25">
        <v>30</v>
      </c>
      <c r="G99" s="25"/>
      <c r="H99" s="11">
        <f t="shared" si="5"/>
        <v>120</v>
      </c>
      <c r="I99" s="25">
        <v>120</v>
      </c>
      <c r="J99" s="11">
        <f t="shared" si="6"/>
        <v>11</v>
      </c>
      <c r="K99" s="11">
        <f t="shared" si="7"/>
        <v>0</v>
      </c>
      <c r="L99" s="17">
        <f t="shared" si="8"/>
        <v>0</v>
      </c>
      <c r="M99" s="11" t="str">
        <f t="shared" si="9"/>
        <v/>
      </c>
      <c r="N99" s="17" t="s">
        <v>2203</v>
      </c>
      <c r="O99" s="17" t="s">
        <v>2204</v>
      </c>
      <c r="P99" s="15" t="s">
        <v>2205</v>
      </c>
      <c r="Q99" s="15">
        <v>95</v>
      </c>
      <c r="R99" s="15" t="s">
        <v>2206</v>
      </c>
      <c r="S99" s="73">
        <v>36620</v>
      </c>
      <c r="T99" s="15" t="s">
        <v>2207</v>
      </c>
      <c r="U99" s="15" t="s">
        <v>2208</v>
      </c>
      <c r="V99" s="15">
        <v>95</v>
      </c>
      <c r="W99" s="15" t="s">
        <v>2209</v>
      </c>
      <c r="X99" s="73">
        <v>36620</v>
      </c>
    </row>
    <row r="100" spans="1:24" x14ac:dyDescent="0.25">
      <c r="A100" s="52" t="s">
        <v>240</v>
      </c>
      <c r="B100" s="18" t="s">
        <v>900</v>
      </c>
      <c r="C100" s="8">
        <v>150</v>
      </c>
      <c r="D100" s="52">
        <v>29</v>
      </c>
      <c r="E100" s="25">
        <v>1</v>
      </c>
      <c r="F100" s="25">
        <v>35</v>
      </c>
      <c r="G100" s="25"/>
      <c r="H100" s="11">
        <f t="shared" si="5"/>
        <v>35</v>
      </c>
      <c r="I100" s="25">
        <v>70</v>
      </c>
      <c r="J100" s="11">
        <f t="shared" si="6"/>
        <v>0</v>
      </c>
      <c r="K100" s="11">
        <f t="shared" si="7"/>
        <v>0</v>
      </c>
      <c r="L100" s="17">
        <f t="shared" si="8"/>
        <v>-35</v>
      </c>
      <c r="M100" s="11" t="str">
        <f t="shared" si="9"/>
        <v/>
      </c>
      <c r="N100" s="17" t="s">
        <v>2210</v>
      </c>
      <c r="O100" s="17" t="s">
        <v>2211</v>
      </c>
      <c r="P100" s="15" t="s">
        <v>2212</v>
      </c>
      <c r="Q100" s="15">
        <v>96</v>
      </c>
      <c r="R100" s="15" t="s">
        <v>2213</v>
      </c>
      <c r="S100" s="73">
        <v>36621</v>
      </c>
      <c r="T100" s="15" t="s">
        <v>2214</v>
      </c>
      <c r="U100" s="15" t="s">
        <v>2215</v>
      </c>
      <c r="V100" s="15">
        <v>96</v>
      </c>
      <c r="W100" s="15" t="s">
        <v>2216</v>
      </c>
      <c r="X100" s="73">
        <v>36621</v>
      </c>
    </row>
    <row r="101" spans="1:24" x14ac:dyDescent="0.25">
      <c r="A101" s="52" t="s">
        <v>241</v>
      </c>
      <c r="B101" s="18" t="s">
        <v>901</v>
      </c>
      <c r="C101" s="8">
        <v>10</v>
      </c>
      <c r="D101" s="52"/>
      <c r="E101" s="25">
        <v>1</v>
      </c>
      <c r="F101" s="25">
        <v>5</v>
      </c>
      <c r="G101" s="25"/>
      <c r="H101" s="11">
        <f t="shared" si="5"/>
        <v>0</v>
      </c>
      <c r="I101" s="25">
        <v>10</v>
      </c>
      <c r="J101" s="11">
        <f t="shared" si="6"/>
        <v>0</v>
      </c>
      <c r="K101" s="11">
        <f t="shared" si="7"/>
        <v>0</v>
      </c>
      <c r="L101" s="17">
        <f t="shared" si="8"/>
        <v>0</v>
      </c>
      <c r="M101" s="11" t="str">
        <f t="shared" si="9"/>
        <v/>
      </c>
      <c r="N101" s="17" t="s">
        <v>2217</v>
      </c>
      <c r="O101" s="17" t="s">
        <v>2218</v>
      </c>
      <c r="P101" s="15" t="s">
        <v>2219</v>
      </c>
      <c r="Q101" s="15">
        <v>97</v>
      </c>
      <c r="R101" s="15" t="s">
        <v>2220</v>
      </c>
      <c r="S101" s="73">
        <v>36622</v>
      </c>
      <c r="T101" s="15" t="s">
        <v>2221</v>
      </c>
      <c r="U101" s="15" t="s">
        <v>2222</v>
      </c>
      <c r="V101" s="15">
        <v>97</v>
      </c>
      <c r="W101" s="15" t="s">
        <v>2223</v>
      </c>
      <c r="X101" s="73">
        <v>36622</v>
      </c>
    </row>
    <row r="102" spans="1:24" x14ac:dyDescent="0.25">
      <c r="A102" s="52" t="s">
        <v>242</v>
      </c>
      <c r="B102" s="18" t="s">
        <v>902</v>
      </c>
      <c r="C102" s="8">
        <v>156</v>
      </c>
      <c r="D102" s="52">
        <v>49</v>
      </c>
      <c r="E102" s="25">
        <v>1</v>
      </c>
      <c r="F102" s="25">
        <v>30</v>
      </c>
      <c r="G102" s="25"/>
      <c r="H102" s="11">
        <f t="shared" si="5"/>
        <v>60</v>
      </c>
      <c r="I102" s="25">
        <v>60</v>
      </c>
      <c r="J102" s="11">
        <f t="shared" si="6"/>
        <v>0</v>
      </c>
      <c r="K102" s="11">
        <f t="shared" si="7"/>
        <v>0</v>
      </c>
      <c r="L102" s="17">
        <f t="shared" si="8"/>
        <v>-30</v>
      </c>
      <c r="M102" s="11" t="str">
        <f t="shared" si="9"/>
        <v/>
      </c>
      <c r="N102" s="17" t="s">
        <v>2224</v>
      </c>
      <c r="O102" s="17" t="s">
        <v>2225</v>
      </c>
      <c r="P102" s="15" t="s">
        <v>2226</v>
      </c>
      <c r="Q102" s="15">
        <v>98</v>
      </c>
      <c r="R102" s="15" t="s">
        <v>2227</v>
      </c>
      <c r="S102" s="73">
        <v>36623</v>
      </c>
      <c r="T102" s="15" t="s">
        <v>2228</v>
      </c>
      <c r="U102" s="15" t="s">
        <v>2229</v>
      </c>
      <c r="V102" s="15">
        <v>98</v>
      </c>
      <c r="W102" s="15" t="s">
        <v>2230</v>
      </c>
      <c r="X102" s="73">
        <v>36623</v>
      </c>
    </row>
    <row r="103" spans="1:24" x14ac:dyDescent="0.25">
      <c r="A103" s="52" t="s">
        <v>243</v>
      </c>
      <c r="B103" s="18" t="s">
        <v>903</v>
      </c>
      <c r="C103" s="8">
        <v>13</v>
      </c>
      <c r="D103" s="52"/>
      <c r="E103" s="25">
        <v>1</v>
      </c>
      <c r="F103" s="25">
        <v>5</v>
      </c>
      <c r="G103" s="25"/>
      <c r="H103" s="11">
        <f t="shared" si="5"/>
        <v>0</v>
      </c>
      <c r="I103" s="25">
        <v>10</v>
      </c>
      <c r="J103" s="11">
        <f t="shared" si="6"/>
        <v>0</v>
      </c>
      <c r="K103" s="11">
        <f t="shared" si="7"/>
        <v>0</v>
      </c>
      <c r="L103" s="17">
        <f t="shared" si="8"/>
        <v>-5</v>
      </c>
      <c r="M103" s="11" t="str">
        <f t="shared" si="9"/>
        <v/>
      </c>
      <c r="N103" s="17" t="s">
        <v>2231</v>
      </c>
      <c r="O103" s="17" t="s">
        <v>2232</v>
      </c>
      <c r="P103" s="15" t="s">
        <v>2233</v>
      </c>
      <c r="Q103" s="15">
        <v>99</v>
      </c>
      <c r="R103" s="15" t="s">
        <v>2234</v>
      </c>
      <c r="S103" s="73">
        <v>36624</v>
      </c>
      <c r="T103" s="15" t="s">
        <v>2235</v>
      </c>
      <c r="U103" s="15" t="s">
        <v>2236</v>
      </c>
      <c r="V103" s="15">
        <v>99</v>
      </c>
      <c r="W103" s="15" t="s">
        <v>2237</v>
      </c>
      <c r="X103" s="73">
        <v>36624</v>
      </c>
    </row>
    <row r="104" spans="1:24" x14ac:dyDescent="0.25">
      <c r="A104" s="52" t="s">
        <v>244</v>
      </c>
      <c r="B104" s="18" t="s">
        <v>904</v>
      </c>
      <c r="C104" s="8">
        <v>3</v>
      </c>
      <c r="D104" s="52">
        <v>1</v>
      </c>
      <c r="E104" s="25">
        <v>1</v>
      </c>
      <c r="F104" s="25">
        <v>1</v>
      </c>
      <c r="G104" s="25"/>
      <c r="H104" s="11">
        <f t="shared" si="5"/>
        <v>1</v>
      </c>
      <c r="I104" s="25">
        <v>2</v>
      </c>
      <c r="J104" s="11">
        <f t="shared" si="6"/>
        <v>0</v>
      </c>
      <c r="K104" s="11">
        <f t="shared" si="7"/>
        <v>0</v>
      </c>
      <c r="L104" s="17">
        <f t="shared" si="8"/>
        <v>-1</v>
      </c>
      <c r="M104" s="11" t="str">
        <f t="shared" si="9"/>
        <v/>
      </c>
      <c r="N104" s="17" t="s">
        <v>2238</v>
      </c>
      <c r="O104" s="17" t="s">
        <v>2239</v>
      </c>
      <c r="P104" s="15" t="s">
        <v>2240</v>
      </c>
      <c r="Q104" s="15">
        <v>100</v>
      </c>
      <c r="R104" s="15" t="s">
        <v>2241</v>
      </c>
      <c r="S104" s="73">
        <v>36625</v>
      </c>
      <c r="T104" s="15" t="s">
        <v>2242</v>
      </c>
      <c r="U104" s="15" t="s">
        <v>2243</v>
      </c>
      <c r="V104" s="15">
        <v>100</v>
      </c>
      <c r="W104" s="15" t="s">
        <v>2244</v>
      </c>
      <c r="X104" s="73">
        <v>36625</v>
      </c>
    </row>
    <row r="105" spans="1:24" x14ac:dyDescent="0.25">
      <c r="A105" s="52" t="s">
        <v>245</v>
      </c>
      <c r="B105" s="18" t="s">
        <v>905</v>
      </c>
      <c r="C105" s="8">
        <v>41</v>
      </c>
      <c r="D105" s="52">
        <v>3</v>
      </c>
      <c r="E105" s="25">
        <v>1</v>
      </c>
      <c r="F105" s="25">
        <v>5</v>
      </c>
      <c r="G105" s="25"/>
      <c r="H105" s="11">
        <f t="shared" si="5"/>
        <v>5</v>
      </c>
      <c r="I105" s="25">
        <v>10</v>
      </c>
      <c r="J105" s="11">
        <f t="shared" si="6"/>
        <v>0</v>
      </c>
      <c r="K105" s="11">
        <f t="shared" si="7"/>
        <v>0</v>
      </c>
      <c r="L105" s="17">
        <f t="shared" si="8"/>
        <v>-5</v>
      </c>
      <c r="M105" s="11" t="str">
        <f t="shared" si="9"/>
        <v/>
      </c>
      <c r="N105" s="17" t="s">
        <v>2245</v>
      </c>
      <c r="O105" s="17" t="s">
        <v>2246</v>
      </c>
      <c r="P105" s="15" t="s">
        <v>2247</v>
      </c>
      <c r="Q105" s="15">
        <v>101</v>
      </c>
      <c r="R105" s="15" t="s">
        <v>2248</v>
      </c>
      <c r="S105" s="73">
        <v>36626</v>
      </c>
      <c r="T105" s="15" t="s">
        <v>2249</v>
      </c>
      <c r="U105" s="15" t="s">
        <v>2250</v>
      </c>
      <c r="V105" s="15">
        <v>101</v>
      </c>
      <c r="W105" s="15" t="s">
        <v>2251</v>
      </c>
      <c r="X105" s="73">
        <v>36626</v>
      </c>
    </row>
    <row r="106" spans="1:24" x14ac:dyDescent="0.25">
      <c r="A106" s="52" t="s">
        <v>246</v>
      </c>
      <c r="B106" s="18" t="s">
        <v>906</v>
      </c>
      <c r="C106" s="8">
        <v>407</v>
      </c>
      <c r="D106" s="52">
        <v>2</v>
      </c>
      <c r="E106" s="25">
        <v>1</v>
      </c>
      <c r="F106" s="25">
        <v>20</v>
      </c>
      <c r="G106" s="25"/>
      <c r="H106" s="11">
        <f t="shared" si="5"/>
        <v>0</v>
      </c>
      <c r="I106" s="25">
        <v>100</v>
      </c>
      <c r="J106" s="11">
        <f t="shared" si="6"/>
        <v>0</v>
      </c>
      <c r="K106" s="11">
        <f t="shared" si="7"/>
        <v>0</v>
      </c>
      <c r="L106" s="17">
        <f t="shared" si="8"/>
        <v>-20</v>
      </c>
      <c r="M106" s="11" t="str">
        <f t="shared" si="9"/>
        <v/>
      </c>
      <c r="N106" s="17" t="s">
        <v>2252</v>
      </c>
      <c r="O106" s="17" t="s">
        <v>2253</v>
      </c>
      <c r="P106" s="15" t="s">
        <v>2254</v>
      </c>
      <c r="Q106" s="15">
        <v>102</v>
      </c>
      <c r="R106" s="15" t="s">
        <v>2255</v>
      </c>
      <c r="S106" s="73">
        <v>36627</v>
      </c>
      <c r="T106" s="15" t="s">
        <v>2256</v>
      </c>
      <c r="U106" s="15" t="s">
        <v>2257</v>
      </c>
      <c r="V106" s="15">
        <v>102</v>
      </c>
      <c r="W106" s="15" t="s">
        <v>2258</v>
      </c>
      <c r="X106" s="73">
        <v>36627</v>
      </c>
    </row>
    <row r="107" spans="1:24" x14ac:dyDescent="0.25">
      <c r="A107" s="52" t="s">
        <v>247</v>
      </c>
      <c r="B107" s="18" t="s">
        <v>907</v>
      </c>
      <c r="C107" s="8">
        <v>51</v>
      </c>
      <c r="D107" s="52"/>
      <c r="E107" s="25">
        <v>1</v>
      </c>
      <c r="F107" s="25">
        <v>5</v>
      </c>
      <c r="G107" s="25"/>
      <c r="H107" s="11">
        <f t="shared" si="5"/>
        <v>0</v>
      </c>
      <c r="I107" s="25">
        <v>20</v>
      </c>
      <c r="J107" s="11">
        <f t="shared" si="6"/>
        <v>0</v>
      </c>
      <c r="K107" s="11">
        <f t="shared" si="7"/>
        <v>0</v>
      </c>
      <c r="L107" s="17">
        <f t="shared" si="8"/>
        <v>-5</v>
      </c>
      <c r="M107" s="11" t="str">
        <f t="shared" si="9"/>
        <v/>
      </c>
      <c r="N107" s="17" t="s">
        <v>2259</v>
      </c>
      <c r="O107" s="17" t="s">
        <v>2260</v>
      </c>
      <c r="P107" s="15" t="s">
        <v>2261</v>
      </c>
      <c r="Q107" s="15">
        <v>103</v>
      </c>
      <c r="R107" s="15" t="s">
        <v>2262</v>
      </c>
      <c r="S107" s="73">
        <v>36628</v>
      </c>
      <c r="T107" s="15" t="s">
        <v>2263</v>
      </c>
      <c r="U107" s="15" t="s">
        <v>2264</v>
      </c>
      <c r="V107" s="15">
        <v>103</v>
      </c>
      <c r="W107" s="15" t="s">
        <v>2265</v>
      </c>
      <c r="X107" s="73">
        <v>36628</v>
      </c>
    </row>
    <row r="108" spans="1:24" x14ac:dyDescent="0.25">
      <c r="A108" s="52" t="s">
        <v>36</v>
      </c>
      <c r="B108" s="18" t="s">
        <v>908</v>
      </c>
      <c r="C108" s="8">
        <v>372</v>
      </c>
      <c r="D108" s="52">
        <v>636</v>
      </c>
      <c r="E108" s="25">
        <v>1</v>
      </c>
      <c r="F108" s="25">
        <v>24</v>
      </c>
      <c r="G108" s="25"/>
      <c r="H108" s="11">
        <f t="shared" si="5"/>
        <v>648</v>
      </c>
      <c r="I108" s="25">
        <v>624</v>
      </c>
      <c r="J108" s="11">
        <f t="shared" si="6"/>
        <v>252</v>
      </c>
      <c r="K108" s="11">
        <f t="shared" si="7"/>
        <v>264</v>
      </c>
      <c r="L108" s="17">
        <f t="shared" si="8"/>
        <v>240</v>
      </c>
      <c r="M108" s="11">
        <f t="shared" si="9"/>
        <v>240</v>
      </c>
      <c r="N108" s="17" t="s">
        <v>2266</v>
      </c>
      <c r="O108" s="17" t="s">
        <v>2267</v>
      </c>
      <c r="P108" s="15" t="s">
        <v>2268</v>
      </c>
      <c r="Q108" s="15">
        <v>104</v>
      </c>
      <c r="R108" s="15" t="s">
        <v>2269</v>
      </c>
      <c r="S108" s="73">
        <v>36629</v>
      </c>
      <c r="T108" s="15" t="s">
        <v>2270</v>
      </c>
      <c r="U108" s="15" t="s">
        <v>2271</v>
      </c>
      <c r="V108" s="15">
        <v>104</v>
      </c>
      <c r="W108" s="15" t="s">
        <v>2272</v>
      </c>
      <c r="X108" s="73">
        <v>36629</v>
      </c>
    </row>
    <row r="109" spans="1:24" x14ac:dyDescent="0.25">
      <c r="A109" s="52" t="s">
        <v>248</v>
      </c>
      <c r="B109" s="18" t="s">
        <v>909</v>
      </c>
      <c r="C109" s="8">
        <v>392</v>
      </c>
      <c r="D109" s="52">
        <v>20</v>
      </c>
      <c r="E109" s="25">
        <v>1</v>
      </c>
      <c r="F109" s="25">
        <v>36</v>
      </c>
      <c r="G109" s="25"/>
      <c r="H109" s="11">
        <f t="shared" si="5"/>
        <v>36</v>
      </c>
      <c r="I109" s="25">
        <v>72</v>
      </c>
      <c r="J109" s="11">
        <f t="shared" si="6"/>
        <v>0</v>
      </c>
      <c r="K109" s="11">
        <f t="shared" si="7"/>
        <v>0</v>
      </c>
      <c r="L109" s="17">
        <f t="shared" si="8"/>
        <v>-36</v>
      </c>
      <c r="M109" s="11" t="str">
        <f t="shared" si="9"/>
        <v/>
      </c>
      <c r="N109" s="17" t="s">
        <v>2273</v>
      </c>
      <c r="O109" s="17" t="s">
        <v>2274</v>
      </c>
      <c r="P109" s="15" t="s">
        <v>2275</v>
      </c>
      <c r="Q109" s="15">
        <v>105</v>
      </c>
      <c r="R109" s="15" t="s">
        <v>2276</v>
      </c>
      <c r="S109" s="73">
        <v>36630</v>
      </c>
      <c r="T109" s="15" t="s">
        <v>2277</v>
      </c>
      <c r="U109" s="15" t="s">
        <v>2278</v>
      </c>
      <c r="V109" s="15">
        <v>105</v>
      </c>
      <c r="W109" s="15" t="s">
        <v>2279</v>
      </c>
      <c r="X109" s="73">
        <v>36630</v>
      </c>
    </row>
    <row r="110" spans="1:24" x14ac:dyDescent="0.25">
      <c r="A110" s="52" t="s">
        <v>249</v>
      </c>
      <c r="B110" s="18" t="s">
        <v>910</v>
      </c>
      <c r="C110" s="8">
        <v>0</v>
      </c>
      <c r="D110" s="52"/>
      <c r="E110" s="25">
        <v>1</v>
      </c>
      <c r="F110" s="25"/>
      <c r="G110" s="25"/>
      <c r="H110" s="11">
        <f t="shared" si="5"/>
        <v>0</v>
      </c>
      <c r="I110" s="25"/>
      <c r="J110" s="11">
        <f t="shared" si="6"/>
        <v>0</v>
      </c>
      <c r="K110" s="11">
        <f t="shared" si="7"/>
        <v>0</v>
      </c>
      <c r="L110" s="17">
        <f t="shared" si="8"/>
        <v>0</v>
      </c>
      <c r="M110" s="11" t="str">
        <f t="shared" si="9"/>
        <v/>
      </c>
      <c r="N110" s="17" t="s">
        <v>2280</v>
      </c>
      <c r="O110" s="17" t="s">
        <v>2281</v>
      </c>
      <c r="P110" s="15" t="s">
        <v>2282</v>
      </c>
      <c r="Q110" s="15">
        <v>106</v>
      </c>
      <c r="R110" s="15" t="s">
        <v>2283</v>
      </c>
      <c r="S110" s="73">
        <v>36631</v>
      </c>
      <c r="T110" s="15" t="s">
        <v>2284</v>
      </c>
      <c r="U110" s="15" t="s">
        <v>2285</v>
      </c>
      <c r="V110" s="15">
        <v>106</v>
      </c>
      <c r="W110" s="15" t="s">
        <v>2286</v>
      </c>
      <c r="X110" s="73">
        <v>36631</v>
      </c>
    </row>
    <row r="111" spans="1:24" x14ac:dyDescent="0.25">
      <c r="A111" s="52" t="s">
        <v>250</v>
      </c>
      <c r="B111" s="18" t="s">
        <v>911</v>
      </c>
      <c r="C111" s="8">
        <v>0</v>
      </c>
      <c r="D111" s="52"/>
      <c r="E111" s="25">
        <v>1</v>
      </c>
      <c r="F111" s="25"/>
      <c r="G111" s="25"/>
      <c r="H111" s="11">
        <f t="shared" si="5"/>
        <v>0</v>
      </c>
      <c r="I111" s="25"/>
      <c r="J111" s="11">
        <f t="shared" si="6"/>
        <v>0</v>
      </c>
      <c r="K111" s="11">
        <f t="shared" si="7"/>
        <v>0</v>
      </c>
      <c r="L111" s="17">
        <f t="shared" si="8"/>
        <v>0</v>
      </c>
      <c r="M111" s="11" t="str">
        <f t="shared" si="9"/>
        <v/>
      </c>
      <c r="N111" s="17" t="s">
        <v>2287</v>
      </c>
      <c r="O111" s="17" t="s">
        <v>2288</v>
      </c>
      <c r="P111" s="15" t="s">
        <v>2289</v>
      </c>
      <c r="Q111" s="15">
        <v>107</v>
      </c>
      <c r="R111" s="15" t="s">
        <v>2290</v>
      </c>
      <c r="S111" s="73">
        <v>36632</v>
      </c>
      <c r="T111" s="15" t="s">
        <v>2291</v>
      </c>
      <c r="U111" s="15" t="s">
        <v>2292</v>
      </c>
      <c r="V111" s="15">
        <v>107</v>
      </c>
      <c r="W111" s="15" t="s">
        <v>2293</v>
      </c>
      <c r="X111" s="73">
        <v>36632</v>
      </c>
    </row>
    <row r="112" spans="1:24" x14ac:dyDescent="0.25">
      <c r="A112" s="52" t="s">
        <v>37</v>
      </c>
      <c r="B112" s="18" t="s">
        <v>912</v>
      </c>
      <c r="C112" s="8">
        <v>3</v>
      </c>
      <c r="D112" s="52">
        <v>37</v>
      </c>
      <c r="E112" s="25">
        <v>1</v>
      </c>
      <c r="F112" s="25">
        <v>10</v>
      </c>
      <c r="G112" s="25"/>
      <c r="H112" s="11">
        <f t="shared" si="5"/>
        <v>40</v>
      </c>
      <c r="I112" s="25">
        <v>40</v>
      </c>
      <c r="J112" s="11">
        <f t="shared" si="6"/>
        <v>37</v>
      </c>
      <c r="K112" s="11">
        <f t="shared" si="7"/>
        <v>40</v>
      </c>
      <c r="L112" s="17">
        <f t="shared" si="8"/>
        <v>30</v>
      </c>
      <c r="M112" s="11">
        <f t="shared" si="9"/>
        <v>30</v>
      </c>
      <c r="N112" s="17" t="s">
        <v>2294</v>
      </c>
      <c r="O112" s="17" t="s">
        <v>2295</v>
      </c>
      <c r="P112" s="15" t="s">
        <v>2296</v>
      </c>
      <c r="Q112" s="15">
        <v>108</v>
      </c>
      <c r="R112" s="15" t="s">
        <v>2297</v>
      </c>
      <c r="S112" s="73">
        <v>36633</v>
      </c>
      <c r="T112" s="15" t="s">
        <v>2298</v>
      </c>
      <c r="U112" s="15" t="s">
        <v>2299</v>
      </c>
      <c r="V112" s="15">
        <v>108</v>
      </c>
      <c r="W112" s="15" t="s">
        <v>2300</v>
      </c>
      <c r="X112" s="73">
        <v>36633</v>
      </c>
    </row>
    <row r="113" spans="1:24" x14ac:dyDescent="0.25">
      <c r="A113" s="52" t="s">
        <v>251</v>
      </c>
      <c r="B113" s="18" t="s">
        <v>913</v>
      </c>
      <c r="C113" s="8">
        <v>0</v>
      </c>
      <c r="D113" s="52"/>
      <c r="E113" s="25">
        <v>1</v>
      </c>
      <c r="F113" s="25"/>
      <c r="G113" s="25"/>
      <c r="H113" s="11">
        <f t="shared" si="5"/>
        <v>0</v>
      </c>
      <c r="I113" s="25"/>
      <c r="J113" s="11">
        <f t="shared" si="6"/>
        <v>0</v>
      </c>
      <c r="K113" s="11">
        <f t="shared" si="7"/>
        <v>0</v>
      </c>
      <c r="L113" s="17">
        <f t="shared" si="8"/>
        <v>0</v>
      </c>
      <c r="M113" s="11" t="str">
        <f t="shared" si="9"/>
        <v/>
      </c>
      <c r="N113" s="17" t="s">
        <v>2301</v>
      </c>
      <c r="O113" s="17" t="s">
        <v>2302</v>
      </c>
      <c r="P113" s="15" t="s">
        <v>2303</v>
      </c>
      <c r="Q113" s="15">
        <v>109</v>
      </c>
      <c r="R113" s="15" t="s">
        <v>2304</v>
      </c>
      <c r="S113" s="73">
        <v>36634</v>
      </c>
      <c r="T113" s="15" t="s">
        <v>2305</v>
      </c>
      <c r="U113" s="15" t="s">
        <v>2306</v>
      </c>
      <c r="V113" s="15">
        <v>109</v>
      </c>
      <c r="W113" s="15" t="s">
        <v>2307</v>
      </c>
      <c r="X113" s="73">
        <v>36634</v>
      </c>
    </row>
    <row r="114" spans="1:24" x14ac:dyDescent="0.25">
      <c r="A114" s="52" t="s">
        <v>252</v>
      </c>
      <c r="B114" s="18" t="s">
        <v>914</v>
      </c>
      <c r="C114" s="8">
        <v>0</v>
      </c>
      <c r="D114" s="52"/>
      <c r="E114" s="25">
        <v>1</v>
      </c>
      <c r="F114" s="25"/>
      <c r="G114" s="25"/>
      <c r="H114" s="11">
        <f t="shared" si="5"/>
        <v>0</v>
      </c>
      <c r="I114" s="25"/>
      <c r="J114" s="11">
        <f t="shared" si="6"/>
        <v>0</v>
      </c>
      <c r="K114" s="11">
        <f t="shared" si="7"/>
        <v>0</v>
      </c>
      <c r="L114" s="17">
        <f t="shared" si="8"/>
        <v>0</v>
      </c>
      <c r="M114" s="11" t="str">
        <f t="shared" si="9"/>
        <v/>
      </c>
      <c r="N114" s="17" t="s">
        <v>2308</v>
      </c>
      <c r="O114" s="17" t="s">
        <v>2309</v>
      </c>
      <c r="P114" s="15" t="s">
        <v>2310</v>
      </c>
      <c r="Q114" s="15">
        <v>110</v>
      </c>
      <c r="R114" s="15" t="s">
        <v>2311</v>
      </c>
      <c r="S114" s="73">
        <v>36635</v>
      </c>
      <c r="T114" s="15" t="s">
        <v>2312</v>
      </c>
      <c r="U114" s="15" t="s">
        <v>2313</v>
      </c>
      <c r="V114" s="15">
        <v>110</v>
      </c>
      <c r="W114" s="15" t="s">
        <v>2314</v>
      </c>
      <c r="X114" s="73">
        <v>36635</v>
      </c>
    </row>
    <row r="115" spans="1:24" x14ac:dyDescent="0.25">
      <c r="A115" s="52" t="s">
        <v>38</v>
      </c>
      <c r="B115" s="18" t="s">
        <v>915</v>
      </c>
      <c r="C115" s="8">
        <v>0</v>
      </c>
      <c r="D115" s="52"/>
      <c r="E115" s="25">
        <v>1</v>
      </c>
      <c r="F115" s="25">
        <v>5</v>
      </c>
      <c r="G115" s="25"/>
      <c r="H115" s="11">
        <f t="shared" si="5"/>
        <v>0</v>
      </c>
      <c r="I115" s="25">
        <v>10</v>
      </c>
      <c r="J115" s="11">
        <f t="shared" si="6"/>
        <v>10</v>
      </c>
      <c r="K115" s="11">
        <f t="shared" si="7"/>
        <v>10</v>
      </c>
      <c r="L115" s="17">
        <f t="shared" si="8"/>
        <v>10</v>
      </c>
      <c r="M115" s="11">
        <f t="shared" si="9"/>
        <v>10</v>
      </c>
      <c r="N115" s="17" t="s">
        <v>2315</v>
      </c>
      <c r="O115" s="17" t="s">
        <v>2316</v>
      </c>
      <c r="P115" s="15" t="s">
        <v>2317</v>
      </c>
      <c r="Q115" s="15">
        <v>111</v>
      </c>
      <c r="R115" s="15" t="s">
        <v>2318</v>
      </c>
      <c r="S115" s="73">
        <v>36636</v>
      </c>
      <c r="T115" s="15" t="s">
        <v>2319</v>
      </c>
      <c r="U115" s="15" t="s">
        <v>2320</v>
      </c>
      <c r="V115" s="15">
        <v>111</v>
      </c>
      <c r="W115" s="15" t="s">
        <v>2321</v>
      </c>
      <c r="X115" s="73">
        <v>36636</v>
      </c>
    </row>
    <row r="116" spans="1:24" x14ac:dyDescent="0.25">
      <c r="A116" s="52" t="s">
        <v>253</v>
      </c>
      <c r="B116" s="18" t="s">
        <v>916</v>
      </c>
      <c r="C116" s="8">
        <v>3</v>
      </c>
      <c r="D116" s="52">
        <v>2</v>
      </c>
      <c r="E116" s="25">
        <v>1</v>
      </c>
      <c r="F116" s="25">
        <v>1</v>
      </c>
      <c r="G116" s="25"/>
      <c r="H116" s="11">
        <f t="shared" si="5"/>
        <v>2</v>
      </c>
      <c r="I116" s="25">
        <v>2</v>
      </c>
      <c r="J116" s="11">
        <f t="shared" si="6"/>
        <v>0</v>
      </c>
      <c r="K116" s="11">
        <f t="shared" si="7"/>
        <v>0</v>
      </c>
      <c r="L116" s="17">
        <f t="shared" si="8"/>
        <v>-1</v>
      </c>
      <c r="M116" s="11" t="str">
        <f t="shared" si="9"/>
        <v/>
      </c>
      <c r="N116" s="17" t="s">
        <v>2322</v>
      </c>
      <c r="O116" s="17" t="s">
        <v>2323</v>
      </c>
      <c r="P116" s="15" t="s">
        <v>2324</v>
      </c>
      <c r="Q116" s="15">
        <v>112</v>
      </c>
      <c r="R116" s="15" t="s">
        <v>2325</v>
      </c>
      <c r="S116" s="73">
        <v>36637</v>
      </c>
      <c r="T116" s="15" t="s">
        <v>2326</v>
      </c>
      <c r="U116" s="15" t="s">
        <v>2327</v>
      </c>
      <c r="V116" s="15">
        <v>112</v>
      </c>
      <c r="W116" s="15" t="s">
        <v>2328</v>
      </c>
      <c r="X116" s="73">
        <v>36637</v>
      </c>
    </row>
    <row r="117" spans="1:24" x14ac:dyDescent="0.25">
      <c r="A117" s="52" t="s">
        <v>254</v>
      </c>
      <c r="B117" s="18" t="s">
        <v>917</v>
      </c>
      <c r="C117" s="8">
        <v>3</v>
      </c>
      <c r="D117" s="52">
        <v>2</v>
      </c>
      <c r="E117" s="25">
        <v>1</v>
      </c>
      <c r="F117" s="25">
        <v>1</v>
      </c>
      <c r="G117" s="25"/>
      <c r="H117" s="11">
        <f t="shared" si="5"/>
        <v>2</v>
      </c>
      <c r="I117" s="25">
        <v>3</v>
      </c>
      <c r="J117" s="11">
        <f t="shared" si="6"/>
        <v>0</v>
      </c>
      <c r="K117" s="11">
        <f t="shared" si="7"/>
        <v>0</v>
      </c>
      <c r="L117" s="17">
        <f t="shared" si="8"/>
        <v>0</v>
      </c>
      <c r="M117" s="11" t="str">
        <f t="shared" si="9"/>
        <v/>
      </c>
      <c r="N117" s="17" t="s">
        <v>2329</v>
      </c>
      <c r="O117" s="17" t="s">
        <v>2330</v>
      </c>
      <c r="P117" s="15" t="s">
        <v>2331</v>
      </c>
      <c r="Q117" s="15">
        <v>113</v>
      </c>
      <c r="R117" s="15" t="s">
        <v>2332</v>
      </c>
      <c r="S117" s="73">
        <v>36638</v>
      </c>
      <c r="T117" s="15" t="s">
        <v>2333</v>
      </c>
      <c r="U117" s="15" t="s">
        <v>2334</v>
      </c>
      <c r="V117" s="15">
        <v>113</v>
      </c>
      <c r="W117" s="15" t="s">
        <v>2335</v>
      </c>
      <c r="X117" s="73">
        <v>36638</v>
      </c>
    </row>
    <row r="118" spans="1:24" x14ac:dyDescent="0.25">
      <c r="A118" s="52" t="s">
        <v>255</v>
      </c>
      <c r="B118" s="18" t="s">
        <v>918</v>
      </c>
      <c r="C118" s="8">
        <v>61</v>
      </c>
      <c r="D118" s="52">
        <v>3</v>
      </c>
      <c r="E118" s="25">
        <v>1</v>
      </c>
      <c r="F118" s="25">
        <v>10</v>
      </c>
      <c r="G118" s="25"/>
      <c r="H118" s="11">
        <f t="shared" si="5"/>
        <v>0</v>
      </c>
      <c r="I118" s="25">
        <v>20</v>
      </c>
      <c r="J118" s="11">
        <f t="shared" si="6"/>
        <v>0</v>
      </c>
      <c r="K118" s="11">
        <f t="shared" si="7"/>
        <v>0</v>
      </c>
      <c r="L118" s="17">
        <f t="shared" si="8"/>
        <v>-10</v>
      </c>
      <c r="M118" s="11" t="str">
        <f t="shared" si="9"/>
        <v/>
      </c>
      <c r="N118" s="17" t="s">
        <v>2336</v>
      </c>
      <c r="O118" s="17" t="s">
        <v>2337</v>
      </c>
      <c r="P118" s="15" t="s">
        <v>2338</v>
      </c>
      <c r="Q118" s="15">
        <v>114</v>
      </c>
      <c r="R118" s="15" t="s">
        <v>2339</v>
      </c>
      <c r="S118" s="73">
        <v>36639</v>
      </c>
      <c r="T118" s="15" t="s">
        <v>2340</v>
      </c>
      <c r="U118" s="15" t="s">
        <v>2341</v>
      </c>
      <c r="V118" s="15">
        <v>114</v>
      </c>
      <c r="W118" s="15" t="s">
        <v>2342</v>
      </c>
      <c r="X118" s="73">
        <v>36639</v>
      </c>
    </row>
    <row r="119" spans="1:24" x14ac:dyDescent="0.25">
      <c r="A119" s="52" t="s">
        <v>256</v>
      </c>
      <c r="B119" s="18" t="s">
        <v>919</v>
      </c>
      <c r="C119" s="8">
        <v>137</v>
      </c>
      <c r="D119" s="52">
        <v>83</v>
      </c>
      <c r="E119" s="25">
        <v>1</v>
      </c>
      <c r="F119" s="25">
        <v>20</v>
      </c>
      <c r="G119" s="25"/>
      <c r="H119" s="11">
        <f t="shared" si="5"/>
        <v>80</v>
      </c>
      <c r="I119" s="25">
        <v>100</v>
      </c>
      <c r="J119" s="11">
        <f t="shared" si="6"/>
        <v>0</v>
      </c>
      <c r="K119" s="11">
        <f t="shared" si="7"/>
        <v>0</v>
      </c>
      <c r="L119" s="17">
        <f t="shared" si="8"/>
        <v>-20</v>
      </c>
      <c r="M119" s="11" t="str">
        <f t="shared" si="9"/>
        <v/>
      </c>
      <c r="N119" s="17" t="s">
        <v>2343</v>
      </c>
      <c r="O119" s="17" t="s">
        <v>2344</v>
      </c>
      <c r="P119" s="15" t="s">
        <v>2345</v>
      </c>
      <c r="Q119" s="15">
        <v>115</v>
      </c>
      <c r="R119" s="15" t="s">
        <v>2346</v>
      </c>
      <c r="S119" s="73">
        <v>36640</v>
      </c>
      <c r="T119" s="15" t="s">
        <v>2347</v>
      </c>
      <c r="U119" s="15" t="s">
        <v>2348</v>
      </c>
      <c r="V119" s="15">
        <v>115</v>
      </c>
      <c r="W119" s="15" t="s">
        <v>2349</v>
      </c>
      <c r="X119" s="73">
        <v>36640</v>
      </c>
    </row>
    <row r="120" spans="1:24" x14ac:dyDescent="0.25">
      <c r="A120" s="52" t="s">
        <v>257</v>
      </c>
      <c r="B120" s="18" t="s">
        <v>920</v>
      </c>
      <c r="C120" s="16">
        <v>11</v>
      </c>
      <c r="D120" s="17"/>
      <c r="E120" s="23"/>
      <c r="F120" s="23"/>
      <c r="G120" s="23"/>
      <c r="H120" s="17" t="e">
        <f t="shared" si="5"/>
        <v>#DIV/0!</v>
      </c>
      <c r="I120" s="23"/>
      <c r="J120" s="17" t="e">
        <f t="shared" si="6"/>
        <v>#DIV/0!</v>
      </c>
      <c r="K120" s="17" t="e">
        <f t="shared" si="7"/>
        <v>#DIV/0!</v>
      </c>
      <c r="L120" s="17" t="e">
        <f t="shared" si="8"/>
        <v>#DIV/0!</v>
      </c>
      <c r="M120" s="17">
        <f t="shared" si="9"/>
        <v>0</v>
      </c>
      <c r="N120" s="17" t="s">
        <v>2350</v>
      </c>
      <c r="O120" s="17" t="s">
        <v>2351</v>
      </c>
      <c r="P120" s="15" t="s">
        <v>2352</v>
      </c>
      <c r="Q120" s="15">
        <v>116</v>
      </c>
      <c r="R120" s="15" t="s">
        <v>2353</v>
      </c>
      <c r="S120" s="73">
        <v>36641</v>
      </c>
      <c r="T120" s="15" t="s">
        <v>2354</v>
      </c>
      <c r="U120" s="15" t="s">
        <v>2355</v>
      </c>
      <c r="V120" s="15">
        <v>116</v>
      </c>
      <c r="W120" s="15" t="s">
        <v>2356</v>
      </c>
      <c r="X120" s="73">
        <v>36641</v>
      </c>
    </row>
    <row r="121" spans="1:24" x14ac:dyDescent="0.25">
      <c r="A121" s="52" t="s">
        <v>258</v>
      </c>
      <c r="B121" s="18" t="s">
        <v>921</v>
      </c>
      <c r="C121" s="8">
        <v>204</v>
      </c>
      <c r="D121" s="52">
        <v>20</v>
      </c>
      <c r="E121" s="25">
        <v>1</v>
      </c>
      <c r="F121" s="25">
        <v>12</v>
      </c>
      <c r="G121" s="25"/>
      <c r="H121" s="11">
        <f t="shared" si="5"/>
        <v>24</v>
      </c>
      <c r="I121" s="25">
        <v>36</v>
      </c>
      <c r="J121" s="11">
        <f t="shared" si="6"/>
        <v>0</v>
      </c>
      <c r="K121" s="11">
        <f t="shared" si="7"/>
        <v>0</v>
      </c>
      <c r="L121" s="17">
        <f t="shared" si="8"/>
        <v>-12</v>
      </c>
      <c r="M121" s="11" t="str">
        <f t="shared" si="9"/>
        <v/>
      </c>
      <c r="N121" s="17" t="s">
        <v>2357</v>
      </c>
      <c r="O121" s="17" t="s">
        <v>2358</v>
      </c>
      <c r="P121" s="15" t="s">
        <v>2359</v>
      </c>
      <c r="Q121" s="15">
        <v>117</v>
      </c>
      <c r="R121" s="15" t="s">
        <v>2360</v>
      </c>
      <c r="S121" s="73">
        <v>36642</v>
      </c>
      <c r="T121" s="15" t="s">
        <v>2361</v>
      </c>
      <c r="U121" s="15" t="s">
        <v>2362</v>
      </c>
      <c r="V121" s="15">
        <v>117</v>
      </c>
      <c r="W121" s="15" t="s">
        <v>2363</v>
      </c>
      <c r="X121" s="73">
        <v>36642</v>
      </c>
    </row>
    <row r="122" spans="1:24" x14ac:dyDescent="0.25">
      <c r="A122" s="52" t="s">
        <v>259</v>
      </c>
      <c r="B122" s="18" t="s">
        <v>922</v>
      </c>
      <c r="C122" s="8">
        <v>154</v>
      </c>
      <c r="D122" s="52">
        <v>12</v>
      </c>
      <c r="E122" s="25">
        <v>1</v>
      </c>
      <c r="F122" s="25">
        <v>6</v>
      </c>
      <c r="G122" s="25"/>
      <c r="H122" s="11">
        <f t="shared" si="5"/>
        <v>12</v>
      </c>
      <c r="I122" s="25">
        <v>30</v>
      </c>
      <c r="J122" s="11">
        <f t="shared" si="6"/>
        <v>0</v>
      </c>
      <c r="K122" s="11">
        <f t="shared" si="7"/>
        <v>0</v>
      </c>
      <c r="L122" s="17">
        <f t="shared" si="8"/>
        <v>-6</v>
      </c>
      <c r="M122" s="11" t="str">
        <f t="shared" si="9"/>
        <v/>
      </c>
      <c r="N122" s="17" t="s">
        <v>2364</v>
      </c>
      <c r="O122" s="17" t="s">
        <v>2365</v>
      </c>
      <c r="P122" s="15" t="s">
        <v>2366</v>
      </c>
      <c r="Q122" s="15">
        <v>118</v>
      </c>
      <c r="R122" s="15" t="s">
        <v>2367</v>
      </c>
      <c r="S122" s="73">
        <v>36643</v>
      </c>
      <c r="T122" s="15" t="s">
        <v>2368</v>
      </c>
      <c r="U122" s="15" t="s">
        <v>2369</v>
      </c>
      <c r="V122" s="15">
        <v>118</v>
      </c>
      <c r="W122" s="15" t="s">
        <v>2370</v>
      </c>
      <c r="X122" s="73">
        <v>36643</v>
      </c>
    </row>
    <row r="123" spans="1:24" x14ac:dyDescent="0.25">
      <c r="A123" s="52" t="s">
        <v>39</v>
      </c>
      <c r="B123" s="18" t="s">
        <v>923</v>
      </c>
      <c r="C123" s="8">
        <v>1007</v>
      </c>
      <c r="D123" s="52">
        <v>1526</v>
      </c>
      <c r="E123" s="25">
        <v>1</v>
      </c>
      <c r="F123" s="25">
        <v>160</v>
      </c>
      <c r="G123" s="25"/>
      <c r="H123" s="11">
        <f t="shared" si="5"/>
        <v>1600</v>
      </c>
      <c r="I123" s="25">
        <v>1600</v>
      </c>
      <c r="J123" s="11">
        <f t="shared" si="6"/>
        <v>593</v>
      </c>
      <c r="K123" s="11">
        <f t="shared" si="7"/>
        <v>640</v>
      </c>
      <c r="L123" s="17">
        <f t="shared" si="8"/>
        <v>480</v>
      </c>
      <c r="M123" s="11">
        <f t="shared" si="9"/>
        <v>480</v>
      </c>
      <c r="N123" s="17" t="s">
        <v>2371</v>
      </c>
      <c r="O123" s="17" t="s">
        <v>2372</v>
      </c>
      <c r="P123" s="15" t="s">
        <v>2373</v>
      </c>
      <c r="Q123" s="15">
        <v>119</v>
      </c>
      <c r="R123" s="15" t="s">
        <v>2374</v>
      </c>
      <c r="S123" s="73">
        <v>36644</v>
      </c>
      <c r="T123" s="15" t="s">
        <v>2375</v>
      </c>
      <c r="U123" s="15" t="s">
        <v>2376</v>
      </c>
      <c r="V123" s="15">
        <v>119</v>
      </c>
      <c r="W123" s="15" t="s">
        <v>2377</v>
      </c>
      <c r="X123" s="73">
        <v>36644</v>
      </c>
    </row>
    <row r="124" spans="1:24" x14ac:dyDescent="0.25">
      <c r="A124" s="52" t="s">
        <v>40</v>
      </c>
      <c r="B124" s="18" t="s">
        <v>924</v>
      </c>
      <c r="C124" s="8">
        <v>83</v>
      </c>
      <c r="D124" s="52">
        <v>5</v>
      </c>
      <c r="E124" s="25">
        <v>1</v>
      </c>
      <c r="F124" s="25">
        <v>16</v>
      </c>
      <c r="G124" s="25"/>
      <c r="H124" s="11">
        <f t="shared" si="5"/>
        <v>0</v>
      </c>
      <c r="I124" s="25">
        <v>160</v>
      </c>
      <c r="J124" s="11">
        <f t="shared" si="6"/>
        <v>77</v>
      </c>
      <c r="K124" s="11">
        <f t="shared" si="7"/>
        <v>80</v>
      </c>
      <c r="L124" s="17">
        <f t="shared" si="8"/>
        <v>64</v>
      </c>
      <c r="M124" s="11">
        <f t="shared" si="9"/>
        <v>64</v>
      </c>
      <c r="N124" s="17" t="s">
        <v>2378</v>
      </c>
      <c r="O124" s="17" t="s">
        <v>2379</v>
      </c>
      <c r="P124" s="15" t="s">
        <v>2380</v>
      </c>
      <c r="Q124" s="15">
        <v>120</v>
      </c>
      <c r="R124" s="15" t="s">
        <v>2381</v>
      </c>
      <c r="S124" s="73">
        <v>36645</v>
      </c>
      <c r="T124" s="15" t="s">
        <v>2382</v>
      </c>
      <c r="U124" s="15" t="s">
        <v>2383</v>
      </c>
      <c r="V124" s="15">
        <v>120</v>
      </c>
      <c r="W124" s="15" t="s">
        <v>2384</v>
      </c>
      <c r="X124" s="73">
        <v>36645</v>
      </c>
    </row>
    <row r="125" spans="1:24" x14ac:dyDescent="0.25">
      <c r="A125" s="52" t="s">
        <v>260</v>
      </c>
      <c r="B125" s="18" t="s">
        <v>925</v>
      </c>
      <c r="C125" s="8">
        <v>1067</v>
      </c>
      <c r="D125" s="52">
        <v>9</v>
      </c>
      <c r="E125" s="25">
        <v>1</v>
      </c>
      <c r="F125" s="25">
        <v>12</v>
      </c>
      <c r="G125" s="25"/>
      <c r="H125" s="11">
        <f t="shared" si="5"/>
        <v>12</v>
      </c>
      <c r="I125" s="25">
        <v>36</v>
      </c>
      <c r="J125" s="11">
        <f t="shared" si="6"/>
        <v>0</v>
      </c>
      <c r="K125" s="11">
        <f t="shared" si="7"/>
        <v>0</v>
      </c>
      <c r="L125" s="17">
        <f t="shared" si="8"/>
        <v>-12</v>
      </c>
      <c r="M125" s="11" t="str">
        <f t="shared" si="9"/>
        <v/>
      </c>
      <c r="N125" s="17" t="s">
        <v>2385</v>
      </c>
      <c r="O125" s="17" t="s">
        <v>2386</v>
      </c>
      <c r="P125" s="15" t="s">
        <v>2387</v>
      </c>
      <c r="Q125" s="15">
        <v>121</v>
      </c>
      <c r="R125" s="15" t="s">
        <v>2388</v>
      </c>
      <c r="S125" s="73">
        <v>36646</v>
      </c>
      <c r="T125" s="15" t="s">
        <v>2389</v>
      </c>
      <c r="U125" s="15" t="s">
        <v>2390</v>
      </c>
      <c r="V125" s="15">
        <v>121</v>
      </c>
      <c r="W125" s="15" t="s">
        <v>2391</v>
      </c>
      <c r="X125" s="73">
        <v>36646</v>
      </c>
    </row>
    <row r="126" spans="1:24" x14ac:dyDescent="0.25">
      <c r="A126" s="52" t="s">
        <v>261</v>
      </c>
      <c r="B126" s="18" t="s">
        <v>926</v>
      </c>
      <c r="C126" s="8">
        <v>1475</v>
      </c>
      <c r="D126" s="52"/>
      <c r="E126" s="25">
        <v>1</v>
      </c>
      <c r="F126" s="25">
        <v>20</v>
      </c>
      <c r="G126" s="25"/>
      <c r="H126" s="11">
        <f t="shared" si="5"/>
        <v>0</v>
      </c>
      <c r="I126" s="25">
        <v>60</v>
      </c>
      <c r="J126" s="11">
        <f t="shared" si="6"/>
        <v>0</v>
      </c>
      <c r="K126" s="11">
        <f t="shared" si="7"/>
        <v>0</v>
      </c>
      <c r="L126" s="17">
        <f t="shared" si="8"/>
        <v>-20</v>
      </c>
      <c r="M126" s="11" t="str">
        <f t="shared" si="9"/>
        <v/>
      </c>
      <c r="N126" s="17" t="s">
        <v>2392</v>
      </c>
      <c r="O126" s="17" t="s">
        <v>2393</v>
      </c>
      <c r="P126" s="15" t="s">
        <v>2394</v>
      </c>
      <c r="Q126" s="15">
        <v>122</v>
      </c>
      <c r="R126" s="15" t="s">
        <v>2395</v>
      </c>
      <c r="S126" s="73">
        <v>36647</v>
      </c>
      <c r="T126" s="15" t="s">
        <v>2396</v>
      </c>
      <c r="U126" s="15" t="s">
        <v>2397</v>
      </c>
      <c r="V126" s="15">
        <v>122</v>
      </c>
      <c r="W126" s="15" t="s">
        <v>2398</v>
      </c>
      <c r="X126" s="73">
        <v>36647</v>
      </c>
    </row>
    <row r="127" spans="1:24" x14ac:dyDescent="0.25">
      <c r="A127" s="52" t="s">
        <v>262</v>
      </c>
      <c r="B127" s="18" t="s">
        <v>927</v>
      </c>
      <c r="C127" s="8">
        <v>1409</v>
      </c>
      <c r="D127" s="52"/>
      <c r="E127" s="25">
        <v>1</v>
      </c>
      <c r="F127" s="25">
        <v>20</v>
      </c>
      <c r="G127" s="25"/>
      <c r="H127" s="11">
        <f t="shared" si="5"/>
        <v>0</v>
      </c>
      <c r="I127" s="25">
        <v>60</v>
      </c>
      <c r="J127" s="11">
        <f t="shared" si="6"/>
        <v>0</v>
      </c>
      <c r="K127" s="11">
        <f t="shared" si="7"/>
        <v>0</v>
      </c>
      <c r="L127" s="17">
        <f t="shared" si="8"/>
        <v>-20</v>
      </c>
      <c r="M127" s="11" t="str">
        <f t="shared" si="9"/>
        <v/>
      </c>
      <c r="N127" s="17" t="s">
        <v>2399</v>
      </c>
      <c r="O127" s="17" t="s">
        <v>2400</v>
      </c>
      <c r="P127" s="15" t="s">
        <v>2401</v>
      </c>
      <c r="Q127" s="15">
        <v>123</v>
      </c>
      <c r="R127" s="15" t="s">
        <v>2402</v>
      </c>
      <c r="S127" s="73">
        <v>36648</v>
      </c>
      <c r="T127" s="15" t="s">
        <v>2403</v>
      </c>
      <c r="U127" s="15" t="s">
        <v>2404</v>
      </c>
      <c r="V127" s="15">
        <v>123</v>
      </c>
      <c r="W127" s="15" t="s">
        <v>2405</v>
      </c>
      <c r="X127" s="73">
        <v>36648</v>
      </c>
    </row>
    <row r="128" spans="1:24" x14ac:dyDescent="0.25">
      <c r="A128" s="52" t="s">
        <v>263</v>
      </c>
      <c r="B128" s="18" t="s">
        <v>928</v>
      </c>
      <c r="C128" s="8">
        <v>986</v>
      </c>
      <c r="D128" s="52">
        <v>467</v>
      </c>
      <c r="E128" s="25">
        <v>1</v>
      </c>
      <c r="F128" s="25">
        <v>100</v>
      </c>
      <c r="G128" s="25"/>
      <c r="H128" s="11">
        <f t="shared" si="5"/>
        <v>500</v>
      </c>
      <c r="I128" s="25">
        <v>600</v>
      </c>
      <c r="J128" s="11">
        <f t="shared" si="6"/>
        <v>0</v>
      </c>
      <c r="K128" s="11">
        <f t="shared" si="7"/>
        <v>0</v>
      </c>
      <c r="L128" s="17">
        <f t="shared" si="8"/>
        <v>-100</v>
      </c>
      <c r="M128" s="11" t="str">
        <f t="shared" si="9"/>
        <v/>
      </c>
      <c r="N128" s="17" t="s">
        <v>2406</v>
      </c>
      <c r="O128" s="17" t="s">
        <v>2407</v>
      </c>
      <c r="P128" s="15" t="s">
        <v>2408</v>
      </c>
      <c r="Q128" s="15">
        <v>124</v>
      </c>
      <c r="R128" s="15" t="s">
        <v>2409</v>
      </c>
      <c r="S128" s="73">
        <v>36649</v>
      </c>
      <c r="T128" s="15" t="s">
        <v>2410</v>
      </c>
      <c r="U128" s="15" t="s">
        <v>2411</v>
      </c>
      <c r="V128" s="15">
        <v>124</v>
      </c>
      <c r="W128" s="15" t="s">
        <v>2412</v>
      </c>
      <c r="X128" s="73">
        <v>36649</v>
      </c>
    </row>
    <row r="129" spans="1:24" x14ac:dyDescent="0.25">
      <c r="A129" s="52" t="s">
        <v>264</v>
      </c>
      <c r="B129" s="18" t="s">
        <v>929</v>
      </c>
      <c r="C129" s="8">
        <v>1592</v>
      </c>
      <c r="D129" s="52">
        <v>15</v>
      </c>
      <c r="E129" s="25">
        <v>1</v>
      </c>
      <c r="F129" s="25">
        <v>20</v>
      </c>
      <c r="G129" s="25"/>
      <c r="H129" s="11">
        <f t="shared" si="5"/>
        <v>20</v>
      </c>
      <c r="I129" s="25">
        <v>60</v>
      </c>
      <c r="J129" s="11">
        <f t="shared" si="6"/>
        <v>0</v>
      </c>
      <c r="K129" s="11">
        <f t="shared" si="7"/>
        <v>0</v>
      </c>
      <c r="L129" s="17">
        <f t="shared" si="8"/>
        <v>-20</v>
      </c>
      <c r="M129" s="11" t="str">
        <f t="shared" si="9"/>
        <v/>
      </c>
      <c r="N129" s="17" t="s">
        <v>2413</v>
      </c>
      <c r="O129" s="17" t="s">
        <v>2414</v>
      </c>
      <c r="P129" s="15" t="s">
        <v>2415</v>
      </c>
      <c r="Q129" s="15">
        <v>125</v>
      </c>
      <c r="R129" s="15" t="s">
        <v>2416</v>
      </c>
      <c r="S129" s="73">
        <v>36650</v>
      </c>
      <c r="T129" s="15" t="s">
        <v>2417</v>
      </c>
      <c r="U129" s="15" t="s">
        <v>2418</v>
      </c>
      <c r="V129" s="15">
        <v>125</v>
      </c>
      <c r="W129" s="15" t="s">
        <v>2419</v>
      </c>
      <c r="X129" s="73">
        <v>36650</v>
      </c>
    </row>
    <row r="130" spans="1:24" x14ac:dyDescent="0.25">
      <c r="A130" s="52" t="s">
        <v>265</v>
      </c>
      <c r="B130" s="18" t="s">
        <v>930</v>
      </c>
      <c r="C130" s="8">
        <v>63</v>
      </c>
      <c r="D130" s="52">
        <v>8</v>
      </c>
      <c r="E130" s="25">
        <v>1</v>
      </c>
      <c r="F130" s="25">
        <v>5</v>
      </c>
      <c r="G130" s="25"/>
      <c r="H130" s="11">
        <f t="shared" si="5"/>
        <v>10</v>
      </c>
      <c r="I130" s="25">
        <v>15</v>
      </c>
      <c r="J130" s="11">
        <f t="shared" si="6"/>
        <v>0</v>
      </c>
      <c r="K130" s="11">
        <f t="shared" si="7"/>
        <v>0</v>
      </c>
      <c r="L130" s="17">
        <f t="shared" si="8"/>
        <v>-5</v>
      </c>
      <c r="M130" s="11" t="str">
        <f t="shared" si="9"/>
        <v/>
      </c>
      <c r="N130" s="17" t="s">
        <v>2420</v>
      </c>
      <c r="O130" s="17" t="s">
        <v>2421</v>
      </c>
      <c r="P130" s="15" t="s">
        <v>2422</v>
      </c>
      <c r="Q130" s="15">
        <v>126</v>
      </c>
      <c r="R130" s="15" t="s">
        <v>2423</v>
      </c>
      <c r="S130" s="73">
        <v>36651</v>
      </c>
      <c r="T130" s="15" t="s">
        <v>2424</v>
      </c>
      <c r="U130" s="15" t="s">
        <v>2425</v>
      </c>
      <c r="V130" s="15">
        <v>126</v>
      </c>
      <c r="W130" s="15" t="s">
        <v>2426</v>
      </c>
      <c r="X130" s="73">
        <v>36651</v>
      </c>
    </row>
    <row r="131" spans="1:24" x14ac:dyDescent="0.25">
      <c r="A131" s="52" t="s">
        <v>266</v>
      </c>
      <c r="B131" s="18" t="s">
        <v>931</v>
      </c>
      <c r="C131" s="8">
        <v>218</v>
      </c>
      <c r="D131" s="52">
        <v>2</v>
      </c>
      <c r="E131" s="25">
        <v>1</v>
      </c>
      <c r="F131" s="25">
        <v>20</v>
      </c>
      <c r="G131" s="25"/>
      <c r="H131" s="11">
        <f t="shared" si="5"/>
        <v>0</v>
      </c>
      <c r="I131" s="25">
        <v>60</v>
      </c>
      <c r="J131" s="11">
        <f t="shared" si="6"/>
        <v>0</v>
      </c>
      <c r="K131" s="11">
        <f t="shared" si="7"/>
        <v>0</v>
      </c>
      <c r="L131" s="17">
        <f t="shared" si="8"/>
        <v>-20</v>
      </c>
      <c r="M131" s="11" t="str">
        <f t="shared" si="9"/>
        <v/>
      </c>
      <c r="N131" s="17" t="s">
        <v>2427</v>
      </c>
      <c r="O131" s="17" t="s">
        <v>2428</v>
      </c>
      <c r="P131" s="15" t="s">
        <v>2429</v>
      </c>
      <c r="Q131" s="15">
        <v>127</v>
      </c>
      <c r="R131" s="15" t="s">
        <v>2430</v>
      </c>
      <c r="S131" s="73">
        <v>36652</v>
      </c>
      <c r="T131" s="15" t="s">
        <v>2431</v>
      </c>
      <c r="U131" s="15" t="s">
        <v>2432</v>
      </c>
      <c r="V131" s="15">
        <v>127</v>
      </c>
      <c r="W131" s="15" t="s">
        <v>2433</v>
      </c>
      <c r="X131" s="73">
        <v>36652</v>
      </c>
    </row>
    <row r="132" spans="1:24" x14ac:dyDescent="0.25">
      <c r="A132" s="52" t="s">
        <v>41</v>
      </c>
      <c r="B132" s="18" t="s">
        <v>932</v>
      </c>
      <c r="C132" s="8">
        <v>7</v>
      </c>
      <c r="D132" s="52">
        <v>17</v>
      </c>
      <c r="E132" s="25">
        <v>1</v>
      </c>
      <c r="F132" s="25">
        <v>5</v>
      </c>
      <c r="G132" s="25"/>
      <c r="H132" s="11">
        <f t="shared" si="5"/>
        <v>15</v>
      </c>
      <c r="I132" s="25">
        <v>20</v>
      </c>
      <c r="J132" s="11">
        <f t="shared" si="6"/>
        <v>13</v>
      </c>
      <c r="K132" s="11">
        <f t="shared" si="7"/>
        <v>15</v>
      </c>
      <c r="L132" s="17">
        <f t="shared" si="8"/>
        <v>10</v>
      </c>
      <c r="M132" s="11">
        <f t="shared" si="9"/>
        <v>10</v>
      </c>
      <c r="N132" s="17" t="s">
        <v>2434</v>
      </c>
      <c r="O132" s="17" t="s">
        <v>2435</v>
      </c>
      <c r="P132" s="15" t="s">
        <v>2436</v>
      </c>
      <c r="Q132" s="15">
        <v>128</v>
      </c>
      <c r="R132" s="15" t="s">
        <v>2437</v>
      </c>
      <c r="S132" s="73">
        <v>36653</v>
      </c>
      <c r="T132" s="15" t="s">
        <v>2438</v>
      </c>
      <c r="U132" s="15" t="s">
        <v>2439</v>
      </c>
      <c r="V132" s="15">
        <v>128</v>
      </c>
      <c r="W132" s="15" t="s">
        <v>2440</v>
      </c>
      <c r="X132" s="73">
        <v>36653</v>
      </c>
    </row>
    <row r="133" spans="1:24" x14ac:dyDescent="0.25">
      <c r="A133" s="52" t="s">
        <v>267</v>
      </c>
      <c r="B133" s="18" t="s">
        <v>933</v>
      </c>
      <c r="C133" s="8">
        <v>8355</v>
      </c>
      <c r="D133" s="52">
        <v>288</v>
      </c>
      <c r="E133" s="25">
        <v>1</v>
      </c>
      <c r="F133" s="25">
        <v>400</v>
      </c>
      <c r="G133" s="25"/>
      <c r="H133" s="11">
        <f t="shared" ref="H133:H196" si="10">MROUND($D133,$F133)/$E133</f>
        <v>400</v>
      </c>
      <c r="I133" s="25">
        <v>1000</v>
      </c>
      <c r="J133" s="11">
        <f t="shared" ref="J133:J196" si="11">IF($I133="",IF($H133-$C133&lt;0,0,$H133-$C133),IF($I133-$C133&lt;0,0,$I133-$C133))</f>
        <v>0</v>
      </c>
      <c r="K133" s="11">
        <f t="shared" ref="K133:K196" si="12">MROUND($J133,$F133)</f>
        <v>0</v>
      </c>
      <c r="L133" s="17">
        <f t="shared" ref="L133:L196" si="13">IF(($K133+$C133)&lt;=$I133,$K133,($K133-$F133))</f>
        <v>-400</v>
      </c>
      <c r="M133" s="11" t="str">
        <f t="shared" ref="M133:M196" si="14">IFERROR(IF($L133&lt;=0,"",$L133),0)</f>
        <v/>
      </c>
      <c r="N133" s="17" t="s">
        <v>2441</v>
      </c>
      <c r="O133" s="17" t="s">
        <v>2442</v>
      </c>
      <c r="P133" s="15" t="s">
        <v>2443</v>
      </c>
      <c r="Q133" s="15">
        <v>129</v>
      </c>
      <c r="R133" s="15" t="s">
        <v>2444</v>
      </c>
      <c r="S133" s="73">
        <v>36654</v>
      </c>
      <c r="T133" s="15" t="s">
        <v>2445</v>
      </c>
      <c r="U133" s="15" t="s">
        <v>2446</v>
      </c>
      <c r="V133" s="15">
        <v>129</v>
      </c>
      <c r="W133" s="15" t="s">
        <v>2447</v>
      </c>
      <c r="X133" s="73">
        <v>36654</v>
      </c>
    </row>
    <row r="134" spans="1:24" x14ac:dyDescent="0.25">
      <c r="A134" s="52" t="s">
        <v>268</v>
      </c>
      <c r="B134" s="18" t="s">
        <v>934</v>
      </c>
      <c r="C134" s="8">
        <v>116</v>
      </c>
      <c r="D134" s="52"/>
      <c r="E134" s="25">
        <v>1</v>
      </c>
      <c r="F134" s="25">
        <v>20</v>
      </c>
      <c r="G134" s="25"/>
      <c r="H134" s="11">
        <f t="shared" si="10"/>
        <v>0</v>
      </c>
      <c r="I134" s="25">
        <v>40</v>
      </c>
      <c r="J134" s="11">
        <f t="shared" si="11"/>
        <v>0</v>
      </c>
      <c r="K134" s="11">
        <f t="shared" si="12"/>
        <v>0</v>
      </c>
      <c r="L134" s="17">
        <f t="shared" si="13"/>
        <v>-20</v>
      </c>
      <c r="M134" s="11" t="str">
        <f t="shared" si="14"/>
        <v/>
      </c>
      <c r="N134" s="17" t="s">
        <v>2448</v>
      </c>
      <c r="O134" s="17" t="s">
        <v>2449</v>
      </c>
      <c r="P134" s="15" t="s">
        <v>2450</v>
      </c>
      <c r="Q134" s="15">
        <v>130</v>
      </c>
      <c r="R134" s="15" t="s">
        <v>2451</v>
      </c>
      <c r="S134" s="73">
        <v>36655</v>
      </c>
      <c r="T134" s="15" t="s">
        <v>2452</v>
      </c>
      <c r="U134" s="15" t="s">
        <v>2453</v>
      </c>
      <c r="V134" s="15">
        <v>130</v>
      </c>
      <c r="W134" s="15" t="s">
        <v>2454</v>
      </c>
      <c r="X134" s="73">
        <v>36655</v>
      </c>
    </row>
    <row r="135" spans="1:24" x14ac:dyDescent="0.25">
      <c r="A135" s="52" t="s">
        <v>269</v>
      </c>
      <c r="B135" s="18" t="s">
        <v>935</v>
      </c>
      <c r="C135" s="8">
        <v>527</v>
      </c>
      <c r="D135" s="52">
        <v>160</v>
      </c>
      <c r="E135" s="25">
        <v>1</v>
      </c>
      <c r="F135" s="25">
        <v>100</v>
      </c>
      <c r="G135" s="25"/>
      <c r="H135" s="11">
        <f t="shared" si="10"/>
        <v>200</v>
      </c>
      <c r="I135" s="25">
        <v>400</v>
      </c>
      <c r="J135" s="11">
        <f t="shared" si="11"/>
        <v>0</v>
      </c>
      <c r="K135" s="11">
        <f t="shared" si="12"/>
        <v>0</v>
      </c>
      <c r="L135" s="17">
        <f t="shared" si="13"/>
        <v>-100</v>
      </c>
      <c r="M135" s="11" t="str">
        <f t="shared" si="14"/>
        <v/>
      </c>
      <c r="N135" s="17" t="s">
        <v>2455</v>
      </c>
      <c r="O135" s="17" t="s">
        <v>2456</v>
      </c>
      <c r="P135" s="15" t="s">
        <v>2457</v>
      </c>
      <c r="Q135" s="15">
        <v>131</v>
      </c>
      <c r="R135" s="15" t="s">
        <v>2458</v>
      </c>
      <c r="S135" s="73">
        <v>36656</v>
      </c>
      <c r="T135" s="15" t="s">
        <v>2459</v>
      </c>
      <c r="U135" s="15" t="s">
        <v>2460</v>
      </c>
      <c r="V135" s="15">
        <v>131</v>
      </c>
      <c r="W135" s="15" t="s">
        <v>2461</v>
      </c>
      <c r="X135" s="73">
        <v>36656</v>
      </c>
    </row>
    <row r="136" spans="1:24" x14ac:dyDescent="0.25">
      <c r="A136" s="52" t="s">
        <v>270</v>
      </c>
      <c r="B136" s="18" t="s">
        <v>936</v>
      </c>
      <c r="C136" s="8">
        <v>831</v>
      </c>
      <c r="D136" s="52">
        <v>71</v>
      </c>
      <c r="E136" s="25">
        <v>1</v>
      </c>
      <c r="F136" s="25">
        <v>50</v>
      </c>
      <c r="G136" s="25"/>
      <c r="H136" s="11">
        <f t="shared" si="10"/>
        <v>50</v>
      </c>
      <c r="I136" s="25">
        <v>200</v>
      </c>
      <c r="J136" s="11">
        <f t="shared" si="11"/>
        <v>0</v>
      </c>
      <c r="K136" s="11">
        <f t="shared" si="12"/>
        <v>0</v>
      </c>
      <c r="L136" s="17">
        <f t="shared" si="13"/>
        <v>-50</v>
      </c>
      <c r="M136" s="11" t="str">
        <f t="shared" si="14"/>
        <v/>
      </c>
      <c r="N136" s="17" t="s">
        <v>2462</v>
      </c>
      <c r="O136" s="17" t="s">
        <v>2463</v>
      </c>
      <c r="P136" s="15" t="s">
        <v>2464</v>
      </c>
      <c r="Q136" s="15">
        <v>132</v>
      </c>
      <c r="R136" s="15" t="s">
        <v>2465</v>
      </c>
      <c r="S136" s="73">
        <v>36657</v>
      </c>
      <c r="T136" s="15" t="s">
        <v>2466</v>
      </c>
      <c r="U136" s="15" t="s">
        <v>2467</v>
      </c>
      <c r="V136" s="15">
        <v>132</v>
      </c>
      <c r="W136" s="15" t="s">
        <v>2468</v>
      </c>
      <c r="X136" s="73">
        <v>36657</v>
      </c>
    </row>
    <row r="137" spans="1:24" x14ac:dyDescent="0.25">
      <c r="A137" s="52" t="s">
        <v>271</v>
      </c>
      <c r="B137" s="18" t="s">
        <v>937</v>
      </c>
      <c r="C137" s="8">
        <v>363</v>
      </c>
      <c r="D137" s="52">
        <v>139</v>
      </c>
      <c r="E137" s="25">
        <v>1</v>
      </c>
      <c r="F137" s="25">
        <v>10</v>
      </c>
      <c r="G137" s="25"/>
      <c r="H137" s="11">
        <f t="shared" si="10"/>
        <v>140</v>
      </c>
      <c r="I137" s="25">
        <v>200</v>
      </c>
      <c r="J137" s="11">
        <f t="shared" si="11"/>
        <v>0</v>
      </c>
      <c r="K137" s="11">
        <f t="shared" si="12"/>
        <v>0</v>
      </c>
      <c r="L137" s="17">
        <f t="shared" si="13"/>
        <v>-10</v>
      </c>
      <c r="M137" s="11" t="str">
        <f t="shared" si="14"/>
        <v/>
      </c>
      <c r="N137" s="17" t="s">
        <v>2469</v>
      </c>
      <c r="O137" s="17" t="s">
        <v>2470</v>
      </c>
      <c r="P137" s="15" t="s">
        <v>2471</v>
      </c>
      <c r="Q137" s="15">
        <v>133</v>
      </c>
      <c r="R137" s="15" t="s">
        <v>2472</v>
      </c>
      <c r="S137" s="73">
        <v>36658</v>
      </c>
      <c r="T137" s="15" t="s">
        <v>2473</v>
      </c>
      <c r="U137" s="15" t="s">
        <v>2474</v>
      </c>
      <c r="V137" s="15">
        <v>133</v>
      </c>
      <c r="W137" s="15" t="s">
        <v>2475</v>
      </c>
      <c r="X137" s="73">
        <v>36658</v>
      </c>
    </row>
    <row r="138" spans="1:24" x14ac:dyDescent="0.25">
      <c r="A138" s="52" t="s">
        <v>272</v>
      </c>
      <c r="B138" s="18" t="s">
        <v>938</v>
      </c>
      <c r="C138" s="8">
        <v>0</v>
      </c>
      <c r="D138" s="52"/>
      <c r="E138" s="25">
        <v>1</v>
      </c>
      <c r="F138" s="25"/>
      <c r="G138" s="25"/>
      <c r="H138" s="11">
        <f t="shared" si="10"/>
        <v>0</v>
      </c>
      <c r="I138" s="25"/>
      <c r="J138" s="11">
        <f t="shared" si="11"/>
        <v>0</v>
      </c>
      <c r="K138" s="11">
        <f t="shared" si="12"/>
        <v>0</v>
      </c>
      <c r="L138" s="17">
        <f t="shared" si="13"/>
        <v>0</v>
      </c>
      <c r="M138" s="11" t="str">
        <f t="shared" si="14"/>
        <v/>
      </c>
      <c r="N138" s="17" t="s">
        <v>2476</v>
      </c>
      <c r="O138" s="17" t="s">
        <v>2477</v>
      </c>
      <c r="P138" s="15" t="s">
        <v>2478</v>
      </c>
      <c r="Q138" s="15">
        <v>134</v>
      </c>
      <c r="R138" s="15" t="s">
        <v>2479</v>
      </c>
      <c r="S138" s="73">
        <v>36659</v>
      </c>
      <c r="T138" s="15" t="s">
        <v>2480</v>
      </c>
      <c r="U138" s="15" t="s">
        <v>2481</v>
      </c>
      <c r="V138" s="15">
        <v>134</v>
      </c>
      <c r="W138" s="15" t="s">
        <v>2482</v>
      </c>
      <c r="X138" s="73">
        <v>36659</v>
      </c>
    </row>
    <row r="139" spans="1:24" x14ac:dyDescent="0.25">
      <c r="A139" s="52" t="s">
        <v>273</v>
      </c>
      <c r="B139" s="18" t="s">
        <v>939</v>
      </c>
      <c r="C139" s="8">
        <v>0</v>
      </c>
      <c r="D139" s="52"/>
      <c r="E139" s="25">
        <v>1</v>
      </c>
      <c r="F139" s="25"/>
      <c r="G139" s="25"/>
      <c r="H139" s="11">
        <f t="shared" si="10"/>
        <v>0</v>
      </c>
      <c r="I139" s="25"/>
      <c r="J139" s="11">
        <f t="shared" si="11"/>
        <v>0</v>
      </c>
      <c r="K139" s="11">
        <f t="shared" si="12"/>
        <v>0</v>
      </c>
      <c r="L139" s="17">
        <f t="shared" si="13"/>
        <v>0</v>
      </c>
      <c r="M139" s="11" t="str">
        <f t="shared" si="14"/>
        <v/>
      </c>
      <c r="N139" s="17" t="s">
        <v>2483</v>
      </c>
      <c r="O139" s="17" t="s">
        <v>2484</v>
      </c>
      <c r="P139" s="15" t="s">
        <v>2485</v>
      </c>
      <c r="Q139" s="15">
        <v>135</v>
      </c>
      <c r="R139" s="15" t="s">
        <v>2486</v>
      </c>
      <c r="S139" s="73">
        <v>36660</v>
      </c>
      <c r="T139" s="15" t="s">
        <v>2487</v>
      </c>
      <c r="U139" s="15" t="s">
        <v>2488</v>
      </c>
      <c r="V139" s="15">
        <v>135</v>
      </c>
      <c r="W139" s="15" t="s">
        <v>2489</v>
      </c>
      <c r="X139" s="73">
        <v>36660</v>
      </c>
    </row>
    <row r="140" spans="1:24" x14ac:dyDescent="0.25">
      <c r="A140" s="52" t="s">
        <v>274</v>
      </c>
      <c r="B140" s="18" t="s">
        <v>940</v>
      </c>
      <c r="C140" s="8">
        <v>0</v>
      </c>
      <c r="D140" s="52"/>
      <c r="E140" s="25">
        <v>1</v>
      </c>
      <c r="F140" s="25"/>
      <c r="G140" s="25"/>
      <c r="H140" s="11">
        <f t="shared" si="10"/>
        <v>0</v>
      </c>
      <c r="I140" s="25"/>
      <c r="J140" s="11">
        <f t="shared" si="11"/>
        <v>0</v>
      </c>
      <c r="K140" s="11">
        <f t="shared" si="12"/>
        <v>0</v>
      </c>
      <c r="L140" s="17">
        <f t="shared" si="13"/>
        <v>0</v>
      </c>
      <c r="M140" s="11" t="str">
        <f t="shared" si="14"/>
        <v/>
      </c>
      <c r="N140" s="17" t="s">
        <v>2490</v>
      </c>
      <c r="O140" s="17" t="s">
        <v>2491</v>
      </c>
      <c r="P140" s="15" t="s">
        <v>2492</v>
      </c>
      <c r="Q140" s="15">
        <v>136</v>
      </c>
      <c r="R140" s="15" t="s">
        <v>2493</v>
      </c>
      <c r="S140" s="73">
        <v>36661</v>
      </c>
      <c r="T140" s="15" t="s">
        <v>2494</v>
      </c>
      <c r="U140" s="15" t="s">
        <v>2495</v>
      </c>
      <c r="V140" s="15">
        <v>136</v>
      </c>
      <c r="W140" s="15" t="s">
        <v>2496</v>
      </c>
      <c r="X140" s="73">
        <v>36661</v>
      </c>
    </row>
    <row r="141" spans="1:24" x14ac:dyDescent="0.25">
      <c r="A141" s="52" t="s">
        <v>275</v>
      </c>
      <c r="B141" s="18" t="s">
        <v>941</v>
      </c>
      <c r="C141" s="8">
        <v>27</v>
      </c>
      <c r="D141" s="52">
        <v>4</v>
      </c>
      <c r="E141" s="25">
        <v>1</v>
      </c>
      <c r="F141" s="25">
        <v>10</v>
      </c>
      <c r="G141" s="25"/>
      <c r="H141" s="11">
        <f t="shared" si="10"/>
        <v>0</v>
      </c>
      <c r="I141" s="25">
        <v>20</v>
      </c>
      <c r="J141" s="11">
        <f t="shared" si="11"/>
        <v>0</v>
      </c>
      <c r="K141" s="11">
        <f t="shared" si="12"/>
        <v>0</v>
      </c>
      <c r="L141" s="17">
        <f t="shared" si="13"/>
        <v>-10</v>
      </c>
      <c r="M141" s="11" t="str">
        <f t="shared" si="14"/>
        <v/>
      </c>
      <c r="N141" s="17" t="s">
        <v>2497</v>
      </c>
      <c r="O141" s="17" t="s">
        <v>2498</v>
      </c>
      <c r="P141" s="15" t="s">
        <v>2499</v>
      </c>
      <c r="Q141" s="15">
        <v>137</v>
      </c>
      <c r="R141" s="15" t="s">
        <v>2500</v>
      </c>
      <c r="S141" s="73">
        <v>36662</v>
      </c>
      <c r="T141" s="15" t="s">
        <v>2501</v>
      </c>
      <c r="U141" s="15" t="s">
        <v>2502</v>
      </c>
      <c r="V141" s="15">
        <v>137</v>
      </c>
      <c r="W141" s="15" t="s">
        <v>2503</v>
      </c>
      <c r="X141" s="73">
        <v>36662</v>
      </c>
    </row>
    <row r="142" spans="1:24" x14ac:dyDescent="0.25">
      <c r="A142" s="52" t="s">
        <v>276</v>
      </c>
      <c r="B142" s="18" t="s">
        <v>942</v>
      </c>
      <c r="C142" s="8">
        <v>509</v>
      </c>
      <c r="D142" s="52">
        <v>1</v>
      </c>
      <c r="E142" s="25">
        <v>1</v>
      </c>
      <c r="F142" s="25"/>
      <c r="G142" s="25"/>
      <c r="H142" s="11">
        <f t="shared" si="10"/>
        <v>0</v>
      </c>
      <c r="I142" s="25"/>
      <c r="J142" s="11">
        <f t="shared" si="11"/>
        <v>0</v>
      </c>
      <c r="K142" s="11">
        <f t="shared" si="12"/>
        <v>0</v>
      </c>
      <c r="L142" s="17">
        <f t="shared" si="13"/>
        <v>0</v>
      </c>
      <c r="M142" s="11" t="str">
        <f t="shared" si="14"/>
        <v/>
      </c>
      <c r="N142" s="17" t="s">
        <v>2504</v>
      </c>
      <c r="O142" s="17" t="s">
        <v>2505</v>
      </c>
      <c r="P142" s="15" t="s">
        <v>2506</v>
      </c>
      <c r="Q142" s="15">
        <v>138</v>
      </c>
      <c r="R142" s="15" t="s">
        <v>2507</v>
      </c>
      <c r="S142" s="73">
        <v>36663</v>
      </c>
      <c r="T142" s="15" t="s">
        <v>2508</v>
      </c>
      <c r="U142" s="15" t="s">
        <v>2509</v>
      </c>
      <c r="V142" s="15">
        <v>138</v>
      </c>
      <c r="W142" s="15" t="s">
        <v>2510</v>
      </c>
      <c r="X142" s="73">
        <v>36663</v>
      </c>
    </row>
    <row r="143" spans="1:24" x14ac:dyDescent="0.25">
      <c r="A143" s="52" t="s">
        <v>277</v>
      </c>
      <c r="B143" s="18" t="s">
        <v>943</v>
      </c>
      <c r="C143" s="8">
        <v>1500</v>
      </c>
      <c r="D143" s="52"/>
      <c r="E143" s="25">
        <v>1</v>
      </c>
      <c r="F143" s="25"/>
      <c r="G143" s="25"/>
      <c r="H143" s="11">
        <f t="shared" si="10"/>
        <v>0</v>
      </c>
      <c r="I143" s="25"/>
      <c r="J143" s="11">
        <f t="shared" si="11"/>
        <v>0</v>
      </c>
      <c r="K143" s="11">
        <f t="shared" si="12"/>
        <v>0</v>
      </c>
      <c r="L143" s="17">
        <f t="shared" si="13"/>
        <v>0</v>
      </c>
      <c r="M143" s="11" t="str">
        <f t="shared" si="14"/>
        <v/>
      </c>
      <c r="N143" s="17" t="s">
        <v>2511</v>
      </c>
      <c r="O143" s="17" t="s">
        <v>2512</v>
      </c>
      <c r="P143" s="15" t="s">
        <v>2513</v>
      </c>
      <c r="Q143" s="15">
        <v>139</v>
      </c>
      <c r="R143" s="15" t="s">
        <v>2514</v>
      </c>
      <c r="S143" s="73">
        <v>36664</v>
      </c>
      <c r="T143" s="15" t="s">
        <v>2515</v>
      </c>
      <c r="U143" s="15" t="s">
        <v>2516</v>
      </c>
      <c r="V143" s="15">
        <v>139</v>
      </c>
      <c r="W143" s="15" t="s">
        <v>2517</v>
      </c>
      <c r="X143" s="73">
        <v>36664</v>
      </c>
    </row>
    <row r="144" spans="1:24" x14ac:dyDescent="0.25">
      <c r="A144" s="52" t="s">
        <v>278</v>
      </c>
      <c r="B144" s="18" t="s">
        <v>944</v>
      </c>
      <c r="C144" s="8">
        <v>37900</v>
      </c>
      <c r="D144" s="52">
        <v>3800</v>
      </c>
      <c r="E144" s="25">
        <v>1</v>
      </c>
      <c r="F144" s="25">
        <v>500</v>
      </c>
      <c r="G144" s="25"/>
      <c r="H144" s="11">
        <f t="shared" si="10"/>
        <v>4000</v>
      </c>
      <c r="I144" s="25">
        <v>3000</v>
      </c>
      <c r="J144" s="11">
        <f t="shared" si="11"/>
        <v>0</v>
      </c>
      <c r="K144" s="11">
        <f t="shared" si="12"/>
        <v>0</v>
      </c>
      <c r="L144" s="17">
        <f t="shared" si="13"/>
        <v>-500</v>
      </c>
      <c r="M144" s="11" t="str">
        <f t="shared" si="14"/>
        <v/>
      </c>
      <c r="N144" s="17" t="s">
        <v>2518</v>
      </c>
      <c r="O144" s="17" t="s">
        <v>2519</v>
      </c>
      <c r="P144" s="15" t="s">
        <v>2520</v>
      </c>
      <c r="Q144" s="15">
        <v>140</v>
      </c>
      <c r="R144" s="15" t="s">
        <v>2521</v>
      </c>
      <c r="S144" s="73">
        <v>36665</v>
      </c>
      <c r="T144" s="15" t="s">
        <v>2522</v>
      </c>
      <c r="U144" s="15" t="s">
        <v>2523</v>
      </c>
      <c r="V144" s="15">
        <v>140</v>
      </c>
      <c r="W144" s="15" t="s">
        <v>2524</v>
      </c>
      <c r="X144" s="73">
        <v>36665</v>
      </c>
    </row>
    <row r="145" spans="1:24" x14ac:dyDescent="0.25">
      <c r="A145" s="52" t="s">
        <v>279</v>
      </c>
      <c r="B145" s="18" t="s">
        <v>945</v>
      </c>
      <c r="C145" s="8">
        <v>10</v>
      </c>
      <c r="D145" s="52"/>
      <c r="E145" s="25">
        <v>1</v>
      </c>
      <c r="F145" s="25"/>
      <c r="G145" s="25"/>
      <c r="H145" s="11">
        <f t="shared" si="10"/>
        <v>0</v>
      </c>
      <c r="I145" s="25"/>
      <c r="J145" s="11">
        <f t="shared" si="11"/>
        <v>0</v>
      </c>
      <c r="K145" s="11">
        <f t="shared" si="12"/>
        <v>0</v>
      </c>
      <c r="L145" s="17">
        <f t="shared" si="13"/>
        <v>0</v>
      </c>
      <c r="M145" s="11" t="str">
        <f t="shared" si="14"/>
        <v/>
      </c>
      <c r="N145" s="17" t="s">
        <v>2525</v>
      </c>
      <c r="O145" s="17" t="s">
        <v>2526</v>
      </c>
      <c r="P145" s="15" t="s">
        <v>2527</v>
      </c>
      <c r="Q145" s="15">
        <v>141</v>
      </c>
      <c r="R145" s="15" t="s">
        <v>2528</v>
      </c>
      <c r="S145" s="73">
        <v>36666</v>
      </c>
      <c r="T145" s="15" t="s">
        <v>2529</v>
      </c>
      <c r="U145" s="15" t="s">
        <v>2530</v>
      </c>
      <c r="V145" s="15">
        <v>141</v>
      </c>
      <c r="W145" s="15" t="s">
        <v>2531</v>
      </c>
      <c r="X145" s="73">
        <v>36666</v>
      </c>
    </row>
    <row r="146" spans="1:24" x14ac:dyDescent="0.25">
      <c r="A146" s="52" t="s">
        <v>280</v>
      </c>
      <c r="B146" s="18" t="s">
        <v>946</v>
      </c>
      <c r="C146" s="16">
        <v>50</v>
      </c>
      <c r="D146" s="17"/>
      <c r="E146" s="23"/>
      <c r="F146" s="23"/>
      <c r="G146" s="23"/>
      <c r="H146" s="17" t="e">
        <f t="shared" si="10"/>
        <v>#DIV/0!</v>
      </c>
      <c r="I146" s="23"/>
      <c r="J146" s="17" t="e">
        <f t="shared" si="11"/>
        <v>#DIV/0!</v>
      </c>
      <c r="K146" s="17" t="e">
        <f t="shared" si="12"/>
        <v>#DIV/0!</v>
      </c>
      <c r="L146" s="17" t="e">
        <f t="shared" si="13"/>
        <v>#DIV/0!</v>
      </c>
      <c r="M146" s="17">
        <f t="shared" si="14"/>
        <v>0</v>
      </c>
      <c r="N146" s="17" t="s">
        <v>2532</v>
      </c>
      <c r="O146" s="17" t="s">
        <v>2533</v>
      </c>
      <c r="P146" s="15" t="s">
        <v>2534</v>
      </c>
      <c r="Q146" s="15">
        <v>142</v>
      </c>
      <c r="R146" s="15" t="s">
        <v>2535</v>
      </c>
      <c r="S146" s="73">
        <v>36667</v>
      </c>
      <c r="T146" s="15" t="s">
        <v>2536</v>
      </c>
      <c r="U146" s="15" t="s">
        <v>2537</v>
      </c>
      <c r="V146" s="15">
        <v>142</v>
      </c>
      <c r="W146" s="15" t="s">
        <v>2538</v>
      </c>
      <c r="X146" s="73">
        <v>36667</v>
      </c>
    </row>
    <row r="147" spans="1:24" x14ac:dyDescent="0.25">
      <c r="A147" s="52" t="s">
        <v>281</v>
      </c>
      <c r="B147" s="18" t="s">
        <v>947</v>
      </c>
      <c r="C147" s="16">
        <v>500</v>
      </c>
      <c r="D147" s="17"/>
      <c r="E147" s="23"/>
      <c r="F147" s="23"/>
      <c r="G147" s="23"/>
      <c r="H147" s="17" t="e">
        <f t="shared" si="10"/>
        <v>#DIV/0!</v>
      </c>
      <c r="I147" s="23"/>
      <c r="J147" s="17" t="e">
        <f t="shared" si="11"/>
        <v>#DIV/0!</v>
      </c>
      <c r="K147" s="17" t="e">
        <f t="shared" si="12"/>
        <v>#DIV/0!</v>
      </c>
      <c r="L147" s="17" t="e">
        <f t="shared" si="13"/>
        <v>#DIV/0!</v>
      </c>
      <c r="M147" s="17">
        <f t="shared" si="14"/>
        <v>0</v>
      </c>
      <c r="N147" s="17" t="s">
        <v>2539</v>
      </c>
      <c r="O147" s="17" t="s">
        <v>2540</v>
      </c>
      <c r="P147" s="15" t="s">
        <v>2541</v>
      </c>
      <c r="Q147" s="15">
        <v>143</v>
      </c>
      <c r="R147" s="15" t="s">
        <v>2542</v>
      </c>
      <c r="S147" s="73">
        <v>36668</v>
      </c>
      <c r="T147" s="15" t="s">
        <v>2543</v>
      </c>
      <c r="U147" s="15" t="s">
        <v>2544</v>
      </c>
      <c r="V147" s="15">
        <v>143</v>
      </c>
      <c r="W147" s="15" t="s">
        <v>2545</v>
      </c>
      <c r="X147" s="73">
        <v>36668</v>
      </c>
    </row>
    <row r="148" spans="1:24" x14ac:dyDescent="0.25">
      <c r="A148" s="52" t="s">
        <v>282</v>
      </c>
      <c r="B148" s="18" t="s">
        <v>948</v>
      </c>
      <c r="C148" s="8">
        <v>10</v>
      </c>
      <c r="D148" s="52">
        <v>1</v>
      </c>
      <c r="E148" s="25">
        <v>1</v>
      </c>
      <c r="F148" s="25">
        <v>2</v>
      </c>
      <c r="G148" s="25"/>
      <c r="H148" s="11">
        <f t="shared" si="10"/>
        <v>2</v>
      </c>
      <c r="I148" s="25">
        <v>10</v>
      </c>
      <c r="J148" s="11">
        <f t="shared" si="11"/>
        <v>0</v>
      </c>
      <c r="K148" s="11">
        <f t="shared" si="12"/>
        <v>0</v>
      </c>
      <c r="L148" s="17">
        <f t="shared" si="13"/>
        <v>0</v>
      </c>
      <c r="M148" s="11" t="str">
        <f t="shared" si="14"/>
        <v/>
      </c>
      <c r="N148" s="17" t="s">
        <v>2546</v>
      </c>
      <c r="O148" s="17" t="s">
        <v>2547</v>
      </c>
      <c r="P148" s="15" t="s">
        <v>2548</v>
      </c>
      <c r="Q148" s="15">
        <v>144</v>
      </c>
      <c r="R148" s="15" t="s">
        <v>2549</v>
      </c>
      <c r="S148" s="73">
        <v>36669</v>
      </c>
      <c r="T148" s="15" t="s">
        <v>2550</v>
      </c>
      <c r="U148" s="15" t="s">
        <v>2551</v>
      </c>
      <c r="V148" s="15">
        <v>144</v>
      </c>
      <c r="W148" s="15" t="s">
        <v>2552</v>
      </c>
      <c r="X148" s="73">
        <v>36669</v>
      </c>
    </row>
    <row r="149" spans="1:24" x14ac:dyDescent="0.25">
      <c r="A149" s="52" t="s">
        <v>283</v>
      </c>
      <c r="B149" s="18" t="s">
        <v>949</v>
      </c>
      <c r="C149" s="16">
        <v>0</v>
      </c>
      <c r="D149" s="17"/>
      <c r="E149" s="23"/>
      <c r="F149" s="23"/>
      <c r="G149" s="23"/>
      <c r="H149" s="17" t="e">
        <f t="shared" si="10"/>
        <v>#DIV/0!</v>
      </c>
      <c r="I149" s="23"/>
      <c r="J149" s="17" t="e">
        <f t="shared" si="11"/>
        <v>#DIV/0!</v>
      </c>
      <c r="K149" s="17" t="e">
        <f t="shared" si="12"/>
        <v>#DIV/0!</v>
      </c>
      <c r="L149" s="17" t="e">
        <f t="shared" si="13"/>
        <v>#DIV/0!</v>
      </c>
      <c r="M149" s="17">
        <f t="shared" si="14"/>
        <v>0</v>
      </c>
      <c r="N149" s="17" t="s">
        <v>2553</v>
      </c>
      <c r="O149" s="17" t="s">
        <v>2554</v>
      </c>
      <c r="P149" s="15" t="s">
        <v>2555</v>
      </c>
      <c r="Q149" s="15">
        <v>145</v>
      </c>
      <c r="R149" s="15" t="s">
        <v>2556</v>
      </c>
      <c r="S149" s="73">
        <v>36670</v>
      </c>
      <c r="T149" s="15" t="s">
        <v>2557</v>
      </c>
      <c r="U149" s="15" t="s">
        <v>2558</v>
      </c>
      <c r="V149" s="15">
        <v>145</v>
      </c>
      <c r="W149" s="15" t="s">
        <v>2559</v>
      </c>
      <c r="X149" s="73">
        <v>36670</v>
      </c>
    </row>
    <row r="150" spans="1:24" x14ac:dyDescent="0.25">
      <c r="A150" s="52" t="s">
        <v>42</v>
      </c>
      <c r="B150" s="18" t="s">
        <v>950</v>
      </c>
      <c r="C150" s="8">
        <v>1</v>
      </c>
      <c r="D150" s="52"/>
      <c r="E150" s="25">
        <v>1</v>
      </c>
      <c r="F150" s="25">
        <v>1</v>
      </c>
      <c r="G150" s="25"/>
      <c r="H150" s="11">
        <f t="shared" si="10"/>
        <v>0</v>
      </c>
      <c r="I150" s="25">
        <v>2</v>
      </c>
      <c r="J150" s="11">
        <f t="shared" si="11"/>
        <v>1</v>
      </c>
      <c r="K150" s="11">
        <f t="shared" si="12"/>
        <v>1</v>
      </c>
      <c r="L150" s="17">
        <f t="shared" si="13"/>
        <v>1</v>
      </c>
      <c r="M150" s="11">
        <f t="shared" si="14"/>
        <v>1</v>
      </c>
      <c r="N150" s="17" t="s">
        <v>2560</v>
      </c>
      <c r="O150" s="17" t="s">
        <v>2561</v>
      </c>
      <c r="P150" s="15" t="s">
        <v>2562</v>
      </c>
      <c r="Q150" s="15">
        <v>146</v>
      </c>
      <c r="R150" s="15" t="s">
        <v>2563</v>
      </c>
      <c r="S150" s="73">
        <v>36671</v>
      </c>
      <c r="T150" s="15" t="s">
        <v>2564</v>
      </c>
      <c r="U150" s="15" t="s">
        <v>2565</v>
      </c>
      <c r="V150" s="15">
        <v>146</v>
      </c>
      <c r="W150" s="15" t="s">
        <v>2566</v>
      </c>
      <c r="X150" s="73">
        <v>36671</v>
      </c>
    </row>
    <row r="151" spans="1:24" x14ac:dyDescent="0.25">
      <c r="A151" s="52" t="s">
        <v>284</v>
      </c>
      <c r="B151" s="18" t="s">
        <v>951</v>
      </c>
      <c r="C151" s="8">
        <v>0</v>
      </c>
      <c r="D151" s="52"/>
      <c r="E151" s="25">
        <v>1</v>
      </c>
      <c r="F151" s="25"/>
      <c r="G151" s="25"/>
      <c r="H151" s="11">
        <f t="shared" si="10"/>
        <v>0</v>
      </c>
      <c r="I151" s="25"/>
      <c r="J151" s="11">
        <f t="shared" si="11"/>
        <v>0</v>
      </c>
      <c r="K151" s="11">
        <f t="shared" si="12"/>
        <v>0</v>
      </c>
      <c r="L151" s="17">
        <f t="shared" si="13"/>
        <v>0</v>
      </c>
      <c r="M151" s="11" t="str">
        <f t="shared" si="14"/>
        <v/>
      </c>
      <c r="N151" s="17" t="s">
        <v>2567</v>
      </c>
      <c r="O151" s="17" t="s">
        <v>2568</v>
      </c>
      <c r="P151" s="15" t="s">
        <v>2569</v>
      </c>
      <c r="Q151" s="15">
        <v>147</v>
      </c>
      <c r="R151" s="15" t="s">
        <v>2570</v>
      </c>
      <c r="S151" s="73">
        <v>36672</v>
      </c>
      <c r="T151" s="15" t="s">
        <v>2571</v>
      </c>
      <c r="U151" s="15" t="s">
        <v>2572</v>
      </c>
      <c r="V151" s="15">
        <v>147</v>
      </c>
      <c r="W151" s="15" t="s">
        <v>2573</v>
      </c>
      <c r="X151" s="73">
        <v>36672</v>
      </c>
    </row>
    <row r="152" spans="1:24" x14ac:dyDescent="0.25">
      <c r="A152" s="52" t="s">
        <v>285</v>
      </c>
      <c r="B152" s="18" t="s">
        <v>952</v>
      </c>
      <c r="C152" s="16">
        <v>700</v>
      </c>
      <c r="D152" s="17"/>
      <c r="E152" s="23"/>
      <c r="F152" s="23"/>
      <c r="G152" s="23"/>
      <c r="H152" s="17" t="e">
        <f t="shared" si="10"/>
        <v>#DIV/0!</v>
      </c>
      <c r="I152" s="23"/>
      <c r="J152" s="17" t="e">
        <f t="shared" si="11"/>
        <v>#DIV/0!</v>
      </c>
      <c r="K152" s="17" t="e">
        <f t="shared" si="12"/>
        <v>#DIV/0!</v>
      </c>
      <c r="L152" s="17" t="e">
        <f t="shared" si="13"/>
        <v>#DIV/0!</v>
      </c>
      <c r="M152" s="17">
        <f t="shared" si="14"/>
        <v>0</v>
      </c>
      <c r="N152" s="17" t="s">
        <v>2574</v>
      </c>
      <c r="O152" s="17" t="s">
        <v>2575</v>
      </c>
      <c r="P152" s="15" t="s">
        <v>2576</v>
      </c>
      <c r="Q152" s="15">
        <v>148</v>
      </c>
      <c r="R152" s="15" t="s">
        <v>2577</v>
      </c>
      <c r="S152" s="73">
        <v>36673</v>
      </c>
      <c r="T152" s="15" t="s">
        <v>2578</v>
      </c>
      <c r="U152" s="15" t="s">
        <v>2579</v>
      </c>
      <c r="V152" s="15">
        <v>148</v>
      </c>
      <c r="W152" s="15" t="s">
        <v>2580</v>
      </c>
      <c r="X152" s="73">
        <v>36673</v>
      </c>
    </row>
    <row r="153" spans="1:24" x14ac:dyDescent="0.25">
      <c r="A153" s="52" t="s">
        <v>286</v>
      </c>
      <c r="B153" s="18" t="s">
        <v>953</v>
      </c>
      <c r="C153" s="8">
        <v>0</v>
      </c>
      <c r="D153" s="52">
        <v>310</v>
      </c>
      <c r="E153" s="25">
        <v>1</v>
      </c>
      <c r="F153" s="25"/>
      <c r="G153" s="25"/>
      <c r="H153" s="11">
        <f t="shared" si="10"/>
        <v>0</v>
      </c>
      <c r="I153" s="25"/>
      <c r="J153" s="11">
        <f t="shared" si="11"/>
        <v>0</v>
      </c>
      <c r="K153" s="11">
        <f t="shared" si="12"/>
        <v>0</v>
      </c>
      <c r="L153" s="17">
        <f t="shared" si="13"/>
        <v>0</v>
      </c>
      <c r="M153" s="11" t="str">
        <f t="shared" si="14"/>
        <v/>
      </c>
      <c r="N153" s="17" t="s">
        <v>2581</v>
      </c>
      <c r="O153" s="17" t="s">
        <v>2582</v>
      </c>
      <c r="P153" s="15" t="s">
        <v>2583</v>
      </c>
      <c r="Q153" s="15">
        <v>149</v>
      </c>
      <c r="R153" s="15" t="s">
        <v>2584</v>
      </c>
      <c r="S153" s="73">
        <v>36674</v>
      </c>
      <c r="T153" s="15" t="s">
        <v>2585</v>
      </c>
      <c r="U153" s="15" t="s">
        <v>2586</v>
      </c>
      <c r="V153" s="15">
        <v>149</v>
      </c>
      <c r="W153" s="15" t="s">
        <v>2587</v>
      </c>
      <c r="X153" s="73">
        <v>36674</v>
      </c>
    </row>
    <row r="154" spans="1:24" x14ac:dyDescent="0.25">
      <c r="A154" s="52" t="s">
        <v>287</v>
      </c>
      <c r="B154" s="18" t="s">
        <v>954</v>
      </c>
      <c r="C154" s="8">
        <v>0</v>
      </c>
      <c r="D154" s="52">
        <v>300</v>
      </c>
      <c r="E154" s="25">
        <v>1</v>
      </c>
      <c r="F154" s="25"/>
      <c r="G154" s="25"/>
      <c r="H154" s="11">
        <f t="shared" si="10"/>
        <v>0</v>
      </c>
      <c r="I154" s="25"/>
      <c r="J154" s="11">
        <f t="shared" si="11"/>
        <v>0</v>
      </c>
      <c r="K154" s="11">
        <f t="shared" si="12"/>
        <v>0</v>
      </c>
      <c r="L154" s="17">
        <f t="shared" si="13"/>
        <v>0</v>
      </c>
      <c r="M154" s="11" t="str">
        <f t="shared" si="14"/>
        <v/>
      </c>
      <c r="N154" s="17" t="s">
        <v>2588</v>
      </c>
      <c r="O154" s="17" t="s">
        <v>2589</v>
      </c>
      <c r="P154" s="15" t="s">
        <v>2590</v>
      </c>
      <c r="Q154" s="15">
        <v>150</v>
      </c>
      <c r="R154" s="15" t="s">
        <v>2591</v>
      </c>
      <c r="S154" s="73">
        <v>36675</v>
      </c>
      <c r="T154" s="15" t="s">
        <v>2592</v>
      </c>
      <c r="U154" s="15" t="s">
        <v>2593</v>
      </c>
      <c r="V154" s="15">
        <v>150</v>
      </c>
      <c r="W154" s="15" t="s">
        <v>2594</v>
      </c>
      <c r="X154" s="73">
        <v>36675</v>
      </c>
    </row>
    <row r="155" spans="1:24" x14ac:dyDescent="0.25">
      <c r="A155" s="52" t="s">
        <v>288</v>
      </c>
      <c r="B155" s="18" t="s">
        <v>955</v>
      </c>
      <c r="C155" s="8">
        <v>0</v>
      </c>
      <c r="D155" s="52">
        <v>300</v>
      </c>
      <c r="E155" s="25">
        <v>1</v>
      </c>
      <c r="F155" s="25"/>
      <c r="G155" s="25"/>
      <c r="H155" s="11">
        <f t="shared" si="10"/>
        <v>0</v>
      </c>
      <c r="I155" s="25"/>
      <c r="J155" s="11">
        <f t="shared" si="11"/>
        <v>0</v>
      </c>
      <c r="K155" s="11">
        <f t="shared" si="12"/>
        <v>0</v>
      </c>
      <c r="L155" s="17">
        <f t="shared" si="13"/>
        <v>0</v>
      </c>
      <c r="M155" s="11" t="str">
        <f t="shared" si="14"/>
        <v/>
      </c>
      <c r="N155" s="17" t="s">
        <v>2595</v>
      </c>
      <c r="O155" s="17" t="s">
        <v>2596</v>
      </c>
      <c r="P155" s="15" t="s">
        <v>2597</v>
      </c>
      <c r="Q155" s="15">
        <v>151</v>
      </c>
      <c r="R155" s="15" t="s">
        <v>2598</v>
      </c>
      <c r="S155" s="73">
        <v>36676</v>
      </c>
      <c r="T155" s="15" t="s">
        <v>2599</v>
      </c>
      <c r="U155" s="15" t="s">
        <v>2600</v>
      </c>
      <c r="V155" s="15">
        <v>151</v>
      </c>
      <c r="W155" s="15" t="s">
        <v>2601</v>
      </c>
      <c r="X155" s="73">
        <v>36676</v>
      </c>
    </row>
    <row r="156" spans="1:24" x14ac:dyDescent="0.25">
      <c r="A156" s="52" t="s">
        <v>289</v>
      </c>
      <c r="B156" s="18" t="s">
        <v>956</v>
      </c>
      <c r="C156" s="8">
        <v>50</v>
      </c>
      <c r="D156" s="52"/>
      <c r="E156" s="25">
        <v>1</v>
      </c>
      <c r="F156" s="25"/>
      <c r="G156" s="25"/>
      <c r="H156" s="11">
        <f t="shared" si="10"/>
        <v>0</v>
      </c>
      <c r="I156" s="25"/>
      <c r="J156" s="11">
        <f t="shared" si="11"/>
        <v>0</v>
      </c>
      <c r="K156" s="11">
        <f t="shared" si="12"/>
        <v>0</v>
      </c>
      <c r="L156" s="17">
        <f t="shared" si="13"/>
        <v>0</v>
      </c>
      <c r="M156" s="11" t="str">
        <f t="shared" si="14"/>
        <v/>
      </c>
      <c r="N156" s="17" t="s">
        <v>2602</v>
      </c>
      <c r="O156" s="17" t="s">
        <v>2603</v>
      </c>
      <c r="P156" s="15" t="s">
        <v>2604</v>
      </c>
      <c r="Q156" s="15">
        <v>152</v>
      </c>
      <c r="R156" s="15" t="s">
        <v>2605</v>
      </c>
      <c r="S156" s="73">
        <v>36677</v>
      </c>
      <c r="T156" s="15" t="s">
        <v>2606</v>
      </c>
      <c r="U156" s="15" t="s">
        <v>2607</v>
      </c>
      <c r="V156" s="15">
        <v>152</v>
      </c>
      <c r="W156" s="15" t="s">
        <v>2608</v>
      </c>
      <c r="X156" s="73">
        <v>36677</v>
      </c>
    </row>
    <row r="157" spans="1:24" x14ac:dyDescent="0.25">
      <c r="A157" s="52" t="s">
        <v>290</v>
      </c>
      <c r="B157" s="18" t="s">
        <v>957</v>
      </c>
      <c r="C157" s="8">
        <v>0</v>
      </c>
      <c r="D157" s="52"/>
      <c r="E157" s="25">
        <v>1</v>
      </c>
      <c r="F157" s="25"/>
      <c r="G157" s="25"/>
      <c r="H157" s="11">
        <f t="shared" si="10"/>
        <v>0</v>
      </c>
      <c r="I157" s="25"/>
      <c r="J157" s="11">
        <f t="shared" si="11"/>
        <v>0</v>
      </c>
      <c r="K157" s="11">
        <f t="shared" si="12"/>
        <v>0</v>
      </c>
      <c r="L157" s="17">
        <f t="shared" si="13"/>
        <v>0</v>
      </c>
      <c r="M157" s="11" t="str">
        <f t="shared" si="14"/>
        <v/>
      </c>
      <c r="N157" s="17" t="s">
        <v>2609</v>
      </c>
      <c r="O157" s="17" t="s">
        <v>2610</v>
      </c>
      <c r="P157" s="15" t="s">
        <v>2611</v>
      </c>
      <c r="Q157" s="15">
        <v>153</v>
      </c>
      <c r="R157" s="15" t="s">
        <v>2612</v>
      </c>
      <c r="S157" s="73">
        <v>36678</v>
      </c>
      <c r="T157" s="15" t="s">
        <v>2613</v>
      </c>
      <c r="U157" s="15" t="s">
        <v>2614</v>
      </c>
      <c r="V157" s="15">
        <v>153</v>
      </c>
      <c r="W157" s="15" t="s">
        <v>2615</v>
      </c>
      <c r="X157" s="73">
        <v>36678</v>
      </c>
    </row>
    <row r="158" spans="1:24" x14ac:dyDescent="0.25">
      <c r="A158" s="52" t="s">
        <v>291</v>
      </c>
      <c r="B158" s="18" t="s">
        <v>958</v>
      </c>
      <c r="C158" s="8">
        <v>10</v>
      </c>
      <c r="D158" s="52"/>
      <c r="E158" s="25">
        <v>1</v>
      </c>
      <c r="F158" s="25"/>
      <c r="G158" s="25"/>
      <c r="H158" s="11">
        <f t="shared" si="10"/>
        <v>0</v>
      </c>
      <c r="I158" s="25"/>
      <c r="J158" s="11">
        <f t="shared" si="11"/>
        <v>0</v>
      </c>
      <c r="K158" s="11">
        <f t="shared" si="12"/>
        <v>0</v>
      </c>
      <c r="L158" s="17">
        <f t="shared" si="13"/>
        <v>0</v>
      </c>
      <c r="M158" s="11" t="str">
        <f t="shared" si="14"/>
        <v/>
      </c>
      <c r="N158" s="17" t="s">
        <v>2616</v>
      </c>
      <c r="O158" s="17" t="s">
        <v>2617</v>
      </c>
      <c r="P158" s="15" t="s">
        <v>2618</v>
      </c>
      <c r="Q158" s="15">
        <v>154</v>
      </c>
      <c r="R158" s="15" t="s">
        <v>2619</v>
      </c>
      <c r="S158" s="73">
        <v>36679</v>
      </c>
      <c r="T158" s="15" t="s">
        <v>2620</v>
      </c>
      <c r="U158" s="15" t="s">
        <v>2621</v>
      </c>
      <c r="V158" s="15">
        <v>154</v>
      </c>
      <c r="W158" s="15" t="s">
        <v>2622</v>
      </c>
      <c r="X158" s="73">
        <v>36679</v>
      </c>
    </row>
    <row r="159" spans="1:24" x14ac:dyDescent="0.25">
      <c r="A159" s="52" t="s">
        <v>292</v>
      </c>
      <c r="B159" s="18" t="s">
        <v>959</v>
      </c>
      <c r="C159" s="8">
        <v>0</v>
      </c>
      <c r="D159" s="52"/>
      <c r="E159" s="25">
        <v>1</v>
      </c>
      <c r="F159" s="25"/>
      <c r="G159" s="25"/>
      <c r="H159" s="11">
        <f t="shared" si="10"/>
        <v>0</v>
      </c>
      <c r="I159" s="25"/>
      <c r="J159" s="11">
        <f t="shared" si="11"/>
        <v>0</v>
      </c>
      <c r="K159" s="11">
        <f t="shared" si="12"/>
        <v>0</v>
      </c>
      <c r="L159" s="17">
        <f t="shared" si="13"/>
        <v>0</v>
      </c>
      <c r="M159" s="11" t="str">
        <f t="shared" si="14"/>
        <v/>
      </c>
      <c r="N159" s="17" t="s">
        <v>2623</v>
      </c>
      <c r="O159" s="17" t="s">
        <v>2624</v>
      </c>
      <c r="P159" s="15" t="s">
        <v>2625</v>
      </c>
      <c r="Q159" s="15">
        <v>155</v>
      </c>
      <c r="R159" s="15" t="s">
        <v>2626</v>
      </c>
      <c r="S159" s="73">
        <v>36680</v>
      </c>
      <c r="T159" s="15" t="s">
        <v>2627</v>
      </c>
      <c r="U159" s="15" t="s">
        <v>2628</v>
      </c>
      <c r="V159" s="15">
        <v>155</v>
      </c>
      <c r="W159" s="15" t="s">
        <v>2629</v>
      </c>
      <c r="X159" s="73">
        <v>36680</v>
      </c>
    </row>
    <row r="160" spans="1:24" x14ac:dyDescent="0.25">
      <c r="A160" s="52" t="s">
        <v>293</v>
      </c>
      <c r="B160" s="18" t="s">
        <v>960</v>
      </c>
      <c r="C160" s="8">
        <v>1600</v>
      </c>
      <c r="D160" s="52"/>
      <c r="E160" s="25">
        <v>1</v>
      </c>
      <c r="F160" s="25"/>
      <c r="G160" s="25"/>
      <c r="H160" s="11">
        <f t="shared" si="10"/>
        <v>0</v>
      </c>
      <c r="I160" s="25"/>
      <c r="J160" s="11">
        <f t="shared" si="11"/>
        <v>0</v>
      </c>
      <c r="K160" s="11">
        <f t="shared" si="12"/>
        <v>0</v>
      </c>
      <c r="L160" s="17">
        <f t="shared" si="13"/>
        <v>0</v>
      </c>
      <c r="M160" s="11" t="str">
        <f t="shared" si="14"/>
        <v/>
      </c>
      <c r="N160" s="17" t="s">
        <v>2630</v>
      </c>
      <c r="O160" s="17" t="s">
        <v>2631</v>
      </c>
      <c r="P160" s="15" t="s">
        <v>2632</v>
      </c>
      <c r="Q160" s="15">
        <v>156</v>
      </c>
      <c r="R160" s="15" t="s">
        <v>2633</v>
      </c>
      <c r="S160" s="73">
        <v>36681</v>
      </c>
      <c r="T160" s="15" t="s">
        <v>2634</v>
      </c>
      <c r="U160" s="15" t="s">
        <v>2635</v>
      </c>
      <c r="V160" s="15">
        <v>156</v>
      </c>
      <c r="W160" s="15" t="s">
        <v>2636</v>
      </c>
      <c r="X160" s="73">
        <v>36681</v>
      </c>
    </row>
    <row r="161" spans="1:24" x14ac:dyDescent="0.25">
      <c r="A161" s="52" t="s">
        <v>294</v>
      </c>
      <c r="B161" s="18" t="s">
        <v>961</v>
      </c>
      <c r="C161" s="8">
        <v>6</v>
      </c>
      <c r="D161" s="52">
        <v>5</v>
      </c>
      <c r="E161" s="25">
        <v>1</v>
      </c>
      <c r="F161" s="25">
        <v>1</v>
      </c>
      <c r="G161" s="25"/>
      <c r="H161" s="11">
        <f t="shared" si="10"/>
        <v>5</v>
      </c>
      <c r="I161" s="25">
        <v>5</v>
      </c>
      <c r="J161" s="11">
        <f t="shared" si="11"/>
        <v>0</v>
      </c>
      <c r="K161" s="11">
        <f t="shared" si="12"/>
        <v>0</v>
      </c>
      <c r="L161" s="17">
        <f t="shared" si="13"/>
        <v>-1</v>
      </c>
      <c r="M161" s="11" t="str">
        <f t="shared" si="14"/>
        <v/>
      </c>
      <c r="N161" s="17" t="s">
        <v>2637</v>
      </c>
      <c r="O161" s="17" t="s">
        <v>2638</v>
      </c>
      <c r="P161" s="15" t="s">
        <v>2639</v>
      </c>
      <c r="Q161" s="15">
        <v>157</v>
      </c>
      <c r="R161" s="15" t="s">
        <v>2640</v>
      </c>
      <c r="S161" s="73">
        <v>36682</v>
      </c>
      <c r="T161" s="15" t="s">
        <v>2641</v>
      </c>
      <c r="U161" s="15" t="s">
        <v>2642</v>
      </c>
      <c r="V161" s="15">
        <v>157</v>
      </c>
      <c r="W161" s="15" t="s">
        <v>2643</v>
      </c>
      <c r="X161" s="73">
        <v>36682</v>
      </c>
    </row>
    <row r="162" spans="1:24" x14ac:dyDescent="0.25">
      <c r="A162" s="52" t="s">
        <v>295</v>
      </c>
      <c r="B162" s="18" t="s">
        <v>962</v>
      </c>
      <c r="C162" s="8">
        <v>0</v>
      </c>
      <c r="D162" s="52"/>
      <c r="E162" s="25">
        <v>1</v>
      </c>
      <c r="F162" s="25"/>
      <c r="G162" s="25"/>
      <c r="H162" s="11">
        <f t="shared" si="10"/>
        <v>0</v>
      </c>
      <c r="I162" s="25"/>
      <c r="J162" s="11">
        <f t="shared" si="11"/>
        <v>0</v>
      </c>
      <c r="K162" s="11">
        <f t="shared" si="12"/>
        <v>0</v>
      </c>
      <c r="L162" s="17">
        <f t="shared" si="13"/>
        <v>0</v>
      </c>
      <c r="M162" s="11" t="str">
        <f t="shared" si="14"/>
        <v/>
      </c>
      <c r="N162" s="17" t="s">
        <v>2644</v>
      </c>
      <c r="O162" s="17" t="s">
        <v>2645</v>
      </c>
      <c r="P162" s="15" t="s">
        <v>2646</v>
      </c>
      <c r="Q162" s="15">
        <v>158</v>
      </c>
      <c r="R162" s="15" t="s">
        <v>2647</v>
      </c>
      <c r="S162" s="73">
        <v>36683</v>
      </c>
      <c r="T162" s="15" t="s">
        <v>2648</v>
      </c>
      <c r="U162" s="15" t="s">
        <v>2649</v>
      </c>
      <c r="V162" s="15">
        <v>158</v>
      </c>
      <c r="W162" s="15" t="s">
        <v>2650</v>
      </c>
      <c r="X162" s="73">
        <v>36683</v>
      </c>
    </row>
    <row r="163" spans="1:24" x14ac:dyDescent="0.25">
      <c r="A163" s="52" t="s">
        <v>296</v>
      </c>
      <c r="B163" s="18" t="s">
        <v>963</v>
      </c>
      <c r="C163" s="8">
        <v>52</v>
      </c>
      <c r="D163" s="52">
        <v>2</v>
      </c>
      <c r="E163" s="25">
        <v>1</v>
      </c>
      <c r="F163" s="25">
        <v>10</v>
      </c>
      <c r="G163" s="25"/>
      <c r="H163" s="11">
        <f t="shared" si="10"/>
        <v>0</v>
      </c>
      <c r="I163" s="25">
        <v>30</v>
      </c>
      <c r="J163" s="11">
        <f t="shared" si="11"/>
        <v>0</v>
      </c>
      <c r="K163" s="11">
        <f t="shared" si="12"/>
        <v>0</v>
      </c>
      <c r="L163" s="17">
        <f t="shared" si="13"/>
        <v>-10</v>
      </c>
      <c r="M163" s="11" t="str">
        <f t="shared" si="14"/>
        <v/>
      </c>
      <c r="N163" s="17" t="s">
        <v>2651</v>
      </c>
      <c r="O163" s="17" t="s">
        <v>2652</v>
      </c>
      <c r="P163" s="15" t="s">
        <v>2653</v>
      </c>
      <c r="Q163" s="15">
        <v>159</v>
      </c>
      <c r="R163" s="15" t="s">
        <v>2654</v>
      </c>
      <c r="S163" s="73">
        <v>36684</v>
      </c>
      <c r="T163" s="15" t="s">
        <v>2655</v>
      </c>
      <c r="U163" s="15" t="s">
        <v>2656</v>
      </c>
      <c r="V163" s="15">
        <v>159</v>
      </c>
      <c r="W163" s="15" t="s">
        <v>2657</v>
      </c>
      <c r="X163" s="73">
        <v>36684</v>
      </c>
    </row>
    <row r="164" spans="1:24" x14ac:dyDescent="0.25">
      <c r="A164" s="52" t="s">
        <v>297</v>
      </c>
      <c r="B164" s="18" t="s">
        <v>964</v>
      </c>
      <c r="C164" s="8">
        <v>30</v>
      </c>
      <c r="D164" s="52">
        <v>23</v>
      </c>
      <c r="E164" s="25">
        <v>1</v>
      </c>
      <c r="F164" s="25"/>
      <c r="G164" s="25"/>
      <c r="H164" s="11">
        <f t="shared" si="10"/>
        <v>0</v>
      </c>
      <c r="I164" s="25"/>
      <c r="J164" s="11">
        <f t="shared" si="11"/>
        <v>0</v>
      </c>
      <c r="K164" s="11">
        <f t="shared" si="12"/>
        <v>0</v>
      </c>
      <c r="L164" s="17">
        <f t="shared" si="13"/>
        <v>0</v>
      </c>
      <c r="M164" s="11" t="str">
        <f t="shared" si="14"/>
        <v/>
      </c>
      <c r="N164" s="17" t="s">
        <v>2658</v>
      </c>
      <c r="O164" s="17" t="s">
        <v>2659</v>
      </c>
      <c r="P164" s="15" t="s">
        <v>2660</v>
      </c>
      <c r="Q164" s="15">
        <v>160</v>
      </c>
      <c r="R164" s="15" t="s">
        <v>2661</v>
      </c>
      <c r="S164" s="73">
        <v>36685</v>
      </c>
      <c r="T164" s="15" t="s">
        <v>2662</v>
      </c>
      <c r="U164" s="15" t="s">
        <v>2663</v>
      </c>
      <c r="V164" s="15">
        <v>160</v>
      </c>
      <c r="W164" s="15" t="s">
        <v>2664</v>
      </c>
      <c r="X164" s="73">
        <v>36685</v>
      </c>
    </row>
    <row r="165" spans="1:24" x14ac:dyDescent="0.25">
      <c r="A165" s="52" t="s">
        <v>298</v>
      </c>
      <c r="B165" s="18" t="s">
        <v>965</v>
      </c>
      <c r="C165" s="8">
        <v>0</v>
      </c>
      <c r="D165" s="52">
        <v>2</v>
      </c>
      <c r="E165" s="25">
        <v>1</v>
      </c>
      <c r="F165" s="25"/>
      <c r="G165" s="25"/>
      <c r="H165" s="11">
        <f t="shared" si="10"/>
        <v>0</v>
      </c>
      <c r="I165" s="25"/>
      <c r="J165" s="11">
        <f t="shared" si="11"/>
        <v>0</v>
      </c>
      <c r="K165" s="11">
        <f t="shared" si="12"/>
        <v>0</v>
      </c>
      <c r="L165" s="17">
        <f t="shared" si="13"/>
        <v>0</v>
      </c>
      <c r="M165" s="11" t="str">
        <f t="shared" si="14"/>
        <v/>
      </c>
      <c r="N165" s="17" t="s">
        <v>2665</v>
      </c>
      <c r="O165" s="17" t="s">
        <v>2666</v>
      </c>
      <c r="P165" s="15" t="s">
        <v>2667</v>
      </c>
      <c r="Q165" s="15">
        <v>161</v>
      </c>
      <c r="R165" s="15" t="s">
        <v>2668</v>
      </c>
      <c r="S165" s="73">
        <v>36686</v>
      </c>
      <c r="T165" s="15" t="s">
        <v>2669</v>
      </c>
      <c r="U165" s="15" t="s">
        <v>2670</v>
      </c>
      <c r="V165" s="15">
        <v>161</v>
      </c>
      <c r="W165" s="15" t="s">
        <v>2671</v>
      </c>
      <c r="X165" s="73">
        <v>36686</v>
      </c>
    </row>
    <row r="166" spans="1:24" x14ac:dyDescent="0.25">
      <c r="A166" s="52" t="s">
        <v>299</v>
      </c>
      <c r="B166" s="18" t="s">
        <v>966</v>
      </c>
      <c r="C166" s="8">
        <v>147</v>
      </c>
      <c r="D166" s="52">
        <v>1</v>
      </c>
      <c r="E166" s="25">
        <v>1</v>
      </c>
      <c r="F166" s="25"/>
      <c r="G166" s="25"/>
      <c r="H166" s="11">
        <f t="shared" si="10"/>
        <v>0</v>
      </c>
      <c r="I166" s="25"/>
      <c r="J166" s="11">
        <f t="shared" si="11"/>
        <v>0</v>
      </c>
      <c r="K166" s="11">
        <f t="shared" si="12"/>
        <v>0</v>
      </c>
      <c r="L166" s="17">
        <f t="shared" si="13"/>
        <v>0</v>
      </c>
      <c r="M166" s="11" t="str">
        <f t="shared" si="14"/>
        <v/>
      </c>
      <c r="N166" s="17" t="s">
        <v>2672</v>
      </c>
      <c r="O166" s="17" t="s">
        <v>2673</v>
      </c>
      <c r="P166" s="15" t="s">
        <v>2674</v>
      </c>
      <c r="Q166" s="15">
        <v>162</v>
      </c>
      <c r="R166" s="15" t="s">
        <v>2675</v>
      </c>
      <c r="S166" s="73">
        <v>36687</v>
      </c>
      <c r="T166" s="15" t="s">
        <v>2676</v>
      </c>
      <c r="U166" s="15" t="s">
        <v>2677</v>
      </c>
      <c r="V166" s="15">
        <v>162</v>
      </c>
      <c r="W166" s="15" t="s">
        <v>2678</v>
      </c>
      <c r="X166" s="73">
        <v>36687</v>
      </c>
    </row>
    <row r="167" spans="1:24" x14ac:dyDescent="0.25">
      <c r="A167" s="52" t="s">
        <v>300</v>
      </c>
      <c r="B167" s="18" t="s">
        <v>967</v>
      </c>
      <c r="C167" s="8">
        <v>105</v>
      </c>
      <c r="D167" s="52">
        <v>12</v>
      </c>
      <c r="E167" s="25">
        <v>1</v>
      </c>
      <c r="F167" s="25">
        <v>10</v>
      </c>
      <c r="G167" s="25"/>
      <c r="H167" s="11">
        <f t="shared" si="10"/>
        <v>10</v>
      </c>
      <c r="I167" s="25">
        <v>30</v>
      </c>
      <c r="J167" s="11">
        <f t="shared" si="11"/>
        <v>0</v>
      </c>
      <c r="K167" s="11">
        <f t="shared" si="12"/>
        <v>0</v>
      </c>
      <c r="L167" s="17">
        <f t="shared" si="13"/>
        <v>-10</v>
      </c>
      <c r="M167" s="11" t="str">
        <f t="shared" si="14"/>
        <v/>
      </c>
      <c r="N167" s="17" t="s">
        <v>2679</v>
      </c>
      <c r="O167" s="17" t="s">
        <v>2680</v>
      </c>
      <c r="P167" s="15" t="s">
        <v>2681</v>
      </c>
      <c r="Q167" s="15">
        <v>163</v>
      </c>
      <c r="R167" s="15" t="s">
        <v>2682</v>
      </c>
      <c r="S167" s="73">
        <v>36688</v>
      </c>
      <c r="T167" s="15" t="s">
        <v>2683</v>
      </c>
      <c r="U167" s="15" t="s">
        <v>2684</v>
      </c>
      <c r="V167" s="15">
        <v>163</v>
      </c>
      <c r="W167" s="15" t="s">
        <v>2685</v>
      </c>
      <c r="X167" s="73">
        <v>36688</v>
      </c>
    </row>
    <row r="168" spans="1:24" x14ac:dyDescent="0.25">
      <c r="A168" s="52" t="s">
        <v>301</v>
      </c>
      <c r="B168" s="18" t="s">
        <v>968</v>
      </c>
      <c r="C168" s="8">
        <v>15</v>
      </c>
      <c r="D168" s="52">
        <v>4</v>
      </c>
      <c r="E168" s="25">
        <v>1</v>
      </c>
      <c r="F168" s="25">
        <v>2</v>
      </c>
      <c r="G168" s="25"/>
      <c r="H168" s="11">
        <f t="shared" si="10"/>
        <v>4</v>
      </c>
      <c r="I168" s="25">
        <v>10</v>
      </c>
      <c r="J168" s="11">
        <f t="shared" si="11"/>
        <v>0</v>
      </c>
      <c r="K168" s="11">
        <f t="shared" si="12"/>
        <v>0</v>
      </c>
      <c r="L168" s="17">
        <f t="shared" si="13"/>
        <v>-2</v>
      </c>
      <c r="M168" s="11" t="str">
        <f t="shared" si="14"/>
        <v/>
      </c>
      <c r="N168" s="17" t="s">
        <v>2686</v>
      </c>
      <c r="O168" s="17" t="s">
        <v>2687</v>
      </c>
      <c r="P168" s="15" t="s">
        <v>2688</v>
      </c>
      <c r="Q168" s="15">
        <v>164</v>
      </c>
      <c r="R168" s="15" t="s">
        <v>2689</v>
      </c>
      <c r="S168" s="73">
        <v>36689</v>
      </c>
      <c r="T168" s="15" t="s">
        <v>2690</v>
      </c>
      <c r="U168" s="15" t="s">
        <v>2691</v>
      </c>
      <c r="V168" s="15">
        <v>164</v>
      </c>
      <c r="W168" s="15" t="s">
        <v>2692</v>
      </c>
      <c r="X168" s="73">
        <v>36689</v>
      </c>
    </row>
    <row r="169" spans="1:24" x14ac:dyDescent="0.25">
      <c r="A169" s="52" t="s">
        <v>302</v>
      </c>
      <c r="B169" s="18" t="s">
        <v>969</v>
      </c>
      <c r="C169" s="8">
        <v>122</v>
      </c>
      <c r="D169" s="52">
        <v>1</v>
      </c>
      <c r="E169" s="25">
        <v>1</v>
      </c>
      <c r="F169" s="25">
        <v>5</v>
      </c>
      <c r="G169" s="25"/>
      <c r="H169" s="11">
        <f t="shared" si="10"/>
        <v>0</v>
      </c>
      <c r="I169" s="25">
        <v>20</v>
      </c>
      <c r="J169" s="11">
        <f t="shared" si="11"/>
        <v>0</v>
      </c>
      <c r="K169" s="11">
        <f t="shared" si="12"/>
        <v>0</v>
      </c>
      <c r="L169" s="17">
        <f t="shared" si="13"/>
        <v>-5</v>
      </c>
      <c r="M169" s="11" t="str">
        <f t="shared" si="14"/>
        <v/>
      </c>
      <c r="N169" s="17" t="s">
        <v>2693</v>
      </c>
      <c r="O169" s="17" t="s">
        <v>2694</v>
      </c>
      <c r="P169" s="15" t="s">
        <v>2695</v>
      </c>
      <c r="Q169" s="15">
        <v>165</v>
      </c>
      <c r="R169" s="15" t="s">
        <v>2696</v>
      </c>
      <c r="S169" s="73">
        <v>36690</v>
      </c>
      <c r="T169" s="15" t="s">
        <v>2697</v>
      </c>
      <c r="U169" s="15" t="s">
        <v>2698</v>
      </c>
      <c r="V169" s="15">
        <v>165</v>
      </c>
      <c r="W169" s="15" t="s">
        <v>2699</v>
      </c>
      <c r="X169" s="73">
        <v>36690</v>
      </c>
    </row>
    <row r="170" spans="1:24" x14ac:dyDescent="0.25">
      <c r="A170" s="52" t="s">
        <v>303</v>
      </c>
      <c r="B170" s="18" t="s">
        <v>970</v>
      </c>
      <c r="C170" s="8">
        <v>19</v>
      </c>
      <c r="D170" s="52"/>
      <c r="E170" s="25">
        <v>1</v>
      </c>
      <c r="F170" s="25"/>
      <c r="G170" s="25"/>
      <c r="H170" s="11">
        <f t="shared" si="10"/>
        <v>0</v>
      </c>
      <c r="I170" s="25"/>
      <c r="J170" s="11">
        <f t="shared" si="11"/>
        <v>0</v>
      </c>
      <c r="K170" s="11">
        <f t="shared" si="12"/>
        <v>0</v>
      </c>
      <c r="L170" s="17">
        <f t="shared" si="13"/>
        <v>0</v>
      </c>
      <c r="M170" s="11" t="str">
        <f t="shared" si="14"/>
        <v/>
      </c>
      <c r="N170" s="17" t="s">
        <v>2700</v>
      </c>
      <c r="O170" s="17" t="s">
        <v>2701</v>
      </c>
      <c r="P170" s="15" t="s">
        <v>2702</v>
      </c>
      <c r="Q170" s="15">
        <v>166</v>
      </c>
      <c r="R170" s="15" t="s">
        <v>2703</v>
      </c>
      <c r="S170" s="73">
        <v>36691</v>
      </c>
      <c r="T170" s="15" t="s">
        <v>2704</v>
      </c>
      <c r="U170" s="15" t="s">
        <v>2705</v>
      </c>
      <c r="V170" s="15">
        <v>166</v>
      </c>
      <c r="W170" s="15" t="s">
        <v>2706</v>
      </c>
      <c r="X170" s="73">
        <v>36691</v>
      </c>
    </row>
    <row r="171" spans="1:24" x14ac:dyDescent="0.25">
      <c r="A171" s="52" t="s">
        <v>304</v>
      </c>
      <c r="B171" s="18" t="s">
        <v>971</v>
      </c>
      <c r="C171" s="16">
        <v>0</v>
      </c>
      <c r="D171" s="17"/>
      <c r="E171" s="23"/>
      <c r="F171" s="23"/>
      <c r="G171" s="23"/>
      <c r="H171" s="17" t="e">
        <f t="shared" si="10"/>
        <v>#DIV/0!</v>
      </c>
      <c r="I171" s="23"/>
      <c r="J171" s="17" t="e">
        <f t="shared" si="11"/>
        <v>#DIV/0!</v>
      </c>
      <c r="K171" s="17" t="e">
        <f t="shared" si="12"/>
        <v>#DIV/0!</v>
      </c>
      <c r="L171" s="17" t="e">
        <f t="shared" si="13"/>
        <v>#DIV/0!</v>
      </c>
      <c r="M171" s="17">
        <f t="shared" si="14"/>
        <v>0</v>
      </c>
      <c r="N171" s="17" t="s">
        <v>2707</v>
      </c>
      <c r="O171" s="17" t="s">
        <v>2708</v>
      </c>
      <c r="P171" s="15" t="s">
        <v>2709</v>
      </c>
      <c r="Q171" s="15">
        <v>167</v>
      </c>
      <c r="R171" s="15" t="s">
        <v>2710</v>
      </c>
      <c r="S171" s="73">
        <v>36692</v>
      </c>
      <c r="T171" s="15" t="s">
        <v>2711</v>
      </c>
      <c r="U171" s="15" t="s">
        <v>2712</v>
      </c>
      <c r="V171" s="15">
        <v>167</v>
      </c>
      <c r="W171" s="15" t="s">
        <v>2713</v>
      </c>
      <c r="X171" s="73">
        <v>36692</v>
      </c>
    </row>
    <row r="172" spans="1:24" x14ac:dyDescent="0.25">
      <c r="A172" s="52" t="s">
        <v>305</v>
      </c>
      <c r="B172" s="18" t="s">
        <v>972</v>
      </c>
      <c r="C172" s="16">
        <v>500</v>
      </c>
      <c r="D172" s="17"/>
      <c r="E172" s="23"/>
      <c r="F172" s="23"/>
      <c r="G172" s="23"/>
      <c r="H172" s="17" t="e">
        <f t="shared" si="10"/>
        <v>#DIV/0!</v>
      </c>
      <c r="I172" s="23"/>
      <c r="J172" s="17" t="e">
        <f t="shared" si="11"/>
        <v>#DIV/0!</v>
      </c>
      <c r="K172" s="17" t="e">
        <f t="shared" si="12"/>
        <v>#DIV/0!</v>
      </c>
      <c r="L172" s="17" t="e">
        <f t="shared" si="13"/>
        <v>#DIV/0!</v>
      </c>
      <c r="M172" s="17">
        <f t="shared" si="14"/>
        <v>0</v>
      </c>
      <c r="N172" s="17" t="s">
        <v>2714</v>
      </c>
      <c r="O172" s="17" t="s">
        <v>2715</v>
      </c>
      <c r="P172" s="15" t="s">
        <v>2716</v>
      </c>
      <c r="Q172" s="15">
        <v>168</v>
      </c>
      <c r="R172" s="15" t="s">
        <v>2717</v>
      </c>
      <c r="S172" s="73">
        <v>36693</v>
      </c>
      <c r="T172" s="15" t="s">
        <v>2718</v>
      </c>
      <c r="U172" s="15" t="s">
        <v>2719</v>
      </c>
      <c r="V172" s="15">
        <v>168</v>
      </c>
      <c r="W172" s="15" t="s">
        <v>2720</v>
      </c>
      <c r="X172" s="73">
        <v>36693</v>
      </c>
    </row>
    <row r="173" spans="1:24" x14ac:dyDescent="0.25">
      <c r="A173" s="52" t="s">
        <v>306</v>
      </c>
      <c r="B173" s="18" t="s">
        <v>973</v>
      </c>
      <c r="C173" s="8">
        <v>95</v>
      </c>
      <c r="D173" s="52"/>
      <c r="E173" s="25">
        <v>1</v>
      </c>
      <c r="F173" s="25"/>
      <c r="G173" s="25"/>
      <c r="H173" s="11">
        <f t="shared" si="10"/>
        <v>0</v>
      </c>
      <c r="I173" s="25"/>
      <c r="J173" s="11">
        <f t="shared" si="11"/>
        <v>0</v>
      </c>
      <c r="K173" s="11">
        <f t="shared" si="12"/>
        <v>0</v>
      </c>
      <c r="L173" s="17">
        <f t="shared" si="13"/>
        <v>0</v>
      </c>
      <c r="M173" s="11" t="str">
        <f t="shared" si="14"/>
        <v/>
      </c>
      <c r="N173" s="17" t="s">
        <v>2721</v>
      </c>
      <c r="O173" s="17" t="s">
        <v>2722</v>
      </c>
      <c r="P173" s="15" t="s">
        <v>2723</v>
      </c>
      <c r="Q173" s="15">
        <v>169</v>
      </c>
      <c r="R173" s="15" t="s">
        <v>2724</v>
      </c>
      <c r="S173" s="73">
        <v>36694</v>
      </c>
      <c r="T173" s="15" t="s">
        <v>2725</v>
      </c>
      <c r="U173" s="15" t="s">
        <v>2726</v>
      </c>
      <c r="V173" s="15">
        <v>169</v>
      </c>
      <c r="W173" s="15" t="s">
        <v>2727</v>
      </c>
      <c r="X173" s="73">
        <v>36694</v>
      </c>
    </row>
    <row r="174" spans="1:24" x14ac:dyDescent="0.25">
      <c r="A174" s="52" t="s">
        <v>307</v>
      </c>
      <c r="B174" s="18" t="s">
        <v>974</v>
      </c>
      <c r="C174" s="8">
        <v>950</v>
      </c>
      <c r="D174" s="52">
        <v>350</v>
      </c>
      <c r="E174" s="25">
        <v>1</v>
      </c>
      <c r="F174" s="25">
        <v>60</v>
      </c>
      <c r="G174" s="25"/>
      <c r="H174" s="11">
        <f t="shared" si="10"/>
        <v>360</v>
      </c>
      <c r="I174" s="25">
        <v>360</v>
      </c>
      <c r="J174" s="11">
        <f t="shared" si="11"/>
        <v>0</v>
      </c>
      <c r="K174" s="11">
        <f t="shared" si="12"/>
        <v>0</v>
      </c>
      <c r="L174" s="17">
        <f t="shared" si="13"/>
        <v>-60</v>
      </c>
      <c r="M174" s="11" t="str">
        <f t="shared" si="14"/>
        <v/>
      </c>
      <c r="N174" s="17" t="s">
        <v>2728</v>
      </c>
      <c r="O174" s="17" t="s">
        <v>2729</v>
      </c>
      <c r="P174" s="15" t="s">
        <v>2730</v>
      </c>
      <c r="Q174" s="15">
        <v>170</v>
      </c>
      <c r="R174" s="15" t="s">
        <v>2731</v>
      </c>
      <c r="S174" s="73">
        <v>36695</v>
      </c>
      <c r="T174" s="15" t="s">
        <v>2732</v>
      </c>
      <c r="U174" s="15" t="s">
        <v>2733</v>
      </c>
      <c r="V174" s="15">
        <v>170</v>
      </c>
      <c r="W174" s="15" t="s">
        <v>2734</v>
      </c>
      <c r="X174" s="73">
        <v>36695</v>
      </c>
    </row>
    <row r="175" spans="1:24" x14ac:dyDescent="0.25">
      <c r="A175" s="52" t="s">
        <v>308</v>
      </c>
      <c r="B175" s="18" t="s">
        <v>975</v>
      </c>
      <c r="C175" s="8">
        <v>330</v>
      </c>
      <c r="D175" s="52">
        <v>210</v>
      </c>
      <c r="E175" s="25">
        <v>1</v>
      </c>
      <c r="F175" s="25">
        <v>160</v>
      </c>
      <c r="G175" s="25"/>
      <c r="H175" s="11">
        <f t="shared" si="10"/>
        <v>160</v>
      </c>
      <c r="I175" s="25">
        <v>320</v>
      </c>
      <c r="J175" s="11">
        <f t="shared" si="11"/>
        <v>0</v>
      </c>
      <c r="K175" s="11">
        <f t="shared" si="12"/>
        <v>0</v>
      </c>
      <c r="L175" s="17">
        <f t="shared" si="13"/>
        <v>-160</v>
      </c>
      <c r="M175" s="11" t="str">
        <f t="shared" si="14"/>
        <v/>
      </c>
      <c r="N175" s="17" t="s">
        <v>2735</v>
      </c>
      <c r="O175" s="17" t="s">
        <v>2736</v>
      </c>
      <c r="P175" s="15" t="s">
        <v>2737</v>
      </c>
      <c r="Q175" s="15">
        <v>171</v>
      </c>
      <c r="R175" s="15" t="s">
        <v>2738</v>
      </c>
      <c r="S175" s="73">
        <v>36696</v>
      </c>
      <c r="T175" s="15" t="s">
        <v>2739</v>
      </c>
      <c r="U175" s="15" t="s">
        <v>2740</v>
      </c>
      <c r="V175" s="15">
        <v>171</v>
      </c>
      <c r="W175" s="15" t="s">
        <v>2741</v>
      </c>
      <c r="X175" s="73">
        <v>36696</v>
      </c>
    </row>
    <row r="176" spans="1:24" x14ac:dyDescent="0.25">
      <c r="A176" s="52" t="s">
        <v>309</v>
      </c>
      <c r="B176" s="18" t="s">
        <v>976</v>
      </c>
      <c r="C176" s="8">
        <v>3</v>
      </c>
      <c r="D176" s="52"/>
      <c r="E176" s="25">
        <v>1</v>
      </c>
      <c r="F176" s="25"/>
      <c r="G176" s="25"/>
      <c r="H176" s="11">
        <f t="shared" si="10"/>
        <v>0</v>
      </c>
      <c r="I176" s="25"/>
      <c r="J176" s="11">
        <f t="shared" si="11"/>
        <v>0</v>
      </c>
      <c r="K176" s="11">
        <f t="shared" si="12"/>
        <v>0</v>
      </c>
      <c r="L176" s="17">
        <f t="shared" si="13"/>
        <v>0</v>
      </c>
      <c r="M176" s="11" t="str">
        <f t="shared" si="14"/>
        <v/>
      </c>
      <c r="N176" s="17" t="s">
        <v>2742</v>
      </c>
      <c r="O176" s="17" t="s">
        <v>2743</v>
      </c>
      <c r="P176" s="15" t="s">
        <v>2744</v>
      </c>
      <c r="Q176" s="15">
        <v>172</v>
      </c>
      <c r="R176" s="15" t="s">
        <v>2745</v>
      </c>
      <c r="S176" s="73">
        <v>36697</v>
      </c>
      <c r="T176" s="15" t="s">
        <v>2746</v>
      </c>
      <c r="U176" s="15" t="s">
        <v>2747</v>
      </c>
      <c r="V176" s="15">
        <v>172</v>
      </c>
      <c r="W176" s="15" t="s">
        <v>2748</v>
      </c>
      <c r="X176" s="73">
        <v>36697</v>
      </c>
    </row>
    <row r="177" spans="1:24" x14ac:dyDescent="0.25">
      <c r="A177" s="52" t="s">
        <v>310</v>
      </c>
      <c r="B177" s="18" t="s">
        <v>977</v>
      </c>
      <c r="C177" s="8">
        <v>5</v>
      </c>
      <c r="D177" s="52"/>
      <c r="E177" s="25">
        <v>1</v>
      </c>
      <c r="F177" s="25"/>
      <c r="G177" s="25"/>
      <c r="H177" s="11">
        <f t="shared" si="10"/>
        <v>0</v>
      </c>
      <c r="I177" s="25"/>
      <c r="J177" s="11">
        <f t="shared" si="11"/>
        <v>0</v>
      </c>
      <c r="K177" s="11">
        <f t="shared" si="12"/>
        <v>0</v>
      </c>
      <c r="L177" s="17">
        <f t="shared" si="13"/>
        <v>0</v>
      </c>
      <c r="M177" s="11" t="str">
        <f t="shared" si="14"/>
        <v/>
      </c>
      <c r="N177" s="17" t="s">
        <v>2749</v>
      </c>
      <c r="O177" s="17" t="s">
        <v>2750</v>
      </c>
      <c r="P177" s="15" t="s">
        <v>2751</v>
      </c>
      <c r="Q177" s="15">
        <v>173</v>
      </c>
      <c r="R177" s="15" t="s">
        <v>2752</v>
      </c>
      <c r="S177" s="73">
        <v>36698</v>
      </c>
      <c r="T177" s="15" t="s">
        <v>2753</v>
      </c>
      <c r="U177" s="15" t="s">
        <v>2754</v>
      </c>
      <c r="V177" s="15">
        <v>173</v>
      </c>
      <c r="W177" s="15" t="s">
        <v>2755</v>
      </c>
      <c r="X177" s="73">
        <v>36698</v>
      </c>
    </row>
    <row r="178" spans="1:24" x14ac:dyDescent="0.25">
      <c r="A178" s="52" t="s">
        <v>311</v>
      </c>
      <c r="B178" s="18" t="s">
        <v>978</v>
      </c>
      <c r="C178" s="16">
        <v>425</v>
      </c>
      <c r="D178" s="17"/>
      <c r="E178" s="23"/>
      <c r="F178" s="23"/>
      <c r="G178" s="23"/>
      <c r="H178" s="17" t="e">
        <f t="shared" si="10"/>
        <v>#DIV/0!</v>
      </c>
      <c r="I178" s="23"/>
      <c r="J178" s="17" t="e">
        <f t="shared" si="11"/>
        <v>#DIV/0!</v>
      </c>
      <c r="K178" s="17" t="e">
        <f t="shared" si="12"/>
        <v>#DIV/0!</v>
      </c>
      <c r="L178" s="17" t="e">
        <f t="shared" si="13"/>
        <v>#DIV/0!</v>
      </c>
      <c r="M178" s="17">
        <f t="shared" si="14"/>
        <v>0</v>
      </c>
      <c r="N178" s="17" t="s">
        <v>2756</v>
      </c>
      <c r="O178" s="17" t="s">
        <v>2757</v>
      </c>
      <c r="P178" s="15" t="s">
        <v>2758</v>
      </c>
      <c r="Q178" s="15">
        <v>174</v>
      </c>
      <c r="R178" s="15" t="s">
        <v>2759</v>
      </c>
      <c r="S178" s="73">
        <v>36699</v>
      </c>
      <c r="T178" s="15" t="s">
        <v>2760</v>
      </c>
      <c r="U178" s="15" t="s">
        <v>2761</v>
      </c>
      <c r="V178" s="15">
        <v>174</v>
      </c>
      <c r="W178" s="15" t="s">
        <v>2762</v>
      </c>
      <c r="X178" s="73">
        <v>36699</v>
      </c>
    </row>
    <row r="179" spans="1:24" x14ac:dyDescent="0.25">
      <c r="A179" s="52" t="s">
        <v>312</v>
      </c>
      <c r="B179" s="18" t="s">
        <v>979</v>
      </c>
      <c r="C179" s="8">
        <v>0</v>
      </c>
      <c r="D179" s="52"/>
      <c r="E179" s="25">
        <v>1</v>
      </c>
      <c r="F179" s="25"/>
      <c r="G179" s="25"/>
      <c r="H179" s="11">
        <f t="shared" si="10"/>
        <v>0</v>
      </c>
      <c r="I179" s="25"/>
      <c r="J179" s="11">
        <f t="shared" si="11"/>
        <v>0</v>
      </c>
      <c r="K179" s="11">
        <f t="shared" si="12"/>
        <v>0</v>
      </c>
      <c r="L179" s="17">
        <f t="shared" si="13"/>
        <v>0</v>
      </c>
      <c r="M179" s="11" t="str">
        <f t="shared" si="14"/>
        <v/>
      </c>
      <c r="N179" s="17" t="s">
        <v>2763</v>
      </c>
      <c r="O179" s="17" t="s">
        <v>2764</v>
      </c>
      <c r="P179" s="15" t="s">
        <v>2765</v>
      </c>
      <c r="Q179" s="15">
        <v>175</v>
      </c>
      <c r="R179" s="15" t="s">
        <v>2766</v>
      </c>
      <c r="S179" s="73">
        <v>36700</v>
      </c>
      <c r="T179" s="15" t="s">
        <v>2767</v>
      </c>
      <c r="U179" s="15" t="s">
        <v>2768</v>
      </c>
      <c r="V179" s="15">
        <v>175</v>
      </c>
      <c r="W179" s="15" t="s">
        <v>2769</v>
      </c>
      <c r="X179" s="73">
        <v>36700</v>
      </c>
    </row>
    <row r="180" spans="1:24" x14ac:dyDescent="0.25">
      <c r="A180" s="52" t="s">
        <v>313</v>
      </c>
      <c r="B180" s="18" t="s">
        <v>980</v>
      </c>
      <c r="C180" s="8">
        <v>0</v>
      </c>
      <c r="D180" s="52"/>
      <c r="E180" s="25">
        <v>1</v>
      </c>
      <c r="F180" s="25"/>
      <c r="G180" s="25"/>
      <c r="H180" s="11">
        <f t="shared" si="10"/>
        <v>0</v>
      </c>
      <c r="I180" s="25"/>
      <c r="J180" s="11">
        <f t="shared" si="11"/>
        <v>0</v>
      </c>
      <c r="K180" s="11">
        <f t="shared" si="12"/>
        <v>0</v>
      </c>
      <c r="L180" s="17">
        <f t="shared" si="13"/>
        <v>0</v>
      </c>
      <c r="M180" s="11" t="str">
        <f t="shared" si="14"/>
        <v/>
      </c>
      <c r="N180" s="17" t="s">
        <v>2770</v>
      </c>
      <c r="O180" s="17" t="s">
        <v>2771</v>
      </c>
      <c r="P180" s="15" t="s">
        <v>2772</v>
      </c>
      <c r="Q180" s="15">
        <v>176</v>
      </c>
      <c r="R180" s="15" t="s">
        <v>2773</v>
      </c>
      <c r="S180" s="73">
        <v>36701</v>
      </c>
      <c r="T180" s="15" t="s">
        <v>2774</v>
      </c>
      <c r="U180" s="15" t="s">
        <v>2775</v>
      </c>
      <c r="V180" s="15">
        <v>176</v>
      </c>
      <c r="W180" s="15" t="s">
        <v>2776</v>
      </c>
      <c r="X180" s="73">
        <v>36701</v>
      </c>
    </row>
    <row r="181" spans="1:24" x14ac:dyDescent="0.25">
      <c r="A181" s="52" t="s">
        <v>43</v>
      </c>
      <c r="B181" s="18" t="s">
        <v>981</v>
      </c>
      <c r="C181" s="8">
        <v>4</v>
      </c>
      <c r="D181" s="52">
        <v>5</v>
      </c>
      <c r="E181" s="25">
        <v>1</v>
      </c>
      <c r="F181" s="25">
        <v>5</v>
      </c>
      <c r="G181" s="25"/>
      <c r="H181" s="11">
        <f t="shared" si="10"/>
        <v>5</v>
      </c>
      <c r="I181" s="25">
        <v>20</v>
      </c>
      <c r="J181" s="11">
        <f t="shared" si="11"/>
        <v>16</v>
      </c>
      <c r="K181" s="11">
        <f t="shared" si="12"/>
        <v>15</v>
      </c>
      <c r="L181" s="17">
        <f t="shared" si="13"/>
        <v>15</v>
      </c>
      <c r="M181" s="11">
        <f t="shared" si="14"/>
        <v>15</v>
      </c>
      <c r="N181" s="17" t="s">
        <v>2777</v>
      </c>
      <c r="O181" s="17" t="s">
        <v>2778</v>
      </c>
      <c r="P181" s="15" t="s">
        <v>2779</v>
      </c>
      <c r="Q181" s="15">
        <v>177</v>
      </c>
      <c r="R181" s="15" t="s">
        <v>2780</v>
      </c>
      <c r="S181" s="73">
        <v>36702</v>
      </c>
      <c r="T181" s="15" t="s">
        <v>2781</v>
      </c>
      <c r="U181" s="15" t="s">
        <v>2782</v>
      </c>
      <c r="V181" s="15">
        <v>177</v>
      </c>
      <c r="W181" s="15" t="s">
        <v>2783</v>
      </c>
      <c r="X181" s="73">
        <v>36702</v>
      </c>
    </row>
    <row r="182" spans="1:24" x14ac:dyDescent="0.25">
      <c r="A182" s="52" t="s">
        <v>314</v>
      </c>
      <c r="B182" s="18" t="s">
        <v>982</v>
      </c>
      <c r="C182" s="8">
        <v>0</v>
      </c>
      <c r="D182" s="52"/>
      <c r="E182" s="25">
        <v>1</v>
      </c>
      <c r="F182" s="25"/>
      <c r="G182" s="25"/>
      <c r="H182" s="11">
        <f t="shared" si="10"/>
        <v>0</v>
      </c>
      <c r="I182" s="25"/>
      <c r="J182" s="11">
        <f t="shared" si="11"/>
        <v>0</v>
      </c>
      <c r="K182" s="11">
        <f t="shared" si="12"/>
        <v>0</v>
      </c>
      <c r="L182" s="17">
        <f t="shared" si="13"/>
        <v>0</v>
      </c>
      <c r="M182" s="11" t="str">
        <f t="shared" si="14"/>
        <v/>
      </c>
      <c r="N182" s="17" t="s">
        <v>2784</v>
      </c>
      <c r="O182" s="17" t="s">
        <v>2785</v>
      </c>
      <c r="P182" s="15" t="s">
        <v>2786</v>
      </c>
      <c r="Q182" s="15">
        <v>178</v>
      </c>
      <c r="R182" s="15" t="s">
        <v>2787</v>
      </c>
      <c r="S182" s="73">
        <v>36703</v>
      </c>
      <c r="T182" s="15" t="s">
        <v>2788</v>
      </c>
      <c r="U182" s="15" t="s">
        <v>2789</v>
      </c>
      <c r="V182" s="15">
        <v>178</v>
      </c>
      <c r="W182" s="15" t="s">
        <v>2790</v>
      </c>
      <c r="X182" s="73">
        <v>36703</v>
      </c>
    </row>
    <row r="183" spans="1:24" x14ac:dyDescent="0.25">
      <c r="A183" s="52" t="s">
        <v>315</v>
      </c>
      <c r="B183" s="18" t="s">
        <v>983</v>
      </c>
      <c r="C183" s="8">
        <v>16</v>
      </c>
      <c r="D183" s="52">
        <v>14</v>
      </c>
      <c r="E183" s="25">
        <v>1</v>
      </c>
      <c r="F183" s="25">
        <v>5</v>
      </c>
      <c r="G183" s="25"/>
      <c r="H183" s="11">
        <f t="shared" si="10"/>
        <v>15</v>
      </c>
      <c r="I183" s="25">
        <v>20</v>
      </c>
      <c r="J183" s="11">
        <f t="shared" si="11"/>
        <v>4</v>
      </c>
      <c r="K183" s="11">
        <f t="shared" si="12"/>
        <v>5</v>
      </c>
      <c r="L183" s="17">
        <f t="shared" si="13"/>
        <v>0</v>
      </c>
      <c r="M183" s="11" t="str">
        <f t="shared" si="14"/>
        <v/>
      </c>
      <c r="N183" s="17" t="s">
        <v>2791</v>
      </c>
      <c r="O183" s="17" t="s">
        <v>2792</v>
      </c>
      <c r="P183" s="15" t="s">
        <v>2793</v>
      </c>
      <c r="Q183" s="15">
        <v>179</v>
      </c>
      <c r="R183" s="15" t="s">
        <v>2794</v>
      </c>
      <c r="S183" s="73">
        <v>36704</v>
      </c>
      <c r="T183" s="15" t="s">
        <v>2795</v>
      </c>
      <c r="U183" s="15" t="s">
        <v>2796</v>
      </c>
      <c r="V183" s="15">
        <v>179</v>
      </c>
      <c r="W183" s="15" t="s">
        <v>2797</v>
      </c>
      <c r="X183" s="73">
        <v>36704</v>
      </c>
    </row>
    <row r="184" spans="1:24" x14ac:dyDescent="0.25">
      <c r="A184" s="52" t="s">
        <v>316</v>
      </c>
      <c r="B184" s="18" t="s">
        <v>984</v>
      </c>
      <c r="C184" s="8">
        <v>0</v>
      </c>
      <c r="D184" s="52"/>
      <c r="E184" s="25">
        <v>1</v>
      </c>
      <c r="F184" s="25"/>
      <c r="G184" s="25"/>
      <c r="H184" s="11">
        <f t="shared" si="10"/>
        <v>0</v>
      </c>
      <c r="I184" s="25"/>
      <c r="J184" s="11">
        <f t="shared" si="11"/>
        <v>0</v>
      </c>
      <c r="K184" s="11">
        <f t="shared" si="12"/>
        <v>0</v>
      </c>
      <c r="L184" s="17">
        <f t="shared" si="13"/>
        <v>0</v>
      </c>
      <c r="M184" s="11" t="str">
        <f t="shared" si="14"/>
        <v/>
      </c>
      <c r="N184" s="17" t="s">
        <v>2798</v>
      </c>
      <c r="O184" s="17" t="s">
        <v>2799</v>
      </c>
      <c r="P184" s="15" t="s">
        <v>2800</v>
      </c>
      <c r="Q184" s="15">
        <v>180</v>
      </c>
      <c r="R184" s="15" t="s">
        <v>2801</v>
      </c>
      <c r="S184" s="73">
        <v>36705</v>
      </c>
      <c r="T184" s="15" t="s">
        <v>2802</v>
      </c>
      <c r="U184" s="15" t="s">
        <v>2803</v>
      </c>
      <c r="V184" s="15">
        <v>180</v>
      </c>
      <c r="W184" s="15" t="s">
        <v>2804</v>
      </c>
      <c r="X184" s="73">
        <v>36705</v>
      </c>
    </row>
    <row r="185" spans="1:24" x14ac:dyDescent="0.25">
      <c r="A185" s="52" t="s">
        <v>317</v>
      </c>
      <c r="B185" s="18" t="s">
        <v>985</v>
      </c>
      <c r="C185" s="8">
        <v>60</v>
      </c>
      <c r="D185" s="52">
        <v>60</v>
      </c>
      <c r="E185" s="25">
        <v>1</v>
      </c>
      <c r="F185" s="25">
        <v>20</v>
      </c>
      <c r="G185" s="25"/>
      <c r="H185" s="11">
        <f t="shared" si="10"/>
        <v>60</v>
      </c>
      <c r="I185" s="25">
        <v>60</v>
      </c>
      <c r="J185" s="11">
        <f t="shared" si="11"/>
        <v>0</v>
      </c>
      <c r="K185" s="11">
        <f t="shared" si="12"/>
        <v>0</v>
      </c>
      <c r="L185" s="17">
        <f t="shared" si="13"/>
        <v>0</v>
      </c>
      <c r="M185" s="11" t="str">
        <f t="shared" si="14"/>
        <v/>
      </c>
      <c r="N185" s="17" t="s">
        <v>2805</v>
      </c>
      <c r="O185" s="17" t="s">
        <v>2806</v>
      </c>
      <c r="P185" s="15" t="s">
        <v>2807</v>
      </c>
      <c r="Q185" s="15">
        <v>181</v>
      </c>
      <c r="R185" s="15" t="s">
        <v>2808</v>
      </c>
      <c r="S185" s="73">
        <v>36706</v>
      </c>
      <c r="T185" s="15" t="s">
        <v>2809</v>
      </c>
      <c r="U185" s="15" t="s">
        <v>2810</v>
      </c>
      <c r="V185" s="15">
        <v>181</v>
      </c>
      <c r="W185" s="15" t="s">
        <v>2811</v>
      </c>
      <c r="X185" s="73">
        <v>36706</v>
      </c>
    </row>
    <row r="186" spans="1:24" x14ac:dyDescent="0.25">
      <c r="A186" s="52" t="s">
        <v>318</v>
      </c>
      <c r="B186" s="18" t="s">
        <v>986</v>
      </c>
      <c r="C186" s="16">
        <v>0</v>
      </c>
      <c r="D186" s="17"/>
      <c r="E186" s="23"/>
      <c r="F186" s="23"/>
      <c r="G186" s="23"/>
      <c r="H186" s="17" t="e">
        <f t="shared" si="10"/>
        <v>#DIV/0!</v>
      </c>
      <c r="I186" s="23"/>
      <c r="J186" s="17" t="e">
        <f t="shared" si="11"/>
        <v>#DIV/0!</v>
      </c>
      <c r="K186" s="17" t="e">
        <f t="shared" si="12"/>
        <v>#DIV/0!</v>
      </c>
      <c r="L186" s="17" t="e">
        <f t="shared" si="13"/>
        <v>#DIV/0!</v>
      </c>
      <c r="M186" s="17">
        <f t="shared" si="14"/>
        <v>0</v>
      </c>
      <c r="N186" s="17" t="s">
        <v>2812</v>
      </c>
      <c r="O186" s="17" t="s">
        <v>2813</v>
      </c>
      <c r="P186" s="15" t="s">
        <v>2814</v>
      </c>
      <c r="Q186" s="15">
        <v>182</v>
      </c>
      <c r="R186" s="15" t="s">
        <v>2815</v>
      </c>
      <c r="S186" s="73">
        <v>36707</v>
      </c>
      <c r="T186" s="15" t="s">
        <v>2816</v>
      </c>
      <c r="U186" s="15" t="s">
        <v>2817</v>
      </c>
      <c r="V186" s="15">
        <v>182</v>
      </c>
      <c r="W186" s="15" t="s">
        <v>2818</v>
      </c>
      <c r="X186" s="73">
        <v>36707</v>
      </c>
    </row>
    <row r="187" spans="1:24" x14ac:dyDescent="0.25">
      <c r="A187" s="52" t="s">
        <v>319</v>
      </c>
      <c r="B187" s="18" t="s">
        <v>987</v>
      </c>
      <c r="C187" s="16">
        <v>0</v>
      </c>
      <c r="D187" s="17"/>
      <c r="E187" s="23"/>
      <c r="F187" s="23"/>
      <c r="G187" s="23"/>
      <c r="H187" s="17" t="e">
        <f t="shared" si="10"/>
        <v>#DIV/0!</v>
      </c>
      <c r="I187" s="23"/>
      <c r="J187" s="17" t="e">
        <f t="shared" si="11"/>
        <v>#DIV/0!</v>
      </c>
      <c r="K187" s="17" t="e">
        <f t="shared" si="12"/>
        <v>#DIV/0!</v>
      </c>
      <c r="L187" s="17" t="e">
        <f t="shared" si="13"/>
        <v>#DIV/0!</v>
      </c>
      <c r="M187" s="17">
        <f t="shared" si="14"/>
        <v>0</v>
      </c>
      <c r="N187" s="17" t="s">
        <v>2819</v>
      </c>
      <c r="O187" s="17" t="s">
        <v>2820</v>
      </c>
      <c r="P187" s="15" t="s">
        <v>2821</v>
      </c>
      <c r="Q187" s="15">
        <v>183</v>
      </c>
      <c r="R187" s="15" t="s">
        <v>2822</v>
      </c>
      <c r="S187" s="73">
        <v>36708</v>
      </c>
      <c r="T187" s="15" t="s">
        <v>2823</v>
      </c>
      <c r="U187" s="15" t="s">
        <v>2824</v>
      </c>
      <c r="V187" s="15">
        <v>183</v>
      </c>
      <c r="W187" s="15" t="s">
        <v>2825</v>
      </c>
      <c r="X187" s="73">
        <v>36708</v>
      </c>
    </row>
    <row r="188" spans="1:24" x14ac:dyDescent="0.25">
      <c r="A188" s="52" t="s">
        <v>320</v>
      </c>
      <c r="B188" s="18" t="s">
        <v>988</v>
      </c>
      <c r="C188" s="16">
        <v>0</v>
      </c>
      <c r="D188" s="17"/>
      <c r="E188" s="23"/>
      <c r="F188" s="23"/>
      <c r="G188" s="23"/>
      <c r="H188" s="17" t="e">
        <f t="shared" si="10"/>
        <v>#DIV/0!</v>
      </c>
      <c r="I188" s="23"/>
      <c r="J188" s="17" t="e">
        <f t="shared" si="11"/>
        <v>#DIV/0!</v>
      </c>
      <c r="K188" s="17" t="e">
        <f t="shared" si="12"/>
        <v>#DIV/0!</v>
      </c>
      <c r="L188" s="17" t="e">
        <f t="shared" si="13"/>
        <v>#DIV/0!</v>
      </c>
      <c r="M188" s="17">
        <f t="shared" si="14"/>
        <v>0</v>
      </c>
      <c r="N188" s="17" t="s">
        <v>2826</v>
      </c>
      <c r="O188" s="17" t="s">
        <v>2827</v>
      </c>
      <c r="P188" s="15" t="s">
        <v>2828</v>
      </c>
      <c r="Q188" s="15">
        <v>184</v>
      </c>
      <c r="R188" s="15" t="s">
        <v>2829</v>
      </c>
      <c r="S188" s="73">
        <v>36709</v>
      </c>
      <c r="T188" s="15" t="s">
        <v>2830</v>
      </c>
      <c r="U188" s="15" t="s">
        <v>2831</v>
      </c>
      <c r="V188" s="15">
        <v>184</v>
      </c>
      <c r="W188" s="15" t="s">
        <v>2832</v>
      </c>
      <c r="X188" s="73">
        <v>36709</v>
      </c>
    </row>
    <row r="189" spans="1:24" x14ac:dyDescent="0.25">
      <c r="A189" s="52" t="s">
        <v>321</v>
      </c>
      <c r="B189" s="18" t="s">
        <v>989</v>
      </c>
      <c r="C189" s="16">
        <v>1</v>
      </c>
      <c r="D189" s="17"/>
      <c r="E189" s="23"/>
      <c r="F189" s="23"/>
      <c r="G189" s="23"/>
      <c r="H189" s="17" t="e">
        <f t="shared" si="10"/>
        <v>#DIV/0!</v>
      </c>
      <c r="I189" s="23"/>
      <c r="J189" s="17" t="e">
        <f t="shared" si="11"/>
        <v>#DIV/0!</v>
      </c>
      <c r="K189" s="17" t="e">
        <f t="shared" si="12"/>
        <v>#DIV/0!</v>
      </c>
      <c r="L189" s="17" t="e">
        <f t="shared" si="13"/>
        <v>#DIV/0!</v>
      </c>
      <c r="M189" s="17">
        <f t="shared" si="14"/>
        <v>0</v>
      </c>
      <c r="N189" s="17" t="s">
        <v>2833</v>
      </c>
      <c r="O189" s="17" t="s">
        <v>2834</v>
      </c>
      <c r="P189" s="15" t="s">
        <v>2835</v>
      </c>
      <c r="Q189" s="15">
        <v>185</v>
      </c>
      <c r="R189" s="15" t="s">
        <v>2836</v>
      </c>
      <c r="S189" s="73">
        <v>36710</v>
      </c>
      <c r="T189" s="15" t="s">
        <v>2837</v>
      </c>
      <c r="U189" s="15" t="s">
        <v>2838</v>
      </c>
      <c r="V189" s="15">
        <v>185</v>
      </c>
      <c r="W189" s="15" t="s">
        <v>2839</v>
      </c>
      <c r="X189" s="73">
        <v>36710</v>
      </c>
    </row>
    <row r="190" spans="1:24" x14ac:dyDescent="0.25">
      <c r="A190" s="52" t="s">
        <v>322</v>
      </c>
      <c r="B190" s="18" t="s">
        <v>990</v>
      </c>
      <c r="C190" s="16">
        <v>0</v>
      </c>
      <c r="D190" s="17"/>
      <c r="E190" s="23"/>
      <c r="F190" s="23"/>
      <c r="G190" s="23"/>
      <c r="H190" s="17" t="e">
        <f t="shared" si="10"/>
        <v>#DIV/0!</v>
      </c>
      <c r="I190" s="23"/>
      <c r="J190" s="17" t="e">
        <f t="shared" si="11"/>
        <v>#DIV/0!</v>
      </c>
      <c r="K190" s="17" t="e">
        <f t="shared" si="12"/>
        <v>#DIV/0!</v>
      </c>
      <c r="L190" s="17" t="e">
        <f t="shared" si="13"/>
        <v>#DIV/0!</v>
      </c>
      <c r="M190" s="17">
        <f t="shared" si="14"/>
        <v>0</v>
      </c>
      <c r="N190" s="17" t="s">
        <v>2840</v>
      </c>
      <c r="O190" s="17" t="s">
        <v>2841</v>
      </c>
      <c r="P190" s="15" t="s">
        <v>2842</v>
      </c>
      <c r="Q190" s="15">
        <v>186</v>
      </c>
      <c r="R190" s="15" t="s">
        <v>2843</v>
      </c>
      <c r="S190" s="73">
        <v>36711</v>
      </c>
      <c r="T190" s="15" t="s">
        <v>2844</v>
      </c>
      <c r="U190" s="15" t="s">
        <v>2845</v>
      </c>
      <c r="V190" s="15">
        <v>186</v>
      </c>
      <c r="W190" s="15" t="s">
        <v>2846</v>
      </c>
      <c r="X190" s="73">
        <v>36711</v>
      </c>
    </row>
    <row r="191" spans="1:24" x14ac:dyDescent="0.25">
      <c r="A191" s="52" t="s">
        <v>323</v>
      </c>
      <c r="B191" s="18" t="s">
        <v>991</v>
      </c>
      <c r="C191" s="16">
        <v>25</v>
      </c>
      <c r="D191" s="17"/>
      <c r="E191" s="23"/>
      <c r="F191" s="23"/>
      <c r="G191" s="23"/>
      <c r="H191" s="17" t="e">
        <f t="shared" si="10"/>
        <v>#DIV/0!</v>
      </c>
      <c r="I191" s="23"/>
      <c r="J191" s="17" t="e">
        <f t="shared" si="11"/>
        <v>#DIV/0!</v>
      </c>
      <c r="K191" s="17" t="e">
        <f t="shared" si="12"/>
        <v>#DIV/0!</v>
      </c>
      <c r="L191" s="17" t="e">
        <f t="shared" si="13"/>
        <v>#DIV/0!</v>
      </c>
      <c r="M191" s="17">
        <f t="shared" si="14"/>
        <v>0</v>
      </c>
      <c r="N191" s="17" t="s">
        <v>2847</v>
      </c>
      <c r="O191" s="17" t="s">
        <v>2848</v>
      </c>
      <c r="P191" s="15" t="s">
        <v>2849</v>
      </c>
      <c r="Q191" s="15">
        <v>187</v>
      </c>
      <c r="R191" s="15" t="s">
        <v>2850</v>
      </c>
      <c r="S191" s="73">
        <v>36712</v>
      </c>
      <c r="T191" s="15" t="s">
        <v>2851</v>
      </c>
      <c r="U191" s="15" t="s">
        <v>2852</v>
      </c>
      <c r="V191" s="15">
        <v>187</v>
      </c>
      <c r="W191" s="15" t="s">
        <v>2853</v>
      </c>
      <c r="X191" s="73">
        <v>36712</v>
      </c>
    </row>
    <row r="192" spans="1:24" x14ac:dyDescent="0.25">
      <c r="A192" s="52" t="s">
        <v>324</v>
      </c>
      <c r="B192" s="18" t="s">
        <v>992</v>
      </c>
      <c r="C192" s="16">
        <v>2</v>
      </c>
      <c r="D192" s="17"/>
      <c r="E192" s="23"/>
      <c r="F192" s="23"/>
      <c r="G192" s="23"/>
      <c r="H192" s="17" t="e">
        <f t="shared" si="10"/>
        <v>#DIV/0!</v>
      </c>
      <c r="I192" s="23"/>
      <c r="J192" s="17" t="e">
        <f t="shared" si="11"/>
        <v>#DIV/0!</v>
      </c>
      <c r="K192" s="17" t="e">
        <f t="shared" si="12"/>
        <v>#DIV/0!</v>
      </c>
      <c r="L192" s="17" t="e">
        <f t="shared" si="13"/>
        <v>#DIV/0!</v>
      </c>
      <c r="M192" s="17">
        <f t="shared" si="14"/>
        <v>0</v>
      </c>
      <c r="N192" s="17" t="s">
        <v>2854</v>
      </c>
      <c r="O192" s="17" t="s">
        <v>2855</v>
      </c>
      <c r="P192" s="15" t="s">
        <v>2856</v>
      </c>
      <c r="Q192" s="15">
        <v>188</v>
      </c>
      <c r="R192" s="15" t="s">
        <v>2857</v>
      </c>
      <c r="S192" s="73">
        <v>36713</v>
      </c>
      <c r="T192" s="15" t="s">
        <v>2858</v>
      </c>
      <c r="U192" s="15" t="s">
        <v>2859</v>
      </c>
      <c r="V192" s="15">
        <v>188</v>
      </c>
      <c r="W192" s="15" t="s">
        <v>2860</v>
      </c>
      <c r="X192" s="73">
        <v>36713</v>
      </c>
    </row>
    <row r="193" spans="1:24" x14ac:dyDescent="0.25">
      <c r="A193" s="52" t="s">
        <v>325</v>
      </c>
      <c r="B193" s="18" t="s">
        <v>993</v>
      </c>
      <c r="C193" s="16">
        <v>0</v>
      </c>
      <c r="D193" s="17"/>
      <c r="E193" s="23"/>
      <c r="F193" s="23"/>
      <c r="G193" s="23"/>
      <c r="H193" s="17" t="e">
        <f t="shared" si="10"/>
        <v>#DIV/0!</v>
      </c>
      <c r="I193" s="23"/>
      <c r="J193" s="17" t="e">
        <f t="shared" si="11"/>
        <v>#DIV/0!</v>
      </c>
      <c r="K193" s="17" t="e">
        <f t="shared" si="12"/>
        <v>#DIV/0!</v>
      </c>
      <c r="L193" s="17" t="e">
        <f t="shared" si="13"/>
        <v>#DIV/0!</v>
      </c>
      <c r="M193" s="17">
        <f t="shared" si="14"/>
        <v>0</v>
      </c>
      <c r="N193" s="17" t="s">
        <v>2861</v>
      </c>
      <c r="O193" s="17" t="s">
        <v>2862</v>
      </c>
      <c r="P193" s="15" t="s">
        <v>2863</v>
      </c>
      <c r="Q193" s="15">
        <v>189</v>
      </c>
      <c r="R193" s="15" t="s">
        <v>2864</v>
      </c>
      <c r="S193" s="73">
        <v>36714</v>
      </c>
      <c r="T193" s="15" t="s">
        <v>2865</v>
      </c>
      <c r="U193" s="15" t="s">
        <v>2866</v>
      </c>
      <c r="V193" s="15">
        <v>189</v>
      </c>
      <c r="W193" s="15" t="s">
        <v>2867</v>
      </c>
      <c r="X193" s="73">
        <v>36714</v>
      </c>
    </row>
    <row r="194" spans="1:24" x14ac:dyDescent="0.25">
      <c r="A194" s="52" t="s">
        <v>326</v>
      </c>
      <c r="B194" s="18" t="s">
        <v>994</v>
      </c>
      <c r="C194" s="16">
        <v>2</v>
      </c>
      <c r="D194" s="17"/>
      <c r="E194" s="23"/>
      <c r="F194" s="23"/>
      <c r="G194" s="23"/>
      <c r="H194" s="17" t="e">
        <f t="shared" si="10"/>
        <v>#DIV/0!</v>
      </c>
      <c r="I194" s="23"/>
      <c r="J194" s="17" t="e">
        <f t="shared" si="11"/>
        <v>#DIV/0!</v>
      </c>
      <c r="K194" s="17" t="e">
        <f t="shared" si="12"/>
        <v>#DIV/0!</v>
      </c>
      <c r="L194" s="17" t="e">
        <f t="shared" si="13"/>
        <v>#DIV/0!</v>
      </c>
      <c r="M194" s="17">
        <f t="shared" si="14"/>
        <v>0</v>
      </c>
      <c r="N194" s="17" t="s">
        <v>2868</v>
      </c>
      <c r="O194" s="17" t="s">
        <v>2869</v>
      </c>
      <c r="P194" s="15" t="s">
        <v>2870</v>
      </c>
      <c r="Q194" s="15">
        <v>190</v>
      </c>
      <c r="R194" s="15" t="s">
        <v>2871</v>
      </c>
      <c r="S194" s="73">
        <v>36715</v>
      </c>
      <c r="T194" s="15" t="s">
        <v>2872</v>
      </c>
      <c r="U194" s="15" t="s">
        <v>2873</v>
      </c>
      <c r="V194" s="15">
        <v>190</v>
      </c>
      <c r="W194" s="15" t="s">
        <v>2874</v>
      </c>
      <c r="X194" s="73">
        <v>36715</v>
      </c>
    </row>
    <row r="195" spans="1:24" x14ac:dyDescent="0.25">
      <c r="A195" s="52" t="s">
        <v>327</v>
      </c>
      <c r="B195" s="18" t="s">
        <v>995</v>
      </c>
      <c r="C195" s="16">
        <v>67</v>
      </c>
      <c r="D195" s="17"/>
      <c r="E195" s="23"/>
      <c r="F195" s="23"/>
      <c r="G195" s="23"/>
      <c r="H195" s="17" t="e">
        <f t="shared" si="10"/>
        <v>#DIV/0!</v>
      </c>
      <c r="I195" s="23"/>
      <c r="J195" s="17" t="e">
        <f t="shared" si="11"/>
        <v>#DIV/0!</v>
      </c>
      <c r="K195" s="17" t="e">
        <f t="shared" si="12"/>
        <v>#DIV/0!</v>
      </c>
      <c r="L195" s="17" t="e">
        <f t="shared" si="13"/>
        <v>#DIV/0!</v>
      </c>
      <c r="M195" s="17">
        <f t="shared" si="14"/>
        <v>0</v>
      </c>
      <c r="N195" s="17" t="s">
        <v>2875</v>
      </c>
      <c r="O195" s="17" t="s">
        <v>2876</v>
      </c>
      <c r="P195" s="15" t="s">
        <v>2877</v>
      </c>
      <c r="Q195" s="15">
        <v>191</v>
      </c>
      <c r="R195" s="15" t="s">
        <v>2878</v>
      </c>
      <c r="S195" s="73">
        <v>36716</v>
      </c>
      <c r="T195" s="15" t="s">
        <v>2879</v>
      </c>
      <c r="U195" s="15" t="s">
        <v>2880</v>
      </c>
      <c r="V195" s="15">
        <v>191</v>
      </c>
      <c r="W195" s="15" t="s">
        <v>2881</v>
      </c>
      <c r="X195" s="73">
        <v>36716</v>
      </c>
    </row>
    <row r="196" spans="1:24" x14ac:dyDescent="0.25">
      <c r="A196" s="52" t="s">
        <v>328</v>
      </c>
      <c r="B196" s="18" t="s">
        <v>996</v>
      </c>
      <c r="C196" s="16">
        <v>0</v>
      </c>
      <c r="D196" s="17"/>
      <c r="E196" s="23"/>
      <c r="F196" s="23"/>
      <c r="G196" s="23"/>
      <c r="H196" s="17" t="e">
        <f t="shared" si="10"/>
        <v>#DIV/0!</v>
      </c>
      <c r="I196" s="23"/>
      <c r="J196" s="17" t="e">
        <f t="shared" si="11"/>
        <v>#DIV/0!</v>
      </c>
      <c r="K196" s="17" t="e">
        <f t="shared" si="12"/>
        <v>#DIV/0!</v>
      </c>
      <c r="L196" s="17" t="e">
        <f t="shared" si="13"/>
        <v>#DIV/0!</v>
      </c>
      <c r="M196" s="17">
        <f t="shared" si="14"/>
        <v>0</v>
      </c>
      <c r="N196" s="17" t="s">
        <v>2882</v>
      </c>
      <c r="O196" s="17" t="s">
        <v>2883</v>
      </c>
      <c r="P196" s="15" t="s">
        <v>2884</v>
      </c>
      <c r="Q196" s="15">
        <v>192</v>
      </c>
      <c r="R196" s="15" t="s">
        <v>2885</v>
      </c>
      <c r="S196" s="73">
        <v>36717</v>
      </c>
      <c r="T196" s="15" t="s">
        <v>2886</v>
      </c>
      <c r="U196" s="15" t="s">
        <v>2887</v>
      </c>
      <c r="V196" s="15">
        <v>192</v>
      </c>
      <c r="W196" s="15" t="s">
        <v>2888</v>
      </c>
      <c r="X196" s="73">
        <v>36717</v>
      </c>
    </row>
    <row r="197" spans="1:24" x14ac:dyDescent="0.25">
      <c r="A197" s="52" t="s">
        <v>329</v>
      </c>
      <c r="B197" s="18" t="s">
        <v>997</v>
      </c>
      <c r="C197" s="16">
        <v>0</v>
      </c>
      <c r="D197" s="17"/>
      <c r="E197" s="23"/>
      <c r="F197" s="23"/>
      <c r="G197" s="23"/>
      <c r="H197" s="17" t="e">
        <f t="shared" ref="H197:H260" si="15">MROUND($D197,$F197)/$E197</f>
        <v>#DIV/0!</v>
      </c>
      <c r="I197" s="23"/>
      <c r="J197" s="17" t="e">
        <f t="shared" ref="J197:J260" si="16">IF($I197="",IF($H197-$C197&lt;0,0,$H197-$C197),IF($I197-$C197&lt;0,0,$I197-$C197))</f>
        <v>#DIV/0!</v>
      </c>
      <c r="K197" s="17" t="e">
        <f t="shared" ref="K197:K260" si="17">MROUND($J197,$F197)</f>
        <v>#DIV/0!</v>
      </c>
      <c r="L197" s="17" t="e">
        <f t="shared" ref="L197:L260" si="18">IF(($K197+$C197)&lt;=$I197,$K197,($K197-$F197))</f>
        <v>#DIV/0!</v>
      </c>
      <c r="M197" s="17">
        <f t="shared" ref="M197:M260" si="19">IFERROR(IF($L197&lt;=0,"",$L197),0)</f>
        <v>0</v>
      </c>
      <c r="N197" s="17" t="s">
        <v>2889</v>
      </c>
      <c r="O197" s="17" t="s">
        <v>2890</v>
      </c>
      <c r="P197" s="15" t="s">
        <v>2891</v>
      </c>
      <c r="Q197" s="15">
        <v>193</v>
      </c>
      <c r="R197" s="15" t="s">
        <v>2892</v>
      </c>
      <c r="S197" s="73">
        <v>36718</v>
      </c>
      <c r="T197" s="15" t="s">
        <v>2893</v>
      </c>
      <c r="U197" s="15" t="s">
        <v>2894</v>
      </c>
      <c r="V197" s="15">
        <v>193</v>
      </c>
      <c r="W197" s="15" t="s">
        <v>2895</v>
      </c>
      <c r="X197" s="73">
        <v>36718</v>
      </c>
    </row>
    <row r="198" spans="1:24" x14ac:dyDescent="0.25">
      <c r="A198" s="52" t="s">
        <v>330</v>
      </c>
      <c r="B198" s="18" t="s">
        <v>998</v>
      </c>
      <c r="C198" s="16">
        <v>0</v>
      </c>
      <c r="D198" s="17"/>
      <c r="E198" s="23"/>
      <c r="F198" s="23"/>
      <c r="G198" s="23"/>
      <c r="H198" s="17" t="e">
        <f t="shared" si="15"/>
        <v>#DIV/0!</v>
      </c>
      <c r="I198" s="23"/>
      <c r="J198" s="17" t="e">
        <f t="shared" si="16"/>
        <v>#DIV/0!</v>
      </c>
      <c r="K198" s="17" t="e">
        <f t="shared" si="17"/>
        <v>#DIV/0!</v>
      </c>
      <c r="L198" s="17" t="e">
        <f t="shared" si="18"/>
        <v>#DIV/0!</v>
      </c>
      <c r="M198" s="17">
        <f t="shared" si="19"/>
        <v>0</v>
      </c>
      <c r="N198" s="17" t="s">
        <v>2896</v>
      </c>
      <c r="O198" s="17" t="s">
        <v>2897</v>
      </c>
      <c r="P198" s="15" t="s">
        <v>2898</v>
      </c>
      <c r="Q198" s="15">
        <v>194</v>
      </c>
      <c r="R198" s="15" t="s">
        <v>2899</v>
      </c>
      <c r="S198" s="73">
        <v>36719</v>
      </c>
      <c r="T198" s="15" t="s">
        <v>2900</v>
      </c>
      <c r="U198" s="15" t="s">
        <v>2901</v>
      </c>
      <c r="V198" s="15">
        <v>194</v>
      </c>
      <c r="W198" s="15" t="s">
        <v>2902</v>
      </c>
      <c r="X198" s="73">
        <v>36719</v>
      </c>
    </row>
    <row r="199" spans="1:24" x14ac:dyDescent="0.25">
      <c r="A199" s="52" t="s">
        <v>331</v>
      </c>
      <c r="B199" s="18" t="s">
        <v>999</v>
      </c>
      <c r="C199" s="16">
        <v>0</v>
      </c>
      <c r="D199" s="17"/>
      <c r="E199" s="23"/>
      <c r="F199" s="23"/>
      <c r="G199" s="23"/>
      <c r="H199" s="17" t="e">
        <f t="shared" si="15"/>
        <v>#DIV/0!</v>
      </c>
      <c r="I199" s="23"/>
      <c r="J199" s="17" t="e">
        <f t="shared" si="16"/>
        <v>#DIV/0!</v>
      </c>
      <c r="K199" s="17" t="e">
        <f t="shared" si="17"/>
        <v>#DIV/0!</v>
      </c>
      <c r="L199" s="17" t="e">
        <f t="shared" si="18"/>
        <v>#DIV/0!</v>
      </c>
      <c r="M199" s="17">
        <f t="shared" si="19"/>
        <v>0</v>
      </c>
      <c r="N199" s="17" t="s">
        <v>2903</v>
      </c>
      <c r="O199" s="17" t="s">
        <v>2904</v>
      </c>
      <c r="P199" s="15" t="s">
        <v>2905</v>
      </c>
      <c r="Q199" s="15">
        <v>195</v>
      </c>
      <c r="R199" s="15" t="s">
        <v>2906</v>
      </c>
      <c r="S199" s="73">
        <v>36720</v>
      </c>
      <c r="T199" s="15" t="s">
        <v>2907</v>
      </c>
      <c r="U199" s="15" t="s">
        <v>2908</v>
      </c>
      <c r="V199" s="15">
        <v>195</v>
      </c>
      <c r="W199" s="15" t="s">
        <v>2909</v>
      </c>
      <c r="X199" s="73">
        <v>36720</v>
      </c>
    </row>
    <row r="200" spans="1:24" x14ac:dyDescent="0.25">
      <c r="A200" s="52" t="s">
        <v>332</v>
      </c>
      <c r="B200" s="18" t="s">
        <v>1000</v>
      </c>
      <c r="C200" s="8">
        <v>9</v>
      </c>
      <c r="D200" s="52"/>
      <c r="E200" s="25">
        <v>1</v>
      </c>
      <c r="F200" s="25"/>
      <c r="G200" s="25"/>
      <c r="H200" s="11">
        <f t="shared" si="15"/>
        <v>0</v>
      </c>
      <c r="I200" s="25"/>
      <c r="J200" s="11">
        <f t="shared" si="16"/>
        <v>0</v>
      </c>
      <c r="K200" s="11">
        <f t="shared" si="17"/>
        <v>0</v>
      </c>
      <c r="L200" s="17">
        <f t="shared" si="18"/>
        <v>0</v>
      </c>
      <c r="M200" s="11" t="str">
        <f t="shared" si="19"/>
        <v/>
      </c>
      <c r="N200" s="17" t="s">
        <v>2910</v>
      </c>
      <c r="O200" s="17" t="s">
        <v>2911</v>
      </c>
      <c r="P200" s="15" t="s">
        <v>2912</v>
      </c>
      <c r="Q200" s="15">
        <v>196</v>
      </c>
      <c r="R200" s="15" t="s">
        <v>2913</v>
      </c>
      <c r="S200" s="73">
        <v>36721</v>
      </c>
      <c r="T200" s="15" t="s">
        <v>2914</v>
      </c>
      <c r="U200" s="15" t="s">
        <v>2915</v>
      </c>
      <c r="V200" s="15">
        <v>196</v>
      </c>
      <c r="W200" s="15" t="s">
        <v>2916</v>
      </c>
      <c r="X200" s="73">
        <v>36721</v>
      </c>
    </row>
    <row r="201" spans="1:24" x14ac:dyDescent="0.25">
      <c r="A201" s="52" t="s">
        <v>333</v>
      </c>
      <c r="B201" s="18" t="s">
        <v>1001</v>
      </c>
      <c r="C201" s="8">
        <v>0</v>
      </c>
      <c r="D201" s="52"/>
      <c r="E201" s="25">
        <v>1</v>
      </c>
      <c r="F201" s="25"/>
      <c r="G201" s="25"/>
      <c r="H201" s="11">
        <f t="shared" si="15"/>
        <v>0</v>
      </c>
      <c r="I201" s="25"/>
      <c r="J201" s="11">
        <f t="shared" si="16"/>
        <v>0</v>
      </c>
      <c r="K201" s="11">
        <f t="shared" si="17"/>
        <v>0</v>
      </c>
      <c r="L201" s="17">
        <f t="shared" si="18"/>
        <v>0</v>
      </c>
      <c r="M201" s="11" t="str">
        <f t="shared" si="19"/>
        <v/>
      </c>
      <c r="N201" s="17" t="s">
        <v>2917</v>
      </c>
      <c r="O201" s="17" t="s">
        <v>2918</v>
      </c>
      <c r="P201" s="15" t="s">
        <v>2919</v>
      </c>
      <c r="Q201" s="15">
        <v>197</v>
      </c>
      <c r="R201" s="15" t="s">
        <v>2920</v>
      </c>
      <c r="S201" s="73">
        <v>36722</v>
      </c>
      <c r="T201" s="15" t="s">
        <v>2921</v>
      </c>
      <c r="U201" s="15" t="s">
        <v>2922</v>
      </c>
      <c r="V201" s="15">
        <v>197</v>
      </c>
      <c r="W201" s="15" t="s">
        <v>2923</v>
      </c>
      <c r="X201" s="73">
        <v>36722</v>
      </c>
    </row>
    <row r="202" spans="1:24" x14ac:dyDescent="0.25">
      <c r="A202" s="52" t="s">
        <v>334</v>
      </c>
      <c r="B202" s="18" t="s">
        <v>1002</v>
      </c>
      <c r="C202" s="8">
        <v>0</v>
      </c>
      <c r="D202" s="52"/>
      <c r="E202" s="25">
        <v>1</v>
      </c>
      <c r="F202" s="25"/>
      <c r="G202" s="25"/>
      <c r="H202" s="11">
        <f t="shared" si="15"/>
        <v>0</v>
      </c>
      <c r="I202" s="25"/>
      <c r="J202" s="11">
        <f t="shared" si="16"/>
        <v>0</v>
      </c>
      <c r="K202" s="11">
        <f t="shared" si="17"/>
        <v>0</v>
      </c>
      <c r="L202" s="17">
        <f t="shared" si="18"/>
        <v>0</v>
      </c>
      <c r="M202" s="11" t="str">
        <f t="shared" si="19"/>
        <v/>
      </c>
      <c r="N202" s="17" t="s">
        <v>2924</v>
      </c>
      <c r="O202" s="17" t="s">
        <v>2925</v>
      </c>
      <c r="P202" s="15" t="s">
        <v>2926</v>
      </c>
      <c r="Q202" s="15">
        <v>198</v>
      </c>
      <c r="R202" s="15" t="s">
        <v>2927</v>
      </c>
      <c r="S202" s="73">
        <v>36723</v>
      </c>
      <c r="T202" s="15" t="s">
        <v>2928</v>
      </c>
      <c r="U202" s="15" t="s">
        <v>2929</v>
      </c>
      <c r="V202" s="15">
        <v>198</v>
      </c>
      <c r="W202" s="15" t="s">
        <v>2930</v>
      </c>
      <c r="X202" s="73">
        <v>36723</v>
      </c>
    </row>
    <row r="203" spans="1:24" x14ac:dyDescent="0.25">
      <c r="A203" s="52" t="s">
        <v>335</v>
      </c>
      <c r="B203" s="18" t="s">
        <v>1003</v>
      </c>
      <c r="C203" s="16">
        <v>2</v>
      </c>
      <c r="D203" s="17"/>
      <c r="E203" s="23"/>
      <c r="F203" s="23"/>
      <c r="G203" s="23"/>
      <c r="H203" s="17" t="e">
        <f t="shared" si="15"/>
        <v>#DIV/0!</v>
      </c>
      <c r="I203" s="23"/>
      <c r="J203" s="17" t="e">
        <f t="shared" si="16"/>
        <v>#DIV/0!</v>
      </c>
      <c r="K203" s="17" t="e">
        <f t="shared" si="17"/>
        <v>#DIV/0!</v>
      </c>
      <c r="L203" s="17" t="e">
        <f t="shared" si="18"/>
        <v>#DIV/0!</v>
      </c>
      <c r="M203" s="17">
        <f t="shared" si="19"/>
        <v>0</v>
      </c>
      <c r="N203" s="17" t="s">
        <v>2931</v>
      </c>
      <c r="O203" s="17" t="s">
        <v>2932</v>
      </c>
      <c r="P203" s="15" t="s">
        <v>2933</v>
      </c>
      <c r="Q203" s="15">
        <v>199</v>
      </c>
      <c r="R203" s="15" t="s">
        <v>2934</v>
      </c>
      <c r="S203" s="73">
        <v>36724</v>
      </c>
      <c r="T203" s="15" t="s">
        <v>2935</v>
      </c>
      <c r="U203" s="15" t="s">
        <v>2936</v>
      </c>
      <c r="V203" s="15">
        <v>199</v>
      </c>
      <c r="W203" s="15" t="s">
        <v>2937</v>
      </c>
      <c r="X203" s="73">
        <v>36724</v>
      </c>
    </row>
    <row r="204" spans="1:24" x14ac:dyDescent="0.25">
      <c r="A204" s="52" t="s">
        <v>336</v>
      </c>
      <c r="B204" s="18" t="s">
        <v>1004</v>
      </c>
      <c r="C204" s="16">
        <v>7</v>
      </c>
      <c r="D204" s="17"/>
      <c r="E204" s="23"/>
      <c r="F204" s="23"/>
      <c r="G204" s="23"/>
      <c r="H204" s="17" t="e">
        <f t="shared" si="15"/>
        <v>#DIV/0!</v>
      </c>
      <c r="I204" s="23"/>
      <c r="J204" s="17" t="e">
        <f t="shared" si="16"/>
        <v>#DIV/0!</v>
      </c>
      <c r="K204" s="17" t="e">
        <f t="shared" si="17"/>
        <v>#DIV/0!</v>
      </c>
      <c r="L204" s="17" t="e">
        <f t="shared" si="18"/>
        <v>#DIV/0!</v>
      </c>
      <c r="M204" s="17">
        <f t="shared" si="19"/>
        <v>0</v>
      </c>
      <c r="N204" s="17" t="s">
        <v>2938</v>
      </c>
      <c r="O204" s="17" t="s">
        <v>2939</v>
      </c>
      <c r="P204" s="15" t="s">
        <v>2940</v>
      </c>
      <c r="Q204" s="15">
        <v>200</v>
      </c>
      <c r="R204" s="15" t="s">
        <v>2941</v>
      </c>
      <c r="S204" s="73">
        <v>36725</v>
      </c>
      <c r="T204" s="15" t="s">
        <v>2942</v>
      </c>
      <c r="U204" s="15" t="s">
        <v>2943</v>
      </c>
      <c r="V204" s="15">
        <v>200</v>
      </c>
      <c r="W204" s="15" t="s">
        <v>2944</v>
      </c>
      <c r="X204" s="73">
        <v>36725</v>
      </c>
    </row>
    <row r="205" spans="1:24" x14ac:dyDescent="0.25">
      <c r="A205" s="52" t="s">
        <v>337</v>
      </c>
      <c r="B205" s="18" t="s">
        <v>1005</v>
      </c>
      <c r="C205" s="16">
        <v>11</v>
      </c>
      <c r="D205" s="17"/>
      <c r="E205" s="23"/>
      <c r="F205" s="23"/>
      <c r="G205" s="23"/>
      <c r="H205" s="17" t="e">
        <f t="shared" si="15"/>
        <v>#DIV/0!</v>
      </c>
      <c r="I205" s="23"/>
      <c r="J205" s="17" t="e">
        <f t="shared" si="16"/>
        <v>#DIV/0!</v>
      </c>
      <c r="K205" s="17" t="e">
        <f t="shared" si="17"/>
        <v>#DIV/0!</v>
      </c>
      <c r="L205" s="17" t="e">
        <f t="shared" si="18"/>
        <v>#DIV/0!</v>
      </c>
      <c r="M205" s="17">
        <f t="shared" si="19"/>
        <v>0</v>
      </c>
      <c r="N205" s="17" t="s">
        <v>2945</v>
      </c>
      <c r="O205" s="17" t="s">
        <v>2946</v>
      </c>
      <c r="P205" s="15" t="s">
        <v>2947</v>
      </c>
      <c r="Q205" s="15">
        <v>201</v>
      </c>
      <c r="R205" s="15" t="s">
        <v>2948</v>
      </c>
      <c r="S205" s="73">
        <v>36726</v>
      </c>
      <c r="T205" s="15" t="s">
        <v>2949</v>
      </c>
      <c r="U205" s="15" t="s">
        <v>2950</v>
      </c>
      <c r="V205" s="15">
        <v>201</v>
      </c>
      <c r="W205" s="15" t="s">
        <v>2951</v>
      </c>
      <c r="X205" s="73">
        <v>36726</v>
      </c>
    </row>
    <row r="206" spans="1:24" x14ac:dyDescent="0.25">
      <c r="A206" s="52" t="s">
        <v>338</v>
      </c>
      <c r="B206" s="18" t="s">
        <v>1006</v>
      </c>
      <c r="C206" s="16">
        <v>12</v>
      </c>
      <c r="D206" s="17"/>
      <c r="E206" s="23"/>
      <c r="F206" s="23"/>
      <c r="G206" s="23"/>
      <c r="H206" s="17" t="e">
        <f t="shared" si="15"/>
        <v>#DIV/0!</v>
      </c>
      <c r="I206" s="23"/>
      <c r="J206" s="17" t="e">
        <f t="shared" si="16"/>
        <v>#DIV/0!</v>
      </c>
      <c r="K206" s="17" t="e">
        <f t="shared" si="17"/>
        <v>#DIV/0!</v>
      </c>
      <c r="L206" s="17" t="e">
        <f t="shared" si="18"/>
        <v>#DIV/0!</v>
      </c>
      <c r="M206" s="17">
        <f t="shared" si="19"/>
        <v>0</v>
      </c>
      <c r="N206" s="17" t="s">
        <v>2952</v>
      </c>
      <c r="O206" s="17" t="s">
        <v>2953</v>
      </c>
      <c r="P206" s="15" t="s">
        <v>2954</v>
      </c>
      <c r="Q206" s="15">
        <v>202</v>
      </c>
      <c r="R206" s="15" t="s">
        <v>2955</v>
      </c>
      <c r="S206" s="73">
        <v>36727</v>
      </c>
      <c r="T206" s="15" t="s">
        <v>2956</v>
      </c>
      <c r="U206" s="15" t="s">
        <v>2957</v>
      </c>
      <c r="V206" s="15">
        <v>202</v>
      </c>
      <c r="W206" s="15" t="s">
        <v>2958</v>
      </c>
      <c r="X206" s="73">
        <v>36727</v>
      </c>
    </row>
    <row r="207" spans="1:24" x14ac:dyDescent="0.25">
      <c r="A207" s="52" t="s">
        <v>339</v>
      </c>
      <c r="B207" s="18" t="s">
        <v>1007</v>
      </c>
      <c r="C207" s="16">
        <v>8</v>
      </c>
      <c r="D207" s="17"/>
      <c r="E207" s="23"/>
      <c r="F207" s="23"/>
      <c r="G207" s="23"/>
      <c r="H207" s="17" t="e">
        <f t="shared" si="15"/>
        <v>#DIV/0!</v>
      </c>
      <c r="I207" s="23"/>
      <c r="J207" s="17" t="e">
        <f t="shared" si="16"/>
        <v>#DIV/0!</v>
      </c>
      <c r="K207" s="17" t="e">
        <f t="shared" si="17"/>
        <v>#DIV/0!</v>
      </c>
      <c r="L207" s="17" t="e">
        <f t="shared" si="18"/>
        <v>#DIV/0!</v>
      </c>
      <c r="M207" s="17">
        <f t="shared" si="19"/>
        <v>0</v>
      </c>
      <c r="N207" s="17" t="s">
        <v>2959</v>
      </c>
      <c r="O207" s="17" t="s">
        <v>2960</v>
      </c>
      <c r="P207" s="15" t="s">
        <v>2961</v>
      </c>
      <c r="Q207" s="15">
        <v>203</v>
      </c>
      <c r="R207" s="15" t="s">
        <v>2962</v>
      </c>
      <c r="S207" s="73">
        <v>36728</v>
      </c>
      <c r="T207" s="15" t="s">
        <v>2963</v>
      </c>
      <c r="U207" s="15" t="s">
        <v>2964</v>
      </c>
      <c r="V207" s="15">
        <v>203</v>
      </c>
      <c r="W207" s="15" t="s">
        <v>2965</v>
      </c>
      <c r="X207" s="73">
        <v>36728</v>
      </c>
    </row>
    <row r="208" spans="1:24" x14ac:dyDescent="0.25">
      <c r="A208" s="52" t="s">
        <v>340</v>
      </c>
      <c r="B208" s="18" t="s">
        <v>1008</v>
      </c>
      <c r="C208" s="16">
        <v>20</v>
      </c>
      <c r="D208" s="17"/>
      <c r="E208" s="23"/>
      <c r="F208" s="23"/>
      <c r="G208" s="23"/>
      <c r="H208" s="17" t="e">
        <f t="shared" si="15"/>
        <v>#DIV/0!</v>
      </c>
      <c r="I208" s="23"/>
      <c r="J208" s="17" t="e">
        <f t="shared" si="16"/>
        <v>#DIV/0!</v>
      </c>
      <c r="K208" s="17" t="e">
        <f t="shared" si="17"/>
        <v>#DIV/0!</v>
      </c>
      <c r="L208" s="17" t="e">
        <f t="shared" si="18"/>
        <v>#DIV/0!</v>
      </c>
      <c r="M208" s="17">
        <f t="shared" si="19"/>
        <v>0</v>
      </c>
      <c r="N208" s="17" t="s">
        <v>2966</v>
      </c>
      <c r="O208" s="17" t="s">
        <v>2967</v>
      </c>
      <c r="P208" s="15" t="s">
        <v>2968</v>
      </c>
      <c r="Q208" s="15">
        <v>204</v>
      </c>
      <c r="R208" s="15" t="s">
        <v>2969</v>
      </c>
      <c r="S208" s="73">
        <v>36729</v>
      </c>
      <c r="T208" s="15" t="s">
        <v>2970</v>
      </c>
      <c r="U208" s="15" t="s">
        <v>2971</v>
      </c>
      <c r="V208" s="15">
        <v>204</v>
      </c>
      <c r="W208" s="15" t="s">
        <v>2972</v>
      </c>
      <c r="X208" s="73">
        <v>36729</v>
      </c>
    </row>
    <row r="209" spans="1:24" x14ac:dyDescent="0.25">
      <c r="A209" s="52" t="s">
        <v>341</v>
      </c>
      <c r="B209" s="18" t="s">
        <v>1009</v>
      </c>
      <c r="C209" s="16">
        <v>16</v>
      </c>
      <c r="D209" s="17"/>
      <c r="E209" s="23"/>
      <c r="F209" s="23"/>
      <c r="G209" s="23"/>
      <c r="H209" s="17" t="e">
        <f t="shared" si="15"/>
        <v>#DIV/0!</v>
      </c>
      <c r="I209" s="23"/>
      <c r="J209" s="17" t="e">
        <f t="shared" si="16"/>
        <v>#DIV/0!</v>
      </c>
      <c r="K209" s="17" t="e">
        <f t="shared" si="17"/>
        <v>#DIV/0!</v>
      </c>
      <c r="L209" s="17" t="e">
        <f t="shared" si="18"/>
        <v>#DIV/0!</v>
      </c>
      <c r="M209" s="17">
        <f t="shared" si="19"/>
        <v>0</v>
      </c>
      <c r="N209" s="17" t="s">
        <v>2973</v>
      </c>
      <c r="O209" s="17" t="s">
        <v>2974</v>
      </c>
      <c r="P209" s="15" t="s">
        <v>2975</v>
      </c>
      <c r="Q209" s="15">
        <v>205</v>
      </c>
      <c r="R209" s="15" t="s">
        <v>2976</v>
      </c>
      <c r="S209" s="73">
        <v>36730</v>
      </c>
      <c r="T209" s="15" t="s">
        <v>2977</v>
      </c>
      <c r="U209" s="15" t="s">
        <v>2978</v>
      </c>
      <c r="V209" s="15">
        <v>205</v>
      </c>
      <c r="W209" s="15" t="s">
        <v>2979</v>
      </c>
      <c r="X209" s="73">
        <v>36730</v>
      </c>
    </row>
    <row r="210" spans="1:24" x14ac:dyDescent="0.25">
      <c r="A210" s="52" t="s">
        <v>342</v>
      </c>
      <c r="B210" s="18" t="s">
        <v>1010</v>
      </c>
      <c r="C210" s="16">
        <v>8</v>
      </c>
      <c r="D210" s="17"/>
      <c r="E210" s="23"/>
      <c r="F210" s="23"/>
      <c r="G210" s="23"/>
      <c r="H210" s="17" t="e">
        <f t="shared" si="15"/>
        <v>#DIV/0!</v>
      </c>
      <c r="I210" s="23"/>
      <c r="J210" s="17" t="e">
        <f t="shared" si="16"/>
        <v>#DIV/0!</v>
      </c>
      <c r="K210" s="17" t="e">
        <f t="shared" si="17"/>
        <v>#DIV/0!</v>
      </c>
      <c r="L210" s="17" t="e">
        <f t="shared" si="18"/>
        <v>#DIV/0!</v>
      </c>
      <c r="M210" s="17">
        <f t="shared" si="19"/>
        <v>0</v>
      </c>
      <c r="N210" s="17" t="s">
        <v>2980</v>
      </c>
      <c r="O210" s="17" t="s">
        <v>2981</v>
      </c>
      <c r="P210" s="15" t="s">
        <v>2982</v>
      </c>
      <c r="Q210" s="15">
        <v>206</v>
      </c>
      <c r="R210" s="15" t="s">
        <v>2983</v>
      </c>
      <c r="S210" s="73">
        <v>36731</v>
      </c>
      <c r="T210" s="15" t="s">
        <v>2984</v>
      </c>
      <c r="U210" s="15" t="s">
        <v>2985</v>
      </c>
      <c r="V210" s="15">
        <v>206</v>
      </c>
      <c r="W210" s="15" t="s">
        <v>2986</v>
      </c>
      <c r="X210" s="73">
        <v>36731</v>
      </c>
    </row>
    <row r="211" spans="1:24" x14ac:dyDescent="0.25">
      <c r="A211" s="52" t="s">
        <v>343</v>
      </c>
      <c r="B211" s="18" t="s">
        <v>1011</v>
      </c>
      <c r="C211" s="16">
        <v>16</v>
      </c>
      <c r="D211" s="17"/>
      <c r="E211" s="23"/>
      <c r="F211" s="23"/>
      <c r="G211" s="23"/>
      <c r="H211" s="17" t="e">
        <f t="shared" si="15"/>
        <v>#DIV/0!</v>
      </c>
      <c r="I211" s="23"/>
      <c r="J211" s="17" t="e">
        <f t="shared" si="16"/>
        <v>#DIV/0!</v>
      </c>
      <c r="K211" s="17" t="e">
        <f t="shared" si="17"/>
        <v>#DIV/0!</v>
      </c>
      <c r="L211" s="17" t="e">
        <f t="shared" si="18"/>
        <v>#DIV/0!</v>
      </c>
      <c r="M211" s="17">
        <f t="shared" si="19"/>
        <v>0</v>
      </c>
      <c r="N211" s="17" t="s">
        <v>2987</v>
      </c>
      <c r="O211" s="17" t="s">
        <v>2988</v>
      </c>
      <c r="P211" s="15" t="s">
        <v>2989</v>
      </c>
      <c r="Q211" s="15">
        <v>207</v>
      </c>
      <c r="R211" s="15" t="s">
        <v>2990</v>
      </c>
      <c r="S211" s="73">
        <v>36732</v>
      </c>
      <c r="T211" s="15" t="s">
        <v>2991</v>
      </c>
      <c r="U211" s="15" t="s">
        <v>2992</v>
      </c>
      <c r="V211" s="15">
        <v>207</v>
      </c>
      <c r="W211" s="15" t="s">
        <v>2993</v>
      </c>
      <c r="X211" s="73">
        <v>36732</v>
      </c>
    </row>
    <row r="212" spans="1:24" x14ac:dyDescent="0.25">
      <c r="A212" s="52" t="s">
        <v>44</v>
      </c>
      <c r="B212" s="18" t="s">
        <v>1012</v>
      </c>
      <c r="C212" s="8">
        <v>40</v>
      </c>
      <c r="D212" s="52">
        <v>100</v>
      </c>
      <c r="E212" s="25">
        <v>1</v>
      </c>
      <c r="F212" s="25">
        <v>10</v>
      </c>
      <c r="G212" s="25"/>
      <c r="H212" s="11">
        <f t="shared" si="15"/>
        <v>100</v>
      </c>
      <c r="I212" s="25">
        <v>100</v>
      </c>
      <c r="J212" s="11">
        <f t="shared" si="16"/>
        <v>60</v>
      </c>
      <c r="K212" s="11">
        <f t="shared" si="17"/>
        <v>60</v>
      </c>
      <c r="L212" s="17">
        <f t="shared" si="18"/>
        <v>60</v>
      </c>
      <c r="M212" s="11">
        <f t="shared" si="19"/>
        <v>60</v>
      </c>
      <c r="N212" s="17" t="s">
        <v>2994</v>
      </c>
      <c r="O212" s="17" t="s">
        <v>2995</v>
      </c>
      <c r="P212" s="15" t="s">
        <v>2996</v>
      </c>
      <c r="Q212" s="15">
        <v>208</v>
      </c>
      <c r="R212" s="15" t="s">
        <v>2997</v>
      </c>
      <c r="S212" s="73">
        <v>36733</v>
      </c>
      <c r="T212" s="15" t="s">
        <v>2998</v>
      </c>
      <c r="U212" s="15" t="s">
        <v>2999</v>
      </c>
      <c r="V212" s="15">
        <v>208</v>
      </c>
      <c r="W212" s="15" t="s">
        <v>3000</v>
      </c>
      <c r="X212" s="73">
        <v>36733</v>
      </c>
    </row>
    <row r="213" spans="1:24" x14ac:dyDescent="0.25">
      <c r="A213" s="52" t="s">
        <v>344</v>
      </c>
      <c r="B213" s="18" t="s">
        <v>1013</v>
      </c>
      <c r="C213" s="8">
        <v>17</v>
      </c>
      <c r="D213" s="52"/>
      <c r="E213" s="25">
        <v>1</v>
      </c>
      <c r="F213" s="25"/>
      <c r="G213" s="25"/>
      <c r="H213" s="11">
        <f t="shared" si="15"/>
        <v>0</v>
      </c>
      <c r="I213" s="25"/>
      <c r="J213" s="11">
        <f t="shared" si="16"/>
        <v>0</v>
      </c>
      <c r="K213" s="11">
        <f t="shared" si="17"/>
        <v>0</v>
      </c>
      <c r="L213" s="17">
        <f t="shared" si="18"/>
        <v>0</v>
      </c>
      <c r="M213" s="11" t="str">
        <f t="shared" si="19"/>
        <v/>
      </c>
      <c r="N213" s="17" t="s">
        <v>3001</v>
      </c>
      <c r="O213" s="17" t="s">
        <v>3002</v>
      </c>
      <c r="P213" s="15" t="s">
        <v>3003</v>
      </c>
      <c r="Q213" s="15">
        <v>209</v>
      </c>
      <c r="R213" s="15" t="s">
        <v>3004</v>
      </c>
      <c r="S213" s="73">
        <v>36734</v>
      </c>
      <c r="T213" s="15" t="s">
        <v>3005</v>
      </c>
      <c r="U213" s="15" t="s">
        <v>3006</v>
      </c>
      <c r="V213" s="15">
        <v>209</v>
      </c>
      <c r="W213" s="15" t="s">
        <v>3007</v>
      </c>
      <c r="X213" s="73">
        <v>36734</v>
      </c>
    </row>
    <row r="214" spans="1:24" x14ac:dyDescent="0.25">
      <c r="A214" s="52" t="s">
        <v>345</v>
      </c>
      <c r="B214" s="18" t="s">
        <v>1014</v>
      </c>
      <c r="C214" s="8">
        <v>0</v>
      </c>
      <c r="D214" s="52"/>
      <c r="E214" s="25">
        <v>1</v>
      </c>
      <c r="F214" s="25"/>
      <c r="G214" s="25"/>
      <c r="H214" s="11">
        <f t="shared" si="15"/>
        <v>0</v>
      </c>
      <c r="I214" s="25"/>
      <c r="J214" s="11">
        <f t="shared" si="16"/>
        <v>0</v>
      </c>
      <c r="K214" s="11">
        <f t="shared" si="17"/>
        <v>0</v>
      </c>
      <c r="L214" s="17">
        <f t="shared" si="18"/>
        <v>0</v>
      </c>
      <c r="M214" s="11" t="str">
        <f t="shared" si="19"/>
        <v/>
      </c>
      <c r="N214" s="17" t="s">
        <v>3008</v>
      </c>
      <c r="O214" s="17" t="s">
        <v>3009</v>
      </c>
      <c r="P214" s="15" t="s">
        <v>3010</v>
      </c>
      <c r="Q214" s="15">
        <v>210</v>
      </c>
      <c r="R214" s="15" t="s">
        <v>3011</v>
      </c>
      <c r="S214" s="73">
        <v>36735</v>
      </c>
      <c r="T214" s="15" t="s">
        <v>3012</v>
      </c>
      <c r="U214" s="15" t="s">
        <v>3013</v>
      </c>
      <c r="V214" s="15">
        <v>210</v>
      </c>
      <c r="W214" s="15" t="s">
        <v>3014</v>
      </c>
      <c r="X214" s="73">
        <v>36735</v>
      </c>
    </row>
    <row r="215" spans="1:24" x14ac:dyDescent="0.25">
      <c r="A215" s="52" t="s">
        <v>346</v>
      </c>
      <c r="B215" s="18" t="s">
        <v>1015</v>
      </c>
      <c r="C215" s="8">
        <v>57</v>
      </c>
      <c r="D215" s="52">
        <v>20</v>
      </c>
      <c r="E215" s="25">
        <v>1</v>
      </c>
      <c r="F215" s="25">
        <v>20</v>
      </c>
      <c r="G215" s="25"/>
      <c r="H215" s="11">
        <f t="shared" si="15"/>
        <v>20</v>
      </c>
      <c r="I215" s="25">
        <v>40</v>
      </c>
      <c r="J215" s="11">
        <f t="shared" si="16"/>
        <v>0</v>
      </c>
      <c r="K215" s="11">
        <f t="shared" si="17"/>
        <v>0</v>
      </c>
      <c r="L215" s="17">
        <f t="shared" si="18"/>
        <v>-20</v>
      </c>
      <c r="M215" s="11" t="str">
        <f t="shared" si="19"/>
        <v/>
      </c>
      <c r="N215" s="17" t="s">
        <v>3015</v>
      </c>
      <c r="O215" s="17" t="s">
        <v>3016</v>
      </c>
      <c r="P215" s="15" t="s">
        <v>3017</v>
      </c>
      <c r="Q215" s="15">
        <v>211</v>
      </c>
      <c r="R215" s="15" t="s">
        <v>3018</v>
      </c>
      <c r="S215" s="73">
        <v>36736</v>
      </c>
      <c r="T215" s="15" t="s">
        <v>3019</v>
      </c>
      <c r="U215" s="15" t="s">
        <v>3020</v>
      </c>
      <c r="V215" s="15">
        <v>211</v>
      </c>
      <c r="W215" s="15" t="s">
        <v>3021</v>
      </c>
      <c r="X215" s="73">
        <v>36736</v>
      </c>
    </row>
    <row r="216" spans="1:24" x14ac:dyDescent="0.25">
      <c r="A216" s="52" t="s">
        <v>347</v>
      </c>
      <c r="B216" s="18" t="s">
        <v>1016</v>
      </c>
      <c r="C216" s="8">
        <v>170</v>
      </c>
      <c r="D216" s="52">
        <v>63</v>
      </c>
      <c r="E216" s="25">
        <v>1</v>
      </c>
      <c r="F216" s="25">
        <v>10</v>
      </c>
      <c r="G216" s="25"/>
      <c r="H216" s="11">
        <f t="shared" si="15"/>
        <v>60</v>
      </c>
      <c r="I216" s="25">
        <v>100</v>
      </c>
      <c r="J216" s="11">
        <f t="shared" si="16"/>
        <v>0</v>
      </c>
      <c r="K216" s="11">
        <f t="shared" si="17"/>
        <v>0</v>
      </c>
      <c r="L216" s="17">
        <f t="shared" si="18"/>
        <v>-10</v>
      </c>
      <c r="M216" s="11" t="str">
        <f t="shared" si="19"/>
        <v/>
      </c>
      <c r="N216" s="17" t="s">
        <v>3022</v>
      </c>
      <c r="O216" s="17" t="s">
        <v>3023</v>
      </c>
      <c r="P216" s="15" t="s">
        <v>3024</v>
      </c>
      <c r="Q216" s="15">
        <v>212</v>
      </c>
      <c r="R216" s="15" t="s">
        <v>3025</v>
      </c>
      <c r="S216" s="73">
        <v>36737</v>
      </c>
      <c r="T216" s="15" t="s">
        <v>3026</v>
      </c>
      <c r="U216" s="15" t="s">
        <v>3027</v>
      </c>
      <c r="V216" s="15">
        <v>212</v>
      </c>
      <c r="W216" s="15" t="s">
        <v>3028</v>
      </c>
      <c r="X216" s="73">
        <v>36737</v>
      </c>
    </row>
    <row r="217" spans="1:24" x14ac:dyDescent="0.25">
      <c r="A217" s="52" t="s">
        <v>348</v>
      </c>
      <c r="B217" s="18" t="s">
        <v>1017</v>
      </c>
      <c r="C217" s="8">
        <v>786</v>
      </c>
      <c r="D217" s="52">
        <v>132</v>
      </c>
      <c r="E217" s="25">
        <v>1</v>
      </c>
      <c r="F217" s="25">
        <v>75</v>
      </c>
      <c r="G217" s="25"/>
      <c r="H217" s="11">
        <f t="shared" si="15"/>
        <v>150</v>
      </c>
      <c r="I217" s="25">
        <v>150</v>
      </c>
      <c r="J217" s="11">
        <f t="shared" si="16"/>
        <v>0</v>
      </c>
      <c r="K217" s="11">
        <f t="shared" si="17"/>
        <v>0</v>
      </c>
      <c r="L217" s="17">
        <f t="shared" si="18"/>
        <v>-75</v>
      </c>
      <c r="M217" s="11" t="str">
        <f t="shared" si="19"/>
        <v/>
      </c>
      <c r="N217" s="17" t="s">
        <v>3029</v>
      </c>
      <c r="O217" s="17" t="s">
        <v>3030</v>
      </c>
      <c r="P217" s="15" t="s">
        <v>3031</v>
      </c>
      <c r="Q217" s="15">
        <v>213</v>
      </c>
      <c r="R217" s="15" t="s">
        <v>3032</v>
      </c>
      <c r="S217" s="73">
        <v>36738</v>
      </c>
      <c r="T217" s="15" t="s">
        <v>3033</v>
      </c>
      <c r="U217" s="15" t="s">
        <v>3034</v>
      </c>
      <c r="V217" s="15">
        <v>213</v>
      </c>
      <c r="W217" s="15" t="s">
        <v>3035</v>
      </c>
      <c r="X217" s="73">
        <v>36738</v>
      </c>
    </row>
    <row r="218" spans="1:24" x14ac:dyDescent="0.25">
      <c r="A218" s="52" t="s">
        <v>45</v>
      </c>
      <c r="B218" s="18" t="s">
        <v>1018</v>
      </c>
      <c r="C218" s="8">
        <v>175</v>
      </c>
      <c r="D218" s="52">
        <v>453</v>
      </c>
      <c r="E218" s="25">
        <v>1</v>
      </c>
      <c r="F218" s="25">
        <v>35</v>
      </c>
      <c r="G218" s="25"/>
      <c r="H218" s="11">
        <f t="shared" si="15"/>
        <v>455</v>
      </c>
      <c r="I218" s="25">
        <v>420</v>
      </c>
      <c r="J218" s="11">
        <f t="shared" si="16"/>
        <v>245</v>
      </c>
      <c r="K218" s="11">
        <f t="shared" si="17"/>
        <v>245</v>
      </c>
      <c r="L218" s="17">
        <f t="shared" si="18"/>
        <v>245</v>
      </c>
      <c r="M218" s="11">
        <f t="shared" si="19"/>
        <v>245</v>
      </c>
      <c r="N218" s="17" t="s">
        <v>3036</v>
      </c>
      <c r="O218" s="17" t="s">
        <v>3037</v>
      </c>
      <c r="P218" s="15" t="s">
        <v>3038</v>
      </c>
      <c r="Q218" s="15">
        <v>214</v>
      </c>
      <c r="R218" s="15" t="s">
        <v>3039</v>
      </c>
      <c r="S218" s="73">
        <v>36739</v>
      </c>
      <c r="T218" s="15" t="s">
        <v>3040</v>
      </c>
      <c r="U218" s="15" t="s">
        <v>3041</v>
      </c>
      <c r="V218" s="15">
        <v>214</v>
      </c>
      <c r="W218" s="15" t="s">
        <v>3042</v>
      </c>
      <c r="X218" s="73">
        <v>36739</v>
      </c>
    </row>
    <row r="219" spans="1:24" x14ac:dyDescent="0.25">
      <c r="A219" s="52" t="s">
        <v>349</v>
      </c>
      <c r="B219" s="18" t="s">
        <v>1019</v>
      </c>
      <c r="C219" s="8">
        <v>183</v>
      </c>
      <c r="D219" s="52">
        <v>108</v>
      </c>
      <c r="E219" s="25">
        <v>1</v>
      </c>
      <c r="F219" s="25">
        <v>25</v>
      </c>
      <c r="G219" s="25"/>
      <c r="H219" s="11">
        <f t="shared" si="15"/>
        <v>100</v>
      </c>
      <c r="I219" s="25">
        <v>150</v>
      </c>
      <c r="J219" s="11">
        <f t="shared" si="16"/>
        <v>0</v>
      </c>
      <c r="K219" s="11">
        <f t="shared" si="17"/>
        <v>0</v>
      </c>
      <c r="L219" s="17">
        <f t="shared" si="18"/>
        <v>-25</v>
      </c>
      <c r="M219" s="11" t="str">
        <f t="shared" si="19"/>
        <v/>
      </c>
      <c r="N219" s="17" t="s">
        <v>3043</v>
      </c>
      <c r="O219" s="17" t="s">
        <v>3044</v>
      </c>
      <c r="P219" s="15" t="s">
        <v>3045</v>
      </c>
      <c r="Q219" s="15">
        <v>215</v>
      </c>
      <c r="R219" s="15" t="s">
        <v>3046</v>
      </c>
      <c r="S219" s="73">
        <v>36740</v>
      </c>
      <c r="T219" s="15" t="s">
        <v>3047</v>
      </c>
      <c r="U219" s="15" t="s">
        <v>3048</v>
      </c>
      <c r="V219" s="15">
        <v>215</v>
      </c>
      <c r="W219" s="15" t="s">
        <v>3049</v>
      </c>
      <c r="X219" s="73">
        <v>36740</v>
      </c>
    </row>
    <row r="220" spans="1:24" x14ac:dyDescent="0.25">
      <c r="A220" s="52" t="s">
        <v>46</v>
      </c>
      <c r="B220" s="18" t="s">
        <v>1020</v>
      </c>
      <c r="C220" s="8">
        <v>6600</v>
      </c>
      <c r="D220" s="52">
        <v>16107</v>
      </c>
      <c r="E220" s="25">
        <v>1</v>
      </c>
      <c r="F220" s="25">
        <v>1000</v>
      </c>
      <c r="G220" s="25"/>
      <c r="H220" s="11">
        <f t="shared" si="15"/>
        <v>16000</v>
      </c>
      <c r="I220" s="25">
        <v>15000</v>
      </c>
      <c r="J220" s="11">
        <f t="shared" si="16"/>
        <v>8400</v>
      </c>
      <c r="K220" s="11">
        <f t="shared" si="17"/>
        <v>8000</v>
      </c>
      <c r="L220" s="17">
        <f t="shared" si="18"/>
        <v>8000</v>
      </c>
      <c r="M220" s="11">
        <f t="shared" si="19"/>
        <v>8000</v>
      </c>
      <c r="N220" s="17" t="s">
        <v>3050</v>
      </c>
      <c r="O220" s="17" t="s">
        <v>3051</v>
      </c>
      <c r="P220" s="15" t="s">
        <v>3052</v>
      </c>
      <c r="Q220" s="15">
        <v>216</v>
      </c>
      <c r="R220" s="15" t="s">
        <v>3053</v>
      </c>
      <c r="S220" s="73">
        <v>36741</v>
      </c>
      <c r="T220" s="15" t="s">
        <v>3054</v>
      </c>
      <c r="U220" s="15" t="s">
        <v>3055</v>
      </c>
      <c r="V220" s="15">
        <v>216</v>
      </c>
      <c r="W220" s="15" t="s">
        <v>3056</v>
      </c>
      <c r="X220" s="73">
        <v>36741</v>
      </c>
    </row>
    <row r="221" spans="1:24" x14ac:dyDescent="0.25">
      <c r="A221" s="52" t="s">
        <v>350</v>
      </c>
      <c r="B221" s="18" t="s">
        <v>1021</v>
      </c>
      <c r="C221" s="8">
        <v>1242</v>
      </c>
      <c r="D221" s="52">
        <v>669</v>
      </c>
      <c r="E221" s="25">
        <v>1</v>
      </c>
      <c r="F221" s="25">
        <v>320</v>
      </c>
      <c r="G221" s="25"/>
      <c r="H221" s="11">
        <f t="shared" si="15"/>
        <v>640</v>
      </c>
      <c r="I221" s="25">
        <v>960</v>
      </c>
      <c r="J221" s="11">
        <f t="shared" si="16"/>
        <v>0</v>
      </c>
      <c r="K221" s="11">
        <f t="shared" si="17"/>
        <v>0</v>
      </c>
      <c r="L221" s="17">
        <f t="shared" si="18"/>
        <v>-320</v>
      </c>
      <c r="M221" s="11" t="str">
        <f t="shared" si="19"/>
        <v/>
      </c>
      <c r="N221" s="17" t="s">
        <v>3057</v>
      </c>
      <c r="O221" s="17" t="s">
        <v>3058</v>
      </c>
      <c r="P221" s="15" t="s">
        <v>3059</v>
      </c>
      <c r="Q221" s="15">
        <v>217</v>
      </c>
      <c r="R221" s="15" t="s">
        <v>3060</v>
      </c>
      <c r="S221" s="73">
        <v>36742</v>
      </c>
      <c r="T221" s="15" t="s">
        <v>3061</v>
      </c>
      <c r="U221" s="15" t="s">
        <v>3062</v>
      </c>
      <c r="V221" s="15">
        <v>217</v>
      </c>
      <c r="W221" s="15" t="s">
        <v>3063</v>
      </c>
      <c r="X221" s="73">
        <v>36742</v>
      </c>
    </row>
    <row r="222" spans="1:24" x14ac:dyDescent="0.25">
      <c r="A222" s="52" t="s">
        <v>351</v>
      </c>
      <c r="B222" s="18" t="s">
        <v>1022</v>
      </c>
      <c r="C222" s="8">
        <v>200</v>
      </c>
      <c r="D222" s="52"/>
      <c r="E222" s="25">
        <v>1</v>
      </c>
      <c r="F222" s="25">
        <v>50</v>
      </c>
      <c r="G222" s="25"/>
      <c r="H222" s="11">
        <f t="shared" si="15"/>
        <v>0</v>
      </c>
      <c r="I222" s="25">
        <v>100</v>
      </c>
      <c r="J222" s="11">
        <f t="shared" si="16"/>
        <v>0</v>
      </c>
      <c r="K222" s="11">
        <f t="shared" si="17"/>
        <v>0</v>
      </c>
      <c r="L222" s="17">
        <f t="shared" si="18"/>
        <v>-50</v>
      </c>
      <c r="M222" s="11" t="str">
        <f t="shared" si="19"/>
        <v/>
      </c>
      <c r="N222" s="17" t="s">
        <v>3064</v>
      </c>
      <c r="O222" s="17" t="s">
        <v>3065</v>
      </c>
      <c r="P222" s="15" t="s">
        <v>3066</v>
      </c>
      <c r="Q222" s="15">
        <v>218</v>
      </c>
      <c r="R222" s="15" t="s">
        <v>3067</v>
      </c>
      <c r="S222" s="73">
        <v>36743</v>
      </c>
      <c r="T222" s="15" t="s">
        <v>3068</v>
      </c>
      <c r="U222" s="15" t="s">
        <v>3069</v>
      </c>
      <c r="V222" s="15">
        <v>218</v>
      </c>
      <c r="W222" s="15" t="s">
        <v>3070</v>
      </c>
      <c r="X222" s="73">
        <v>36743</v>
      </c>
    </row>
    <row r="223" spans="1:24" x14ac:dyDescent="0.25">
      <c r="A223" s="52" t="s">
        <v>352</v>
      </c>
      <c r="B223" s="18" t="s">
        <v>1023</v>
      </c>
      <c r="C223" s="8">
        <v>220</v>
      </c>
      <c r="D223" s="52"/>
      <c r="E223" s="25">
        <v>1</v>
      </c>
      <c r="F223" s="25">
        <v>50</v>
      </c>
      <c r="G223" s="25"/>
      <c r="H223" s="11">
        <f t="shared" si="15"/>
        <v>0</v>
      </c>
      <c r="I223" s="25">
        <v>100</v>
      </c>
      <c r="J223" s="11">
        <f t="shared" si="16"/>
        <v>0</v>
      </c>
      <c r="K223" s="11">
        <f t="shared" si="17"/>
        <v>0</v>
      </c>
      <c r="L223" s="17">
        <f t="shared" si="18"/>
        <v>-50</v>
      </c>
      <c r="M223" s="11" t="str">
        <f t="shared" si="19"/>
        <v/>
      </c>
      <c r="N223" s="17" t="s">
        <v>3071</v>
      </c>
      <c r="O223" s="17" t="s">
        <v>3072</v>
      </c>
      <c r="P223" s="15" t="s">
        <v>3073</v>
      </c>
      <c r="Q223" s="15">
        <v>219</v>
      </c>
      <c r="R223" s="15" t="s">
        <v>3074</v>
      </c>
      <c r="S223" s="73">
        <v>36744</v>
      </c>
      <c r="T223" s="15" t="s">
        <v>3075</v>
      </c>
      <c r="U223" s="15" t="s">
        <v>3076</v>
      </c>
      <c r="V223" s="15">
        <v>219</v>
      </c>
      <c r="W223" s="15" t="s">
        <v>3077</v>
      </c>
      <c r="X223" s="73">
        <v>36744</v>
      </c>
    </row>
    <row r="224" spans="1:24" x14ac:dyDescent="0.25">
      <c r="A224" s="52" t="s">
        <v>353</v>
      </c>
      <c r="B224" s="18" t="s">
        <v>1024</v>
      </c>
      <c r="C224" s="8">
        <v>939</v>
      </c>
      <c r="D224" s="52">
        <v>274</v>
      </c>
      <c r="E224" s="25">
        <v>1</v>
      </c>
      <c r="F224" s="25">
        <v>200</v>
      </c>
      <c r="G224" s="25"/>
      <c r="H224" s="11">
        <f t="shared" si="15"/>
        <v>200</v>
      </c>
      <c r="I224" s="25">
        <v>960</v>
      </c>
      <c r="J224" s="11">
        <f t="shared" si="16"/>
        <v>21</v>
      </c>
      <c r="K224" s="11">
        <f t="shared" si="17"/>
        <v>0</v>
      </c>
      <c r="L224" s="17">
        <f t="shared" si="18"/>
        <v>0</v>
      </c>
      <c r="M224" s="11" t="str">
        <f t="shared" si="19"/>
        <v/>
      </c>
      <c r="N224" s="17" t="s">
        <v>3078</v>
      </c>
      <c r="O224" s="17" t="s">
        <v>3079</v>
      </c>
      <c r="P224" s="15" t="s">
        <v>3080</v>
      </c>
      <c r="Q224" s="15">
        <v>220</v>
      </c>
      <c r="R224" s="15" t="s">
        <v>3081</v>
      </c>
      <c r="S224" s="73">
        <v>36745</v>
      </c>
      <c r="T224" s="15" t="s">
        <v>3082</v>
      </c>
      <c r="U224" s="15" t="s">
        <v>3083</v>
      </c>
      <c r="V224" s="15">
        <v>220</v>
      </c>
      <c r="W224" s="15" t="s">
        <v>3084</v>
      </c>
      <c r="X224" s="73">
        <v>36745</v>
      </c>
    </row>
    <row r="225" spans="1:24" x14ac:dyDescent="0.25">
      <c r="A225" s="52" t="s">
        <v>354</v>
      </c>
      <c r="B225" s="18" t="s">
        <v>1025</v>
      </c>
      <c r="C225" s="8">
        <v>848</v>
      </c>
      <c r="D225" s="52">
        <v>9</v>
      </c>
      <c r="E225" s="25">
        <v>1</v>
      </c>
      <c r="F225" s="25">
        <v>10</v>
      </c>
      <c r="G225" s="25"/>
      <c r="H225" s="11">
        <f t="shared" si="15"/>
        <v>10</v>
      </c>
      <c r="I225" s="25">
        <v>40</v>
      </c>
      <c r="J225" s="11">
        <f t="shared" si="16"/>
        <v>0</v>
      </c>
      <c r="K225" s="11">
        <f t="shared" si="17"/>
        <v>0</v>
      </c>
      <c r="L225" s="17">
        <f t="shared" si="18"/>
        <v>-10</v>
      </c>
      <c r="M225" s="11" t="str">
        <f t="shared" si="19"/>
        <v/>
      </c>
      <c r="N225" s="17" t="s">
        <v>3085</v>
      </c>
      <c r="O225" s="17" t="s">
        <v>3086</v>
      </c>
      <c r="P225" s="15" t="s">
        <v>3087</v>
      </c>
      <c r="Q225" s="15">
        <v>221</v>
      </c>
      <c r="R225" s="15" t="s">
        <v>3088</v>
      </c>
      <c r="S225" s="73">
        <v>36746</v>
      </c>
      <c r="T225" s="15" t="s">
        <v>3089</v>
      </c>
      <c r="U225" s="15" t="s">
        <v>3090</v>
      </c>
      <c r="V225" s="15">
        <v>221</v>
      </c>
      <c r="W225" s="15" t="s">
        <v>3091</v>
      </c>
      <c r="X225" s="73">
        <v>36746</v>
      </c>
    </row>
    <row r="226" spans="1:24" x14ac:dyDescent="0.25">
      <c r="A226" s="52" t="s">
        <v>355</v>
      </c>
      <c r="B226" s="18" t="s">
        <v>1026</v>
      </c>
      <c r="C226" s="8">
        <v>32</v>
      </c>
      <c r="D226" s="52">
        <v>15</v>
      </c>
      <c r="E226" s="25">
        <v>1</v>
      </c>
      <c r="F226" s="25">
        <v>10</v>
      </c>
      <c r="G226" s="25"/>
      <c r="H226" s="11">
        <f t="shared" si="15"/>
        <v>20</v>
      </c>
      <c r="I226" s="25">
        <v>40</v>
      </c>
      <c r="J226" s="11">
        <f t="shared" si="16"/>
        <v>8</v>
      </c>
      <c r="K226" s="11">
        <f t="shared" si="17"/>
        <v>10</v>
      </c>
      <c r="L226" s="17">
        <f t="shared" si="18"/>
        <v>0</v>
      </c>
      <c r="M226" s="11" t="str">
        <f t="shared" si="19"/>
        <v/>
      </c>
      <c r="N226" s="17" t="s">
        <v>3092</v>
      </c>
      <c r="O226" s="17" t="s">
        <v>3093</v>
      </c>
      <c r="P226" s="15" t="s">
        <v>3094</v>
      </c>
      <c r="Q226" s="15">
        <v>222</v>
      </c>
      <c r="R226" s="15" t="s">
        <v>3095</v>
      </c>
      <c r="S226" s="73">
        <v>36747</v>
      </c>
      <c r="T226" s="15" t="s">
        <v>3096</v>
      </c>
      <c r="U226" s="15" t="s">
        <v>3097</v>
      </c>
      <c r="V226" s="15">
        <v>222</v>
      </c>
      <c r="W226" s="15" t="s">
        <v>3098</v>
      </c>
      <c r="X226" s="73">
        <v>36747</v>
      </c>
    </row>
    <row r="227" spans="1:24" x14ac:dyDescent="0.25">
      <c r="A227" s="52" t="s">
        <v>356</v>
      </c>
      <c r="B227" s="18" t="s">
        <v>1027</v>
      </c>
      <c r="C227" s="8">
        <v>150</v>
      </c>
      <c r="D227" s="52">
        <v>10</v>
      </c>
      <c r="E227" s="25">
        <v>1</v>
      </c>
      <c r="F227" s="25">
        <v>10</v>
      </c>
      <c r="G227" s="25"/>
      <c r="H227" s="11">
        <f t="shared" si="15"/>
        <v>10</v>
      </c>
      <c r="I227" s="25">
        <v>40</v>
      </c>
      <c r="J227" s="11">
        <f t="shared" si="16"/>
        <v>0</v>
      </c>
      <c r="K227" s="11">
        <f t="shared" si="17"/>
        <v>0</v>
      </c>
      <c r="L227" s="17">
        <f t="shared" si="18"/>
        <v>-10</v>
      </c>
      <c r="M227" s="11" t="str">
        <f t="shared" si="19"/>
        <v/>
      </c>
      <c r="N227" s="17" t="s">
        <v>3099</v>
      </c>
      <c r="O227" s="17" t="s">
        <v>3100</v>
      </c>
      <c r="P227" s="15" t="s">
        <v>3101</v>
      </c>
      <c r="Q227" s="15">
        <v>223</v>
      </c>
      <c r="R227" s="15" t="s">
        <v>3102</v>
      </c>
      <c r="S227" s="73">
        <v>36748</v>
      </c>
      <c r="T227" s="15" t="s">
        <v>3103</v>
      </c>
      <c r="U227" s="15" t="s">
        <v>3104</v>
      </c>
      <c r="V227" s="15">
        <v>223</v>
      </c>
      <c r="W227" s="15" t="s">
        <v>3105</v>
      </c>
      <c r="X227" s="73">
        <v>36748</v>
      </c>
    </row>
    <row r="228" spans="1:24" x14ac:dyDescent="0.25">
      <c r="A228" s="52" t="s">
        <v>357</v>
      </c>
      <c r="B228" s="18" t="s">
        <v>1028</v>
      </c>
      <c r="C228" s="8">
        <v>8</v>
      </c>
      <c r="D228" s="52">
        <v>7</v>
      </c>
      <c r="E228" s="25">
        <v>1</v>
      </c>
      <c r="F228" s="25">
        <v>1</v>
      </c>
      <c r="G228" s="25"/>
      <c r="H228" s="11">
        <f t="shared" si="15"/>
        <v>7</v>
      </c>
      <c r="I228" s="25">
        <v>5</v>
      </c>
      <c r="J228" s="11">
        <f t="shared" si="16"/>
        <v>0</v>
      </c>
      <c r="K228" s="11">
        <f t="shared" si="17"/>
        <v>0</v>
      </c>
      <c r="L228" s="17">
        <f t="shared" si="18"/>
        <v>-1</v>
      </c>
      <c r="M228" s="11" t="str">
        <f t="shared" si="19"/>
        <v/>
      </c>
      <c r="N228" s="17" t="s">
        <v>3106</v>
      </c>
      <c r="O228" s="17" t="s">
        <v>3107</v>
      </c>
      <c r="P228" s="15" t="s">
        <v>3108</v>
      </c>
      <c r="Q228" s="15">
        <v>224</v>
      </c>
      <c r="R228" s="15" t="s">
        <v>3109</v>
      </c>
      <c r="S228" s="73">
        <v>36749</v>
      </c>
      <c r="T228" s="15" t="s">
        <v>3110</v>
      </c>
      <c r="U228" s="15" t="s">
        <v>3111</v>
      </c>
      <c r="V228" s="15">
        <v>224</v>
      </c>
      <c r="W228" s="15" t="s">
        <v>3112</v>
      </c>
      <c r="X228" s="73">
        <v>36749</v>
      </c>
    </row>
    <row r="229" spans="1:24" x14ac:dyDescent="0.25">
      <c r="A229" s="52" t="s">
        <v>358</v>
      </c>
      <c r="B229" s="18" t="s">
        <v>1029</v>
      </c>
      <c r="C229" s="8">
        <v>7100</v>
      </c>
      <c r="D229" s="52">
        <v>4292</v>
      </c>
      <c r="E229" s="25">
        <v>1</v>
      </c>
      <c r="F229" s="25">
        <v>1000</v>
      </c>
      <c r="G229" s="25"/>
      <c r="H229" s="11">
        <f t="shared" si="15"/>
        <v>4000</v>
      </c>
      <c r="I229" s="25">
        <v>4000</v>
      </c>
      <c r="J229" s="11">
        <f t="shared" si="16"/>
        <v>0</v>
      </c>
      <c r="K229" s="11">
        <f t="shared" si="17"/>
        <v>0</v>
      </c>
      <c r="L229" s="17">
        <f t="shared" si="18"/>
        <v>-1000</v>
      </c>
      <c r="M229" s="11" t="str">
        <f t="shared" si="19"/>
        <v/>
      </c>
      <c r="N229" s="17" t="s">
        <v>3113</v>
      </c>
      <c r="O229" s="17" t="s">
        <v>3114</v>
      </c>
      <c r="P229" s="15" t="s">
        <v>3115</v>
      </c>
      <c r="Q229" s="15">
        <v>225</v>
      </c>
      <c r="R229" s="15" t="s">
        <v>3116</v>
      </c>
      <c r="S229" s="73">
        <v>36750</v>
      </c>
      <c r="T229" s="15" t="s">
        <v>3117</v>
      </c>
      <c r="U229" s="15" t="s">
        <v>3118</v>
      </c>
      <c r="V229" s="15">
        <v>225</v>
      </c>
      <c r="W229" s="15" t="s">
        <v>3119</v>
      </c>
      <c r="X229" s="73">
        <v>36750</v>
      </c>
    </row>
    <row r="230" spans="1:24" x14ac:dyDescent="0.25">
      <c r="A230" s="52" t="s">
        <v>359</v>
      </c>
      <c r="B230" s="18" t="s">
        <v>1030</v>
      </c>
      <c r="C230" s="8">
        <v>30</v>
      </c>
      <c r="D230" s="52"/>
      <c r="E230" s="25">
        <v>1</v>
      </c>
      <c r="F230" s="25"/>
      <c r="G230" s="25"/>
      <c r="H230" s="11">
        <f t="shared" si="15"/>
        <v>0</v>
      </c>
      <c r="I230" s="25"/>
      <c r="J230" s="11">
        <f t="shared" si="16"/>
        <v>0</v>
      </c>
      <c r="K230" s="11">
        <f t="shared" si="17"/>
        <v>0</v>
      </c>
      <c r="L230" s="17">
        <f t="shared" si="18"/>
        <v>0</v>
      </c>
      <c r="M230" s="11" t="str">
        <f t="shared" si="19"/>
        <v/>
      </c>
      <c r="N230" s="17" t="s">
        <v>3120</v>
      </c>
      <c r="O230" s="17" t="s">
        <v>3121</v>
      </c>
      <c r="P230" s="15" t="s">
        <v>3122</v>
      </c>
      <c r="Q230" s="15">
        <v>226</v>
      </c>
      <c r="R230" s="15" t="s">
        <v>3123</v>
      </c>
      <c r="S230" s="73">
        <v>36751</v>
      </c>
      <c r="T230" s="15" t="s">
        <v>3124</v>
      </c>
      <c r="U230" s="15" t="s">
        <v>3125</v>
      </c>
      <c r="V230" s="15">
        <v>226</v>
      </c>
      <c r="W230" s="15" t="s">
        <v>3126</v>
      </c>
      <c r="X230" s="73">
        <v>36751</v>
      </c>
    </row>
    <row r="231" spans="1:24" x14ac:dyDescent="0.25">
      <c r="A231" s="52" t="s">
        <v>360</v>
      </c>
      <c r="B231" s="18" t="s">
        <v>1031</v>
      </c>
      <c r="C231" s="8">
        <v>139</v>
      </c>
      <c r="D231" s="52">
        <v>10</v>
      </c>
      <c r="E231" s="25">
        <v>1</v>
      </c>
      <c r="F231" s="25">
        <v>25</v>
      </c>
      <c r="G231" s="25"/>
      <c r="H231" s="11">
        <f t="shared" si="15"/>
        <v>0</v>
      </c>
      <c r="I231" s="25">
        <v>30</v>
      </c>
      <c r="J231" s="11">
        <f t="shared" si="16"/>
        <v>0</v>
      </c>
      <c r="K231" s="11">
        <f t="shared" si="17"/>
        <v>0</v>
      </c>
      <c r="L231" s="17">
        <f t="shared" si="18"/>
        <v>-25</v>
      </c>
      <c r="M231" s="11" t="str">
        <f t="shared" si="19"/>
        <v/>
      </c>
      <c r="N231" s="17" t="s">
        <v>3127</v>
      </c>
      <c r="O231" s="17" t="s">
        <v>3128</v>
      </c>
      <c r="P231" s="15" t="s">
        <v>3129</v>
      </c>
      <c r="Q231" s="15">
        <v>227</v>
      </c>
      <c r="R231" s="15" t="s">
        <v>3130</v>
      </c>
      <c r="S231" s="73">
        <v>36752</v>
      </c>
      <c r="T231" s="15" t="s">
        <v>3131</v>
      </c>
      <c r="U231" s="15" t="s">
        <v>3132</v>
      </c>
      <c r="V231" s="15">
        <v>227</v>
      </c>
      <c r="W231" s="15" t="s">
        <v>3133</v>
      </c>
      <c r="X231" s="73">
        <v>36752</v>
      </c>
    </row>
    <row r="232" spans="1:24" x14ac:dyDescent="0.25">
      <c r="A232" s="52" t="s">
        <v>361</v>
      </c>
      <c r="B232" s="18" t="s">
        <v>1032</v>
      </c>
      <c r="C232" s="8">
        <v>0</v>
      </c>
      <c r="D232" s="52">
        <v>10</v>
      </c>
      <c r="E232" s="25">
        <v>1</v>
      </c>
      <c r="F232" s="25"/>
      <c r="G232" s="25"/>
      <c r="H232" s="11">
        <f t="shared" si="15"/>
        <v>0</v>
      </c>
      <c r="I232" s="25"/>
      <c r="J232" s="11">
        <f t="shared" si="16"/>
        <v>0</v>
      </c>
      <c r="K232" s="11">
        <f t="shared" si="17"/>
        <v>0</v>
      </c>
      <c r="L232" s="17">
        <f t="shared" si="18"/>
        <v>0</v>
      </c>
      <c r="M232" s="11" t="str">
        <f t="shared" si="19"/>
        <v/>
      </c>
      <c r="N232" s="17" t="s">
        <v>3134</v>
      </c>
      <c r="O232" s="17" t="s">
        <v>3135</v>
      </c>
      <c r="P232" s="15" t="s">
        <v>3136</v>
      </c>
      <c r="Q232" s="15">
        <v>228</v>
      </c>
      <c r="R232" s="15" t="s">
        <v>3137</v>
      </c>
      <c r="S232" s="73">
        <v>36753</v>
      </c>
      <c r="T232" s="15" t="s">
        <v>3138</v>
      </c>
      <c r="U232" s="15" t="s">
        <v>3139</v>
      </c>
      <c r="V232" s="15">
        <v>228</v>
      </c>
      <c r="W232" s="15" t="s">
        <v>3140</v>
      </c>
      <c r="X232" s="73">
        <v>36753</v>
      </c>
    </row>
    <row r="233" spans="1:24" x14ac:dyDescent="0.25">
      <c r="A233" s="52" t="s">
        <v>362</v>
      </c>
      <c r="B233" s="18" t="s">
        <v>1033</v>
      </c>
      <c r="C233" s="8">
        <v>80</v>
      </c>
      <c r="D233" s="52">
        <v>50</v>
      </c>
      <c r="E233" s="25">
        <v>1</v>
      </c>
      <c r="F233" s="25"/>
      <c r="G233" s="25"/>
      <c r="H233" s="11">
        <f t="shared" si="15"/>
        <v>0</v>
      </c>
      <c r="I233" s="25"/>
      <c r="J233" s="11">
        <f t="shared" si="16"/>
        <v>0</v>
      </c>
      <c r="K233" s="11">
        <f t="shared" si="17"/>
        <v>0</v>
      </c>
      <c r="L233" s="17">
        <f t="shared" si="18"/>
        <v>0</v>
      </c>
      <c r="M233" s="11" t="str">
        <f t="shared" si="19"/>
        <v/>
      </c>
      <c r="N233" s="17" t="s">
        <v>3141</v>
      </c>
      <c r="O233" s="17" t="s">
        <v>3142</v>
      </c>
      <c r="P233" s="15" t="s">
        <v>3143</v>
      </c>
      <c r="Q233" s="15">
        <v>229</v>
      </c>
      <c r="R233" s="15" t="s">
        <v>3144</v>
      </c>
      <c r="S233" s="73">
        <v>36754</v>
      </c>
      <c r="T233" s="15" t="s">
        <v>3145</v>
      </c>
      <c r="U233" s="15" t="s">
        <v>3146</v>
      </c>
      <c r="V233" s="15">
        <v>229</v>
      </c>
      <c r="W233" s="15" t="s">
        <v>3147</v>
      </c>
      <c r="X233" s="73">
        <v>36754</v>
      </c>
    </row>
    <row r="234" spans="1:24" x14ac:dyDescent="0.25">
      <c r="A234" s="52" t="s">
        <v>363</v>
      </c>
      <c r="B234" s="18" t="s">
        <v>1034</v>
      </c>
      <c r="C234" s="8">
        <v>90</v>
      </c>
      <c r="D234" s="52">
        <v>106</v>
      </c>
      <c r="E234" s="25">
        <v>1</v>
      </c>
      <c r="F234" s="25"/>
      <c r="G234" s="25"/>
      <c r="H234" s="11">
        <f t="shared" si="15"/>
        <v>0</v>
      </c>
      <c r="I234" s="25"/>
      <c r="J234" s="11">
        <f t="shared" si="16"/>
        <v>0</v>
      </c>
      <c r="K234" s="11">
        <f t="shared" si="17"/>
        <v>0</v>
      </c>
      <c r="L234" s="17">
        <f t="shared" si="18"/>
        <v>0</v>
      </c>
      <c r="M234" s="11" t="str">
        <f t="shared" si="19"/>
        <v/>
      </c>
      <c r="N234" s="17" t="s">
        <v>3148</v>
      </c>
      <c r="O234" s="17" t="s">
        <v>3149</v>
      </c>
      <c r="P234" s="15" t="s">
        <v>3150</v>
      </c>
      <c r="Q234" s="15">
        <v>230</v>
      </c>
      <c r="R234" s="15" t="s">
        <v>3151</v>
      </c>
      <c r="S234" s="73">
        <v>36755</v>
      </c>
      <c r="T234" s="15" t="s">
        <v>3152</v>
      </c>
      <c r="U234" s="15" t="s">
        <v>3153</v>
      </c>
      <c r="V234" s="15">
        <v>230</v>
      </c>
      <c r="W234" s="15" t="s">
        <v>3154</v>
      </c>
      <c r="X234" s="73">
        <v>36755</v>
      </c>
    </row>
    <row r="235" spans="1:24" x14ac:dyDescent="0.25">
      <c r="A235" s="52" t="s">
        <v>364</v>
      </c>
      <c r="B235" s="18" t="s">
        <v>1035</v>
      </c>
      <c r="C235" s="8">
        <v>34</v>
      </c>
      <c r="D235" s="52">
        <v>10</v>
      </c>
      <c r="E235" s="25">
        <v>1</v>
      </c>
      <c r="F235" s="25">
        <v>5</v>
      </c>
      <c r="G235" s="25"/>
      <c r="H235" s="11">
        <f t="shared" si="15"/>
        <v>10</v>
      </c>
      <c r="I235" s="25">
        <v>15</v>
      </c>
      <c r="J235" s="11">
        <f t="shared" si="16"/>
        <v>0</v>
      </c>
      <c r="K235" s="11">
        <f t="shared" si="17"/>
        <v>0</v>
      </c>
      <c r="L235" s="17">
        <f t="shared" si="18"/>
        <v>-5</v>
      </c>
      <c r="M235" s="11" t="str">
        <f t="shared" si="19"/>
        <v/>
      </c>
      <c r="N235" s="17" t="s">
        <v>3155</v>
      </c>
      <c r="O235" s="17" t="s">
        <v>3156</v>
      </c>
      <c r="P235" s="15" t="s">
        <v>3157</v>
      </c>
      <c r="Q235" s="15">
        <v>231</v>
      </c>
      <c r="R235" s="15" t="s">
        <v>3158</v>
      </c>
      <c r="S235" s="73">
        <v>36756</v>
      </c>
      <c r="T235" s="15" t="s">
        <v>3159</v>
      </c>
      <c r="U235" s="15" t="s">
        <v>3160</v>
      </c>
      <c r="V235" s="15">
        <v>231</v>
      </c>
      <c r="W235" s="15" t="s">
        <v>3161</v>
      </c>
      <c r="X235" s="73">
        <v>36756</v>
      </c>
    </row>
    <row r="236" spans="1:24" x14ac:dyDescent="0.25">
      <c r="A236" s="52" t="s">
        <v>365</v>
      </c>
      <c r="B236" s="18" t="s">
        <v>1036</v>
      </c>
      <c r="C236" s="8">
        <v>31</v>
      </c>
      <c r="D236" s="52">
        <v>5</v>
      </c>
      <c r="E236" s="25">
        <v>1</v>
      </c>
      <c r="F236" s="25">
        <v>5</v>
      </c>
      <c r="G236" s="25"/>
      <c r="H236" s="11">
        <f t="shared" si="15"/>
        <v>5</v>
      </c>
      <c r="I236" s="25">
        <v>15</v>
      </c>
      <c r="J236" s="11">
        <f t="shared" si="16"/>
        <v>0</v>
      </c>
      <c r="K236" s="11">
        <f t="shared" si="17"/>
        <v>0</v>
      </c>
      <c r="L236" s="17">
        <f t="shared" si="18"/>
        <v>-5</v>
      </c>
      <c r="M236" s="11" t="str">
        <f t="shared" si="19"/>
        <v/>
      </c>
      <c r="N236" s="17" t="s">
        <v>3162</v>
      </c>
      <c r="O236" s="17" t="s">
        <v>3163</v>
      </c>
      <c r="P236" s="15" t="s">
        <v>3164</v>
      </c>
      <c r="Q236" s="15">
        <v>232</v>
      </c>
      <c r="R236" s="15" t="s">
        <v>3165</v>
      </c>
      <c r="S236" s="73">
        <v>36757</v>
      </c>
      <c r="T236" s="15" t="s">
        <v>3166</v>
      </c>
      <c r="U236" s="15" t="s">
        <v>3167</v>
      </c>
      <c r="V236" s="15">
        <v>232</v>
      </c>
      <c r="W236" s="15" t="s">
        <v>3168</v>
      </c>
      <c r="X236" s="73">
        <v>36757</v>
      </c>
    </row>
    <row r="237" spans="1:24" x14ac:dyDescent="0.25">
      <c r="A237" s="52" t="s">
        <v>366</v>
      </c>
      <c r="B237" s="18" t="s">
        <v>1037</v>
      </c>
      <c r="C237" s="8">
        <v>29</v>
      </c>
      <c r="D237" s="52">
        <v>22</v>
      </c>
      <c r="E237" s="25">
        <v>1</v>
      </c>
      <c r="F237" s="25">
        <v>5</v>
      </c>
      <c r="G237" s="25"/>
      <c r="H237" s="11">
        <f t="shared" si="15"/>
        <v>20</v>
      </c>
      <c r="I237" s="25">
        <v>25</v>
      </c>
      <c r="J237" s="11">
        <f t="shared" si="16"/>
        <v>0</v>
      </c>
      <c r="K237" s="11">
        <f t="shared" si="17"/>
        <v>0</v>
      </c>
      <c r="L237" s="17">
        <f t="shared" si="18"/>
        <v>-5</v>
      </c>
      <c r="M237" s="11" t="str">
        <f t="shared" si="19"/>
        <v/>
      </c>
      <c r="N237" s="17" t="s">
        <v>3169</v>
      </c>
      <c r="O237" s="17" t="s">
        <v>3170</v>
      </c>
      <c r="P237" s="15" t="s">
        <v>3171</v>
      </c>
      <c r="Q237" s="15">
        <v>233</v>
      </c>
      <c r="R237" s="15" t="s">
        <v>3172</v>
      </c>
      <c r="S237" s="73">
        <v>36758</v>
      </c>
      <c r="T237" s="15" t="s">
        <v>3173</v>
      </c>
      <c r="U237" s="15" t="s">
        <v>3174</v>
      </c>
      <c r="V237" s="15">
        <v>233</v>
      </c>
      <c r="W237" s="15" t="s">
        <v>3175</v>
      </c>
      <c r="X237" s="73">
        <v>36758</v>
      </c>
    </row>
    <row r="238" spans="1:24" x14ac:dyDescent="0.25">
      <c r="A238" s="52" t="s">
        <v>367</v>
      </c>
      <c r="B238" s="18" t="s">
        <v>1038</v>
      </c>
      <c r="C238" s="8">
        <v>19</v>
      </c>
      <c r="D238" s="52">
        <v>4</v>
      </c>
      <c r="E238" s="25">
        <v>1</v>
      </c>
      <c r="F238" s="25">
        <v>5</v>
      </c>
      <c r="G238" s="25"/>
      <c r="H238" s="11">
        <f t="shared" si="15"/>
        <v>5</v>
      </c>
      <c r="I238" s="25">
        <v>15</v>
      </c>
      <c r="J238" s="11">
        <f t="shared" si="16"/>
        <v>0</v>
      </c>
      <c r="K238" s="11">
        <f t="shared" si="17"/>
        <v>0</v>
      </c>
      <c r="L238" s="17">
        <f t="shared" si="18"/>
        <v>-5</v>
      </c>
      <c r="M238" s="11" t="str">
        <f t="shared" si="19"/>
        <v/>
      </c>
      <c r="N238" s="17" t="s">
        <v>3176</v>
      </c>
      <c r="O238" s="17" t="s">
        <v>3177</v>
      </c>
      <c r="P238" s="15" t="s">
        <v>3178</v>
      </c>
      <c r="Q238" s="15">
        <v>234</v>
      </c>
      <c r="R238" s="15" t="s">
        <v>3179</v>
      </c>
      <c r="S238" s="73">
        <v>36759</v>
      </c>
      <c r="T238" s="15" t="s">
        <v>3180</v>
      </c>
      <c r="U238" s="15" t="s">
        <v>3181</v>
      </c>
      <c r="V238" s="15">
        <v>234</v>
      </c>
      <c r="W238" s="15" t="s">
        <v>3182</v>
      </c>
      <c r="X238" s="73">
        <v>36759</v>
      </c>
    </row>
    <row r="239" spans="1:24" x14ac:dyDescent="0.25">
      <c r="A239" s="52" t="s">
        <v>368</v>
      </c>
      <c r="B239" s="18" t="s">
        <v>1039</v>
      </c>
      <c r="C239" s="8">
        <v>103</v>
      </c>
      <c r="D239" s="52"/>
      <c r="E239" s="25">
        <v>1</v>
      </c>
      <c r="F239" s="25">
        <v>5</v>
      </c>
      <c r="G239" s="25"/>
      <c r="H239" s="11">
        <f t="shared" si="15"/>
        <v>0</v>
      </c>
      <c r="I239" s="25">
        <v>15</v>
      </c>
      <c r="J239" s="11">
        <f t="shared" si="16"/>
        <v>0</v>
      </c>
      <c r="K239" s="11">
        <f t="shared" si="17"/>
        <v>0</v>
      </c>
      <c r="L239" s="17">
        <f t="shared" si="18"/>
        <v>-5</v>
      </c>
      <c r="M239" s="11" t="str">
        <f t="shared" si="19"/>
        <v/>
      </c>
      <c r="N239" s="17" t="s">
        <v>3183</v>
      </c>
      <c r="O239" s="17" t="s">
        <v>3184</v>
      </c>
      <c r="P239" s="15" t="s">
        <v>3185</v>
      </c>
      <c r="Q239" s="15">
        <v>235</v>
      </c>
      <c r="R239" s="15" t="s">
        <v>3186</v>
      </c>
      <c r="S239" s="73">
        <v>36760</v>
      </c>
      <c r="T239" s="15" t="s">
        <v>3187</v>
      </c>
      <c r="U239" s="15" t="s">
        <v>3188</v>
      </c>
      <c r="V239" s="15">
        <v>235</v>
      </c>
      <c r="W239" s="15" t="s">
        <v>3189</v>
      </c>
      <c r="X239" s="73">
        <v>36760</v>
      </c>
    </row>
    <row r="240" spans="1:24" x14ac:dyDescent="0.25">
      <c r="A240" s="52" t="s">
        <v>47</v>
      </c>
      <c r="B240" s="18" t="s">
        <v>1040</v>
      </c>
      <c r="C240" s="8">
        <v>573</v>
      </c>
      <c r="D240" s="52">
        <v>735</v>
      </c>
      <c r="E240" s="25">
        <v>1</v>
      </c>
      <c r="F240" s="25">
        <v>25</v>
      </c>
      <c r="G240" s="25"/>
      <c r="H240" s="11">
        <f t="shared" si="15"/>
        <v>725</v>
      </c>
      <c r="I240" s="25">
        <v>600</v>
      </c>
      <c r="J240" s="11">
        <f t="shared" si="16"/>
        <v>27</v>
      </c>
      <c r="K240" s="11">
        <f t="shared" si="17"/>
        <v>25</v>
      </c>
      <c r="L240" s="17">
        <f t="shared" si="18"/>
        <v>25</v>
      </c>
      <c r="M240" s="11">
        <f t="shared" si="19"/>
        <v>25</v>
      </c>
      <c r="N240" s="17" t="s">
        <v>3190</v>
      </c>
      <c r="O240" s="17" t="s">
        <v>3191</v>
      </c>
      <c r="P240" s="15" t="s">
        <v>3192</v>
      </c>
      <c r="Q240" s="15">
        <v>236</v>
      </c>
      <c r="R240" s="15" t="s">
        <v>3193</v>
      </c>
      <c r="S240" s="73">
        <v>36761</v>
      </c>
      <c r="T240" s="15" t="s">
        <v>3194</v>
      </c>
      <c r="U240" s="15" t="s">
        <v>3195</v>
      </c>
      <c r="V240" s="15">
        <v>236</v>
      </c>
      <c r="W240" s="15" t="s">
        <v>3196</v>
      </c>
      <c r="X240" s="73">
        <v>36761</v>
      </c>
    </row>
    <row r="241" spans="1:24" x14ac:dyDescent="0.25">
      <c r="A241" s="52" t="s">
        <v>369</v>
      </c>
      <c r="B241" s="18" t="s">
        <v>1041</v>
      </c>
      <c r="C241" s="8">
        <v>7470</v>
      </c>
      <c r="D241" s="52">
        <v>10</v>
      </c>
      <c r="E241" s="25">
        <v>1</v>
      </c>
      <c r="F241" s="25">
        <v>100</v>
      </c>
      <c r="G241" s="25"/>
      <c r="H241" s="11">
        <f t="shared" si="15"/>
        <v>0</v>
      </c>
      <c r="I241" s="25">
        <v>300</v>
      </c>
      <c r="J241" s="11">
        <f t="shared" si="16"/>
        <v>0</v>
      </c>
      <c r="K241" s="11">
        <f t="shared" si="17"/>
        <v>0</v>
      </c>
      <c r="L241" s="17">
        <f t="shared" si="18"/>
        <v>-100</v>
      </c>
      <c r="M241" s="11" t="str">
        <f t="shared" si="19"/>
        <v/>
      </c>
      <c r="N241" s="17" t="s">
        <v>3197</v>
      </c>
      <c r="O241" s="17" t="s">
        <v>3198</v>
      </c>
      <c r="P241" s="15" t="s">
        <v>3199</v>
      </c>
      <c r="Q241" s="15">
        <v>237</v>
      </c>
      <c r="R241" s="15" t="s">
        <v>3200</v>
      </c>
      <c r="S241" s="73">
        <v>36762</v>
      </c>
      <c r="T241" s="15" t="s">
        <v>3201</v>
      </c>
      <c r="U241" s="15" t="s">
        <v>3202</v>
      </c>
      <c r="V241" s="15">
        <v>237</v>
      </c>
      <c r="W241" s="15" t="s">
        <v>3203</v>
      </c>
      <c r="X241" s="73">
        <v>36762</v>
      </c>
    </row>
    <row r="242" spans="1:24" x14ac:dyDescent="0.25">
      <c r="A242" s="52" t="s">
        <v>370</v>
      </c>
      <c r="B242" s="18" t="s">
        <v>1042</v>
      </c>
      <c r="C242" s="8">
        <v>11945</v>
      </c>
      <c r="D242" s="52">
        <v>5850</v>
      </c>
      <c r="E242" s="25">
        <v>1</v>
      </c>
      <c r="F242" s="25">
        <v>250</v>
      </c>
      <c r="G242" s="25"/>
      <c r="H242" s="11">
        <f t="shared" si="15"/>
        <v>5750</v>
      </c>
      <c r="I242" s="25">
        <v>5000</v>
      </c>
      <c r="J242" s="11">
        <f t="shared" si="16"/>
        <v>0</v>
      </c>
      <c r="K242" s="11">
        <f t="shared" si="17"/>
        <v>0</v>
      </c>
      <c r="L242" s="17">
        <f t="shared" si="18"/>
        <v>-250</v>
      </c>
      <c r="M242" s="11" t="str">
        <f t="shared" si="19"/>
        <v/>
      </c>
      <c r="N242" s="17" t="s">
        <v>3204</v>
      </c>
      <c r="O242" s="17" t="s">
        <v>3205</v>
      </c>
      <c r="P242" s="15" t="s">
        <v>3206</v>
      </c>
      <c r="Q242" s="15">
        <v>238</v>
      </c>
      <c r="R242" s="15" t="s">
        <v>3207</v>
      </c>
      <c r="S242" s="73">
        <v>36763</v>
      </c>
      <c r="T242" s="15" t="s">
        <v>3208</v>
      </c>
      <c r="U242" s="15" t="s">
        <v>3209</v>
      </c>
      <c r="V242" s="15">
        <v>238</v>
      </c>
      <c r="W242" s="15" t="s">
        <v>3210</v>
      </c>
      <c r="X242" s="73">
        <v>36763</v>
      </c>
    </row>
    <row r="243" spans="1:24" x14ac:dyDescent="0.25">
      <c r="A243" s="52" t="s">
        <v>48</v>
      </c>
      <c r="B243" s="18" t="s">
        <v>1043</v>
      </c>
      <c r="C243" s="8">
        <v>900</v>
      </c>
      <c r="D243" s="52">
        <v>2024</v>
      </c>
      <c r="E243" s="25">
        <v>1</v>
      </c>
      <c r="F243" s="25">
        <v>400</v>
      </c>
      <c r="G243" s="25"/>
      <c r="H243" s="11">
        <f t="shared" si="15"/>
        <v>2000</v>
      </c>
      <c r="I243" s="25">
        <v>2000</v>
      </c>
      <c r="J243" s="11">
        <f t="shared" si="16"/>
        <v>1100</v>
      </c>
      <c r="K243" s="11">
        <f t="shared" si="17"/>
        <v>1200</v>
      </c>
      <c r="L243" s="17">
        <f t="shared" si="18"/>
        <v>800</v>
      </c>
      <c r="M243" s="11">
        <f t="shared" si="19"/>
        <v>800</v>
      </c>
      <c r="N243" s="17" t="s">
        <v>3211</v>
      </c>
      <c r="O243" s="17" t="s">
        <v>3212</v>
      </c>
      <c r="P243" s="15" t="s">
        <v>3213</v>
      </c>
      <c r="Q243" s="15">
        <v>239</v>
      </c>
      <c r="R243" s="15" t="s">
        <v>3214</v>
      </c>
      <c r="S243" s="73">
        <v>36764</v>
      </c>
      <c r="T243" s="15" t="s">
        <v>3215</v>
      </c>
      <c r="U243" s="15" t="s">
        <v>3216</v>
      </c>
      <c r="V243" s="15">
        <v>239</v>
      </c>
      <c r="W243" s="15" t="s">
        <v>3217</v>
      </c>
      <c r="X243" s="73">
        <v>36764</v>
      </c>
    </row>
    <row r="244" spans="1:24" x14ac:dyDescent="0.25">
      <c r="A244" s="52" t="s">
        <v>371</v>
      </c>
      <c r="B244" s="18" t="s">
        <v>1044</v>
      </c>
      <c r="C244" s="8">
        <v>4234</v>
      </c>
      <c r="D244" s="52"/>
      <c r="E244" s="25">
        <v>1</v>
      </c>
      <c r="F244" s="25"/>
      <c r="G244" s="25"/>
      <c r="H244" s="11">
        <f t="shared" si="15"/>
        <v>0</v>
      </c>
      <c r="I244" s="25"/>
      <c r="J244" s="11">
        <f t="shared" si="16"/>
        <v>0</v>
      </c>
      <c r="K244" s="11">
        <f t="shared" si="17"/>
        <v>0</v>
      </c>
      <c r="L244" s="17">
        <f t="shared" si="18"/>
        <v>0</v>
      </c>
      <c r="M244" s="11" t="str">
        <f t="shared" si="19"/>
        <v/>
      </c>
      <c r="N244" s="17" t="s">
        <v>3218</v>
      </c>
      <c r="O244" s="17" t="s">
        <v>3219</v>
      </c>
      <c r="P244" s="15" t="s">
        <v>3220</v>
      </c>
      <c r="Q244" s="15">
        <v>240</v>
      </c>
      <c r="R244" s="15" t="s">
        <v>3221</v>
      </c>
      <c r="S244" s="73">
        <v>36765</v>
      </c>
      <c r="T244" s="15" t="s">
        <v>3222</v>
      </c>
      <c r="U244" s="15" t="s">
        <v>3223</v>
      </c>
      <c r="V244" s="15">
        <v>240</v>
      </c>
      <c r="W244" s="15" t="s">
        <v>3224</v>
      </c>
      <c r="X244" s="73">
        <v>36765</v>
      </c>
    </row>
    <row r="245" spans="1:24" x14ac:dyDescent="0.25">
      <c r="A245" s="52" t="s">
        <v>372</v>
      </c>
      <c r="B245" s="18" t="s">
        <v>1045</v>
      </c>
      <c r="C245" s="8">
        <v>15821</v>
      </c>
      <c r="D245" s="52">
        <v>1597</v>
      </c>
      <c r="E245" s="25">
        <v>1</v>
      </c>
      <c r="F245" s="25">
        <v>500</v>
      </c>
      <c r="G245" s="25"/>
      <c r="H245" s="11">
        <f t="shared" si="15"/>
        <v>1500</v>
      </c>
      <c r="I245" s="25">
        <v>2000</v>
      </c>
      <c r="J245" s="11">
        <f t="shared" si="16"/>
        <v>0</v>
      </c>
      <c r="K245" s="11">
        <f t="shared" si="17"/>
        <v>0</v>
      </c>
      <c r="L245" s="17">
        <f t="shared" si="18"/>
        <v>-500</v>
      </c>
      <c r="M245" s="11" t="str">
        <f t="shared" si="19"/>
        <v/>
      </c>
      <c r="N245" s="17" t="s">
        <v>3225</v>
      </c>
      <c r="O245" s="17" t="s">
        <v>3226</v>
      </c>
      <c r="P245" s="15" t="s">
        <v>3227</v>
      </c>
      <c r="Q245" s="15">
        <v>241</v>
      </c>
      <c r="R245" s="15" t="s">
        <v>3228</v>
      </c>
      <c r="S245" s="73">
        <v>36766</v>
      </c>
      <c r="T245" s="15" t="s">
        <v>3229</v>
      </c>
      <c r="U245" s="15" t="s">
        <v>3230</v>
      </c>
      <c r="V245" s="15">
        <v>241</v>
      </c>
      <c r="W245" s="15" t="s">
        <v>3231</v>
      </c>
      <c r="X245" s="73">
        <v>36766</v>
      </c>
    </row>
    <row r="246" spans="1:24" x14ac:dyDescent="0.25">
      <c r="A246" s="52" t="s">
        <v>373</v>
      </c>
      <c r="B246" s="18" t="s">
        <v>1046</v>
      </c>
      <c r="C246" s="8">
        <v>11971</v>
      </c>
      <c r="D246" s="52">
        <v>3110</v>
      </c>
      <c r="E246" s="25">
        <v>1</v>
      </c>
      <c r="F246" s="25">
        <v>500</v>
      </c>
      <c r="G246" s="25"/>
      <c r="H246" s="11">
        <f t="shared" si="15"/>
        <v>3000</v>
      </c>
      <c r="I246" s="25">
        <v>4000</v>
      </c>
      <c r="J246" s="11">
        <f t="shared" si="16"/>
        <v>0</v>
      </c>
      <c r="K246" s="11">
        <f t="shared" si="17"/>
        <v>0</v>
      </c>
      <c r="L246" s="17">
        <f t="shared" si="18"/>
        <v>-500</v>
      </c>
      <c r="M246" s="11" t="str">
        <f t="shared" si="19"/>
        <v/>
      </c>
      <c r="N246" s="17" t="s">
        <v>3232</v>
      </c>
      <c r="O246" s="17" t="s">
        <v>3233</v>
      </c>
      <c r="P246" s="15" t="s">
        <v>3234</v>
      </c>
      <c r="Q246" s="15">
        <v>242</v>
      </c>
      <c r="R246" s="15" t="s">
        <v>3235</v>
      </c>
      <c r="S246" s="73">
        <v>36767</v>
      </c>
      <c r="T246" s="15" t="s">
        <v>3236</v>
      </c>
      <c r="U246" s="15" t="s">
        <v>3237</v>
      </c>
      <c r="V246" s="15">
        <v>242</v>
      </c>
      <c r="W246" s="15" t="s">
        <v>3238</v>
      </c>
      <c r="X246" s="73">
        <v>36767</v>
      </c>
    </row>
    <row r="247" spans="1:24" x14ac:dyDescent="0.25">
      <c r="A247" s="52" t="s">
        <v>374</v>
      </c>
      <c r="B247" s="18" t="s">
        <v>1047</v>
      </c>
      <c r="C247" s="8">
        <v>272</v>
      </c>
      <c r="D247" s="52">
        <v>59</v>
      </c>
      <c r="E247" s="25">
        <v>1</v>
      </c>
      <c r="F247" s="25">
        <v>6</v>
      </c>
      <c r="G247" s="25"/>
      <c r="H247" s="11">
        <f t="shared" si="15"/>
        <v>60</v>
      </c>
      <c r="I247" s="25">
        <v>60</v>
      </c>
      <c r="J247" s="11">
        <f t="shared" si="16"/>
        <v>0</v>
      </c>
      <c r="K247" s="11">
        <f t="shared" si="17"/>
        <v>0</v>
      </c>
      <c r="L247" s="17">
        <f t="shared" si="18"/>
        <v>-6</v>
      </c>
      <c r="M247" s="11" t="str">
        <f t="shared" si="19"/>
        <v/>
      </c>
      <c r="N247" s="17" t="s">
        <v>3239</v>
      </c>
      <c r="O247" s="17" t="s">
        <v>3240</v>
      </c>
      <c r="P247" s="15" t="s">
        <v>3241</v>
      </c>
      <c r="Q247" s="15">
        <v>243</v>
      </c>
      <c r="R247" s="15" t="s">
        <v>3242</v>
      </c>
      <c r="S247" s="73">
        <v>36768</v>
      </c>
      <c r="T247" s="15" t="s">
        <v>3243</v>
      </c>
      <c r="U247" s="15" t="s">
        <v>3244</v>
      </c>
      <c r="V247" s="15">
        <v>243</v>
      </c>
      <c r="W247" s="15" t="s">
        <v>3245</v>
      </c>
      <c r="X247" s="73">
        <v>36768</v>
      </c>
    </row>
    <row r="248" spans="1:24" x14ac:dyDescent="0.25">
      <c r="A248" s="52" t="s">
        <v>49</v>
      </c>
      <c r="B248" s="18" t="s">
        <v>1048</v>
      </c>
      <c r="C248" s="8">
        <v>111</v>
      </c>
      <c r="D248" s="52">
        <v>390</v>
      </c>
      <c r="E248" s="25">
        <v>1</v>
      </c>
      <c r="F248" s="25">
        <v>8</v>
      </c>
      <c r="G248" s="25"/>
      <c r="H248" s="11">
        <f t="shared" si="15"/>
        <v>392</v>
      </c>
      <c r="I248" s="25">
        <v>336</v>
      </c>
      <c r="J248" s="11">
        <f t="shared" si="16"/>
        <v>225</v>
      </c>
      <c r="K248" s="11">
        <f t="shared" si="17"/>
        <v>224</v>
      </c>
      <c r="L248" s="17">
        <f t="shared" si="18"/>
        <v>224</v>
      </c>
      <c r="M248" s="11">
        <f t="shared" si="19"/>
        <v>224</v>
      </c>
      <c r="N248" s="17" t="s">
        <v>3246</v>
      </c>
      <c r="O248" s="17" t="s">
        <v>3247</v>
      </c>
      <c r="P248" s="15" t="s">
        <v>3248</v>
      </c>
      <c r="Q248" s="15">
        <v>244</v>
      </c>
      <c r="R248" s="15" t="s">
        <v>3249</v>
      </c>
      <c r="S248" s="73">
        <v>36769</v>
      </c>
      <c r="T248" s="15" t="s">
        <v>3250</v>
      </c>
      <c r="U248" s="15" t="s">
        <v>3251</v>
      </c>
      <c r="V248" s="15">
        <v>244</v>
      </c>
      <c r="W248" s="15" t="s">
        <v>3252</v>
      </c>
      <c r="X248" s="73">
        <v>36769</v>
      </c>
    </row>
    <row r="249" spans="1:24" x14ac:dyDescent="0.25">
      <c r="A249" s="52" t="s">
        <v>50</v>
      </c>
      <c r="B249" s="18" t="s">
        <v>1049</v>
      </c>
      <c r="C249" s="8">
        <v>366</v>
      </c>
      <c r="D249" s="52">
        <v>459</v>
      </c>
      <c r="E249" s="25">
        <v>1</v>
      </c>
      <c r="F249" s="25">
        <v>100</v>
      </c>
      <c r="G249" s="25"/>
      <c r="H249" s="11">
        <f t="shared" si="15"/>
        <v>500</v>
      </c>
      <c r="I249" s="25">
        <v>500</v>
      </c>
      <c r="J249" s="11">
        <f t="shared" si="16"/>
        <v>134</v>
      </c>
      <c r="K249" s="11">
        <f t="shared" si="17"/>
        <v>100</v>
      </c>
      <c r="L249" s="17">
        <f t="shared" si="18"/>
        <v>100</v>
      </c>
      <c r="M249" s="11">
        <f t="shared" si="19"/>
        <v>100</v>
      </c>
      <c r="N249" s="17" t="s">
        <v>3253</v>
      </c>
      <c r="O249" s="17" t="s">
        <v>3254</v>
      </c>
      <c r="P249" s="15" t="s">
        <v>3255</v>
      </c>
      <c r="Q249" s="15">
        <v>245</v>
      </c>
      <c r="R249" s="15" t="s">
        <v>3256</v>
      </c>
      <c r="S249" s="73">
        <v>36770</v>
      </c>
      <c r="T249" s="15" t="s">
        <v>3257</v>
      </c>
      <c r="U249" s="15" t="s">
        <v>3258</v>
      </c>
      <c r="V249" s="15">
        <v>245</v>
      </c>
      <c r="W249" s="15" t="s">
        <v>3259</v>
      </c>
      <c r="X249" s="73">
        <v>36770</v>
      </c>
    </row>
    <row r="250" spans="1:24" x14ac:dyDescent="0.25">
      <c r="A250" s="52" t="s">
        <v>51</v>
      </c>
      <c r="B250" s="18" t="s">
        <v>1050</v>
      </c>
      <c r="C250" s="8">
        <v>0</v>
      </c>
      <c r="D250" s="52">
        <v>270</v>
      </c>
      <c r="E250" s="25">
        <v>1</v>
      </c>
      <c r="F250" s="25">
        <v>40</v>
      </c>
      <c r="G250" s="25"/>
      <c r="H250" s="11">
        <f t="shared" si="15"/>
        <v>280</v>
      </c>
      <c r="I250" s="25">
        <v>300</v>
      </c>
      <c r="J250" s="11">
        <f t="shared" si="16"/>
        <v>300</v>
      </c>
      <c r="K250" s="11">
        <f t="shared" si="17"/>
        <v>320</v>
      </c>
      <c r="L250" s="17">
        <f t="shared" si="18"/>
        <v>280</v>
      </c>
      <c r="M250" s="11">
        <f t="shared" si="19"/>
        <v>280</v>
      </c>
      <c r="N250" s="17" t="s">
        <v>3260</v>
      </c>
      <c r="O250" s="17" t="s">
        <v>3261</v>
      </c>
      <c r="P250" s="15" t="s">
        <v>3262</v>
      </c>
      <c r="Q250" s="15">
        <v>246</v>
      </c>
      <c r="R250" s="15" t="s">
        <v>3263</v>
      </c>
      <c r="S250" s="73">
        <v>36771</v>
      </c>
      <c r="T250" s="15" t="s">
        <v>3264</v>
      </c>
      <c r="U250" s="15" t="s">
        <v>3265</v>
      </c>
      <c r="V250" s="15">
        <v>246</v>
      </c>
      <c r="W250" s="15" t="s">
        <v>3266</v>
      </c>
      <c r="X250" s="73">
        <v>36771</v>
      </c>
    </row>
    <row r="251" spans="1:24" x14ac:dyDescent="0.25">
      <c r="A251" s="52" t="s">
        <v>375</v>
      </c>
      <c r="B251" s="18" t="s">
        <v>1051</v>
      </c>
      <c r="C251" s="8">
        <v>403</v>
      </c>
      <c r="D251" s="52">
        <v>378</v>
      </c>
      <c r="E251" s="25">
        <v>1</v>
      </c>
      <c r="F251" s="25">
        <v>100</v>
      </c>
      <c r="G251" s="25"/>
      <c r="H251" s="11">
        <f t="shared" si="15"/>
        <v>400</v>
      </c>
      <c r="I251" s="25">
        <v>500</v>
      </c>
      <c r="J251" s="11">
        <f t="shared" si="16"/>
        <v>97</v>
      </c>
      <c r="K251" s="11">
        <f t="shared" si="17"/>
        <v>100</v>
      </c>
      <c r="L251" s="17">
        <f t="shared" si="18"/>
        <v>0</v>
      </c>
      <c r="M251" s="11" t="str">
        <f t="shared" si="19"/>
        <v/>
      </c>
      <c r="N251" s="17" t="s">
        <v>3267</v>
      </c>
      <c r="O251" s="17" t="s">
        <v>3268</v>
      </c>
      <c r="P251" s="15" t="s">
        <v>3269</v>
      </c>
      <c r="Q251" s="15">
        <v>247</v>
      </c>
      <c r="R251" s="15" t="s">
        <v>3270</v>
      </c>
      <c r="S251" s="73">
        <v>36772</v>
      </c>
      <c r="T251" s="15" t="s">
        <v>3271</v>
      </c>
      <c r="U251" s="15" t="s">
        <v>3272</v>
      </c>
      <c r="V251" s="15">
        <v>247</v>
      </c>
      <c r="W251" s="15" t="s">
        <v>3273</v>
      </c>
      <c r="X251" s="73">
        <v>36772</v>
      </c>
    </row>
    <row r="252" spans="1:24" x14ac:dyDescent="0.25">
      <c r="A252" s="52" t="s">
        <v>52</v>
      </c>
      <c r="B252" s="18" t="s">
        <v>1052</v>
      </c>
      <c r="C252" s="8">
        <v>205</v>
      </c>
      <c r="D252" s="52">
        <v>367</v>
      </c>
      <c r="E252" s="25">
        <v>1</v>
      </c>
      <c r="F252" s="25">
        <v>100</v>
      </c>
      <c r="G252" s="25"/>
      <c r="H252" s="11">
        <f t="shared" si="15"/>
        <v>400</v>
      </c>
      <c r="I252" s="25">
        <v>500</v>
      </c>
      <c r="J252" s="11">
        <f t="shared" si="16"/>
        <v>295</v>
      </c>
      <c r="K252" s="11">
        <f t="shared" si="17"/>
        <v>300</v>
      </c>
      <c r="L252" s="17">
        <f t="shared" si="18"/>
        <v>200</v>
      </c>
      <c r="M252" s="11">
        <f t="shared" si="19"/>
        <v>200</v>
      </c>
      <c r="N252" s="17" t="s">
        <v>3274</v>
      </c>
      <c r="O252" s="17" t="s">
        <v>3275</v>
      </c>
      <c r="P252" s="15" t="s">
        <v>3276</v>
      </c>
      <c r="Q252" s="15">
        <v>248</v>
      </c>
      <c r="R252" s="15" t="s">
        <v>3277</v>
      </c>
      <c r="S252" s="73">
        <v>36773</v>
      </c>
      <c r="T252" s="15" t="s">
        <v>3278</v>
      </c>
      <c r="U252" s="15" t="s">
        <v>3279</v>
      </c>
      <c r="V252" s="15">
        <v>248</v>
      </c>
      <c r="W252" s="15" t="s">
        <v>3280</v>
      </c>
      <c r="X252" s="73">
        <v>36773</v>
      </c>
    </row>
    <row r="253" spans="1:24" x14ac:dyDescent="0.25">
      <c r="A253" s="52" t="s">
        <v>376</v>
      </c>
      <c r="B253" s="18" t="s">
        <v>1053</v>
      </c>
      <c r="C253" s="8">
        <v>761</v>
      </c>
      <c r="D253" s="52">
        <v>12</v>
      </c>
      <c r="E253" s="25">
        <v>1</v>
      </c>
      <c r="F253" s="25">
        <v>20</v>
      </c>
      <c r="G253" s="25"/>
      <c r="H253" s="11">
        <f t="shared" si="15"/>
        <v>20</v>
      </c>
      <c r="I253" s="25">
        <v>100</v>
      </c>
      <c r="J253" s="11">
        <f t="shared" si="16"/>
        <v>0</v>
      </c>
      <c r="K253" s="11">
        <f t="shared" si="17"/>
        <v>0</v>
      </c>
      <c r="L253" s="17">
        <f t="shared" si="18"/>
        <v>-20</v>
      </c>
      <c r="M253" s="11" t="str">
        <f t="shared" si="19"/>
        <v/>
      </c>
      <c r="N253" s="17" t="s">
        <v>3281</v>
      </c>
      <c r="O253" s="17" t="s">
        <v>3282</v>
      </c>
      <c r="P253" s="15" t="s">
        <v>3283</v>
      </c>
      <c r="Q253" s="15">
        <v>249</v>
      </c>
      <c r="R253" s="15" t="s">
        <v>3284</v>
      </c>
      <c r="S253" s="73">
        <v>36774</v>
      </c>
      <c r="T253" s="15" t="s">
        <v>3285</v>
      </c>
      <c r="U253" s="15" t="s">
        <v>3286</v>
      </c>
      <c r="V253" s="15">
        <v>249</v>
      </c>
      <c r="W253" s="15" t="s">
        <v>3287</v>
      </c>
      <c r="X253" s="73">
        <v>36774</v>
      </c>
    </row>
    <row r="254" spans="1:24" x14ac:dyDescent="0.25">
      <c r="A254" s="52" t="s">
        <v>53</v>
      </c>
      <c r="B254" s="18" t="s">
        <v>1054</v>
      </c>
      <c r="C254" s="8">
        <v>30</v>
      </c>
      <c r="D254" s="52"/>
      <c r="E254" s="25">
        <v>1</v>
      </c>
      <c r="F254" s="25">
        <v>20</v>
      </c>
      <c r="G254" s="25"/>
      <c r="H254" s="11">
        <f t="shared" si="15"/>
        <v>0</v>
      </c>
      <c r="I254" s="25">
        <v>100</v>
      </c>
      <c r="J254" s="11">
        <f t="shared" si="16"/>
        <v>70</v>
      </c>
      <c r="K254" s="11">
        <f t="shared" si="17"/>
        <v>80</v>
      </c>
      <c r="L254" s="17">
        <f t="shared" si="18"/>
        <v>60</v>
      </c>
      <c r="M254" s="11">
        <f t="shared" si="19"/>
        <v>60</v>
      </c>
      <c r="N254" s="17" t="s">
        <v>3288</v>
      </c>
      <c r="O254" s="17" t="s">
        <v>3289</v>
      </c>
      <c r="P254" s="15" t="s">
        <v>3290</v>
      </c>
      <c r="Q254" s="15">
        <v>250</v>
      </c>
      <c r="R254" s="15" t="s">
        <v>3291</v>
      </c>
      <c r="S254" s="73">
        <v>36775</v>
      </c>
      <c r="T254" s="15" t="s">
        <v>3292</v>
      </c>
      <c r="U254" s="15" t="s">
        <v>3293</v>
      </c>
      <c r="V254" s="15">
        <v>250</v>
      </c>
      <c r="W254" s="15" t="s">
        <v>3294</v>
      </c>
      <c r="X254" s="73">
        <v>36775</v>
      </c>
    </row>
    <row r="255" spans="1:24" x14ac:dyDescent="0.25">
      <c r="A255" s="52" t="s">
        <v>377</v>
      </c>
      <c r="B255" s="18" t="s">
        <v>1055</v>
      </c>
      <c r="C255" s="8">
        <v>190</v>
      </c>
      <c r="D255" s="52">
        <v>11</v>
      </c>
      <c r="E255" s="25">
        <v>1</v>
      </c>
      <c r="F255" s="25">
        <v>20</v>
      </c>
      <c r="G255" s="25"/>
      <c r="H255" s="11">
        <f t="shared" si="15"/>
        <v>20</v>
      </c>
      <c r="I255" s="25">
        <v>100</v>
      </c>
      <c r="J255" s="11">
        <f t="shared" si="16"/>
        <v>0</v>
      </c>
      <c r="K255" s="11">
        <f t="shared" si="17"/>
        <v>0</v>
      </c>
      <c r="L255" s="17">
        <f t="shared" si="18"/>
        <v>-20</v>
      </c>
      <c r="M255" s="11" t="str">
        <f t="shared" si="19"/>
        <v/>
      </c>
      <c r="N255" s="17" t="s">
        <v>3295</v>
      </c>
      <c r="O255" s="17" t="s">
        <v>3296</v>
      </c>
      <c r="P255" s="15" t="s">
        <v>3297</v>
      </c>
      <c r="Q255" s="15">
        <v>251</v>
      </c>
      <c r="R255" s="15" t="s">
        <v>3298</v>
      </c>
      <c r="S255" s="73">
        <v>36776</v>
      </c>
      <c r="T255" s="15" t="s">
        <v>3299</v>
      </c>
      <c r="U255" s="15" t="s">
        <v>3300</v>
      </c>
      <c r="V255" s="15">
        <v>251</v>
      </c>
      <c r="W255" s="15" t="s">
        <v>3301</v>
      </c>
      <c r="X255" s="73">
        <v>36776</v>
      </c>
    </row>
    <row r="256" spans="1:24" x14ac:dyDescent="0.25">
      <c r="A256" s="52" t="s">
        <v>54</v>
      </c>
      <c r="B256" s="18" t="s">
        <v>1056</v>
      </c>
      <c r="C256" s="8">
        <v>56</v>
      </c>
      <c r="D256" s="52">
        <v>70</v>
      </c>
      <c r="E256" s="25">
        <v>1</v>
      </c>
      <c r="F256" s="25">
        <v>20</v>
      </c>
      <c r="G256" s="25"/>
      <c r="H256" s="11">
        <f t="shared" si="15"/>
        <v>80</v>
      </c>
      <c r="I256" s="25">
        <v>100</v>
      </c>
      <c r="J256" s="11">
        <f t="shared" si="16"/>
        <v>44</v>
      </c>
      <c r="K256" s="11">
        <f t="shared" si="17"/>
        <v>40</v>
      </c>
      <c r="L256" s="17">
        <f t="shared" si="18"/>
        <v>40</v>
      </c>
      <c r="M256" s="11">
        <f t="shared" si="19"/>
        <v>40</v>
      </c>
      <c r="N256" s="17" t="s">
        <v>3302</v>
      </c>
      <c r="O256" s="17" t="s">
        <v>3303</v>
      </c>
      <c r="P256" s="15" t="s">
        <v>3304</v>
      </c>
      <c r="Q256" s="15">
        <v>252</v>
      </c>
      <c r="R256" s="15" t="s">
        <v>3305</v>
      </c>
      <c r="S256" s="73">
        <v>36777</v>
      </c>
      <c r="T256" s="15" t="s">
        <v>3306</v>
      </c>
      <c r="U256" s="15" t="s">
        <v>3307</v>
      </c>
      <c r="V256" s="15">
        <v>252</v>
      </c>
      <c r="W256" s="15" t="s">
        <v>3308</v>
      </c>
      <c r="X256" s="73">
        <v>36777</v>
      </c>
    </row>
    <row r="257" spans="1:24" x14ac:dyDescent="0.25">
      <c r="A257" s="52" t="s">
        <v>378</v>
      </c>
      <c r="B257" s="18" t="s">
        <v>1057</v>
      </c>
      <c r="C257" s="8">
        <v>141</v>
      </c>
      <c r="D257" s="52">
        <v>98</v>
      </c>
      <c r="E257" s="25">
        <v>1</v>
      </c>
      <c r="F257" s="25">
        <v>20</v>
      </c>
      <c r="G257" s="25"/>
      <c r="H257" s="11">
        <f t="shared" si="15"/>
        <v>100</v>
      </c>
      <c r="I257" s="25">
        <v>160</v>
      </c>
      <c r="J257" s="11">
        <f t="shared" si="16"/>
        <v>19</v>
      </c>
      <c r="K257" s="11">
        <f t="shared" si="17"/>
        <v>20</v>
      </c>
      <c r="L257" s="17">
        <f t="shared" si="18"/>
        <v>0</v>
      </c>
      <c r="M257" s="11" t="str">
        <f t="shared" si="19"/>
        <v/>
      </c>
      <c r="N257" s="17" t="s">
        <v>3309</v>
      </c>
      <c r="O257" s="17" t="s">
        <v>3310</v>
      </c>
      <c r="P257" s="15" t="s">
        <v>3311</v>
      </c>
      <c r="Q257" s="15">
        <v>253</v>
      </c>
      <c r="R257" s="15" t="s">
        <v>3312</v>
      </c>
      <c r="S257" s="73">
        <v>36778</v>
      </c>
      <c r="T257" s="15" t="s">
        <v>3313</v>
      </c>
      <c r="U257" s="15" t="s">
        <v>3314</v>
      </c>
      <c r="V257" s="15">
        <v>253</v>
      </c>
      <c r="W257" s="15" t="s">
        <v>3315</v>
      </c>
      <c r="X257" s="73">
        <v>36778</v>
      </c>
    </row>
    <row r="258" spans="1:24" x14ac:dyDescent="0.25">
      <c r="A258" s="52" t="s">
        <v>379</v>
      </c>
      <c r="B258" s="18" t="s">
        <v>1058</v>
      </c>
      <c r="C258" s="8">
        <v>34</v>
      </c>
      <c r="D258" s="52">
        <v>10</v>
      </c>
      <c r="E258" s="25">
        <v>1</v>
      </c>
      <c r="F258" s="25">
        <v>20</v>
      </c>
      <c r="G258" s="25"/>
      <c r="H258" s="11">
        <f t="shared" si="15"/>
        <v>20</v>
      </c>
      <c r="I258" s="25">
        <v>50</v>
      </c>
      <c r="J258" s="11">
        <f t="shared" si="16"/>
        <v>16</v>
      </c>
      <c r="K258" s="11">
        <f t="shared" si="17"/>
        <v>20</v>
      </c>
      <c r="L258" s="17">
        <f t="shared" si="18"/>
        <v>0</v>
      </c>
      <c r="M258" s="11" t="str">
        <f t="shared" si="19"/>
        <v/>
      </c>
      <c r="N258" s="17" t="s">
        <v>3316</v>
      </c>
      <c r="O258" s="17" t="s">
        <v>3317</v>
      </c>
      <c r="P258" s="15" t="s">
        <v>3318</v>
      </c>
      <c r="Q258" s="15">
        <v>254</v>
      </c>
      <c r="R258" s="15" t="s">
        <v>3319</v>
      </c>
      <c r="S258" s="73">
        <v>36779</v>
      </c>
      <c r="T258" s="15" t="s">
        <v>3320</v>
      </c>
      <c r="U258" s="15" t="s">
        <v>3321</v>
      </c>
      <c r="V258" s="15">
        <v>254</v>
      </c>
      <c r="W258" s="15" t="s">
        <v>3322</v>
      </c>
      <c r="X258" s="73">
        <v>36779</v>
      </c>
    </row>
    <row r="259" spans="1:24" x14ac:dyDescent="0.25">
      <c r="A259" s="52" t="s">
        <v>380</v>
      </c>
      <c r="B259" s="18" t="s">
        <v>1059</v>
      </c>
      <c r="C259" s="8">
        <v>7</v>
      </c>
      <c r="D259" s="52">
        <v>3</v>
      </c>
      <c r="E259" s="25">
        <v>1</v>
      </c>
      <c r="F259" s="25">
        <v>5</v>
      </c>
      <c r="G259" s="25"/>
      <c r="H259" s="11">
        <f t="shared" si="15"/>
        <v>5</v>
      </c>
      <c r="I259" s="25">
        <v>10</v>
      </c>
      <c r="J259" s="11">
        <f t="shared" si="16"/>
        <v>3</v>
      </c>
      <c r="K259" s="11">
        <f t="shared" si="17"/>
        <v>5</v>
      </c>
      <c r="L259" s="17">
        <f t="shared" si="18"/>
        <v>0</v>
      </c>
      <c r="M259" s="11" t="str">
        <f t="shared" si="19"/>
        <v/>
      </c>
      <c r="N259" s="17" t="s">
        <v>3323</v>
      </c>
      <c r="O259" s="17" t="s">
        <v>3324</v>
      </c>
      <c r="P259" s="15" t="s">
        <v>3325</v>
      </c>
      <c r="Q259" s="15">
        <v>255</v>
      </c>
      <c r="R259" s="15" t="s">
        <v>3326</v>
      </c>
      <c r="S259" s="73">
        <v>36780</v>
      </c>
      <c r="T259" s="15" t="s">
        <v>3327</v>
      </c>
      <c r="U259" s="15" t="s">
        <v>3328</v>
      </c>
      <c r="V259" s="15">
        <v>255</v>
      </c>
      <c r="W259" s="15" t="s">
        <v>3329</v>
      </c>
      <c r="X259" s="73">
        <v>36780</v>
      </c>
    </row>
    <row r="260" spans="1:24" x14ac:dyDescent="0.25">
      <c r="A260" s="52" t="s">
        <v>381</v>
      </c>
      <c r="B260" s="18" t="s">
        <v>1060</v>
      </c>
      <c r="C260" s="8">
        <v>1067</v>
      </c>
      <c r="D260" s="52"/>
      <c r="E260" s="25">
        <v>1</v>
      </c>
      <c r="F260" s="25">
        <v>12</v>
      </c>
      <c r="G260" s="25"/>
      <c r="H260" s="11">
        <f t="shared" si="15"/>
        <v>0</v>
      </c>
      <c r="I260" s="25"/>
      <c r="J260" s="11">
        <f t="shared" si="16"/>
        <v>0</v>
      </c>
      <c r="K260" s="11">
        <f t="shared" si="17"/>
        <v>0</v>
      </c>
      <c r="L260" s="17">
        <f t="shared" si="18"/>
        <v>-12</v>
      </c>
      <c r="M260" s="11" t="str">
        <f t="shared" si="19"/>
        <v/>
      </c>
      <c r="N260" s="17" t="s">
        <v>3330</v>
      </c>
      <c r="O260" s="17" t="s">
        <v>3331</v>
      </c>
      <c r="P260" s="15" t="s">
        <v>3332</v>
      </c>
      <c r="Q260" s="15">
        <v>256</v>
      </c>
      <c r="R260" s="15" t="s">
        <v>3333</v>
      </c>
      <c r="S260" s="73">
        <v>36781</v>
      </c>
      <c r="T260" s="15" t="s">
        <v>3334</v>
      </c>
      <c r="U260" s="15" t="s">
        <v>3335</v>
      </c>
      <c r="V260" s="15">
        <v>256</v>
      </c>
      <c r="W260" s="15" t="s">
        <v>3336</v>
      </c>
      <c r="X260" s="73">
        <v>36781</v>
      </c>
    </row>
    <row r="261" spans="1:24" x14ac:dyDescent="0.25">
      <c r="A261" s="52" t="s">
        <v>382</v>
      </c>
      <c r="B261" s="18" t="s">
        <v>1061</v>
      </c>
      <c r="C261" s="8">
        <v>3</v>
      </c>
      <c r="D261" s="52"/>
      <c r="E261" s="25">
        <v>1</v>
      </c>
      <c r="F261" s="25">
        <v>12</v>
      </c>
      <c r="G261" s="25"/>
      <c r="H261" s="11">
        <f t="shared" ref="H261:H324" si="20">MROUND($D261,$F261)/$E261</f>
        <v>0</v>
      </c>
      <c r="I261" s="25"/>
      <c r="J261" s="11">
        <f t="shared" ref="J261:J324" si="21">IF($I261="",IF($H261-$C261&lt;0,0,$H261-$C261),IF($I261-$C261&lt;0,0,$I261-$C261))</f>
        <v>0</v>
      </c>
      <c r="K261" s="11">
        <f t="shared" ref="K261:K324" si="22">MROUND($J261,$F261)</f>
        <v>0</v>
      </c>
      <c r="L261" s="17">
        <f t="shared" ref="L261:L324" si="23">IF(($K261+$C261)&lt;=$I261,$K261,($K261-$F261))</f>
        <v>-12</v>
      </c>
      <c r="M261" s="11" t="str">
        <f t="shared" ref="M261:M324" si="24">IFERROR(IF($L261&lt;=0,"",$L261),0)</f>
        <v/>
      </c>
      <c r="N261" s="17" t="s">
        <v>3337</v>
      </c>
      <c r="O261" s="17" t="s">
        <v>3338</v>
      </c>
      <c r="P261" s="15" t="s">
        <v>3339</v>
      </c>
      <c r="Q261" s="15">
        <v>257</v>
      </c>
      <c r="R261" s="15" t="s">
        <v>3340</v>
      </c>
      <c r="S261" s="73">
        <v>36782</v>
      </c>
      <c r="T261" s="15" t="s">
        <v>3341</v>
      </c>
      <c r="U261" s="15" t="s">
        <v>3342</v>
      </c>
      <c r="V261" s="15">
        <v>257</v>
      </c>
      <c r="W261" s="15" t="s">
        <v>3343</v>
      </c>
      <c r="X261" s="73">
        <v>36782</v>
      </c>
    </row>
    <row r="262" spans="1:24" x14ac:dyDescent="0.25">
      <c r="A262" s="52" t="s">
        <v>383</v>
      </c>
      <c r="B262" s="18" t="s">
        <v>1062</v>
      </c>
      <c r="C262" s="8">
        <v>65</v>
      </c>
      <c r="D262" s="52">
        <v>10</v>
      </c>
      <c r="E262" s="25">
        <v>1</v>
      </c>
      <c r="F262" s="25">
        <v>5</v>
      </c>
      <c r="G262" s="25"/>
      <c r="H262" s="11">
        <f t="shared" si="20"/>
        <v>10</v>
      </c>
      <c r="I262" s="25">
        <v>30</v>
      </c>
      <c r="J262" s="11">
        <f t="shared" si="21"/>
        <v>0</v>
      </c>
      <c r="K262" s="11">
        <f t="shared" si="22"/>
        <v>0</v>
      </c>
      <c r="L262" s="17">
        <f t="shared" si="23"/>
        <v>-5</v>
      </c>
      <c r="M262" s="11" t="str">
        <f t="shared" si="24"/>
        <v/>
      </c>
      <c r="N262" s="17" t="s">
        <v>3344</v>
      </c>
      <c r="O262" s="17" t="s">
        <v>3345</v>
      </c>
      <c r="P262" s="15" t="s">
        <v>3346</v>
      </c>
      <c r="Q262" s="15">
        <v>258</v>
      </c>
      <c r="R262" s="15" t="s">
        <v>3347</v>
      </c>
      <c r="S262" s="73">
        <v>36783</v>
      </c>
      <c r="T262" s="15" t="s">
        <v>3348</v>
      </c>
      <c r="U262" s="15" t="s">
        <v>3349</v>
      </c>
      <c r="V262" s="15">
        <v>258</v>
      </c>
      <c r="W262" s="15" t="s">
        <v>3350</v>
      </c>
      <c r="X262" s="73">
        <v>36783</v>
      </c>
    </row>
    <row r="263" spans="1:24" x14ac:dyDescent="0.25">
      <c r="A263" s="52" t="s">
        <v>55</v>
      </c>
      <c r="B263" s="18" t="s">
        <v>1063</v>
      </c>
      <c r="C263" s="8">
        <v>320</v>
      </c>
      <c r="D263" s="52">
        <v>1010</v>
      </c>
      <c r="E263" s="25">
        <v>1</v>
      </c>
      <c r="F263" s="25">
        <v>200</v>
      </c>
      <c r="G263" s="25"/>
      <c r="H263" s="11">
        <f t="shared" si="20"/>
        <v>1000</v>
      </c>
      <c r="I263" s="25">
        <v>1000</v>
      </c>
      <c r="J263" s="11">
        <f t="shared" si="21"/>
        <v>680</v>
      </c>
      <c r="K263" s="11">
        <f t="shared" si="22"/>
        <v>600</v>
      </c>
      <c r="L263" s="17">
        <f t="shared" si="23"/>
        <v>600</v>
      </c>
      <c r="M263" s="11">
        <f t="shared" si="24"/>
        <v>600</v>
      </c>
      <c r="N263" s="17" t="s">
        <v>3351</v>
      </c>
      <c r="O263" s="17" t="s">
        <v>3352</v>
      </c>
      <c r="P263" s="15" t="s">
        <v>3353</v>
      </c>
      <c r="Q263" s="15">
        <v>259</v>
      </c>
      <c r="R263" s="15" t="s">
        <v>3354</v>
      </c>
      <c r="S263" s="73">
        <v>36784</v>
      </c>
      <c r="T263" s="15" t="s">
        <v>3355</v>
      </c>
      <c r="U263" s="15" t="s">
        <v>3356</v>
      </c>
      <c r="V263" s="15">
        <v>259</v>
      </c>
      <c r="W263" s="15" t="s">
        <v>3357</v>
      </c>
      <c r="X263" s="73">
        <v>36784</v>
      </c>
    </row>
    <row r="264" spans="1:24" x14ac:dyDescent="0.25">
      <c r="A264" s="52" t="s">
        <v>384</v>
      </c>
      <c r="B264" s="18" t="s">
        <v>1064</v>
      </c>
      <c r="C264" s="8">
        <v>1259</v>
      </c>
      <c r="D264" s="52">
        <v>18</v>
      </c>
      <c r="E264" s="25">
        <v>1</v>
      </c>
      <c r="F264" s="25">
        <v>50</v>
      </c>
      <c r="G264" s="25"/>
      <c r="H264" s="11">
        <f t="shared" si="20"/>
        <v>0</v>
      </c>
      <c r="I264" s="25">
        <v>100</v>
      </c>
      <c r="J264" s="11">
        <f t="shared" si="21"/>
        <v>0</v>
      </c>
      <c r="K264" s="11">
        <f t="shared" si="22"/>
        <v>0</v>
      </c>
      <c r="L264" s="17">
        <f t="shared" si="23"/>
        <v>-50</v>
      </c>
      <c r="M264" s="11" t="str">
        <f t="shared" si="24"/>
        <v/>
      </c>
      <c r="N264" s="17" t="s">
        <v>3358</v>
      </c>
      <c r="O264" s="17" t="s">
        <v>3359</v>
      </c>
      <c r="P264" s="15" t="s">
        <v>3360</v>
      </c>
      <c r="Q264" s="15">
        <v>260</v>
      </c>
      <c r="R264" s="15" t="s">
        <v>3361</v>
      </c>
      <c r="S264" s="73">
        <v>36785</v>
      </c>
      <c r="T264" s="15" t="s">
        <v>3362</v>
      </c>
      <c r="U264" s="15" t="s">
        <v>3363</v>
      </c>
      <c r="V264" s="15">
        <v>260</v>
      </c>
      <c r="W264" s="15" t="s">
        <v>3364</v>
      </c>
      <c r="X264" s="73">
        <v>36785</v>
      </c>
    </row>
    <row r="265" spans="1:24" x14ac:dyDescent="0.25">
      <c r="A265" s="52" t="s">
        <v>385</v>
      </c>
      <c r="B265" s="18" t="s">
        <v>1065</v>
      </c>
      <c r="C265" s="8">
        <v>146</v>
      </c>
      <c r="D265" s="52"/>
      <c r="E265" s="25">
        <v>1</v>
      </c>
      <c r="F265" s="25"/>
      <c r="G265" s="25"/>
      <c r="H265" s="11">
        <f t="shared" si="20"/>
        <v>0</v>
      </c>
      <c r="I265" s="25"/>
      <c r="J265" s="11">
        <f t="shared" si="21"/>
        <v>0</v>
      </c>
      <c r="K265" s="11">
        <f t="shared" si="22"/>
        <v>0</v>
      </c>
      <c r="L265" s="17">
        <f t="shared" si="23"/>
        <v>0</v>
      </c>
      <c r="M265" s="11" t="str">
        <f t="shared" si="24"/>
        <v/>
      </c>
      <c r="N265" s="17" t="s">
        <v>3365</v>
      </c>
      <c r="O265" s="17" t="s">
        <v>3366</v>
      </c>
      <c r="P265" s="15" t="s">
        <v>3367</v>
      </c>
      <c r="Q265" s="15">
        <v>261</v>
      </c>
      <c r="R265" s="15" t="s">
        <v>3368</v>
      </c>
      <c r="S265" s="73">
        <v>36786</v>
      </c>
      <c r="T265" s="15" t="s">
        <v>3369</v>
      </c>
      <c r="U265" s="15" t="s">
        <v>3370</v>
      </c>
      <c r="V265" s="15">
        <v>261</v>
      </c>
      <c r="W265" s="15" t="s">
        <v>3371</v>
      </c>
      <c r="X265" s="73">
        <v>36786</v>
      </c>
    </row>
    <row r="266" spans="1:24" x14ac:dyDescent="0.25">
      <c r="A266" s="52" t="s">
        <v>386</v>
      </c>
      <c r="B266" s="18" t="s">
        <v>1066</v>
      </c>
      <c r="C266" s="8">
        <v>0</v>
      </c>
      <c r="D266" s="52"/>
      <c r="E266" s="25">
        <v>1</v>
      </c>
      <c r="F266" s="25"/>
      <c r="G266" s="25"/>
      <c r="H266" s="11">
        <f t="shared" si="20"/>
        <v>0</v>
      </c>
      <c r="I266" s="25"/>
      <c r="J266" s="11">
        <f t="shared" si="21"/>
        <v>0</v>
      </c>
      <c r="K266" s="11">
        <f t="shared" si="22"/>
        <v>0</v>
      </c>
      <c r="L266" s="17">
        <f t="shared" si="23"/>
        <v>0</v>
      </c>
      <c r="M266" s="11" t="str">
        <f t="shared" si="24"/>
        <v/>
      </c>
      <c r="N266" s="17" t="s">
        <v>3372</v>
      </c>
      <c r="O266" s="17" t="s">
        <v>3373</v>
      </c>
      <c r="P266" s="15" t="s">
        <v>3374</v>
      </c>
      <c r="Q266" s="15">
        <v>262</v>
      </c>
      <c r="R266" s="15" t="s">
        <v>3375</v>
      </c>
      <c r="S266" s="73">
        <v>36787</v>
      </c>
      <c r="T266" s="15" t="s">
        <v>3376</v>
      </c>
      <c r="U266" s="15" t="s">
        <v>3377</v>
      </c>
      <c r="V266" s="15">
        <v>262</v>
      </c>
      <c r="W266" s="15" t="s">
        <v>3378</v>
      </c>
      <c r="X266" s="73">
        <v>36787</v>
      </c>
    </row>
    <row r="267" spans="1:24" x14ac:dyDescent="0.25">
      <c r="A267" s="52" t="s">
        <v>387</v>
      </c>
      <c r="B267" s="18" t="s">
        <v>1067</v>
      </c>
      <c r="C267" s="8">
        <v>163</v>
      </c>
      <c r="D267" s="52">
        <v>106</v>
      </c>
      <c r="E267" s="25">
        <v>1</v>
      </c>
      <c r="F267" s="25">
        <v>50</v>
      </c>
      <c r="G267" s="25"/>
      <c r="H267" s="11">
        <f t="shared" si="20"/>
        <v>100</v>
      </c>
      <c r="I267" s="25">
        <v>200</v>
      </c>
      <c r="J267" s="11">
        <f t="shared" si="21"/>
        <v>37</v>
      </c>
      <c r="K267" s="11">
        <f t="shared" si="22"/>
        <v>50</v>
      </c>
      <c r="L267" s="17">
        <f t="shared" si="23"/>
        <v>0</v>
      </c>
      <c r="M267" s="11" t="str">
        <f t="shared" si="24"/>
        <v/>
      </c>
      <c r="N267" s="17" t="s">
        <v>3379</v>
      </c>
      <c r="O267" s="17" t="s">
        <v>3380</v>
      </c>
      <c r="P267" s="15" t="s">
        <v>3381</v>
      </c>
      <c r="Q267" s="15">
        <v>263</v>
      </c>
      <c r="R267" s="15" t="s">
        <v>3382</v>
      </c>
      <c r="S267" s="73">
        <v>36788</v>
      </c>
      <c r="T267" s="15" t="s">
        <v>3383</v>
      </c>
      <c r="U267" s="15" t="s">
        <v>3384</v>
      </c>
      <c r="V267" s="15">
        <v>263</v>
      </c>
      <c r="W267" s="15" t="s">
        <v>3385</v>
      </c>
      <c r="X267" s="73">
        <v>36788</v>
      </c>
    </row>
    <row r="268" spans="1:24" x14ac:dyDescent="0.25">
      <c r="A268" s="52" t="s">
        <v>388</v>
      </c>
      <c r="B268" s="18" t="s">
        <v>1068</v>
      </c>
      <c r="C268" s="8">
        <v>0</v>
      </c>
      <c r="D268" s="52"/>
      <c r="E268" s="25">
        <v>1</v>
      </c>
      <c r="F268" s="25"/>
      <c r="G268" s="25"/>
      <c r="H268" s="11">
        <f t="shared" si="20"/>
        <v>0</v>
      </c>
      <c r="I268" s="25"/>
      <c r="J268" s="11">
        <f t="shared" si="21"/>
        <v>0</v>
      </c>
      <c r="K268" s="11">
        <f t="shared" si="22"/>
        <v>0</v>
      </c>
      <c r="L268" s="17">
        <f t="shared" si="23"/>
        <v>0</v>
      </c>
      <c r="M268" s="11" t="str">
        <f t="shared" si="24"/>
        <v/>
      </c>
      <c r="N268" s="17" t="s">
        <v>3386</v>
      </c>
      <c r="O268" s="17" t="s">
        <v>3387</v>
      </c>
      <c r="P268" s="15" t="s">
        <v>3388</v>
      </c>
      <c r="Q268" s="15">
        <v>264</v>
      </c>
      <c r="R268" s="15" t="s">
        <v>3389</v>
      </c>
      <c r="S268" s="73">
        <v>36789</v>
      </c>
      <c r="T268" s="15" t="s">
        <v>3390</v>
      </c>
      <c r="U268" s="15" t="s">
        <v>3391</v>
      </c>
      <c r="V268" s="15">
        <v>264</v>
      </c>
      <c r="W268" s="15" t="s">
        <v>3392</v>
      </c>
      <c r="X268" s="73">
        <v>36789</v>
      </c>
    </row>
    <row r="269" spans="1:24" x14ac:dyDescent="0.25">
      <c r="A269" s="52" t="s">
        <v>389</v>
      </c>
      <c r="B269" s="18" t="s">
        <v>1069</v>
      </c>
      <c r="C269" s="8">
        <v>1750</v>
      </c>
      <c r="D269" s="52"/>
      <c r="E269" s="25">
        <v>1</v>
      </c>
      <c r="F269" s="25"/>
      <c r="G269" s="25"/>
      <c r="H269" s="11">
        <f t="shared" si="20"/>
        <v>0</v>
      </c>
      <c r="I269" s="25"/>
      <c r="J269" s="11">
        <f t="shared" si="21"/>
        <v>0</v>
      </c>
      <c r="K269" s="11">
        <f t="shared" si="22"/>
        <v>0</v>
      </c>
      <c r="L269" s="17">
        <f t="shared" si="23"/>
        <v>0</v>
      </c>
      <c r="M269" s="11" t="str">
        <f t="shared" si="24"/>
        <v/>
      </c>
      <c r="N269" s="17" t="s">
        <v>3393</v>
      </c>
      <c r="O269" s="17" t="s">
        <v>3394</v>
      </c>
      <c r="P269" s="15" t="s">
        <v>3395</v>
      </c>
      <c r="Q269" s="15">
        <v>265</v>
      </c>
      <c r="R269" s="15" t="s">
        <v>3396</v>
      </c>
      <c r="S269" s="73">
        <v>36790</v>
      </c>
      <c r="T269" s="15" t="s">
        <v>3397</v>
      </c>
      <c r="U269" s="15" t="s">
        <v>3398</v>
      </c>
      <c r="V269" s="15">
        <v>265</v>
      </c>
      <c r="W269" s="15" t="s">
        <v>3399</v>
      </c>
      <c r="X269" s="73">
        <v>36790</v>
      </c>
    </row>
    <row r="270" spans="1:24" x14ac:dyDescent="0.25">
      <c r="A270" s="52" t="s">
        <v>56</v>
      </c>
      <c r="B270" s="18" t="s">
        <v>1070</v>
      </c>
      <c r="C270" s="8">
        <v>0</v>
      </c>
      <c r="D270" s="52">
        <v>50</v>
      </c>
      <c r="E270" s="25">
        <v>1</v>
      </c>
      <c r="F270" s="25">
        <v>20</v>
      </c>
      <c r="G270" s="25"/>
      <c r="H270" s="11">
        <f t="shared" si="20"/>
        <v>60</v>
      </c>
      <c r="I270" s="25">
        <v>60</v>
      </c>
      <c r="J270" s="11">
        <f t="shared" si="21"/>
        <v>60</v>
      </c>
      <c r="K270" s="11">
        <f t="shared" si="22"/>
        <v>60</v>
      </c>
      <c r="L270" s="17">
        <f t="shared" si="23"/>
        <v>60</v>
      </c>
      <c r="M270" s="11">
        <f t="shared" si="24"/>
        <v>60</v>
      </c>
      <c r="N270" s="17" t="s">
        <v>3400</v>
      </c>
      <c r="O270" s="17" t="s">
        <v>3401</v>
      </c>
      <c r="P270" s="15" t="s">
        <v>3402</v>
      </c>
      <c r="Q270" s="15">
        <v>266</v>
      </c>
      <c r="R270" s="15" t="s">
        <v>3403</v>
      </c>
      <c r="S270" s="73">
        <v>36791</v>
      </c>
      <c r="T270" s="15" t="s">
        <v>3404</v>
      </c>
      <c r="U270" s="15" t="s">
        <v>3405</v>
      </c>
      <c r="V270" s="15">
        <v>266</v>
      </c>
      <c r="W270" s="15" t="s">
        <v>3406</v>
      </c>
      <c r="X270" s="73">
        <v>36791</v>
      </c>
    </row>
    <row r="271" spans="1:24" x14ac:dyDescent="0.25">
      <c r="A271" s="52" t="s">
        <v>390</v>
      </c>
      <c r="B271" s="18" t="s">
        <v>1071</v>
      </c>
      <c r="C271" s="8">
        <v>0</v>
      </c>
      <c r="D271" s="52"/>
      <c r="E271" s="25">
        <v>1</v>
      </c>
      <c r="F271" s="25"/>
      <c r="G271" s="25"/>
      <c r="H271" s="11">
        <f t="shared" si="20"/>
        <v>0</v>
      </c>
      <c r="I271" s="25"/>
      <c r="J271" s="11">
        <f t="shared" si="21"/>
        <v>0</v>
      </c>
      <c r="K271" s="11">
        <f t="shared" si="22"/>
        <v>0</v>
      </c>
      <c r="L271" s="17">
        <f t="shared" si="23"/>
        <v>0</v>
      </c>
      <c r="M271" s="11" t="str">
        <f t="shared" si="24"/>
        <v/>
      </c>
      <c r="N271" s="17" t="s">
        <v>3407</v>
      </c>
      <c r="O271" s="17" t="s">
        <v>3408</v>
      </c>
      <c r="P271" s="15" t="s">
        <v>3409</v>
      </c>
      <c r="Q271" s="15">
        <v>267</v>
      </c>
      <c r="R271" s="15" t="s">
        <v>3410</v>
      </c>
      <c r="S271" s="73">
        <v>36792</v>
      </c>
      <c r="T271" s="15" t="s">
        <v>3411</v>
      </c>
      <c r="U271" s="15" t="s">
        <v>3412</v>
      </c>
      <c r="V271" s="15">
        <v>267</v>
      </c>
      <c r="W271" s="15" t="s">
        <v>3413</v>
      </c>
      <c r="X271" s="73">
        <v>36792</v>
      </c>
    </row>
    <row r="272" spans="1:24" x14ac:dyDescent="0.25">
      <c r="A272" s="52" t="s">
        <v>391</v>
      </c>
      <c r="B272" s="18" t="s">
        <v>1072</v>
      </c>
      <c r="C272" s="8">
        <v>10</v>
      </c>
      <c r="D272" s="52"/>
      <c r="E272" s="25">
        <v>1</v>
      </c>
      <c r="F272" s="25"/>
      <c r="G272" s="25"/>
      <c r="H272" s="11">
        <f t="shared" si="20"/>
        <v>0</v>
      </c>
      <c r="I272" s="25"/>
      <c r="J272" s="11">
        <f t="shared" si="21"/>
        <v>0</v>
      </c>
      <c r="K272" s="11">
        <f t="shared" si="22"/>
        <v>0</v>
      </c>
      <c r="L272" s="17">
        <f t="shared" si="23"/>
        <v>0</v>
      </c>
      <c r="M272" s="11" t="str">
        <f t="shared" si="24"/>
        <v/>
      </c>
      <c r="N272" s="17" t="s">
        <v>3414</v>
      </c>
      <c r="O272" s="17" t="s">
        <v>3415</v>
      </c>
      <c r="P272" s="15" t="s">
        <v>3416</v>
      </c>
      <c r="Q272" s="15">
        <v>268</v>
      </c>
      <c r="R272" s="15" t="s">
        <v>3417</v>
      </c>
      <c r="S272" s="73">
        <v>36793</v>
      </c>
      <c r="T272" s="15" t="s">
        <v>3418</v>
      </c>
      <c r="U272" s="15" t="s">
        <v>3419</v>
      </c>
      <c r="V272" s="15">
        <v>268</v>
      </c>
      <c r="W272" s="15" t="s">
        <v>3420</v>
      </c>
      <c r="X272" s="73">
        <v>36793</v>
      </c>
    </row>
    <row r="273" spans="1:24" x14ac:dyDescent="0.25">
      <c r="A273" s="52" t="s">
        <v>392</v>
      </c>
      <c r="B273" s="18" t="s">
        <v>1073</v>
      </c>
      <c r="C273" s="8">
        <v>51</v>
      </c>
      <c r="D273" s="52">
        <v>99</v>
      </c>
      <c r="E273" s="25">
        <v>1</v>
      </c>
      <c r="F273" s="25"/>
      <c r="G273" s="25"/>
      <c r="H273" s="11">
        <f t="shared" si="20"/>
        <v>0</v>
      </c>
      <c r="I273" s="25"/>
      <c r="J273" s="11">
        <f t="shared" si="21"/>
        <v>0</v>
      </c>
      <c r="K273" s="11">
        <f t="shared" si="22"/>
        <v>0</v>
      </c>
      <c r="L273" s="17">
        <f t="shared" si="23"/>
        <v>0</v>
      </c>
      <c r="M273" s="11" t="str">
        <f t="shared" si="24"/>
        <v/>
      </c>
      <c r="N273" s="17" t="s">
        <v>3421</v>
      </c>
      <c r="O273" s="17" t="s">
        <v>3422</v>
      </c>
      <c r="P273" s="15" t="s">
        <v>3423</v>
      </c>
      <c r="Q273" s="15">
        <v>269</v>
      </c>
      <c r="R273" s="15" t="s">
        <v>3424</v>
      </c>
      <c r="S273" s="73">
        <v>36794</v>
      </c>
      <c r="T273" s="15" t="s">
        <v>3425</v>
      </c>
      <c r="U273" s="15" t="s">
        <v>3426</v>
      </c>
      <c r="V273" s="15">
        <v>269</v>
      </c>
      <c r="W273" s="15" t="s">
        <v>3427</v>
      </c>
      <c r="X273" s="73">
        <v>36794</v>
      </c>
    </row>
    <row r="274" spans="1:24" x14ac:dyDescent="0.25">
      <c r="A274" s="52" t="s">
        <v>393</v>
      </c>
      <c r="B274" s="18" t="s">
        <v>1074</v>
      </c>
      <c r="C274" s="8">
        <v>249</v>
      </c>
      <c r="D274" s="52">
        <v>140</v>
      </c>
      <c r="E274" s="25">
        <v>1</v>
      </c>
      <c r="F274" s="25"/>
      <c r="G274" s="25"/>
      <c r="H274" s="11">
        <f t="shared" si="20"/>
        <v>0</v>
      </c>
      <c r="I274" s="25"/>
      <c r="J274" s="11">
        <f t="shared" si="21"/>
        <v>0</v>
      </c>
      <c r="K274" s="11">
        <f t="shared" si="22"/>
        <v>0</v>
      </c>
      <c r="L274" s="17">
        <f t="shared" si="23"/>
        <v>0</v>
      </c>
      <c r="M274" s="11" t="str">
        <f t="shared" si="24"/>
        <v/>
      </c>
      <c r="N274" s="17" t="s">
        <v>3428</v>
      </c>
      <c r="O274" s="17" t="s">
        <v>3429</v>
      </c>
      <c r="P274" s="15" t="s">
        <v>3430</v>
      </c>
      <c r="Q274" s="15">
        <v>270</v>
      </c>
      <c r="R274" s="15" t="s">
        <v>3431</v>
      </c>
      <c r="S274" s="73">
        <v>36795</v>
      </c>
      <c r="T274" s="15" t="s">
        <v>3432</v>
      </c>
      <c r="U274" s="15" t="s">
        <v>3433</v>
      </c>
      <c r="V274" s="15">
        <v>270</v>
      </c>
      <c r="W274" s="15" t="s">
        <v>3434</v>
      </c>
      <c r="X274" s="73">
        <v>36795</v>
      </c>
    </row>
    <row r="275" spans="1:24" x14ac:dyDescent="0.25">
      <c r="A275" s="52" t="s">
        <v>394</v>
      </c>
      <c r="B275" s="18" t="s">
        <v>1075</v>
      </c>
      <c r="C275" s="8">
        <v>0</v>
      </c>
      <c r="D275" s="52"/>
      <c r="E275" s="25">
        <v>1</v>
      </c>
      <c r="F275" s="25"/>
      <c r="G275" s="25"/>
      <c r="H275" s="11">
        <f t="shared" si="20"/>
        <v>0</v>
      </c>
      <c r="I275" s="25"/>
      <c r="J275" s="11">
        <f t="shared" si="21"/>
        <v>0</v>
      </c>
      <c r="K275" s="11">
        <f t="shared" si="22"/>
        <v>0</v>
      </c>
      <c r="L275" s="17">
        <f t="shared" si="23"/>
        <v>0</v>
      </c>
      <c r="M275" s="11" t="str">
        <f t="shared" si="24"/>
        <v/>
      </c>
      <c r="N275" s="17" t="s">
        <v>3435</v>
      </c>
      <c r="O275" s="17" t="s">
        <v>3436</v>
      </c>
      <c r="P275" s="15" t="s">
        <v>3437</v>
      </c>
      <c r="Q275" s="15">
        <v>271</v>
      </c>
      <c r="R275" s="15" t="s">
        <v>3438</v>
      </c>
      <c r="S275" s="73">
        <v>36796</v>
      </c>
      <c r="T275" s="15" t="s">
        <v>3439</v>
      </c>
      <c r="U275" s="15" t="s">
        <v>3440</v>
      </c>
      <c r="V275" s="15">
        <v>271</v>
      </c>
      <c r="W275" s="15" t="s">
        <v>3441</v>
      </c>
      <c r="X275" s="73">
        <v>36796</v>
      </c>
    </row>
    <row r="276" spans="1:24" x14ac:dyDescent="0.25">
      <c r="A276" s="52" t="s">
        <v>395</v>
      </c>
      <c r="B276" s="18" t="s">
        <v>1076</v>
      </c>
      <c r="C276" s="16">
        <v>0</v>
      </c>
      <c r="D276" s="17"/>
      <c r="E276" s="23"/>
      <c r="F276" s="23"/>
      <c r="G276" s="23"/>
      <c r="H276" s="17" t="e">
        <f t="shared" si="20"/>
        <v>#DIV/0!</v>
      </c>
      <c r="I276" s="23"/>
      <c r="J276" s="17" t="e">
        <f t="shared" si="21"/>
        <v>#DIV/0!</v>
      </c>
      <c r="K276" s="17" t="e">
        <f t="shared" si="22"/>
        <v>#DIV/0!</v>
      </c>
      <c r="L276" s="17" t="e">
        <f t="shared" si="23"/>
        <v>#DIV/0!</v>
      </c>
      <c r="M276" s="17">
        <f t="shared" si="24"/>
        <v>0</v>
      </c>
      <c r="N276" s="17" t="s">
        <v>3442</v>
      </c>
      <c r="O276" s="17" t="s">
        <v>3443</v>
      </c>
      <c r="P276" s="15" t="s">
        <v>3444</v>
      </c>
      <c r="Q276" s="15">
        <v>272</v>
      </c>
      <c r="R276" s="15" t="s">
        <v>3445</v>
      </c>
      <c r="S276" s="73">
        <v>36797</v>
      </c>
      <c r="T276" s="15" t="s">
        <v>3446</v>
      </c>
      <c r="U276" s="15" t="s">
        <v>3447</v>
      </c>
      <c r="V276" s="15">
        <v>272</v>
      </c>
      <c r="W276" s="15" t="s">
        <v>3448</v>
      </c>
      <c r="X276" s="73">
        <v>36797</v>
      </c>
    </row>
    <row r="277" spans="1:24" x14ac:dyDescent="0.25">
      <c r="A277" s="52" t="s">
        <v>396</v>
      </c>
      <c r="B277" s="18" t="s">
        <v>1077</v>
      </c>
      <c r="C277" s="16">
        <v>0</v>
      </c>
      <c r="D277" s="17"/>
      <c r="E277" s="23"/>
      <c r="F277" s="23"/>
      <c r="G277" s="23"/>
      <c r="H277" s="17" t="e">
        <f t="shared" si="20"/>
        <v>#DIV/0!</v>
      </c>
      <c r="I277" s="23"/>
      <c r="J277" s="17" t="e">
        <f t="shared" si="21"/>
        <v>#DIV/0!</v>
      </c>
      <c r="K277" s="17" t="e">
        <f t="shared" si="22"/>
        <v>#DIV/0!</v>
      </c>
      <c r="L277" s="17" t="e">
        <f t="shared" si="23"/>
        <v>#DIV/0!</v>
      </c>
      <c r="M277" s="17">
        <f t="shared" si="24"/>
        <v>0</v>
      </c>
      <c r="N277" s="17" t="s">
        <v>3449</v>
      </c>
      <c r="O277" s="17" t="s">
        <v>3450</v>
      </c>
      <c r="P277" s="15" t="s">
        <v>3451</v>
      </c>
      <c r="Q277" s="15">
        <v>273</v>
      </c>
      <c r="R277" s="15" t="s">
        <v>3452</v>
      </c>
      <c r="S277" s="73">
        <v>36798</v>
      </c>
      <c r="T277" s="15" t="s">
        <v>3453</v>
      </c>
      <c r="U277" s="15" t="s">
        <v>3454</v>
      </c>
      <c r="V277" s="15">
        <v>273</v>
      </c>
      <c r="W277" s="15" t="s">
        <v>3455</v>
      </c>
      <c r="X277" s="73">
        <v>36798</v>
      </c>
    </row>
    <row r="278" spans="1:24" x14ac:dyDescent="0.25">
      <c r="A278" s="52" t="s">
        <v>397</v>
      </c>
      <c r="B278" s="18" t="s">
        <v>1078</v>
      </c>
      <c r="C278" s="8">
        <v>100</v>
      </c>
      <c r="D278" s="52">
        <v>50</v>
      </c>
      <c r="E278" s="25">
        <v>1</v>
      </c>
      <c r="F278" s="25">
        <v>50</v>
      </c>
      <c r="G278" s="25"/>
      <c r="H278" s="11">
        <f t="shared" si="20"/>
        <v>50</v>
      </c>
      <c r="I278" s="25">
        <v>100</v>
      </c>
      <c r="J278" s="11">
        <f t="shared" si="21"/>
        <v>0</v>
      </c>
      <c r="K278" s="11">
        <f t="shared" si="22"/>
        <v>0</v>
      </c>
      <c r="L278" s="17">
        <f t="shared" si="23"/>
        <v>0</v>
      </c>
      <c r="M278" s="11" t="str">
        <f t="shared" si="24"/>
        <v/>
      </c>
      <c r="N278" s="17" t="s">
        <v>3456</v>
      </c>
      <c r="O278" s="17" t="s">
        <v>3457</v>
      </c>
      <c r="P278" s="15" t="s">
        <v>3458</v>
      </c>
      <c r="Q278" s="15">
        <v>274</v>
      </c>
      <c r="R278" s="15" t="s">
        <v>3459</v>
      </c>
      <c r="S278" s="73">
        <v>36799</v>
      </c>
      <c r="T278" s="15" t="s">
        <v>3460</v>
      </c>
      <c r="U278" s="15" t="s">
        <v>3461</v>
      </c>
      <c r="V278" s="15">
        <v>274</v>
      </c>
      <c r="W278" s="15" t="s">
        <v>3462</v>
      </c>
      <c r="X278" s="73">
        <v>36799</v>
      </c>
    </row>
    <row r="279" spans="1:24" x14ac:dyDescent="0.25">
      <c r="A279" s="52" t="s">
        <v>398</v>
      </c>
      <c r="B279" s="18" t="s">
        <v>1079</v>
      </c>
      <c r="C279" s="16">
        <v>25</v>
      </c>
      <c r="D279" s="17"/>
      <c r="E279" s="23"/>
      <c r="F279" s="23"/>
      <c r="G279" s="23"/>
      <c r="H279" s="17" t="e">
        <f t="shared" si="20"/>
        <v>#DIV/0!</v>
      </c>
      <c r="I279" s="23"/>
      <c r="J279" s="17" t="e">
        <f t="shared" si="21"/>
        <v>#DIV/0!</v>
      </c>
      <c r="K279" s="17" t="e">
        <f t="shared" si="22"/>
        <v>#DIV/0!</v>
      </c>
      <c r="L279" s="17" t="e">
        <f t="shared" si="23"/>
        <v>#DIV/0!</v>
      </c>
      <c r="M279" s="17">
        <f t="shared" si="24"/>
        <v>0</v>
      </c>
      <c r="N279" s="17" t="s">
        <v>3463</v>
      </c>
      <c r="O279" s="17" t="s">
        <v>3464</v>
      </c>
      <c r="P279" s="15" t="s">
        <v>3465</v>
      </c>
      <c r="Q279" s="15">
        <v>275</v>
      </c>
      <c r="R279" s="15" t="s">
        <v>3466</v>
      </c>
      <c r="S279" s="73">
        <v>36800</v>
      </c>
      <c r="T279" s="15" t="s">
        <v>3467</v>
      </c>
      <c r="U279" s="15" t="s">
        <v>3468</v>
      </c>
      <c r="V279" s="15">
        <v>275</v>
      </c>
      <c r="W279" s="15" t="s">
        <v>3469</v>
      </c>
      <c r="X279" s="73">
        <v>36800</v>
      </c>
    </row>
    <row r="280" spans="1:24" x14ac:dyDescent="0.25">
      <c r="A280" s="52" t="s">
        <v>399</v>
      </c>
      <c r="B280" s="18" t="s">
        <v>1080</v>
      </c>
      <c r="C280" s="16">
        <v>40</v>
      </c>
      <c r="D280" s="17"/>
      <c r="E280" s="23"/>
      <c r="F280" s="23"/>
      <c r="G280" s="23"/>
      <c r="H280" s="17" t="e">
        <f t="shared" si="20"/>
        <v>#DIV/0!</v>
      </c>
      <c r="I280" s="23"/>
      <c r="J280" s="17" t="e">
        <f t="shared" si="21"/>
        <v>#DIV/0!</v>
      </c>
      <c r="K280" s="17" t="e">
        <f t="shared" si="22"/>
        <v>#DIV/0!</v>
      </c>
      <c r="L280" s="17" t="e">
        <f t="shared" si="23"/>
        <v>#DIV/0!</v>
      </c>
      <c r="M280" s="17">
        <f t="shared" si="24"/>
        <v>0</v>
      </c>
      <c r="N280" s="17" t="s">
        <v>3470</v>
      </c>
      <c r="O280" s="17" t="s">
        <v>3471</v>
      </c>
      <c r="P280" s="15" t="s">
        <v>3472</v>
      </c>
      <c r="Q280" s="15">
        <v>276</v>
      </c>
      <c r="R280" s="15" t="s">
        <v>3473</v>
      </c>
      <c r="S280" s="73">
        <v>36801</v>
      </c>
      <c r="T280" s="15" t="s">
        <v>3474</v>
      </c>
      <c r="U280" s="15" t="s">
        <v>3475</v>
      </c>
      <c r="V280" s="15">
        <v>276</v>
      </c>
      <c r="W280" s="15" t="s">
        <v>3476</v>
      </c>
      <c r="X280" s="73">
        <v>36801</v>
      </c>
    </row>
    <row r="281" spans="1:24" x14ac:dyDescent="0.25">
      <c r="A281" s="52" t="s">
        <v>400</v>
      </c>
      <c r="B281" s="18" t="s">
        <v>1081</v>
      </c>
      <c r="C281" s="8">
        <v>65</v>
      </c>
      <c r="D281" s="52">
        <v>2</v>
      </c>
      <c r="E281" s="25">
        <v>1</v>
      </c>
      <c r="F281" s="25">
        <v>10</v>
      </c>
      <c r="G281" s="25"/>
      <c r="H281" s="11">
        <f t="shared" si="20"/>
        <v>0</v>
      </c>
      <c r="I281" s="25">
        <v>30</v>
      </c>
      <c r="J281" s="11">
        <f t="shared" si="21"/>
        <v>0</v>
      </c>
      <c r="K281" s="11">
        <f t="shared" si="22"/>
        <v>0</v>
      </c>
      <c r="L281" s="17">
        <f t="shared" si="23"/>
        <v>-10</v>
      </c>
      <c r="M281" s="11" t="str">
        <f t="shared" si="24"/>
        <v/>
      </c>
      <c r="N281" s="17" t="s">
        <v>3477</v>
      </c>
      <c r="O281" s="17" t="s">
        <v>3478</v>
      </c>
      <c r="P281" s="15" t="s">
        <v>3479</v>
      </c>
      <c r="Q281" s="15">
        <v>277</v>
      </c>
      <c r="R281" s="15" t="s">
        <v>3480</v>
      </c>
      <c r="S281" s="73">
        <v>36802</v>
      </c>
      <c r="T281" s="15" t="s">
        <v>3481</v>
      </c>
      <c r="U281" s="15" t="s">
        <v>3482</v>
      </c>
      <c r="V281" s="15">
        <v>277</v>
      </c>
      <c r="W281" s="15" t="s">
        <v>3483</v>
      </c>
      <c r="X281" s="73">
        <v>36802</v>
      </c>
    </row>
    <row r="282" spans="1:24" x14ac:dyDescent="0.25">
      <c r="A282" s="52" t="s">
        <v>401</v>
      </c>
      <c r="B282" s="18" t="s">
        <v>1082</v>
      </c>
      <c r="C282" s="8">
        <v>19</v>
      </c>
      <c r="D282" s="52"/>
      <c r="E282" s="25">
        <v>1</v>
      </c>
      <c r="F282" s="25"/>
      <c r="G282" s="25"/>
      <c r="H282" s="11">
        <f t="shared" si="20"/>
        <v>0</v>
      </c>
      <c r="I282" s="25"/>
      <c r="J282" s="11">
        <f t="shared" si="21"/>
        <v>0</v>
      </c>
      <c r="K282" s="11">
        <f t="shared" si="22"/>
        <v>0</v>
      </c>
      <c r="L282" s="17">
        <f t="shared" si="23"/>
        <v>0</v>
      </c>
      <c r="M282" s="11" t="str">
        <f t="shared" si="24"/>
        <v/>
      </c>
      <c r="N282" s="17" t="s">
        <v>3484</v>
      </c>
      <c r="O282" s="17" t="s">
        <v>3485</v>
      </c>
      <c r="P282" s="15" t="s">
        <v>3486</v>
      </c>
      <c r="Q282" s="15">
        <v>278</v>
      </c>
      <c r="R282" s="15" t="s">
        <v>3487</v>
      </c>
      <c r="S282" s="73">
        <v>36803</v>
      </c>
      <c r="T282" s="15" t="s">
        <v>3488</v>
      </c>
      <c r="U282" s="15" t="s">
        <v>3489</v>
      </c>
      <c r="V282" s="15">
        <v>278</v>
      </c>
      <c r="W282" s="15" t="s">
        <v>3490</v>
      </c>
      <c r="X282" s="73">
        <v>36803</v>
      </c>
    </row>
    <row r="283" spans="1:24" x14ac:dyDescent="0.25">
      <c r="A283" s="52" t="s">
        <v>402</v>
      </c>
      <c r="B283" s="18" t="s">
        <v>1083</v>
      </c>
      <c r="C283" s="16">
        <v>0</v>
      </c>
      <c r="D283" s="17"/>
      <c r="E283" s="23"/>
      <c r="F283" s="23"/>
      <c r="G283" s="23"/>
      <c r="H283" s="17" t="e">
        <f t="shared" si="20"/>
        <v>#DIV/0!</v>
      </c>
      <c r="I283" s="23"/>
      <c r="J283" s="17" t="e">
        <f t="shared" si="21"/>
        <v>#DIV/0!</v>
      </c>
      <c r="K283" s="17" t="e">
        <f t="shared" si="22"/>
        <v>#DIV/0!</v>
      </c>
      <c r="L283" s="17" t="e">
        <f t="shared" si="23"/>
        <v>#DIV/0!</v>
      </c>
      <c r="M283" s="17">
        <f t="shared" si="24"/>
        <v>0</v>
      </c>
      <c r="N283" s="17" t="s">
        <v>3491</v>
      </c>
      <c r="O283" s="17" t="s">
        <v>3492</v>
      </c>
      <c r="P283" s="15" t="s">
        <v>3493</v>
      </c>
      <c r="Q283" s="15">
        <v>279</v>
      </c>
      <c r="R283" s="15" t="s">
        <v>3494</v>
      </c>
      <c r="S283" s="73">
        <v>36804</v>
      </c>
      <c r="T283" s="15" t="s">
        <v>3495</v>
      </c>
      <c r="U283" s="15" t="s">
        <v>3496</v>
      </c>
      <c r="V283" s="15">
        <v>279</v>
      </c>
      <c r="W283" s="15" t="s">
        <v>3497</v>
      </c>
      <c r="X283" s="73">
        <v>36804</v>
      </c>
    </row>
    <row r="284" spans="1:24" x14ac:dyDescent="0.25">
      <c r="A284" s="52" t="s">
        <v>403</v>
      </c>
      <c r="B284" s="18" t="s">
        <v>1084</v>
      </c>
      <c r="C284" s="16">
        <v>0</v>
      </c>
      <c r="D284" s="17"/>
      <c r="E284" s="23"/>
      <c r="F284" s="23"/>
      <c r="G284" s="23"/>
      <c r="H284" s="17" t="e">
        <f t="shared" si="20"/>
        <v>#DIV/0!</v>
      </c>
      <c r="I284" s="23"/>
      <c r="J284" s="17" t="e">
        <f t="shared" si="21"/>
        <v>#DIV/0!</v>
      </c>
      <c r="K284" s="17" t="e">
        <f t="shared" si="22"/>
        <v>#DIV/0!</v>
      </c>
      <c r="L284" s="17" t="e">
        <f t="shared" si="23"/>
        <v>#DIV/0!</v>
      </c>
      <c r="M284" s="17">
        <f t="shared" si="24"/>
        <v>0</v>
      </c>
      <c r="N284" s="17" t="s">
        <v>3498</v>
      </c>
      <c r="O284" s="17" t="s">
        <v>3499</v>
      </c>
      <c r="P284" s="15" t="s">
        <v>3500</v>
      </c>
      <c r="Q284" s="15">
        <v>280</v>
      </c>
      <c r="R284" s="15" t="s">
        <v>3501</v>
      </c>
      <c r="S284" s="73">
        <v>36805</v>
      </c>
      <c r="T284" s="15" t="s">
        <v>3502</v>
      </c>
      <c r="U284" s="15" t="s">
        <v>3503</v>
      </c>
      <c r="V284" s="15">
        <v>280</v>
      </c>
      <c r="W284" s="15" t="s">
        <v>3504</v>
      </c>
      <c r="X284" s="73">
        <v>36805</v>
      </c>
    </row>
    <row r="285" spans="1:24" x14ac:dyDescent="0.25">
      <c r="A285" s="52" t="s">
        <v>404</v>
      </c>
      <c r="B285" s="18" t="s">
        <v>1085</v>
      </c>
      <c r="C285" s="16">
        <v>0</v>
      </c>
      <c r="D285" s="17"/>
      <c r="E285" s="23"/>
      <c r="F285" s="23"/>
      <c r="G285" s="23"/>
      <c r="H285" s="17" t="e">
        <f t="shared" si="20"/>
        <v>#DIV/0!</v>
      </c>
      <c r="I285" s="23"/>
      <c r="J285" s="17" t="e">
        <f t="shared" si="21"/>
        <v>#DIV/0!</v>
      </c>
      <c r="K285" s="17" t="e">
        <f t="shared" si="22"/>
        <v>#DIV/0!</v>
      </c>
      <c r="L285" s="17" t="e">
        <f t="shared" si="23"/>
        <v>#DIV/0!</v>
      </c>
      <c r="M285" s="17">
        <f t="shared" si="24"/>
        <v>0</v>
      </c>
      <c r="N285" s="17" t="s">
        <v>3505</v>
      </c>
      <c r="O285" s="17" t="s">
        <v>3506</v>
      </c>
      <c r="P285" s="15" t="s">
        <v>3507</v>
      </c>
      <c r="Q285" s="15">
        <v>281</v>
      </c>
      <c r="R285" s="15" t="s">
        <v>3508</v>
      </c>
      <c r="S285" s="73">
        <v>36806</v>
      </c>
      <c r="T285" s="15" t="s">
        <v>3509</v>
      </c>
      <c r="U285" s="15" t="s">
        <v>3510</v>
      </c>
      <c r="V285" s="15">
        <v>281</v>
      </c>
      <c r="W285" s="15" t="s">
        <v>3511</v>
      </c>
      <c r="X285" s="73">
        <v>36806</v>
      </c>
    </row>
    <row r="286" spans="1:24" x14ac:dyDescent="0.25">
      <c r="A286" s="52" t="s">
        <v>405</v>
      </c>
      <c r="B286" s="18" t="s">
        <v>1086</v>
      </c>
      <c r="C286" s="16">
        <v>0</v>
      </c>
      <c r="D286" s="17"/>
      <c r="E286" s="23"/>
      <c r="F286" s="23"/>
      <c r="G286" s="23"/>
      <c r="H286" s="17" t="e">
        <f t="shared" si="20"/>
        <v>#DIV/0!</v>
      </c>
      <c r="I286" s="23"/>
      <c r="J286" s="17" t="e">
        <f t="shared" si="21"/>
        <v>#DIV/0!</v>
      </c>
      <c r="K286" s="17" t="e">
        <f t="shared" si="22"/>
        <v>#DIV/0!</v>
      </c>
      <c r="L286" s="17" t="e">
        <f t="shared" si="23"/>
        <v>#DIV/0!</v>
      </c>
      <c r="M286" s="17">
        <f t="shared" si="24"/>
        <v>0</v>
      </c>
      <c r="N286" s="17" t="s">
        <v>3512</v>
      </c>
      <c r="O286" s="17" t="s">
        <v>3513</v>
      </c>
      <c r="P286" s="15" t="s">
        <v>3514</v>
      </c>
      <c r="Q286" s="15">
        <v>282</v>
      </c>
      <c r="R286" s="15" t="s">
        <v>3515</v>
      </c>
      <c r="S286" s="73">
        <v>36807</v>
      </c>
      <c r="T286" s="15" t="s">
        <v>3516</v>
      </c>
      <c r="U286" s="15" t="s">
        <v>3517</v>
      </c>
      <c r="V286" s="15">
        <v>282</v>
      </c>
      <c r="W286" s="15" t="s">
        <v>3518</v>
      </c>
      <c r="X286" s="73">
        <v>36807</v>
      </c>
    </row>
    <row r="287" spans="1:24" x14ac:dyDescent="0.25">
      <c r="A287" s="52" t="s">
        <v>406</v>
      </c>
      <c r="B287" s="18" t="s">
        <v>1087</v>
      </c>
      <c r="C287" s="16">
        <v>0</v>
      </c>
      <c r="D287" s="17"/>
      <c r="E287" s="23"/>
      <c r="F287" s="23"/>
      <c r="G287" s="23"/>
      <c r="H287" s="17" t="e">
        <f t="shared" si="20"/>
        <v>#DIV/0!</v>
      </c>
      <c r="I287" s="23"/>
      <c r="J287" s="17" t="e">
        <f t="shared" si="21"/>
        <v>#DIV/0!</v>
      </c>
      <c r="K287" s="17" t="e">
        <f t="shared" si="22"/>
        <v>#DIV/0!</v>
      </c>
      <c r="L287" s="17" t="e">
        <f t="shared" si="23"/>
        <v>#DIV/0!</v>
      </c>
      <c r="M287" s="17">
        <f t="shared" si="24"/>
        <v>0</v>
      </c>
      <c r="N287" s="17" t="s">
        <v>3519</v>
      </c>
      <c r="O287" s="17" t="s">
        <v>3520</v>
      </c>
      <c r="P287" s="15" t="s">
        <v>3521</v>
      </c>
      <c r="Q287" s="15">
        <v>283</v>
      </c>
      <c r="R287" s="15" t="s">
        <v>3522</v>
      </c>
      <c r="S287" s="73">
        <v>36808</v>
      </c>
      <c r="T287" s="15" t="s">
        <v>3523</v>
      </c>
      <c r="U287" s="15" t="s">
        <v>3524</v>
      </c>
      <c r="V287" s="15">
        <v>283</v>
      </c>
      <c r="W287" s="15" t="s">
        <v>3525</v>
      </c>
      <c r="X287" s="73">
        <v>36808</v>
      </c>
    </row>
    <row r="288" spans="1:24" x14ac:dyDescent="0.25">
      <c r="A288" s="52" t="s">
        <v>407</v>
      </c>
      <c r="B288" s="18" t="s">
        <v>1088</v>
      </c>
      <c r="C288" s="16">
        <v>0</v>
      </c>
      <c r="D288" s="17"/>
      <c r="E288" s="23"/>
      <c r="F288" s="23"/>
      <c r="G288" s="23"/>
      <c r="H288" s="17" t="e">
        <f t="shared" si="20"/>
        <v>#DIV/0!</v>
      </c>
      <c r="I288" s="23"/>
      <c r="J288" s="17" t="e">
        <f t="shared" si="21"/>
        <v>#DIV/0!</v>
      </c>
      <c r="K288" s="17" t="e">
        <f t="shared" si="22"/>
        <v>#DIV/0!</v>
      </c>
      <c r="L288" s="17" t="e">
        <f t="shared" si="23"/>
        <v>#DIV/0!</v>
      </c>
      <c r="M288" s="17">
        <f t="shared" si="24"/>
        <v>0</v>
      </c>
      <c r="N288" s="17" t="s">
        <v>3526</v>
      </c>
      <c r="O288" s="17" t="s">
        <v>3527</v>
      </c>
      <c r="P288" s="15" t="s">
        <v>3528</v>
      </c>
      <c r="Q288" s="15">
        <v>284</v>
      </c>
      <c r="R288" s="15" t="s">
        <v>3529</v>
      </c>
      <c r="S288" s="73">
        <v>36809</v>
      </c>
      <c r="T288" s="15" t="s">
        <v>3530</v>
      </c>
      <c r="U288" s="15" t="s">
        <v>3531</v>
      </c>
      <c r="V288" s="15">
        <v>284</v>
      </c>
      <c r="W288" s="15" t="s">
        <v>3532</v>
      </c>
      <c r="X288" s="73">
        <v>36809</v>
      </c>
    </row>
    <row r="289" spans="1:24" x14ac:dyDescent="0.25">
      <c r="A289" s="52" t="s">
        <v>408</v>
      </c>
      <c r="B289" s="18" t="s">
        <v>1089</v>
      </c>
      <c r="C289" s="16">
        <v>0</v>
      </c>
      <c r="D289" s="17"/>
      <c r="E289" s="23"/>
      <c r="F289" s="23"/>
      <c r="G289" s="23"/>
      <c r="H289" s="17" t="e">
        <f t="shared" si="20"/>
        <v>#DIV/0!</v>
      </c>
      <c r="I289" s="23"/>
      <c r="J289" s="17" t="e">
        <f t="shared" si="21"/>
        <v>#DIV/0!</v>
      </c>
      <c r="K289" s="17" t="e">
        <f t="shared" si="22"/>
        <v>#DIV/0!</v>
      </c>
      <c r="L289" s="17" t="e">
        <f t="shared" si="23"/>
        <v>#DIV/0!</v>
      </c>
      <c r="M289" s="17">
        <f t="shared" si="24"/>
        <v>0</v>
      </c>
      <c r="N289" s="17" t="s">
        <v>3533</v>
      </c>
      <c r="O289" s="17" t="s">
        <v>3534</v>
      </c>
      <c r="P289" s="15" t="s">
        <v>3535</v>
      </c>
      <c r="Q289" s="15">
        <v>285</v>
      </c>
      <c r="R289" s="15" t="s">
        <v>3536</v>
      </c>
      <c r="S289" s="73">
        <v>36810</v>
      </c>
      <c r="T289" s="15" t="s">
        <v>3537</v>
      </c>
      <c r="U289" s="15" t="s">
        <v>3538</v>
      </c>
      <c r="V289" s="15">
        <v>285</v>
      </c>
      <c r="W289" s="15" t="s">
        <v>3539</v>
      </c>
      <c r="X289" s="73">
        <v>36810</v>
      </c>
    </row>
    <row r="290" spans="1:24" x14ac:dyDescent="0.25">
      <c r="A290" s="52" t="s">
        <v>409</v>
      </c>
      <c r="B290" s="18" t="s">
        <v>1090</v>
      </c>
      <c r="C290" s="8">
        <v>3403</v>
      </c>
      <c r="D290" s="52">
        <v>452</v>
      </c>
      <c r="E290" s="25">
        <v>1</v>
      </c>
      <c r="F290" s="25">
        <v>120</v>
      </c>
      <c r="G290" s="25"/>
      <c r="H290" s="11">
        <f t="shared" si="20"/>
        <v>480</v>
      </c>
      <c r="I290" s="25">
        <v>600</v>
      </c>
      <c r="J290" s="11">
        <f t="shared" si="21"/>
        <v>0</v>
      </c>
      <c r="K290" s="11">
        <f t="shared" si="22"/>
        <v>0</v>
      </c>
      <c r="L290" s="17">
        <f t="shared" si="23"/>
        <v>-120</v>
      </c>
      <c r="M290" s="11" t="str">
        <f t="shared" si="24"/>
        <v/>
      </c>
      <c r="N290" s="17" t="s">
        <v>3540</v>
      </c>
      <c r="O290" s="17" t="s">
        <v>3541</v>
      </c>
      <c r="P290" s="15" t="s">
        <v>3542</v>
      </c>
      <c r="Q290" s="15">
        <v>286</v>
      </c>
      <c r="R290" s="15" t="s">
        <v>3543</v>
      </c>
      <c r="S290" s="73">
        <v>36811</v>
      </c>
      <c r="T290" s="15" t="s">
        <v>3544</v>
      </c>
      <c r="U290" s="15" t="s">
        <v>3545</v>
      </c>
      <c r="V290" s="15">
        <v>286</v>
      </c>
      <c r="W290" s="15" t="s">
        <v>3546</v>
      </c>
      <c r="X290" s="73">
        <v>36811</v>
      </c>
    </row>
    <row r="291" spans="1:24" x14ac:dyDescent="0.25">
      <c r="A291" s="52" t="s">
        <v>410</v>
      </c>
      <c r="B291" s="18" t="s">
        <v>1091</v>
      </c>
      <c r="C291" s="8">
        <v>347</v>
      </c>
      <c r="D291" s="52">
        <v>201</v>
      </c>
      <c r="E291" s="25">
        <v>1</v>
      </c>
      <c r="F291" s="25">
        <v>25</v>
      </c>
      <c r="G291" s="25"/>
      <c r="H291" s="11">
        <f t="shared" si="20"/>
        <v>200</v>
      </c>
      <c r="I291" s="25">
        <v>200</v>
      </c>
      <c r="J291" s="11">
        <f t="shared" si="21"/>
        <v>0</v>
      </c>
      <c r="K291" s="11">
        <f t="shared" si="22"/>
        <v>0</v>
      </c>
      <c r="L291" s="17">
        <f t="shared" si="23"/>
        <v>-25</v>
      </c>
      <c r="M291" s="11" t="str">
        <f t="shared" si="24"/>
        <v/>
      </c>
      <c r="N291" s="17" t="s">
        <v>3547</v>
      </c>
      <c r="O291" s="17" t="s">
        <v>3548</v>
      </c>
      <c r="P291" s="15" t="s">
        <v>3549</v>
      </c>
      <c r="Q291" s="15">
        <v>287</v>
      </c>
      <c r="R291" s="15" t="s">
        <v>3550</v>
      </c>
      <c r="S291" s="73">
        <v>36812</v>
      </c>
      <c r="T291" s="15" t="s">
        <v>3551</v>
      </c>
      <c r="U291" s="15" t="s">
        <v>3552</v>
      </c>
      <c r="V291" s="15">
        <v>287</v>
      </c>
      <c r="W291" s="15" t="s">
        <v>3553</v>
      </c>
      <c r="X291" s="73">
        <v>36812</v>
      </c>
    </row>
    <row r="292" spans="1:24" x14ac:dyDescent="0.25">
      <c r="A292" s="52" t="s">
        <v>411</v>
      </c>
      <c r="B292" s="18" t="s">
        <v>1092</v>
      </c>
      <c r="C292" s="8">
        <v>5017</v>
      </c>
      <c r="D292" s="52">
        <v>2112</v>
      </c>
      <c r="E292" s="25">
        <v>1</v>
      </c>
      <c r="F292" s="25">
        <v>500</v>
      </c>
      <c r="G292" s="25"/>
      <c r="H292" s="11">
        <f t="shared" si="20"/>
        <v>2000</v>
      </c>
      <c r="I292" s="25">
        <v>4000</v>
      </c>
      <c r="J292" s="11">
        <f t="shared" si="21"/>
        <v>0</v>
      </c>
      <c r="K292" s="11">
        <f t="shared" si="22"/>
        <v>0</v>
      </c>
      <c r="L292" s="17">
        <f t="shared" si="23"/>
        <v>-500</v>
      </c>
      <c r="M292" s="11" t="str">
        <f t="shared" si="24"/>
        <v/>
      </c>
      <c r="N292" s="17" t="s">
        <v>3554</v>
      </c>
      <c r="O292" s="17" t="s">
        <v>3555</v>
      </c>
      <c r="P292" s="15" t="s">
        <v>3556</v>
      </c>
      <c r="Q292" s="15">
        <v>288</v>
      </c>
      <c r="R292" s="15" t="s">
        <v>3557</v>
      </c>
      <c r="S292" s="73">
        <v>36813</v>
      </c>
      <c r="T292" s="15" t="s">
        <v>3558</v>
      </c>
      <c r="U292" s="15" t="s">
        <v>3559</v>
      </c>
      <c r="V292" s="15">
        <v>288</v>
      </c>
      <c r="W292" s="15" t="s">
        <v>3560</v>
      </c>
      <c r="X292" s="73">
        <v>36813</v>
      </c>
    </row>
    <row r="293" spans="1:24" x14ac:dyDescent="0.25">
      <c r="A293" s="52" t="s">
        <v>57</v>
      </c>
      <c r="B293" s="18" t="s">
        <v>1093</v>
      </c>
      <c r="C293" s="8">
        <v>40</v>
      </c>
      <c r="D293" s="52"/>
      <c r="E293" s="25">
        <v>1</v>
      </c>
      <c r="F293" s="25">
        <v>100</v>
      </c>
      <c r="G293" s="25"/>
      <c r="H293" s="11">
        <f t="shared" si="20"/>
        <v>0</v>
      </c>
      <c r="I293" s="25">
        <v>300</v>
      </c>
      <c r="J293" s="11">
        <f t="shared" si="21"/>
        <v>260</v>
      </c>
      <c r="K293" s="11">
        <f t="shared" si="22"/>
        <v>300</v>
      </c>
      <c r="L293" s="17">
        <f t="shared" si="23"/>
        <v>200</v>
      </c>
      <c r="M293" s="11">
        <f t="shared" si="24"/>
        <v>200</v>
      </c>
      <c r="N293" s="17" t="s">
        <v>3561</v>
      </c>
      <c r="O293" s="17" t="s">
        <v>3562</v>
      </c>
      <c r="P293" s="15" t="s">
        <v>3563</v>
      </c>
      <c r="Q293" s="15">
        <v>289</v>
      </c>
      <c r="R293" s="15" t="s">
        <v>3564</v>
      </c>
      <c r="S293" s="73">
        <v>36814</v>
      </c>
      <c r="T293" s="15" t="s">
        <v>3565</v>
      </c>
      <c r="U293" s="15" t="s">
        <v>3566</v>
      </c>
      <c r="V293" s="15">
        <v>289</v>
      </c>
      <c r="W293" s="15" t="s">
        <v>3567</v>
      </c>
      <c r="X293" s="73">
        <v>36814</v>
      </c>
    </row>
    <row r="294" spans="1:24" x14ac:dyDescent="0.25">
      <c r="A294" s="52" t="s">
        <v>58</v>
      </c>
      <c r="B294" s="18" t="s">
        <v>1094</v>
      </c>
      <c r="C294" s="8">
        <v>0</v>
      </c>
      <c r="D294" s="52">
        <v>300</v>
      </c>
      <c r="E294" s="25">
        <v>1</v>
      </c>
      <c r="F294" s="25">
        <v>100</v>
      </c>
      <c r="G294" s="25"/>
      <c r="H294" s="11">
        <f t="shared" si="20"/>
        <v>300</v>
      </c>
      <c r="I294" s="25">
        <v>300</v>
      </c>
      <c r="J294" s="11">
        <f t="shared" si="21"/>
        <v>300</v>
      </c>
      <c r="K294" s="11">
        <f t="shared" si="22"/>
        <v>300</v>
      </c>
      <c r="L294" s="17">
        <f t="shared" si="23"/>
        <v>300</v>
      </c>
      <c r="M294" s="11">
        <f t="shared" si="24"/>
        <v>300</v>
      </c>
      <c r="N294" s="17" t="s">
        <v>3568</v>
      </c>
      <c r="O294" s="17" t="s">
        <v>3569</v>
      </c>
      <c r="P294" s="15" t="s">
        <v>3570</v>
      </c>
      <c r="Q294" s="15">
        <v>290</v>
      </c>
      <c r="R294" s="15" t="s">
        <v>3571</v>
      </c>
      <c r="S294" s="73">
        <v>36815</v>
      </c>
      <c r="T294" s="15" t="s">
        <v>3572</v>
      </c>
      <c r="U294" s="15" t="s">
        <v>3573</v>
      </c>
      <c r="V294" s="15">
        <v>290</v>
      </c>
      <c r="W294" s="15" t="s">
        <v>3574</v>
      </c>
      <c r="X294" s="73">
        <v>36815</v>
      </c>
    </row>
    <row r="295" spans="1:24" x14ac:dyDescent="0.25">
      <c r="A295" s="52" t="s">
        <v>412</v>
      </c>
      <c r="B295" s="18" t="s">
        <v>1095</v>
      </c>
      <c r="C295" s="8">
        <v>4000</v>
      </c>
      <c r="D295" s="52"/>
      <c r="E295" s="25">
        <v>1</v>
      </c>
      <c r="F295" s="25">
        <v>100</v>
      </c>
      <c r="G295" s="25"/>
      <c r="H295" s="11">
        <f t="shared" si="20"/>
        <v>0</v>
      </c>
      <c r="I295" s="25">
        <v>300</v>
      </c>
      <c r="J295" s="11">
        <f t="shared" si="21"/>
        <v>0</v>
      </c>
      <c r="K295" s="11">
        <f t="shared" si="22"/>
        <v>0</v>
      </c>
      <c r="L295" s="17">
        <f t="shared" si="23"/>
        <v>-100</v>
      </c>
      <c r="M295" s="11" t="str">
        <f t="shared" si="24"/>
        <v/>
      </c>
      <c r="N295" s="17" t="s">
        <v>3575</v>
      </c>
      <c r="O295" s="17" t="s">
        <v>3576</v>
      </c>
      <c r="P295" s="15" t="s">
        <v>3577</v>
      </c>
      <c r="Q295" s="15">
        <v>291</v>
      </c>
      <c r="R295" s="15" t="s">
        <v>3578</v>
      </c>
      <c r="S295" s="73">
        <v>36816</v>
      </c>
      <c r="T295" s="15" t="s">
        <v>3579</v>
      </c>
      <c r="U295" s="15" t="s">
        <v>3580</v>
      </c>
      <c r="V295" s="15">
        <v>291</v>
      </c>
      <c r="W295" s="15" t="s">
        <v>3581</v>
      </c>
      <c r="X295" s="73">
        <v>36816</v>
      </c>
    </row>
    <row r="296" spans="1:24" x14ac:dyDescent="0.25">
      <c r="A296" s="52" t="s">
        <v>59</v>
      </c>
      <c r="B296" s="18" t="s">
        <v>1096</v>
      </c>
      <c r="C296" s="8">
        <v>27</v>
      </c>
      <c r="D296" s="52">
        <v>5</v>
      </c>
      <c r="E296" s="25">
        <v>1</v>
      </c>
      <c r="F296" s="25">
        <v>10</v>
      </c>
      <c r="G296" s="25"/>
      <c r="H296" s="11">
        <f t="shared" si="20"/>
        <v>10</v>
      </c>
      <c r="I296" s="25">
        <v>50</v>
      </c>
      <c r="J296" s="11">
        <f t="shared" si="21"/>
        <v>23</v>
      </c>
      <c r="K296" s="11">
        <f t="shared" si="22"/>
        <v>20</v>
      </c>
      <c r="L296" s="17">
        <f t="shared" si="23"/>
        <v>20</v>
      </c>
      <c r="M296" s="11">
        <f t="shared" si="24"/>
        <v>20</v>
      </c>
      <c r="N296" s="17" t="s">
        <v>3582</v>
      </c>
      <c r="O296" s="17" t="s">
        <v>3583</v>
      </c>
      <c r="P296" s="15" t="s">
        <v>3584</v>
      </c>
      <c r="Q296" s="15">
        <v>292</v>
      </c>
      <c r="R296" s="15" t="s">
        <v>3585</v>
      </c>
      <c r="S296" s="73">
        <v>36817</v>
      </c>
      <c r="T296" s="15" t="s">
        <v>3586</v>
      </c>
      <c r="U296" s="15" t="s">
        <v>3587</v>
      </c>
      <c r="V296" s="15">
        <v>292</v>
      </c>
      <c r="W296" s="15" t="s">
        <v>3588</v>
      </c>
      <c r="X296" s="73">
        <v>36817</v>
      </c>
    </row>
    <row r="297" spans="1:24" x14ac:dyDescent="0.25">
      <c r="A297" s="52" t="s">
        <v>413</v>
      </c>
      <c r="B297" s="18" t="s">
        <v>1097</v>
      </c>
      <c r="C297" s="8">
        <v>1399</v>
      </c>
      <c r="D297" s="52">
        <v>301</v>
      </c>
      <c r="E297" s="25">
        <v>1</v>
      </c>
      <c r="F297" s="25">
        <v>100</v>
      </c>
      <c r="G297" s="25"/>
      <c r="H297" s="11">
        <f t="shared" si="20"/>
        <v>300</v>
      </c>
      <c r="I297" s="25">
        <v>500</v>
      </c>
      <c r="J297" s="11">
        <f t="shared" si="21"/>
        <v>0</v>
      </c>
      <c r="K297" s="11">
        <f t="shared" si="22"/>
        <v>0</v>
      </c>
      <c r="L297" s="17">
        <f t="shared" si="23"/>
        <v>-100</v>
      </c>
      <c r="M297" s="11" t="str">
        <f t="shared" si="24"/>
        <v/>
      </c>
      <c r="N297" s="17" t="s">
        <v>3589</v>
      </c>
      <c r="O297" s="17" t="s">
        <v>3590</v>
      </c>
      <c r="P297" s="15" t="s">
        <v>3591</v>
      </c>
      <c r="Q297" s="15">
        <v>293</v>
      </c>
      <c r="R297" s="15" t="s">
        <v>3592</v>
      </c>
      <c r="S297" s="73">
        <v>36818</v>
      </c>
      <c r="T297" s="15" t="s">
        <v>3593</v>
      </c>
      <c r="U297" s="15" t="s">
        <v>3594</v>
      </c>
      <c r="V297" s="15">
        <v>293</v>
      </c>
      <c r="W297" s="15" t="s">
        <v>3595</v>
      </c>
      <c r="X297" s="73">
        <v>36818</v>
      </c>
    </row>
    <row r="298" spans="1:24" x14ac:dyDescent="0.25">
      <c r="A298" s="52" t="s">
        <v>60</v>
      </c>
      <c r="B298" s="18" t="s">
        <v>1098</v>
      </c>
      <c r="C298" s="8">
        <v>32</v>
      </c>
      <c r="D298" s="52">
        <v>5</v>
      </c>
      <c r="E298" s="25">
        <v>1</v>
      </c>
      <c r="F298" s="25">
        <v>10</v>
      </c>
      <c r="G298" s="25"/>
      <c r="H298" s="11">
        <f t="shared" si="20"/>
        <v>10</v>
      </c>
      <c r="I298" s="25">
        <v>50</v>
      </c>
      <c r="J298" s="11">
        <f t="shared" si="21"/>
        <v>18</v>
      </c>
      <c r="K298" s="11">
        <f t="shared" si="22"/>
        <v>20</v>
      </c>
      <c r="L298" s="17">
        <f t="shared" si="23"/>
        <v>10</v>
      </c>
      <c r="M298" s="11">
        <f t="shared" si="24"/>
        <v>10</v>
      </c>
      <c r="N298" s="17" t="s">
        <v>3596</v>
      </c>
      <c r="O298" s="17" t="s">
        <v>3597</v>
      </c>
      <c r="P298" s="15" t="s">
        <v>3598</v>
      </c>
      <c r="Q298" s="15">
        <v>294</v>
      </c>
      <c r="R298" s="15" t="s">
        <v>3599</v>
      </c>
      <c r="S298" s="73">
        <v>36819</v>
      </c>
      <c r="T298" s="15" t="s">
        <v>3600</v>
      </c>
      <c r="U298" s="15" t="s">
        <v>3601</v>
      </c>
      <c r="V298" s="15">
        <v>294</v>
      </c>
      <c r="W298" s="15" t="s">
        <v>3602</v>
      </c>
      <c r="X298" s="73">
        <v>36819</v>
      </c>
    </row>
    <row r="299" spans="1:24" x14ac:dyDescent="0.25">
      <c r="A299" s="52" t="s">
        <v>61</v>
      </c>
      <c r="B299" s="18" t="s">
        <v>1099</v>
      </c>
      <c r="C299" s="8">
        <v>16</v>
      </c>
      <c r="D299" s="52">
        <v>20</v>
      </c>
      <c r="E299" s="25">
        <v>1</v>
      </c>
      <c r="F299" s="25">
        <v>10</v>
      </c>
      <c r="G299" s="25"/>
      <c r="H299" s="11">
        <f t="shared" si="20"/>
        <v>20</v>
      </c>
      <c r="I299" s="25">
        <v>50</v>
      </c>
      <c r="J299" s="11">
        <f t="shared" si="21"/>
        <v>34</v>
      </c>
      <c r="K299" s="11">
        <f t="shared" si="22"/>
        <v>30</v>
      </c>
      <c r="L299" s="17">
        <f t="shared" si="23"/>
        <v>30</v>
      </c>
      <c r="M299" s="11">
        <f t="shared" si="24"/>
        <v>30</v>
      </c>
      <c r="N299" s="17" t="s">
        <v>3603</v>
      </c>
      <c r="O299" s="17" t="s">
        <v>3604</v>
      </c>
      <c r="P299" s="15" t="s">
        <v>3605</v>
      </c>
      <c r="Q299" s="15">
        <v>295</v>
      </c>
      <c r="R299" s="15" t="s">
        <v>3606</v>
      </c>
      <c r="S299" s="73">
        <v>36820</v>
      </c>
      <c r="T299" s="15" t="s">
        <v>3607</v>
      </c>
      <c r="U299" s="15" t="s">
        <v>3608</v>
      </c>
      <c r="V299" s="15">
        <v>295</v>
      </c>
      <c r="W299" s="15" t="s">
        <v>3609</v>
      </c>
      <c r="X299" s="73">
        <v>36820</v>
      </c>
    </row>
    <row r="300" spans="1:24" x14ac:dyDescent="0.25">
      <c r="A300" s="52" t="s">
        <v>414</v>
      </c>
      <c r="B300" s="18" t="s">
        <v>1100</v>
      </c>
      <c r="C300" s="8">
        <v>4352</v>
      </c>
      <c r="D300" s="52">
        <v>150</v>
      </c>
      <c r="E300" s="25">
        <v>1</v>
      </c>
      <c r="F300" s="25"/>
      <c r="G300" s="25"/>
      <c r="H300" s="11">
        <f t="shared" si="20"/>
        <v>0</v>
      </c>
      <c r="I300" s="25"/>
      <c r="J300" s="11">
        <f t="shared" si="21"/>
        <v>0</v>
      </c>
      <c r="K300" s="11">
        <f t="shared" si="22"/>
        <v>0</v>
      </c>
      <c r="L300" s="17">
        <f t="shared" si="23"/>
        <v>0</v>
      </c>
      <c r="M300" s="11" t="str">
        <f t="shared" si="24"/>
        <v/>
      </c>
      <c r="N300" s="17" t="s">
        <v>3610</v>
      </c>
      <c r="O300" s="17" t="s">
        <v>3611</v>
      </c>
      <c r="P300" s="15" t="s">
        <v>3612</v>
      </c>
      <c r="Q300" s="15">
        <v>296</v>
      </c>
      <c r="R300" s="15" t="s">
        <v>3613</v>
      </c>
      <c r="S300" s="73">
        <v>36821</v>
      </c>
      <c r="T300" s="15" t="s">
        <v>3614</v>
      </c>
      <c r="U300" s="15" t="s">
        <v>3615</v>
      </c>
      <c r="V300" s="15">
        <v>296</v>
      </c>
      <c r="W300" s="15" t="s">
        <v>3616</v>
      </c>
      <c r="X300" s="73">
        <v>36821</v>
      </c>
    </row>
    <row r="301" spans="1:24" x14ac:dyDescent="0.25">
      <c r="A301" s="52" t="s">
        <v>415</v>
      </c>
      <c r="B301" s="18" t="s">
        <v>1101</v>
      </c>
      <c r="C301" s="8">
        <v>510</v>
      </c>
      <c r="D301" s="52">
        <v>2</v>
      </c>
      <c r="E301" s="25">
        <v>1</v>
      </c>
      <c r="F301" s="25"/>
      <c r="G301" s="25"/>
      <c r="H301" s="11">
        <f t="shared" si="20"/>
        <v>0</v>
      </c>
      <c r="I301" s="25"/>
      <c r="J301" s="11">
        <f t="shared" si="21"/>
        <v>0</v>
      </c>
      <c r="K301" s="11">
        <f t="shared" si="22"/>
        <v>0</v>
      </c>
      <c r="L301" s="17">
        <f t="shared" si="23"/>
        <v>0</v>
      </c>
      <c r="M301" s="11" t="str">
        <f t="shared" si="24"/>
        <v/>
      </c>
      <c r="N301" s="17" t="s">
        <v>3617</v>
      </c>
      <c r="O301" s="17" t="s">
        <v>3618</v>
      </c>
      <c r="P301" s="15" t="s">
        <v>3619</v>
      </c>
      <c r="Q301" s="15">
        <v>297</v>
      </c>
      <c r="R301" s="15" t="s">
        <v>3620</v>
      </c>
      <c r="S301" s="73">
        <v>36822</v>
      </c>
      <c r="T301" s="15" t="s">
        <v>3621</v>
      </c>
      <c r="U301" s="15" t="s">
        <v>3622</v>
      </c>
      <c r="V301" s="15">
        <v>297</v>
      </c>
      <c r="W301" s="15" t="s">
        <v>3623</v>
      </c>
      <c r="X301" s="73">
        <v>36822</v>
      </c>
    </row>
    <row r="302" spans="1:24" x14ac:dyDescent="0.25">
      <c r="A302" s="52" t="s">
        <v>416</v>
      </c>
      <c r="B302" s="18" t="s">
        <v>1102</v>
      </c>
      <c r="C302" s="8">
        <v>1500</v>
      </c>
      <c r="D302" s="52"/>
      <c r="E302" s="25">
        <v>1</v>
      </c>
      <c r="F302" s="25"/>
      <c r="G302" s="25"/>
      <c r="H302" s="11">
        <f t="shared" si="20"/>
        <v>0</v>
      </c>
      <c r="I302" s="25"/>
      <c r="J302" s="11">
        <f t="shared" si="21"/>
        <v>0</v>
      </c>
      <c r="K302" s="11">
        <f t="shared" si="22"/>
        <v>0</v>
      </c>
      <c r="L302" s="17">
        <f t="shared" si="23"/>
        <v>0</v>
      </c>
      <c r="M302" s="11" t="str">
        <f t="shared" si="24"/>
        <v/>
      </c>
      <c r="N302" s="17" t="s">
        <v>3624</v>
      </c>
      <c r="O302" s="17" t="s">
        <v>3625</v>
      </c>
      <c r="P302" s="15" t="s">
        <v>3626</v>
      </c>
      <c r="Q302" s="15">
        <v>298</v>
      </c>
      <c r="R302" s="15" t="s">
        <v>3627</v>
      </c>
      <c r="S302" s="73">
        <v>36823</v>
      </c>
      <c r="T302" s="15" t="s">
        <v>3628</v>
      </c>
      <c r="U302" s="15" t="s">
        <v>3629</v>
      </c>
      <c r="V302" s="15">
        <v>298</v>
      </c>
      <c r="W302" s="15" t="s">
        <v>3630</v>
      </c>
      <c r="X302" s="73">
        <v>36823</v>
      </c>
    </row>
    <row r="303" spans="1:24" x14ac:dyDescent="0.25">
      <c r="A303" s="52" t="s">
        <v>417</v>
      </c>
      <c r="B303" s="18" t="s">
        <v>1103</v>
      </c>
      <c r="C303" s="8">
        <v>43</v>
      </c>
      <c r="D303" s="52">
        <v>1</v>
      </c>
      <c r="E303" s="25">
        <v>1</v>
      </c>
      <c r="F303" s="25"/>
      <c r="G303" s="25"/>
      <c r="H303" s="11">
        <f t="shared" si="20"/>
        <v>0</v>
      </c>
      <c r="I303" s="25"/>
      <c r="J303" s="11">
        <f t="shared" si="21"/>
        <v>0</v>
      </c>
      <c r="K303" s="11">
        <f t="shared" si="22"/>
        <v>0</v>
      </c>
      <c r="L303" s="17">
        <f t="shared" si="23"/>
        <v>0</v>
      </c>
      <c r="M303" s="11" t="str">
        <f t="shared" si="24"/>
        <v/>
      </c>
      <c r="N303" s="17" t="s">
        <v>3631</v>
      </c>
      <c r="O303" s="17" t="s">
        <v>3632</v>
      </c>
      <c r="P303" s="15" t="s">
        <v>3633</v>
      </c>
      <c r="Q303" s="15">
        <v>299</v>
      </c>
      <c r="R303" s="15" t="s">
        <v>3634</v>
      </c>
      <c r="S303" s="73">
        <v>36824</v>
      </c>
      <c r="T303" s="15" t="s">
        <v>3635</v>
      </c>
      <c r="U303" s="15" t="s">
        <v>3636</v>
      </c>
      <c r="V303" s="15">
        <v>299</v>
      </c>
      <c r="W303" s="15" t="s">
        <v>3637</v>
      </c>
      <c r="X303" s="73">
        <v>36824</v>
      </c>
    </row>
    <row r="304" spans="1:24" x14ac:dyDescent="0.25">
      <c r="A304" s="52" t="s">
        <v>418</v>
      </c>
      <c r="B304" s="18" t="s">
        <v>1104</v>
      </c>
      <c r="C304" s="8">
        <v>28</v>
      </c>
      <c r="D304" s="52">
        <v>1</v>
      </c>
      <c r="E304" s="25">
        <v>1</v>
      </c>
      <c r="F304" s="25">
        <v>10</v>
      </c>
      <c r="G304" s="25"/>
      <c r="H304" s="11">
        <f t="shared" si="20"/>
        <v>0</v>
      </c>
      <c r="I304" s="25">
        <v>20</v>
      </c>
      <c r="J304" s="11">
        <f t="shared" si="21"/>
        <v>0</v>
      </c>
      <c r="K304" s="11">
        <f t="shared" si="22"/>
        <v>0</v>
      </c>
      <c r="L304" s="17">
        <f t="shared" si="23"/>
        <v>-10</v>
      </c>
      <c r="M304" s="11" t="str">
        <f t="shared" si="24"/>
        <v/>
      </c>
      <c r="N304" s="17" t="s">
        <v>3638</v>
      </c>
      <c r="O304" s="17" t="s">
        <v>3639</v>
      </c>
      <c r="P304" s="15" t="s">
        <v>3640</v>
      </c>
      <c r="Q304" s="15">
        <v>300</v>
      </c>
      <c r="R304" s="15" t="s">
        <v>3641</v>
      </c>
      <c r="S304" s="73">
        <v>36825</v>
      </c>
      <c r="T304" s="15" t="s">
        <v>3642</v>
      </c>
      <c r="U304" s="15" t="s">
        <v>3643</v>
      </c>
      <c r="V304" s="15">
        <v>300</v>
      </c>
      <c r="W304" s="15" t="s">
        <v>3644</v>
      </c>
      <c r="X304" s="73">
        <v>36825</v>
      </c>
    </row>
    <row r="305" spans="1:24" x14ac:dyDescent="0.25">
      <c r="A305" s="52" t="s">
        <v>419</v>
      </c>
      <c r="B305" s="18" t="s">
        <v>1105</v>
      </c>
      <c r="C305" s="8">
        <v>2250</v>
      </c>
      <c r="D305" s="52"/>
      <c r="E305" s="25">
        <v>1</v>
      </c>
      <c r="F305" s="25"/>
      <c r="G305" s="25"/>
      <c r="H305" s="11">
        <f t="shared" si="20"/>
        <v>0</v>
      </c>
      <c r="I305" s="25"/>
      <c r="J305" s="11">
        <f t="shared" si="21"/>
        <v>0</v>
      </c>
      <c r="K305" s="11">
        <f t="shared" si="22"/>
        <v>0</v>
      </c>
      <c r="L305" s="17">
        <f t="shared" si="23"/>
        <v>0</v>
      </c>
      <c r="M305" s="11" t="str">
        <f t="shared" si="24"/>
        <v/>
      </c>
      <c r="N305" s="17" t="s">
        <v>3645</v>
      </c>
      <c r="O305" s="17" t="s">
        <v>3646</v>
      </c>
      <c r="P305" s="15" t="s">
        <v>3647</v>
      </c>
      <c r="Q305" s="15">
        <v>301</v>
      </c>
      <c r="R305" s="15" t="s">
        <v>3648</v>
      </c>
      <c r="S305" s="73">
        <v>36826</v>
      </c>
      <c r="T305" s="15" t="s">
        <v>3649</v>
      </c>
      <c r="U305" s="15" t="s">
        <v>3650</v>
      </c>
      <c r="V305" s="15">
        <v>301</v>
      </c>
      <c r="W305" s="15" t="s">
        <v>3651</v>
      </c>
      <c r="X305" s="73">
        <v>36826</v>
      </c>
    </row>
    <row r="306" spans="1:24" x14ac:dyDescent="0.25">
      <c r="A306" s="52" t="s">
        <v>420</v>
      </c>
      <c r="B306" s="18" t="s">
        <v>1106</v>
      </c>
      <c r="C306" s="8">
        <v>1500</v>
      </c>
      <c r="D306" s="52"/>
      <c r="E306" s="25">
        <v>1</v>
      </c>
      <c r="F306" s="25">
        <v>100</v>
      </c>
      <c r="G306" s="25"/>
      <c r="H306" s="11">
        <f t="shared" si="20"/>
        <v>0</v>
      </c>
      <c r="I306" s="25">
        <v>500</v>
      </c>
      <c r="J306" s="11">
        <f t="shared" si="21"/>
        <v>0</v>
      </c>
      <c r="K306" s="11">
        <f t="shared" si="22"/>
        <v>0</v>
      </c>
      <c r="L306" s="17">
        <f t="shared" si="23"/>
        <v>-100</v>
      </c>
      <c r="M306" s="11" t="str">
        <f t="shared" si="24"/>
        <v/>
      </c>
      <c r="N306" s="17" t="s">
        <v>3652</v>
      </c>
      <c r="O306" s="17" t="s">
        <v>3653</v>
      </c>
      <c r="P306" s="15" t="s">
        <v>3654</v>
      </c>
      <c r="Q306" s="15">
        <v>302</v>
      </c>
      <c r="R306" s="15" t="s">
        <v>3655</v>
      </c>
      <c r="S306" s="73">
        <v>36827</v>
      </c>
      <c r="T306" s="15" t="s">
        <v>3656</v>
      </c>
      <c r="U306" s="15" t="s">
        <v>3657</v>
      </c>
      <c r="V306" s="15">
        <v>302</v>
      </c>
      <c r="W306" s="15" t="s">
        <v>3658</v>
      </c>
      <c r="X306" s="73">
        <v>36827</v>
      </c>
    </row>
    <row r="307" spans="1:24" x14ac:dyDescent="0.25">
      <c r="A307" s="52" t="s">
        <v>421</v>
      </c>
      <c r="B307" s="18" t="s">
        <v>1107</v>
      </c>
      <c r="C307" s="8">
        <v>1500</v>
      </c>
      <c r="D307" s="52"/>
      <c r="E307" s="25">
        <v>1</v>
      </c>
      <c r="F307" s="25">
        <v>100</v>
      </c>
      <c r="G307" s="25"/>
      <c r="H307" s="11">
        <f t="shared" si="20"/>
        <v>0</v>
      </c>
      <c r="I307" s="25">
        <v>500</v>
      </c>
      <c r="J307" s="11">
        <f t="shared" si="21"/>
        <v>0</v>
      </c>
      <c r="K307" s="11">
        <f t="shared" si="22"/>
        <v>0</v>
      </c>
      <c r="L307" s="17">
        <f t="shared" si="23"/>
        <v>-100</v>
      </c>
      <c r="M307" s="11" t="str">
        <f t="shared" si="24"/>
        <v/>
      </c>
      <c r="N307" s="17" t="s">
        <v>3659</v>
      </c>
      <c r="O307" s="17" t="s">
        <v>3660</v>
      </c>
      <c r="P307" s="15" t="s">
        <v>3661</v>
      </c>
      <c r="Q307" s="15">
        <v>303</v>
      </c>
      <c r="R307" s="15" t="s">
        <v>3662</v>
      </c>
      <c r="S307" s="73">
        <v>36828</v>
      </c>
      <c r="T307" s="15" t="s">
        <v>3663</v>
      </c>
      <c r="U307" s="15" t="s">
        <v>3664</v>
      </c>
      <c r="V307" s="15">
        <v>303</v>
      </c>
      <c r="W307" s="15" t="s">
        <v>3665</v>
      </c>
      <c r="X307" s="73">
        <v>36828</v>
      </c>
    </row>
    <row r="308" spans="1:24" x14ac:dyDescent="0.25">
      <c r="A308" s="52" t="s">
        <v>422</v>
      </c>
      <c r="B308" s="18" t="s">
        <v>1108</v>
      </c>
      <c r="C308" s="8">
        <v>924</v>
      </c>
      <c r="D308" s="52"/>
      <c r="E308" s="25">
        <v>1</v>
      </c>
      <c r="F308" s="25">
        <v>300</v>
      </c>
      <c r="G308" s="25"/>
      <c r="H308" s="11">
        <f t="shared" si="20"/>
        <v>0</v>
      </c>
      <c r="I308" s="25">
        <v>600</v>
      </c>
      <c r="J308" s="11">
        <f t="shared" si="21"/>
        <v>0</v>
      </c>
      <c r="K308" s="11">
        <f t="shared" si="22"/>
        <v>0</v>
      </c>
      <c r="L308" s="17">
        <f t="shared" si="23"/>
        <v>-300</v>
      </c>
      <c r="M308" s="11" t="str">
        <f t="shared" si="24"/>
        <v/>
      </c>
      <c r="N308" s="17" t="s">
        <v>3666</v>
      </c>
      <c r="O308" s="17" t="s">
        <v>3667</v>
      </c>
      <c r="P308" s="15" t="s">
        <v>3668</v>
      </c>
      <c r="Q308" s="15">
        <v>304</v>
      </c>
      <c r="R308" s="15" t="s">
        <v>3669</v>
      </c>
      <c r="S308" s="73">
        <v>36829</v>
      </c>
      <c r="T308" s="15" t="s">
        <v>3670</v>
      </c>
      <c r="U308" s="15" t="s">
        <v>3671</v>
      </c>
      <c r="V308" s="15">
        <v>304</v>
      </c>
      <c r="W308" s="15" t="s">
        <v>3672</v>
      </c>
      <c r="X308" s="73">
        <v>36829</v>
      </c>
    </row>
    <row r="309" spans="1:24" x14ac:dyDescent="0.25">
      <c r="A309" s="52" t="s">
        <v>423</v>
      </c>
      <c r="B309" s="18" t="s">
        <v>1109</v>
      </c>
      <c r="C309" s="8">
        <v>40</v>
      </c>
      <c r="D309" s="52">
        <v>21</v>
      </c>
      <c r="E309" s="25">
        <v>1</v>
      </c>
      <c r="F309" s="25">
        <v>10</v>
      </c>
      <c r="G309" s="25"/>
      <c r="H309" s="11">
        <f t="shared" si="20"/>
        <v>20</v>
      </c>
      <c r="I309" s="25">
        <v>40</v>
      </c>
      <c r="J309" s="11">
        <f t="shared" si="21"/>
        <v>0</v>
      </c>
      <c r="K309" s="11">
        <f t="shared" si="22"/>
        <v>0</v>
      </c>
      <c r="L309" s="17">
        <f t="shared" si="23"/>
        <v>0</v>
      </c>
      <c r="M309" s="11" t="str">
        <f t="shared" si="24"/>
        <v/>
      </c>
      <c r="N309" s="17" t="s">
        <v>3673</v>
      </c>
      <c r="O309" s="17" t="s">
        <v>3674</v>
      </c>
      <c r="P309" s="15" t="s">
        <v>3675</v>
      </c>
      <c r="Q309" s="15">
        <v>305</v>
      </c>
      <c r="R309" s="15" t="s">
        <v>3676</v>
      </c>
      <c r="S309" s="73">
        <v>36830</v>
      </c>
      <c r="T309" s="15" t="s">
        <v>3677</v>
      </c>
      <c r="U309" s="15" t="s">
        <v>3678</v>
      </c>
      <c r="V309" s="15">
        <v>305</v>
      </c>
      <c r="W309" s="15" t="s">
        <v>3679</v>
      </c>
      <c r="X309" s="73">
        <v>36830</v>
      </c>
    </row>
    <row r="310" spans="1:24" x14ac:dyDescent="0.25">
      <c r="A310" s="52" t="s">
        <v>424</v>
      </c>
      <c r="B310" s="18" t="s">
        <v>1110</v>
      </c>
      <c r="C310" s="16">
        <v>5</v>
      </c>
      <c r="D310" s="17"/>
      <c r="E310" s="23"/>
      <c r="F310" s="23"/>
      <c r="G310" s="23"/>
      <c r="H310" s="17" t="e">
        <f t="shared" si="20"/>
        <v>#DIV/0!</v>
      </c>
      <c r="I310" s="23"/>
      <c r="J310" s="17" t="e">
        <f t="shared" si="21"/>
        <v>#DIV/0!</v>
      </c>
      <c r="K310" s="17" t="e">
        <f t="shared" si="22"/>
        <v>#DIV/0!</v>
      </c>
      <c r="L310" s="17" t="e">
        <f t="shared" si="23"/>
        <v>#DIV/0!</v>
      </c>
      <c r="M310" s="17">
        <f t="shared" si="24"/>
        <v>0</v>
      </c>
      <c r="N310" s="17" t="s">
        <v>3680</v>
      </c>
      <c r="O310" s="17" t="s">
        <v>3681</v>
      </c>
      <c r="P310" s="15" t="s">
        <v>3682</v>
      </c>
      <c r="Q310" s="15">
        <v>306</v>
      </c>
      <c r="R310" s="15" t="s">
        <v>3683</v>
      </c>
      <c r="S310" s="73">
        <v>36831</v>
      </c>
      <c r="T310" s="15" t="s">
        <v>3684</v>
      </c>
      <c r="U310" s="15" t="s">
        <v>3685</v>
      </c>
      <c r="V310" s="15">
        <v>306</v>
      </c>
      <c r="W310" s="15" t="s">
        <v>3686</v>
      </c>
      <c r="X310" s="73">
        <v>36831</v>
      </c>
    </row>
    <row r="311" spans="1:24" x14ac:dyDescent="0.25">
      <c r="A311" s="52" t="s">
        <v>425</v>
      </c>
      <c r="B311" s="18" t="s">
        <v>1111</v>
      </c>
      <c r="C311" s="8">
        <v>12</v>
      </c>
      <c r="D311" s="52">
        <v>3</v>
      </c>
      <c r="E311" s="25">
        <v>1</v>
      </c>
      <c r="F311" s="25">
        <v>1</v>
      </c>
      <c r="G311" s="25"/>
      <c r="H311" s="11">
        <f t="shared" si="20"/>
        <v>3</v>
      </c>
      <c r="I311" s="25">
        <v>5</v>
      </c>
      <c r="J311" s="11">
        <f t="shared" si="21"/>
        <v>0</v>
      </c>
      <c r="K311" s="11">
        <f t="shared" si="22"/>
        <v>0</v>
      </c>
      <c r="L311" s="17">
        <f t="shared" si="23"/>
        <v>-1</v>
      </c>
      <c r="M311" s="11" t="str">
        <f t="shared" si="24"/>
        <v/>
      </c>
      <c r="N311" s="17" t="s">
        <v>3687</v>
      </c>
      <c r="O311" s="17" t="s">
        <v>3688</v>
      </c>
      <c r="P311" s="15" t="s">
        <v>3689</v>
      </c>
      <c r="Q311" s="15">
        <v>307</v>
      </c>
      <c r="R311" s="15" t="s">
        <v>3690</v>
      </c>
      <c r="S311" s="73">
        <v>36832</v>
      </c>
      <c r="T311" s="15" t="s">
        <v>3691</v>
      </c>
      <c r="U311" s="15" t="s">
        <v>3692</v>
      </c>
      <c r="V311" s="15">
        <v>307</v>
      </c>
      <c r="W311" s="15" t="s">
        <v>3693</v>
      </c>
      <c r="X311" s="73">
        <v>36832</v>
      </c>
    </row>
    <row r="312" spans="1:24" x14ac:dyDescent="0.25">
      <c r="A312" s="52" t="s">
        <v>426</v>
      </c>
      <c r="B312" s="18" t="s">
        <v>1112</v>
      </c>
      <c r="C312" s="8">
        <v>374</v>
      </c>
      <c r="D312" s="52"/>
      <c r="E312" s="25">
        <v>1</v>
      </c>
      <c r="F312" s="25"/>
      <c r="G312" s="25"/>
      <c r="H312" s="11">
        <f t="shared" si="20"/>
        <v>0</v>
      </c>
      <c r="I312" s="25"/>
      <c r="J312" s="11">
        <f t="shared" si="21"/>
        <v>0</v>
      </c>
      <c r="K312" s="11">
        <f t="shared" si="22"/>
        <v>0</v>
      </c>
      <c r="L312" s="17">
        <f t="shared" si="23"/>
        <v>0</v>
      </c>
      <c r="M312" s="11" t="str">
        <f t="shared" si="24"/>
        <v/>
      </c>
      <c r="N312" s="17" t="s">
        <v>3694</v>
      </c>
      <c r="O312" s="17" t="s">
        <v>3695</v>
      </c>
      <c r="P312" s="15" t="s">
        <v>3696</v>
      </c>
      <c r="Q312" s="15">
        <v>308</v>
      </c>
      <c r="R312" s="15" t="s">
        <v>3697</v>
      </c>
      <c r="S312" s="73">
        <v>36833</v>
      </c>
      <c r="T312" s="15" t="s">
        <v>3698</v>
      </c>
      <c r="U312" s="15" t="s">
        <v>3699</v>
      </c>
      <c r="V312" s="15">
        <v>308</v>
      </c>
      <c r="W312" s="15" t="s">
        <v>3700</v>
      </c>
      <c r="X312" s="73">
        <v>36833</v>
      </c>
    </row>
    <row r="313" spans="1:24" x14ac:dyDescent="0.25">
      <c r="A313" s="52" t="s">
        <v>62</v>
      </c>
      <c r="B313" s="18" t="s">
        <v>1113</v>
      </c>
      <c r="C313" s="8">
        <v>0</v>
      </c>
      <c r="D313" s="52">
        <v>1</v>
      </c>
      <c r="E313" s="25">
        <v>1</v>
      </c>
      <c r="F313" s="25">
        <v>10</v>
      </c>
      <c r="G313" s="25"/>
      <c r="H313" s="11">
        <f t="shared" si="20"/>
        <v>0</v>
      </c>
      <c r="I313" s="25">
        <v>100</v>
      </c>
      <c r="J313" s="11">
        <f t="shared" si="21"/>
        <v>100</v>
      </c>
      <c r="K313" s="11">
        <f t="shared" si="22"/>
        <v>100</v>
      </c>
      <c r="L313" s="17">
        <f t="shared" si="23"/>
        <v>100</v>
      </c>
      <c r="M313" s="11">
        <f t="shared" si="24"/>
        <v>100</v>
      </c>
      <c r="N313" s="17" t="s">
        <v>3701</v>
      </c>
      <c r="O313" s="17" t="s">
        <v>3702</v>
      </c>
      <c r="P313" s="15" t="s">
        <v>3703</v>
      </c>
      <c r="Q313" s="15">
        <v>309</v>
      </c>
      <c r="R313" s="15" t="s">
        <v>3704</v>
      </c>
      <c r="S313" s="73">
        <v>36834</v>
      </c>
      <c r="T313" s="15" t="s">
        <v>3705</v>
      </c>
      <c r="U313" s="15" t="s">
        <v>3706</v>
      </c>
      <c r="V313" s="15">
        <v>309</v>
      </c>
      <c r="W313" s="15" t="s">
        <v>3707</v>
      </c>
      <c r="X313" s="73">
        <v>36834</v>
      </c>
    </row>
    <row r="314" spans="1:24" x14ac:dyDescent="0.25">
      <c r="A314" s="52" t="s">
        <v>427</v>
      </c>
      <c r="B314" s="18" t="s">
        <v>1114</v>
      </c>
      <c r="C314" s="8">
        <v>42</v>
      </c>
      <c r="D314" s="52">
        <v>29</v>
      </c>
      <c r="E314" s="25">
        <v>1</v>
      </c>
      <c r="F314" s="25">
        <v>10</v>
      </c>
      <c r="G314" s="25"/>
      <c r="H314" s="11">
        <f t="shared" si="20"/>
        <v>30</v>
      </c>
      <c r="I314" s="25">
        <v>50</v>
      </c>
      <c r="J314" s="11">
        <f t="shared" si="21"/>
        <v>8</v>
      </c>
      <c r="K314" s="11">
        <f t="shared" si="22"/>
        <v>10</v>
      </c>
      <c r="L314" s="17">
        <f t="shared" si="23"/>
        <v>0</v>
      </c>
      <c r="M314" s="11" t="str">
        <f t="shared" si="24"/>
        <v/>
      </c>
      <c r="N314" s="17" t="s">
        <v>3708</v>
      </c>
      <c r="O314" s="17" t="s">
        <v>3709</v>
      </c>
      <c r="P314" s="15" t="s">
        <v>3710</v>
      </c>
      <c r="Q314" s="15">
        <v>310</v>
      </c>
      <c r="R314" s="15" t="s">
        <v>3711</v>
      </c>
      <c r="S314" s="73">
        <v>36835</v>
      </c>
      <c r="T314" s="15" t="s">
        <v>3712</v>
      </c>
      <c r="U314" s="15" t="s">
        <v>3713</v>
      </c>
      <c r="V314" s="15">
        <v>310</v>
      </c>
      <c r="W314" s="15" t="s">
        <v>3714</v>
      </c>
      <c r="X314" s="73">
        <v>36835</v>
      </c>
    </row>
    <row r="315" spans="1:24" x14ac:dyDescent="0.25">
      <c r="A315" s="52" t="s">
        <v>63</v>
      </c>
      <c r="B315" s="18" t="s">
        <v>1115</v>
      </c>
      <c r="C315" s="8">
        <v>0</v>
      </c>
      <c r="D315" s="52">
        <v>2</v>
      </c>
      <c r="E315" s="25">
        <v>1</v>
      </c>
      <c r="F315" s="25">
        <v>5</v>
      </c>
      <c r="G315" s="25"/>
      <c r="H315" s="11">
        <f t="shared" si="20"/>
        <v>0</v>
      </c>
      <c r="I315" s="25">
        <v>10</v>
      </c>
      <c r="J315" s="11">
        <f t="shared" si="21"/>
        <v>10</v>
      </c>
      <c r="K315" s="11">
        <f t="shared" si="22"/>
        <v>10</v>
      </c>
      <c r="L315" s="17">
        <f t="shared" si="23"/>
        <v>10</v>
      </c>
      <c r="M315" s="11">
        <f t="shared" si="24"/>
        <v>10</v>
      </c>
      <c r="N315" s="17" t="s">
        <v>3715</v>
      </c>
      <c r="O315" s="17" t="s">
        <v>3716</v>
      </c>
      <c r="P315" s="15" t="s">
        <v>3717</v>
      </c>
      <c r="Q315" s="15">
        <v>311</v>
      </c>
      <c r="R315" s="15" t="s">
        <v>3718</v>
      </c>
      <c r="S315" s="73">
        <v>36836</v>
      </c>
      <c r="T315" s="15" t="s">
        <v>3719</v>
      </c>
      <c r="U315" s="15" t="s">
        <v>3720</v>
      </c>
      <c r="V315" s="15">
        <v>311</v>
      </c>
      <c r="W315" s="15" t="s">
        <v>3721</v>
      </c>
      <c r="X315" s="73">
        <v>36836</v>
      </c>
    </row>
    <row r="316" spans="1:24" x14ac:dyDescent="0.25">
      <c r="A316" s="52" t="s">
        <v>428</v>
      </c>
      <c r="B316" s="18" t="s">
        <v>1116</v>
      </c>
      <c r="C316" s="8">
        <v>112</v>
      </c>
      <c r="D316" s="52">
        <v>3</v>
      </c>
      <c r="E316" s="25">
        <v>1</v>
      </c>
      <c r="F316" s="25">
        <v>10</v>
      </c>
      <c r="G316" s="25"/>
      <c r="H316" s="11">
        <f t="shared" si="20"/>
        <v>0</v>
      </c>
      <c r="I316" s="25">
        <v>50</v>
      </c>
      <c r="J316" s="11">
        <f t="shared" si="21"/>
        <v>0</v>
      </c>
      <c r="K316" s="11">
        <f t="shared" si="22"/>
        <v>0</v>
      </c>
      <c r="L316" s="17">
        <f t="shared" si="23"/>
        <v>-10</v>
      </c>
      <c r="M316" s="11" t="str">
        <f t="shared" si="24"/>
        <v/>
      </c>
      <c r="N316" s="17" t="s">
        <v>3722</v>
      </c>
      <c r="O316" s="17" t="s">
        <v>3723</v>
      </c>
      <c r="P316" s="15" t="s">
        <v>3724</v>
      </c>
      <c r="Q316" s="15">
        <v>312</v>
      </c>
      <c r="R316" s="15" t="s">
        <v>3725</v>
      </c>
      <c r="S316" s="73">
        <v>36837</v>
      </c>
      <c r="T316" s="15" t="s">
        <v>3726</v>
      </c>
      <c r="U316" s="15" t="s">
        <v>3727</v>
      </c>
      <c r="V316" s="15">
        <v>312</v>
      </c>
      <c r="W316" s="15" t="s">
        <v>3728</v>
      </c>
      <c r="X316" s="73">
        <v>36837</v>
      </c>
    </row>
    <row r="317" spans="1:24" x14ac:dyDescent="0.25">
      <c r="A317" s="52" t="s">
        <v>429</v>
      </c>
      <c r="B317" s="18" t="s">
        <v>1117</v>
      </c>
      <c r="C317" s="8">
        <v>61</v>
      </c>
      <c r="D317" s="52">
        <v>19</v>
      </c>
      <c r="E317" s="25">
        <v>1</v>
      </c>
      <c r="F317" s="25">
        <v>10</v>
      </c>
      <c r="G317" s="25"/>
      <c r="H317" s="11">
        <f t="shared" si="20"/>
        <v>20</v>
      </c>
      <c r="I317" s="25">
        <v>50</v>
      </c>
      <c r="J317" s="11">
        <f t="shared" si="21"/>
        <v>0</v>
      </c>
      <c r="K317" s="11">
        <f t="shared" si="22"/>
        <v>0</v>
      </c>
      <c r="L317" s="17">
        <f t="shared" si="23"/>
        <v>-10</v>
      </c>
      <c r="M317" s="11" t="str">
        <f t="shared" si="24"/>
        <v/>
      </c>
      <c r="N317" s="17" t="s">
        <v>3729</v>
      </c>
      <c r="O317" s="17" t="s">
        <v>3730</v>
      </c>
      <c r="P317" s="15" t="s">
        <v>3731</v>
      </c>
      <c r="Q317" s="15">
        <v>313</v>
      </c>
      <c r="R317" s="15" t="s">
        <v>3732</v>
      </c>
      <c r="S317" s="73">
        <v>36838</v>
      </c>
      <c r="T317" s="15" t="s">
        <v>3733</v>
      </c>
      <c r="U317" s="15" t="s">
        <v>3734</v>
      </c>
      <c r="V317" s="15">
        <v>313</v>
      </c>
      <c r="W317" s="15" t="s">
        <v>3735</v>
      </c>
      <c r="X317" s="73">
        <v>36838</v>
      </c>
    </row>
    <row r="318" spans="1:24" x14ac:dyDescent="0.25">
      <c r="A318" s="52" t="s">
        <v>64</v>
      </c>
      <c r="B318" s="18" t="s">
        <v>1118</v>
      </c>
      <c r="C318" s="8">
        <v>5</v>
      </c>
      <c r="D318" s="52">
        <v>11</v>
      </c>
      <c r="E318" s="25">
        <v>1</v>
      </c>
      <c r="F318" s="25">
        <v>5</v>
      </c>
      <c r="G318" s="25"/>
      <c r="H318" s="11">
        <f t="shared" si="20"/>
        <v>10</v>
      </c>
      <c r="I318" s="25">
        <v>20</v>
      </c>
      <c r="J318" s="11">
        <f t="shared" si="21"/>
        <v>15</v>
      </c>
      <c r="K318" s="11">
        <f t="shared" si="22"/>
        <v>15</v>
      </c>
      <c r="L318" s="17">
        <f t="shared" si="23"/>
        <v>15</v>
      </c>
      <c r="M318" s="11">
        <f t="shared" si="24"/>
        <v>15</v>
      </c>
      <c r="N318" s="17" t="s">
        <v>3736</v>
      </c>
      <c r="O318" s="17" t="s">
        <v>3737</v>
      </c>
      <c r="P318" s="15" t="s">
        <v>3738</v>
      </c>
      <c r="Q318" s="15">
        <v>314</v>
      </c>
      <c r="R318" s="15" t="s">
        <v>3739</v>
      </c>
      <c r="S318" s="73">
        <v>36839</v>
      </c>
      <c r="T318" s="15" t="s">
        <v>3740</v>
      </c>
      <c r="U318" s="15" t="s">
        <v>3741</v>
      </c>
      <c r="V318" s="15">
        <v>314</v>
      </c>
      <c r="W318" s="15" t="s">
        <v>3742</v>
      </c>
      <c r="X318" s="73">
        <v>36839</v>
      </c>
    </row>
    <row r="319" spans="1:24" x14ac:dyDescent="0.25">
      <c r="A319" s="52" t="s">
        <v>65</v>
      </c>
      <c r="B319" s="18" t="s">
        <v>1119</v>
      </c>
      <c r="C319" s="8">
        <v>1</v>
      </c>
      <c r="D319" s="52">
        <v>14</v>
      </c>
      <c r="E319" s="25">
        <v>1</v>
      </c>
      <c r="F319" s="25">
        <v>10</v>
      </c>
      <c r="G319" s="25"/>
      <c r="H319" s="11">
        <f t="shared" si="20"/>
        <v>10</v>
      </c>
      <c r="I319" s="25">
        <v>50</v>
      </c>
      <c r="J319" s="11">
        <f t="shared" si="21"/>
        <v>49</v>
      </c>
      <c r="K319" s="11">
        <f t="shared" si="22"/>
        <v>50</v>
      </c>
      <c r="L319" s="17">
        <f t="shared" si="23"/>
        <v>40</v>
      </c>
      <c r="M319" s="11">
        <f t="shared" si="24"/>
        <v>40</v>
      </c>
      <c r="N319" s="17" t="s">
        <v>3743</v>
      </c>
      <c r="O319" s="17" t="s">
        <v>3744</v>
      </c>
      <c r="P319" s="15" t="s">
        <v>3745</v>
      </c>
      <c r="Q319" s="15">
        <v>315</v>
      </c>
      <c r="R319" s="15" t="s">
        <v>3746</v>
      </c>
      <c r="S319" s="73">
        <v>36840</v>
      </c>
      <c r="T319" s="15" t="s">
        <v>3747</v>
      </c>
      <c r="U319" s="15" t="s">
        <v>3748</v>
      </c>
      <c r="V319" s="15">
        <v>315</v>
      </c>
      <c r="W319" s="15" t="s">
        <v>3749</v>
      </c>
      <c r="X319" s="73">
        <v>36840</v>
      </c>
    </row>
    <row r="320" spans="1:24" x14ac:dyDescent="0.25">
      <c r="A320" s="52" t="s">
        <v>66</v>
      </c>
      <c r="B320" s="18" t="s">
        <v>1120</v>
      </c>
      <c r="C320" s="8">
        <v>4</v>
      </c>
      <c r="D320" s="52">
        <v>15</v>
      </c>
      <c r="E320" s="25">
        <v>1</v>
      </c>
      <c r="F320" s="25">
        <v>10</v>
      </c>
      <c r="G320" s="25"/>
      <c r="H320" s="11">
        <f t="shared" si="20"/>
        <v>20</v>
      </c>
      <c r="I320" s="25">
        <v>50</v>
      </c>
      <c r="J320" s="11">
        <f t="shared" si="21"/>
        <v>46</v>
      </c>
      <c r="K320" s="11">
        <f t="shared" si="22"/>
        <v>50</v>
      </c>
      <c r="L320" s="17">
        <f t="shared" si="23"/>
        <v>40</v>
      </c>
      <c r="M320" s="11">
        <f t="shared" si="24"/>
        <v>40</v>
      </c>
      <c r="N320" s="17" t="s">
        <v>3750</v>
      </c>
      <c r="O320" s="17" t="s">
        <v>3751</v>
      </c>
      <c r="P320" s="15" t="s">
        <v>3752</v>
      </c>
      <c r="Q320" s="15">
        <v>316</v>
      </c>
      <c r="R320" s="15" t="s">
        <v>3753</v>
      </c>
      <c r="S320" s="73">
        <v>36841</v>
      </c>
      <c r="T320" s="15" t="s">
        <v>3754</v>
      </c>
      <c r="U320" s="15" t="s">
        <v>3755</v>
      </c>
      <c r="V320" s="15">
        <v>316</v>
      </c>
      <c r="W320" s="15" t="s">
        <v>3756</v>
      </c>
      <c r="X320" s="73">
        <v>36841</v>
      </c>
    </row>
    <row r="321" spans="1:24" x14ac:dyDescent="0.25">
      <c r="A321" s="52" t="s">
        <v>67</v>
      </c>
      <c r="B321" s="18" t="s">
        <v>1121</v>
      </c>
      <c r="C321" s="8">
        <v>1</v>
      </c>
      <c r="D321" s="52">
        <v>1</v>
      </c>
      <c r="E321" s="25">
        <v>1</v>
      </c>
      <c r="F321" s="25">
        <v>2</v>
      </c>
      <c r="G321" s="25"/>
      <c r="H321" s="11">
        <f t="shared" si="20"/>
        <v>2</v>
      </c>
      <c r="I321" s="25">
        <v>4</v>
      </c>
      <c r="J321" s="11">
        <f t="shared" si="21"/>
        <v>3</v>
      </c>
      <c r="K321" s="11">
        <f t="shared" si="22"/>
        <v>4</v>
      </c>
      <c r="L321" s="17">
        <f t="shared" si="23"/>
        <v>2</v>
      </c>
      <c r="M321" s="11">
        <f t="shared" si="24"/>
        <v>2</v>
      </c>
      <c r="N321" s="17" t="s">
        <v>3757</v>
      </c>
      <c r="O321" s="17" t="s">
        <v>3758</v>
      </c>
      <c r="P321" s="15" t="s">
        <v>3759</v>
      </c>
      <c r="Q321" s="15">
        <v>317</v>
      </c>
      <c r="R321" s="15" t="s">
        <v>3760</v>
      </c>
      <c r="S321" s="73">
        <v>36842</v>
      </c>
      <c r="T321" s="15" t="s">
        <v>3761</v>
      </c>
      <c r="U321" s="15" t="s">
        <v>3762</v>
      </c>
      <c r="V321" s="15">
        <v>317</v>
      </c>
      <c r="W321" s="15" t="s">
        <v>3763</v>
      </c>
      <c r="X321" s="73">
        <v>36842</v>
      </c>
    </row>
    <row r="322" spans="1:24" x14ac:dyDescent="0.25">
      <c r="A322" s="52" t="s">
        <v>430</v>
      </c>
      <c r="B322" s="18" t="s">
        <v>1122</v>
      </c>
      <c r="C322" s="8">
        <v>9000</v>
      </c>
      <c r="D322" s="52">
        <v>500</v>
      </c>
      <c r="E322" s="25">
        <v>1</v>
      </c>
      <c r="F322" s="25">
        <v>500</v>
      </c>
      <c r="G322" s="25"/>
      <c r="H322" s="11">
        <f t="shared" si="20"/>
        <v>500</v>
      </c>
      <c r="I322" s="25">
        <v>1000</v>
      </c>
      <c r="J322" s="11">
        <f t="shared" si="21"/>
        <v>0</v>
      </c>
      <c r="K322" s="11">
        <f t="shared" si="22"/>
        <v>0</v>
      </c>
      <c r="L322" s="17">
        <f t="shared" si="23"/>
        <v>-500</v>
      </c>
      <c r="M322" s="11" t="str">
        <f t="shared" si="24"/>
        <v/>
      </c>
      <c r="N322" s="17" t="s">
        <v>3764</v>
      </c>
      <c r="O322" s="17" t="s">
        <v>3765</v>
      </c>
      <c r="P322" s="15" t="s">
        <v>3766</v>
      </c>
      <c r="Q322" s="15">
        <v>318</v>
      </c>
      <c r="R322" s="15" t="s">
        <v>3767</v>
      </c>
      <c r="S322" s="73">
        <v>36843</v>
      </c>
      <c r="T322" s="15" t="s">
        <v>3768</v>
      </c>
      <c r="U322" s="15" t="s">
        <v>3769</v>
      </c>
      <c r="V322" s="15">
        <v>318</v>
      </c>
      <c r="W322" s="15" t="s">
        <v>3770</v>
      </c>
      <c r="X322" s="73">
        <v>36843</v>
      </c>
    </row>
    <row r="323" spans="1:24" x14ac:dyDescent="0.25">
      <c r="A323" s="52" t="s">
        <v>431</v>
      </c>
      <c r="B323" s="18" t="s">
        <v>1123</v>
      </c>
      <c r="C323" s="8">
        <v>2750</v>
      </c>
      <c r="D323" s="52">
        <v>2855</v>
      </c>
      <c r="E323" s="25">
        <v>1</v>
      </c>
      <c r="F323" s="25">
        <v>500</v>
      </c>
      <c r="G323" s="25"/>
      <c r="H323" s="11">
        <f t="shared" si="20"/>
        <v>3000</v>
      </c>
      <c r="I323" s="25">
        <v>1000</v>
      </c>
      <c r="J323" s="11">
        <f t="shared" si="21"/>
        <v>0</v>
      </c>
      <c r="K323" s="11">
        <f t="shared" si="22"/>
        <v>0</v>
      </c>
      <c r="L323" s="17">
        <f t="shared" si="23"/>
        <v>-500</v>
      </c>
      <c r="M323" s="11" t="str">
        <f t="shared" si="24"/>
        <v/>
      </c>
      <c r="N323" s="17" t="s">
        <v>3771</v>
      </c>
      <c r="O323" s="17" t="s">
        <v>3772</v>
      </c>
      <c r="P323" s="15" t="s">
        <v>3773</v>
      </c>
      <c r="Q323" s="15">
        <v>319</v>
      </c>
      <c r="R323" s="15" t="s">
        <v>3774</v>
      </c>
      <c r="S323" s="73">
        <v>36844</v>
      </c>
      <c r="T323" s="15" t="s">
        <v>3775</v>
      </c>
      <c r="U323" s="15" t="s">
        <v>3776</v>
      </c>
      <c r="V323" s="15">
        <v>319</v>
      </c>
      <c r="W323" s="15" t="s">
        <v>3777</v>
      </c>
      <c r="X323" s="73">
        <v>36844</v>
      </c>
    </row>
    <row r="324" spans="1:24" x14ac:dyDescent="0.25">
      <c r="A324" s="52" t="s">
        <v>68</v>
      </c>
      <c r="B324" s="18" t="s">
        <v>1124</v>
      </c>
      <c r="C324" s="8">
        <v>4050</v>
      </c>
      <c r="D324" s="52">
        <v>9950</v>
      </c>
      <c r="E324" s="25">
        <v>1</v>
      </c>
      <c r="F324" s="25">
        <v>500</v>
      </c>
      <c r="G324" s="25"/>
      <c r="H324" s="11">
        <f t="shared" si="20"/>
        <v>10000</v>
      </c>
      <c r="I324" s="25">
        <v>10000</v>
      </c>
      <c r="J324" s="11">
        <f t="shared" si="21"/>
        <v>5950</v>
      </c>
      <c r="K324" s="11">
        <f t="shared" si="22"/>
        <v>6000</v>
      </c>
      <c r="L324" s="17">
        <f t="shared" si="23"/>
        <v>5500</v>
      </c>
      <c r="M324" s="11">
        <f t="shared" si="24"/>
        <v>5500</v>
      </c>
      <c r="N324" s="17" t="s">
        <v>3778</v>
      </c>
      <c r="O324" s="17" t="s">
        <v>3779</v>
      </c>
      <c r="P324" s="15" t="s">
        <v>3780</v>
      </c>
      <c r="Q324" s="15">
        <v>320</v>
      </c>
      <c r="R324" s="15" t="s">
        <v>3781</v>
      </c>
      <c r="S324" s="73">
        <v>36845</v>
      </c>
      <c r="T324" s="15" t="s">
        <v>3782</v>
      </c>
      <c r="U324" s="15" t="s">
        <v>3783</v>
      </c>
      <c r="V324" s="15">
        <v>320</v>
      </c>
      <c r="W324" s="15" t="s">
        <v>3784</v>
      </c>
      <c r="X324" s="73">
        <v>36845</v>
      </c>
    </row>
    <row r="325" spans="1:24" x14ac:dyDescent="0.25">
      <c r="A325" s="52" t="s">
        <v>432</v>
      </c>
      <c r="B325" s="18" t="s">
        <v>1125</v>
      </c>
      <c r="C325" s="8">
        <v>11960</v>
      </c>
      <c r="D325" s="52">
        <v>12000</v>
      </c>
      <c r="E325" s="25">
        <v>1</v>
      </c>
      <c r="F325" s="25">
        <v>500</v>
      </c>
      <c r="G325" s="25"/>
      <c r="H325" s="11">
        <f t="shared" ref="H325:H388" si="25">MROUND($D325,$F325)/$E325</f>
        <v>12000</v>
      </c>
      <c r="I325" s="25">
        <v>10000</v>
      </c>
      <c r="J325" s="11">
        <f t="shared" ref="J325:J388" si="26">IF($I325="",IF($H325-$C325&lt;0,0,$H325-$C325),IF($I325-$C325&lt;0,0,$I325-$C325))</f>
        <v>0</v>
      </c>
      <c r="K325" s="11">
        <f t="shared" ref="K325:K388" si="27">MROUND($J325,$F325)</f>
        <v>0</v>
      </c>
      <c r="L325" s="17">
        <f t="shared" ref="L325:L388" si="28">IF(($K325+$C325)&lt;=$I325,$K325,($K325-$F325))</f>
        <v>-500</v>
      </c>
      <c r="M325" s="11" t="str">
        <f t="shared" ref="M325:M388" si="29">IFERROR(IF($L325&lt;=0,"",$L325),0)</f>
        <v/>
      </c>
      <c r="N325" s="17" t="s">
        <v>3785</v>
      </c>
      <c r="O325" s="17" t="s">
        <v>3786</v>
      </c>
      <c r="P325" s="15" t="s">
        <v>3787</v>
      </c>
      <c r="Q325" s="15">
        <v>321</v>
      </c>
      <c r="R325" s="15" t="s">
        <v>3788</v>
      </c>
      <c r="S325" s="73">
        <v>36846</v>
      </c>
      <c r="T325" s="15" t="s">
        <v>3789</v>
      </c>
      <c r="U325" s="15" t="s">
        <v>3790</v>
      </c>
      <c r="V325" s="15">
        <v>321</v>
      </c>
      <c r="W325" s="15" t="s">
        <v>3791</v>
      </c>
      <c r="X325" s="73">
        <v>36846</v>
      </c>
    </row>
    <row r="326" spans="1:24" x14ac:dyDescent="0.25">
      <c r="A326" s="52" t="s">
        <v>433</v>
      </c>
      <c r="B326" s="18" t="s">
        <v>1126</v>
      </c>
      <c r="C326" s="8">
        <v>63048</v>
      </c>
      <c r="D326" s="52">
        <v>14452</v>
      </c>
      <c r="E326" s="25">
        <v>1</v>
      </c>
      <c r="F326" s="25">
        <v>500</v>
      </c>
      <c r="G326" s="25"/>
      <c r="H326" s="11">
        <f t="shared" si="25"/>
        <v>14500</v>
      </c>
      <c r="I326" s="25">
        <v>15000</v>
      </c>
      <c r="J326" s="11">
        <f t="shared" si="26"/>
        <v>0</v>
      </c>
      <c r="K326" s="11">
        <f t="shared" si="27"/>
        <v>0</v>
      </c>
      <c r="L326" s="17">
        <f t="shared" si="28"/>
        <v>-500</v>
      </c>
      <c r="M326" s="11" t="str">
        <f t="shared" si="29"/>
        <v/>
      </c>
      <c r="N326" s="17" t="s">
        <v>3792</v>
      </c>
      <c r="O326" s="17" t="s">
        <v>3793</v>
      </c>
      <c r="P326" s="15" t="s">
        <v>3794</v>
      </c>
      <c r="Q326" s="15">
        <v>322</v>
      </c>
      <c r="R326" s="15" t="s">
        <v>3795</v>
      </c>
      <c r="S326" s="73">
        <v>36847</v>
      </c>
      <c r="T326" s="15" t="s">
        <v>3796</v>
      </c>
      <c r="U326" s="15" t="s">
        <v>3797</v>
      </c>
      <c r="V326" s="15">
        <v>322</v>
      </c>
      <c r="W326" s="15" t="s">
        <v>3798</v>
      </c>
      <c r="X326" s="73">
        <v>36847</v>
      </c>
    </row>
    <row r="327" spans="1:24" x14ac:dyDescent="0.25">
      <c r="A327" s="52" t="s">
        <v>434</v>
      </c>
      <c r="B327" s="18" t="s">
        <v>1127</v>
      </c>
      <c r="C327" s="16">
        <v>0</v>
      </c>
      <c r="D327" s="17"/>
      <c r="E327" s="23"/>
      <c r="F327" s="23"/>
      <c r="G327" s="23"/>
      <c r="H327" s="17" t="e">
        <f t="shared" si="25"/>
        <v>#DIV/0!</v>
      </c>
      <c r="I327" s="23"/>
      <c r="J327" s="17" t="e">
        <f t="shared" si="26"/>
        <v>#DIV/0!</v>
      </c>
      <c r="K327" s="17" t="e">
        <f t="shared" si="27"/>
        <v>#DIV/0!</v>
      </c>
      <c r="L327" s="17" t="e">
        <f t="shared" si="28"/>
        <v>#DIV/0!</v>
      </c>
      <c r="M327" s="17">
        <f t="shared" si="29"/>
        <v>0</v>
      </c>
      <c r="N327" s="17" t="s">
        <v>3799</v>
      </c>
      <c r="O327" s="17" t="s">
        <v>3800</v>
      </c>
      <c r="P327" s="15" t="s">
        <v>3801</v>
      </c>
      <c r="Q327" s="15">
        <v>323</v>
      </c>
      <c r="R327" s="15" t="s">
        <v>3802</v>
      </c>
      <c r="S327" s="73">
        <v>36848</v>
      </c>
      <c r="T327" s="15" t="s">
        <v>3803</v>
      </c>
      <c r="U327" s="15" t="s">
        <v>3804</v>
      </c>
      <c r="V327" s="15">
        <v>323</v>
      </c>
      <c r="W327" s="15" t="s">
        <v>3805</v>
      </c>
      <c r="X327" s="73">
        <v>36848</v>
      </c>
    </row>
    <row r="328" spans="1:24" x14ac:dyDescent="0.25">
      <c r="A328" s="52" t="s">
        <v>69</v>
      </c>
      <c r="B328" s="18" t="s">
        <v>1128</v>
      </c>
      <c r="C328" s="8">
        <v>3</v>
      </c>
      <c r="D328" s="52">
        <v>28</v>
      </c>
      <c r="E328" s="25">
        <v>1</v>
      </c>
      <c r="F328" s="25">
        <v>5</v>
      </c>
      <c r="G328" s="25"/>
      <c r="H328" s="11">
        <f t="shared" si="25"/>
        <v>30</v>
      </c>
      <c r="I328" s="25">
        <v>30</v>
      </c>
      <c r="J328" s="11">
        <f t="shared" si="26"/>
        <v>27</v>
      </c>
      <c r="K328" s="11">
        <f t="shared" si="27"/>
        <v>25</v>
      </c>
      <c r="L328" s="17">
        <f t="shared" si="28"/>
        <v>25</v>
      </c>
      <c r="M328" s="11">
        <f t="shared" si="29"/>
        <v>25</v>
      </c>
      <c r="N328" s="17" t="s">
        <v>3806</v>
      </c>
      <c r="O328" s="17" t="s">
        <v>3807</v>
      </c>
      <c r="P328" s="15" t="s">
        <v>3808</v>
      </c>
      <c r="Q328" s="15">
        <v>324</v>
      </c>
      <c r="R328" s="15" t="s">
        <v>3809</v>
      </c>
      <c r="S328" s="73">
        <v>36849</v>
      </c>
      <c r="T328" s="15" t="s">
        <v>3810</v>
      </c>
      <c r="U328" s="15" t="s">
        <v>3811</v>
      </c>
      <c r="V328" s="15">
        <v>324</v>
      </c>
      <c r="W328" s="15" t="s">
        <v>3812</v>
      </c>
      <c r="X328" s="73">
        <v>36849</v>
      </c>
    </row>
    <row r="329" spans="1:24" x14ac:dyDescent="0.25">
      <c r="A329" s="52" t="s">
        <v>435</v>
      </c>
      <c r="B329" s="18" t="s">
        <v>1129</v>
      </c>
      <c r="C329" s="8">
        <v>98</v>
      </c>
      <c r="D329" s="52">
        <v>64</v>
      </c>
      <c r="E329" s="25">
        <v>1</v>
      </c>
      <c r="F329" s="25">
        <v>10</v>
      </c>
      <c r="G329" s="25"/>
      <c r="H329" s="11">
        <f t="shared" si="25"/>
        <v>60</v>
      </c>
      <c r="I329" s="25">
        <v>100</v>
      </c>
      <c r="J329" s="11">
        <f t="shared" si="26"/>
        <v>2</v>
      </c>
      <c r="K329" s="11">
        <f t="shared" si="27"/>
        <v>0</v>
      </c>
      <c r="L329" s="17">
        <f t="shared" si="28"/>
        <v>0</v>
      </c>
      <c r="M329" s="11" t="str">
        <f t="shared" si="29"/>
        <v/>
      </c>
      <c r="N329" s="17" t="s">
        <v>3813</v>
      </c>
      <c r="O329" s="17" t="s">
        <v>3814</v>
      </c>
      <c r="P329" s="15" t="s">
        <v>3815</v>
      </c>
      <c r="Q329" s="15">
        <v>325</v>
      </c>
      <c r="R329" s="15" t="s">
        <v>3816</v>
      </c>
      <c r="S329" s="73">
        <v>36850</v>
      </c>
      <c r="T329" s="15" t="s">
        <v>3817</v>
      </c>
      <c r="U329" s="15" t="s">
        <v>3818</v>
      </c>
      <c r="V329" s="15">
        <v>325</v>
      </c>
      <c r="W329" s="15" t="s">
        <v>3819</v>
      </c>
      <c r="X329" s="73">
        <v>36850</v>
      </c>
    </row>
    <row r="330" spans="1:24" x14ac:dyDescent="0.25">
      <c r="A330" s="52" t="s">
        <v>436</v>
      </c>
      <c r="B330" s="18" t="s">
        <v>1130</v>
      </c>
      <c r="C330" s="8">
        <v>47</v>
      </c>
      <c r="D330" s="52"/>
      <c r="E330" s="25">
        <v>1</v>
      </c>
      <c r="F330" s="25">
        <v>5</v>
      </c>
      <c r="G330" s="25"/>
      <c r="H330" s="11">
        <f t="shared" si="25"/>
        <v>0</v>
      </c>
      <c r="I330" s="25">
        <v>10</v>
      </c>
      <c r="J330" s="11">
        <f t="shared" si="26"/>
        <v>0</v>
      </c>
      <c r="K330" s="11">
        <f t="shared" si="27"/>
        <v>0</v>
      </c>
      <c r="L330" s="17">
        <f t="shared" si="28"/>
        <v>-5</v>
      </c>
      <c r="M330" s="11" t="str">
        <f t="shared" si="29"/>
        <v/>
      </c>
      <c r="N330" s="17" t="s">
        <v>3820</v>
      </c>
      <c r="O330" s="17" t="s">
        <v>3821</v>
      </c>
      <c r="P330" s="15" t="s">
        <v>3822</v>
      </c>
      <c r="Q330" s="15">
        <v>326</v>
      </c>
      <c r="R330" s="15" t="s">
        <v>3823</v>
      </c>
      <c r="S330" s="73">
        <v>36851</v>
      </c>
      <c r="T330" s="15" t="s">
        <v>3824</v>
      </c>
      <c r="U330" s="15" t="s">
        <v>3825</v>
      </c>
      <c r="V330" s="15">
        <v>326</v>
      </c>
      <c r="W330" s="15" t="s">
        <v>3826</v>
      </c>
      <c r="X330" s="73">
        <v>36851</v>
      </c>
    </row>
    <row r="331" spans="1:24" x14ac:dyDescent="0.25">
      <c r="A331" s="52" t="s">
        <v>437</v>
      </c>
      <c r="B331" s="18" t="s">
        <v>1131</v>
      </c>
      <c r="C331" s="8">
        <v>29</v>
      </c>
      <c r="D331" s="52"/>
      <c r="E331" s="25">
        <v>1</v>
      </c>
      <c r="F331" s="25">
        <v>5</v>
      </c>
      <c r="G331" s="25"/>
      <c r="H331" s="11">
        <f t="shared" si="25"/>
        <v>0</v>
      </c>
      <c r="I331" s="25">
        <v>10</v>
      </c>
      <c r="J331" s="11">
        <f t="shared" si="26"/>
        <v>0</v>
      </c>
      <c r="K331" s="11">
        <f t="shared" si="27"/>
        <v>0</v>
      </c>
      <c r="L331" s="17">
        <f t="shared" si="28"/>
        <v>-5</v>
      </c>
      <c r="M331" s="11" t="str">
        <f t="shared" si="29"/>
        <v/>
      </c>
      <c r="N331" s="17" t="s">
        <v>3827</v>
      </c>
      <c r="O331" s="17" t="s">
        <v>3828</v>
      </c>
      <c r="P331" s="15" t="s">
        <v>3829</v>
      </c>
      <c r="Q331" s="15">
        <v>327</v>
      </c>
      <c r="R331" s="15" t="s">
        <v>3830</v>
      </c>
      <c r="S331" s="73">
        <v>36852</v>
      </c>
      <c r="T331" s="15" t="s">
        <v>3831</v>
      </c>
      <c r="U331" s="15" t="s">
        <v>3832</v>
      </c>
      <c r="V331" s="15">
        <v>327</v>
      </c>
      <c r="W331" s="15" t="s">
        <v>3833</v>
      </c>
      <c r="X331" s="73">
        <v>36852</v>
      </c>
    </row>
    <row r="332" spans="1:24" x14ac:dyDescent="0.25">
      <c r="A332" s="52" t="s">
        <v>438</v>
      </c>
      <c r="B332" s="18" t="s">
        <v>1132</v>
      </c>
      <c r="C332" s="8">
        <v>11</v>
      </c>
      <c r="D332" s="52"/>
      <c r="E332" s="25">
        <v>1</v>
      </c>
      <c r="F332" s="25">
        <v>5</v>
      </c>
      <c r="G332" s="25"/>
      <c r="H332" s="11">
        <f t="shared" si="25"/>
        <v>0</v>
      </c>
      <c r="I332" s="25">
        <v>10</v>
      </c>
      <c r="J332" s="11">
        <f t="shared" si="26"/>
        <v>0</v>
      </c>
      <c r="K332" s="11">
        <f t="shared" si="27"/>
        <v>0</v>
      </c>
      <c r="L332" s="17">
        <f t="shared" si="28"/>
        <v>-5</v>
      </c>
      <c r="M332" s="11" t="str">
        <f t="shared" si="29"/>
        <v/>
      </c>
      <c r="N332" s="17" t="s">
        <v>3834</v>
      </c>
      <c r="O332" s="17" t="s">
        <v>3835</v>
      </c>
      <c r="P332" s="15" t="s">
        <v>3836</v>
      </c>
      <c r="Q332" s="15">
        <v>328</v>
      </c>
      <c r="R332" s="15" t="s">
        <v>3837</v>
      </c>
      <c r="S332" s="73">
        <v>36853</v>
      </c>
      <c r="T332" s="15" t="s">
        <v>3838</v>
      </c>
      <c r="U332" s="15" t="s">
        <v>3839</v>
      </c>
      <c r="V332" s="15">
        <v>328</v>
      </c>
      <c r="W332" s="15" t="s">
        <v>3840</v>
      </c>
      <c r="X332" s="73">
        <v>36853</v>
      </c>
    </row>
    <row r="333" spans="1:24" x14ac:dyDescent="0.25">
      <c r="A333" s="52" t="s">
        <v>70</v>
      </c>
      <c r="B333" s="18" t="s">
        <v>1133</v>
      </c>
      <c r="C333" s="8">
        <v>31</v>
      </c>
      <c r="D333" s="52">
        <v>102</v>
      </c>
      <c r="E333" s="25">
        <v>1</v>
      </c>
      <c r="F333" s="25">
        <v>20</v>
      </c>
      <c r="G333" s="25"/>
      <c r="H333" s="11">
        <f t="shared" si="25"/>
        <v>100</v>
      </c>
      <c r="I333" s="25">
        <v>140</v>
      </c>
      <c r="J333" s="11">
        <f t="shared" si="26"/>
        <v>109</v>
      </c>
      <c r="K333" s="11">
        <f t="shared" si="27"/>
        <v>100</v>
      </c>
      <c r="L333" s="17">
        <f t="shared" si="28"/>
        <v>100</v>
      </c>
      <c r="M333" s="11">
        <f t="shared" si="29"/>
        <v>100</v>
      </c>
      <c r="N333" s="17" t="s">
        <v>3841</v>
      </c>
      <c r="O333" s="17" t="s">
        <v>3842</v>
      </c>
      <c r="P333" s="15" t="s">
        <v>3843</v>
      </c>
      <c r="Q333" s="15">
        <v>329</v>
      </c>
      <c r="R333" s="15" t="s">
        <v>3844</v>
      </c>
      <c r="S333" s="73">
        <v>36854</v>
      </c>
      <c r="T333" s="15" t="s">
        <v>3845</v>
      </c>
      <c r="U333" s="15" t="s">
        <v>3846</v>
      </c>
      <c r="V333" s="15">
        <v>329</v>
      </c>
      <c r="W333" s="15" t="s">
        <v>3847</v>
      </c>
      <c r="X333" s="73">
        <v>36854</v>
      </c>
    </row>
    <row r="334" spans="1:24" x14ac:dyDescent="0.25">
      <c r="A334" s="52" t="s">
        <v>71</v>
      </c>
      <c r="B334" s="18" t="s">
        <v>1134</v>
      </c>
      <c r="C334" s="8">
        <v>0</v>
      </c>
      <c r="D334" s="52">
        <v>3</v>
      </c>
      <c r="E334" s="25">
        <v>1</v>
      </c>
      <c r="F334" s="25">
        <v>10</v>
      </c>
      <c r="G334" s="25"/>
      <c r="H334" s="11">
        <f t="shared" si="25"/>
        <v>0</v>
      </c>
      <c r="I334" s="25">
        <v>20</v>
      </c>
      <c r="J334" s="11">
        <f t="shared" si="26"/>
        <v>20</v>
      </c>
      <c r="K334" s="11">
        <f t="shared" si="27"/>
        <v>20</v>
      </c>
      <c r="L334" s="17">
        <f t="shared" si="28"/>
        <v>20</v>
      </c>
      <c r="M334" s="11">
        <f t="shared" si="29"/>
        <v>20</v>
      </c>
      <c r="N334" s="17" t="s">
        <v>3848</v>
      </c>
      <c r="O334" s="17" t="s">
        <v>3849</v>
      </c>
      <c r="P334" s="15" t="s">
        <v>3850</v>
      </c>
      <c r="Q334" s="15">
        <v>330</v>
      </c>
      <c r="R334" s="15" t="s">
        <v>3851</v>
      </c>
      <c r="S334" s="73">
        <v>36855</v>
      </c>
      <c r="T334" s="15" t="s">
        <v>3852</v>
      </c>
      <c r="U334" s="15" t="s">
        <v>3853</v>
      </c>
      <c r="V334" s="15">
        <v>330</v>
      </c>
      <c r="W334" s="15" t="s">
        <v>3854</v>
      </c>
      <c r="X334" s="73">
        <v>36855</v>
      </c>
    </row>
    <row r="335" spans="1:24" x14ac:dyDescent="0.25">
      <c r="A335" s="52" t="s">
        <v>439</v>
      </c>
      <c r="B335" s="18" t="s">
        <v>1135</v>
      </c>
      <c r="C335" s="8">
        <v>107</v>
      </c>
      <c r="D335" s="52">
        <v>8</v>
      </c>
      <c r="E335" s="25">
        <v>1</v>
      </c>
      <c r="F335" s="25">
        <v>5</v>
      </c>
      <c r="G335" s="25"/>
      <c r="H335" s="11">
        <f t="shared" si="25"/>
        <v>10</v>
      </c>
      <c r="I335" s="25">
        <v>10</v>
      </c>
      <c r="J335" s="11">
        <f t="shared" si="26"/>
        <v>0</v>
      </c>
      <c r="K335" s="11">
        <f t="shared" si="27"/>
        <v>0</v>
      </c>
      <c r="L335" s="17">
        <f t="shared" si="28"/>
        <v>-5</v>
      </c>
      <c r="M335" s="11" t="str">
        <f t="shared" si="29"/>
        <v/>
      </c>
      <c r="N335" s="17" t="s">
        <v>3855</v>
      </c>
      <c r="O335" s="17" t="s">
        <v>3856</v>
      </c>
      <c r="P335" s="15" t="s">
        <v>3857</v>
      </c>
      <c r="Q335" s="15">
        <v>331</v>
      </c>
      <c r="R335" s="15" t="s">
        <v>3858</v>
      </c>
      <c r="S335" s="73">
        <v>36856</v>
      </c>
      <c r="T335" s="15" t="s">
        <v>3859</v>
      </c>
      <c r="U335" s="15" t="s">
        <v>3860</v>
      </c>
      <c r="V335" s="15">
        <v>331</v>
      </c>
      <c r="W335" s="15" t="s">
        <v>3861</v>
      </c>
      <c r="X335" s="73">
        <v>36856</v>
      </c>
    </row>
    <row r="336" spans="1:24" x14ac:dyDescent="0.25">
      <c r="A336" s="52" t="s">
        <v>72</v>
      </c>
      <c r="B336" s="18" t="s">
        <v>1136</v>
      </c>
      <c r="C336" s="8">
        <v>4</v>
      </c>
      <c r="D336" s="52"/>
      <c r="E336" s="25">
        <v>1</v>
      </c>
      <c r="F336" s="25">
        <v>5</v>
      </c>
      <c r="G336" s="25"/>
      <c r="H336" s="11">
        <f t="shared" si="25"/>
        <v>0</v>
      </c>
      <c r="I336" s="25">
        <v>10</v>
      </c>
      <c r="J336" s="11">
        <f t="shared" si="26"/>
        <v>6</v>
      </c>
      <c r="K336" s="11">
        <f t="shared" si="27"/>
        <v>5</v>
      </c>
      <c r="L336" s="17">
        <f t="shared" si="28"/>
        <v>5</v>
      </c>
      <c r="M336" s="11">
        <f t="shared" si="29"/>
        <v>5</v>
      </c>
      <c r="N336" s="17" t="s">
        <v>3862</v>
      </c>
      <c r="O336" s="17" t="s">
        <v>3863</v>
      </c>
      <c r="P336" s="15" t="s">
        <v>3864</v>
      </c>
      <c r="Q336" s="15">
        <v>332</v>
      </c>
      <c r="R336" s="15" t="s">
        <v>3865</v>
      </c>
      <c r="S336" s="73">
        <v>36857</v>
      </c>
      <c r="T336" s="15" t="s">
        <v>3866</v>
      </c>
      <c r="U336" s="15" t="s">
        <v>3867</v>
      </c>
      <c r="V336" s="15">
        <v>332</v>
      </c>
      <c r="W336" s="15" t="s">
        <v>3868</v>
      </c>
      <c r="X336" s="73">
        <v>36857</v>
      </c>
    </row>
    <row r="337" spans="1:24" x14ac:dyDescent="0.25">
      <c r="A337" s="52" t="s">
        <v>440</v>
      </c>
      <c r="B337" s="18" t="s">
        <v>1137</v>
      </c>
      <c r="C337" s="8">
        <v>0</v>
      </c>
      <c r="D337" s="52">
        <v>2</v>
      </c>
      <c r="E337" s="25">
        <v>1</v>
      </c>
      <c r="F337" s="25">
        <v>0</v>
      </c>
      <c r="G337" s="25"/>
      <c r="H337" s="11">
        <f t="shared" si="25"/>
        <v>0</v>
      </c>
      <c r="I337" s="25">
        <v>0</v>
      </c>
      <c r="J337" s="11">
        <f t="shared" si="26"/>
        <v>0</v>
      </c>
      <c r="K337" s="11">
        <f t="shared" si="27"/>
        <v>0</v>
      </c>
      <c r="L337" s="17">
        <f t="shared" si="28"/>
        <v>0</v>
      </c>
      <c r="M337" s="11" t="str">
        <f t="shared" si="29"/>
        <v/>
      </c>
      <c r="N337" s="17" t="s">
        <v>3869</v>
      </c>
      <c r="O337" s="17" t="s">
        <v>3870</v>
      </c>
      <c r="P337" s="15" t="s">
        <v>3871</v>
      </c>
      <c r="Q337" s="15">
        <v>333</v>
      </c>
      <c r="R337" s="15" t="s">
        <v>3872</v>
      </c>
      <c r="S337" s="73">
        <v>36858</v>
      </c>
      <c r="T337" s="15" t="s">
        <v>3873</v>
      </c>
      <c r="U337" s="15" t="s">
        <v>3874</v>
      </c>
      <c r="V337" s="15">
        <v>333</v>
      </c>
      <c r="W337" s="15" t="s">
        <v>3875</v>
      </c>
      <c r="X337" s="73">
        <v>36858</v>
      </c>
    </row>
    <row r="338" spans="1:24" x14ac:dyDescent="0.25">
      <c r="A338" s="52" t="s">
        <v>73</v>
      </c>
      <c r="B338" s="18" t="s">
        <v>1138</v>
      </c>
      <c r="C338" s="8">
        <v>10</v>
      </c>
      <c r="D338" s="52">
        <v>11</v>
      </c>
      <c r="E338" s="25">
        <v>1</v>
      </c>
      <c r="F338" s="25">
        <v>10</v>
      </c>
      <c r="G338" s="25"/>
      <c r="H338" s="11">
        <f t="shared" si="25"/>
        <v>10</v>
      </c>
      <c r="I338" s="25">
        <v>20</v>
      </c>
      <c r="J338" s="11">
        <f t="shared" si="26"/>
        <v>10</v>
      </c>
      <c r="K338" s="11">
        <f t="shared" si="27"/>
        <v>10</v>
      </c>
      <c r="L338" s="17">
        <f t="shared" si="28"/>
        <v>10</v>
      </c>
      <c r="M338" s="11">
        <f t="shared" si="29"/>
        <v>10</v>
      </c>
      <c r="N338" s="17" t="s">
        <v>3876</v>
      </c>
      <c r="O338" s="17" t="s">
        <v>3877</v>
      </c>
      <c r="P338" s="15" t="s">
        <v>3878</v>
      </c>
      <c r="Q338" s="15">
        <v>334</v>
      </c>
      <c r="R338" s="15" t="s">
        <v>3879</v>
      </c>
      <c r="S338" s="73">
        <v>36859</v>
      </c>
      <c r="T338" s="15" t="s">
        <v>3880</v>
      </c>
      <c r="U338" s="15" t="s">
        <v>3881</v>
      </c>
      <c r="V338" s="15">
        <v>334</v>
      </c>
      <c r="W338" s="15" t="s">
        <v>3882</v>
      </c>
      <c r="X338" s="73">
        <v>36859</v>
      </c>
    </row>
    <row r="339" spans="1:24" x14ac:dyDescent="0.25">
      <c r="A339" s="52" t="s">
        <v>441</v>
      </c>
      <c r="B339" s="18" t="s">
        <v>1139</v>
      </c>
      <c r="C339" s="16">
        <v>16661</v>
      </c>
      <c r="D339" s="17"/>
      <c r="E339" s="23"/>
      <c r="F339" s="23"/>
      <c r="G339" s="23"/>
      <c r="H339" s="17" t="e">
        <f t="shared" si="25"/>
        <v>#DIV/0!</v>
      </c>
      <c r="I339" s="23"/>
      <c r="J339" s="17" t="e">
        <f t="shared" si="26"/>
        <v>#DIV/0!</v>
      </c>
      <c r="K339" s="17" t="e">
        <f t="shared" si="27"/>
        <v>#DIV/0!</v>
      </c>
      <c r="L339" s="17" t="e">
        <f t="shared" si="28"/>
        <v>#DIV/0!</v>
      </c>
      <c r="M339" s="17">
        <f t="shared" si="29"/>
        <v>0</v>
      </c>
      <c r="N339" s="17" t="s">
        <v>3883</v>
      </c>
      <c r="O339" s="17" t="s">
        <v>3884</v>
      </c>
      <c r="P339" s="15" t="s">
        <v>3885</v>
      </c>
      <c r="Q339" s="15">
        <v>335</v>
      </c>
      <c r="R339" s="15" t="s">
        <v>3886</v>
      </c>
      <c r="S339" s="73">
        <v>36860</v>
      </c>
      <c r="T339" s="15" t="s">
        <v>3887</v>
      </c>
      <c r="U339" s="15" t="s">
        <v>3888</v>
      </c>
      <c r="V339" s="15">
        <v>335</v>
      </c>
      <c r="W339" s="15" t="s">
        <v>3889</v>
      </c>
      <c r="X339" s="73">
        <v>36860</v>
      </c>
    </row>
    <row r="340" spans="1:24" x14ac:dyDescent="0.25">
      <c r="A340" s="52" t="s">
        <v>442</v>
      </c>
      <c r="B340" s="18" t="s">
        <v>1140</v>
      </c>
      <c r="C340" s="8">
        <v>107</v>
      </c>
      <c r="D340" s="52">
        <v>42</v>
      </c>
      <c r="E340" s="25">
        <v>1</v>
      </c>
      <c r="F340" s="25">
        <v>10</v>
      </c>
      <c r="G340" s="25"/>
      <c r="H340" s="11">
        <f t="shared" si="25"/>
        <v>40</v>
      </c>
      <c r="I340" s="25">
        <v>60</v>
      </c>
      <c r="J340" s="11">
        <f t="shared" si="26"/>
        <v>0</v>
      </c>
      <c r="K340" s="11">
        <f t="shared" si="27"/>
        <v>0</v>
      </c>
      <c r="L340" s="17">
        <f t="shared" si="28"/>
        <v>-10</v>
      </c>
      <c r="M340" s="11" t="str">
        <f t="shared" si="29"/>
        <v/>
      </c>
      <c r="N340" s="17" t="s">
        <v>3890</v>
      </c>
      <c r="O340" s="17" t="s">
        <v>3891</v>
      </c>
      <c r="P340" s="15" t="s">
        <v>3892</v>
      </c>
      <c r="Q340" s="15">
        <v>336</v>
      </c>
      <c r="R340" s="15" t="s">
        <v>3893</v>
      </c>
      <c r="S340" s="73">
        <v>36861</v>
      </c>
      <c r="T340" s="15" t="s">
        <v>3894</v>
      </c>
      <c r="U340" s="15" t="s">
        <v>3895</v>
      </c>
      <c r="V340" s="15">
        <v>336</v>
      </c>
      <c r="W340" s="15" t="s">
        <v>3896</v>
      </c>
      <c r="X340" s="73">
        <v>36861</v>
      </c>
    </row>
    <row r="341" spans="1:24" x14ac:dyDescent="0.25">
      <c r="A341" s="52" t="s">
        <v>443</v>
      </c>
      <c r="B341" s="18" t="s">
        <v>1141</v>
      </c>
      <c r="C341" s="8">
        <v>0</v>
      </c>
      <c r="D341" s="52">
        <v>83</v>
      </c>
      <c r="E341" s="25">
        <v>1</v>
      </c>
      <c r="F341" s="25"/>
      <c r="G341" s="25"/>
      <c r="H341" s="11">
        <f t="shared" si="25"/>
        <v>0</v>
      </c>
      <c r="I341" s="25">
        <v>100</v>
      </c>
      <c r="J341" s="11">
        <f t="shared" si="26"/>
        <v>100</v>
      </c>
      <c r="K341" s="11">
        <f t="shared" si="27"/>
        <v>0</v>
      </c>
      <c r="L341" s="17">
        <f t="shared" si="28"/>
        <v>0</v>
      </c>
      <c r="M341" s="11" t="str">
        <f t="shared" si="29"/>
        <v/>
      </c>
      <c r="N341" s="17" t="s">
        <v>3897</v>
      </c>
      <c r="O341" s="17" t="s">
        <v>3898</v>
      </c>
      <c r="P341" s="15" t="s">
        <v>3899</v>
      </c>
      <c r="Q341" s="15">
        <v>337</v>
      </c>
      <c r="R341" s="15" t="s">
        <v>3900</v>
      </c>
      <c r="S341" s="73">
        <v>36862</v>
      </c>
      <c r="T341" s="15" t="s">
        <v>3901</v>
      </c>
      <c r="U341" s="15" t="s">
        <v>3902</v>
      </c>
      <c r="V341" s="15">
        <v>337</v>
      </c>
      <c r="W341" s="15" t="s">
        <v>3903</v>
      </c>
      <c r="X341" s="73">
        <v>36862</v>
      </c>
    </row>
    <row r="342" spans="1:24" x14ac:dyDescent="0.25">
      <c r="A342" s="52" t="s">
        <v>444</v>
      </c>
      <c r="B342" s="18" t="s">
        <v>1142</v>
      </c>
      <c r="C342" s="8">
        <v>2932</v>
      </c>
      <c r="D342" s="52"/>
      <c r="E342" s="25">
        <v>1</v>
      </c>
      <c r="F342" s="25">
        <v>0</v>
      </c>
      <c r="G342" s="25"/>
      <c r="H342" s="11">
        <f t="shared" si="25"/>
        <v>0</v>
      </c>
      <c r="I342" s="25">
        <v>0</v>
      </c>
      <c r="J342" s="11">
        <f t="shared" si="26"/>
        <v>0</v>
      </c>
      <c r="K342" s="11">
        <f t="shared" si="27"/>
        <v>0</v>
      </c>
      <c r="L342" s="17">
        <f t="shared" si="28"/>
        <v>0</v>
      </c>
      <c r="M342" s="11" t="str">
        <f t="shared" si="29"/>
        <v/>
      </c>
      <c r="N342" s="17" t="s">
        <v>3904</v>
      </c>
      <c r="O342" s="17" t="s">
        <v>3905</v>
      </c>
      <c r="P342" s="15" t="s">
        <v>3906</v>
      </c>
      <c r="Q342" s="15">
        <v>338</v>
      </c>
      <c r="R342" s="15" t="s">
        <v>3907</v>
      </c>
      <c r="S342" s="73">
        <v>36863</v>
      </c>
      <c r="T342" s="15" t="s">
        <v>3908</v>
      </c>
      <c r="U342" s="15" t="s">
        <v>3909</v>
      </c>
      <c r="V342" s="15">
        <v>338</v>
      </c>
      <c r="W342" s="15" t="s">
        <v>3910</v>
      </c>
      <c r="X342" s="73">
        <v>36863</v>
      </c>
    </row>
    <row r="343" spans="1:24" x14ac:dyDescent="0.25">
      <c r="A343" s="52" t="s">
        <v>445</v>
      </c>
      <c r="B343" s="18" t="s">
        <v>1143</v>
      </c>
      <c r="C343" s="8">
        <v>6500</v>
      </c>
      <c r="D343" s="52"/>
      <c r="E343" s="25">
        <v>1</v>
      </c>
      <c r="F343" s="25">
        <v>0</v>
      </c>
      <c r="G343" s="25"/>
      <c r="H343" s="11">
        <f t="shared" si="25"/>
        <v>0</v>
      </c>
      <c r="I343" s="25">
        <v>0</v>
      </c>
      <c r="J343" s="11">
        <f t="shared" si="26"/>
        <v>0</v>
      </c>
      <c r="K343" s="11">
        <f t="shared" si="27"/>
        <v>0</v>
      </c>
      <c r="L343" s="17">
        <f t="shared" si="28"/>
        <v>0</v>
      </c>
      <c r="M343" s="11" t="str">
        <f t="shared" si="29"/>
        <v/>
      </c>
      <c r="N343" s="17" t="s">
        <v>3911</v>
      </c>
      <c r="O343" s="17" t="s">
        <v>3912</v>
      </c>
      <c r="P343" s="15" t="s">
        <v>3913</v>
      </c>
      <c r="Q343" s="15">
        <v>339</v>
      </c>
      <c r="R343" s="15" t="s">
        <v>3914</v>
      </c>
      <c r="S343" s="73">
        <v>36864</v>
      </c>
      <c r="T343" s="15" t="s">
        <v>3915</v>
      </c>
      <c r="U343" s="15" t="s">
        <v>3916</v>
      </c>
      <c r="V343" s="15">
        <v>339</v>
      </c>
      <c r="W343" s="15" t="s">
        <v>3917</v>
      </c>
      <c r="X343" s="73">
        <v>36864</v>
      </c>
    </row>
    <row r="344" spans="1:24" x14ac:dyDescent="0.25">
      <c r="A344" s="52" t="s">
        <v>446</v>
      </c>
      <c r="B344" s="18" t="s">
        <v>1144</v>
      </c>
      <c r="C344" s="8">
        <v>1348</v>
      </c>
      <c r="D344" s="52"/>
      <c r="E344" s="25">
        <v>1</v>
      </c>
      <c r="F344" s="25">
        <v>0</v>
      </c>
      <c r="G344" s="25"/>
      <c r="H344" s="11">
        <f t="shared" si="25"/>
        <v>0</v>
      </c>
      <c r="I344" s="25">
        <v>0</v>
      </c>
      <c r="J344" s="11">
        <f t="shared" si="26"/>
        <v>0</v>
      </c>
      <c r="K344" s="11">
        <f t="shared" si="27"/>
        <v>0</v>
      </c>
      <c r="L344" s="17">
        <f t="shared" si="28"/>
        <v>0</v>
      </c>
      <c r="M344" s="11" t="str">
        <f t="shared" si="29"/>
        <v/>
      </c>
      <c r="N344" s="17" t="s">
        <v>3918</v>
      </c>
      <c r="O344" s="17" t="s">
        <v>3919</v>
      </c>
      <c r="P344" s="15" t="s">
        <v>3920</v>
      </c>
      <c r="Q344" s="15">
        <v>340</v>
      </c>
      <c r="R344" s="15" t="s">
        <v>3921</v>
      </c>
      <c r="S344" s="73">
        <v>36865</v>
      </c>
      <c r="T344" s="15" t="s">
        <v>3922</v>
      </c>
      <c r="U344" s="15" t="s">
        <v>3923</v>
      </c>
      <c r="V344" s="15">
        <v>340</v>
      </c>
      <c r="W344" s="15" t="s">
        <v>3924</v>
      </c>
      <c r="X344" s="73">
        <v>36865</v>
      </c>
    </row>
    <row r="345" spans="1:24" x14ac:dyDescent="0.25">
      <c r="A345" s="52" t="s">
        <v>447</v>
      </c>
      <c r="B345" s="18" t="s">
        <v>1145</v>
      </c>
      <c r="C345" s="8">
        <v>0</v>
      </c>
      <c r="D345" s="52">
        <v>319</v>
      </c>
      <c r="E345" s="25">
        <v>1</v>
      </c>
      <c r="F345" s="25">
        <v>0</v>
      </c>
      <c r="G345" s="25"/>
      <c r="H345" s="11">
        <f t="shared" si="25"/>
        <v>0</v>
      </c>
      <c r="I345" s="25">
        <v>0</v>
      </c>
      <c r="J345" s="11">
        <f t="shared" si="26"/>
        <v>0</v>
      </c>
      <c r="K345" s="11">
        <f t="shared" si="27"/>
        <v>0</v>
      </c>
      <c r="L345" s="17">
        <f t="shared" si="28"/>
        <v>0</v>
      </c>
      <c r="M345" s="11" t="str">
        <f t="shared" si="29"/>
        <v/>
      </c>
      <c r="N345" s="17" t="s">
        <v>3925</v>
      </c>
      <c r="O345" s="17" t="s">
        <v>3926</v>
      </c>
      <c r="P345" s="15" t="s">
        <v>3927</v>
      </c>
      <c r="Q345" s="15">
        <v>341</v>
      </c>
      <c r="R345" s="15" t="s">
        <v>3928</v>
      </c>
      <c r="S345" s="73">
        <v>36866</v>
      </c>
      <c r="T345" s="15" t="s">
        <v>3929</v>
      </c>
      <c r="U345" s="15" t="s">
        <v>3930</v>
      </c>
      <c r="V345" s="15">
        <v>341</v>
      </c>
      <c r="W345" s="15" t="s">
        <v>3931</v>
      </c>
      <c r="X345" s="73">
        <v>36866</v>
      </c>
    </row>
    <row r="346" spans="1:24" x14ac:dyDescent="0.25">
      <c r="A346" s="52" t="s">
        <v>448</v>
      </c>
      <c r="B346" s="18" t="s">
        <v>1146</v>
      </c>
      <c r="C346" s="8">
        <v>110500</v>
      </c>
      <c r="D346" s="52">
        <v>16500</v>
      </c>
      <c r="E346" s="25">
        <v>1</v>
      </c>
      <c r="F346" s="25">
        <v>500</v>
      </c>
      <c r="G346" s="25"/>
      <c r="H346" s="11">
        <f t="shared" si="25"/>
        <v>16500</v>
      </c>
      <c r="I346" s="25">
        <v>15000</v>
      </c>
      <c r="J346" s="11">
        <f t="shared" si="26"/>
        <v>0</v>
      </c>
      <c r="K346" s="11">
        <f t="shared" si="27"/>
        <v>0</v>
      </c>
      <c r="L346" s="17">
        <f t="shared" si="28"/>
        <v>-500</v>
      </c>
      <c r="M346" s="11" t="str">
        <f t="shared" si="29"/>
        <v/>
      </c>
      <c r="N346" s="17" t="s">
        <v>3932</v>
      </c>
      <c r="O346" s="17" t="s">
        <v>3933</v>
      </c>
      <c r="P346" s="15" t="s">
        <v>3934</v>
      </c>
      <c r="Q346" s="15">
        <v>342</v>
      </c>
      <c r="R346" s="15" t="s">
        <v>3935</v>
      </c>
      <c r="S346" s="73">
        <v>36867</v>
      </c>
      <c r="T346" s="15" t="s">
        <v>3936</v>
      </c>
      <c r="U346" s="15" t="s">
        <v>3937</v>
      </c>
      <c r="V346" s="15">
        <v>342</v>
      </c>
      <c r="W346" s="15" t="s">
        <v>3938</v>
      </c>
      <c r="X346" s="73">
        <v>36867</v>
      </c>
    </row>
    <row r="347" spans="1:24" x14ac:dyDescent="0.25">
      <c r="A347" s="52" t="s">
        <v>449</v>
      </c>
      <c r="B347" s="18" t="s">
        <v>1147</v>
      </c>
      <c r="C347" s="16">
        <v>163500</v>
      </c>
      <c r="D347" s="17"/>
      <c r="E347" s="23"/>
      <c r="F347" s="23"/>
      <c r="G347" s="23"/>
      <c r="H347" s="17" t="e">
        <f t="shared" si="25"/>
        <v>#DIV/0!</v>
      </c>
      <c r="I347" s="23"/>
      <c r="J347" s="17" t="e">
        <f t="shared" si="26"/>
        <v>#DIV/0!</v>
      </c>
      <c r="K347" s="17" t="e">
        <f t="shared" si="27"/>
        <v>#DIV/0!</v>
      </c>
      <c r="L347" s="17" t="e">
        <f t="shared" si="28"/>
        <v>#DIV/0!</v>
      </c>
      <c r="M347" s="17">
        <f t="shared" si="29"/>
        <v>0</v>
      </c>
      <c r="N347" s="17" t="s">
        <v>3939</v>
      </c>
      <c r="O347" s="17" t="s">
        <v>3940</v>
      </c>
      <c r="P347" s="15" t="s">
        <v>3941</v>
      </c>
      <c r="Q347" s="15">
        <v>343</v>
      </c>
      <c r="R347" s="15" t="s">
        <v>3942</v>
      </c>
      <c r="S347" s="73">
        <v>36868</v>
      </c>
      <c r="T347" s="15" t="s">
        <v>3943</v>
      </c>
      <c r="U347" s="15" t="s">
        <v>3944</v>
      </c>
      <c r="V347" s="15">
        <v>343</v>
      </c>
      <c r="W347" s="15" t="s">
        <v>3945</v>
      </c>
      <c r="X347" s="73">
        <v>36868</v>
      </c>
    </row>
    <row r="348" spans="1:24" x14ac:dyDescent="0.25">
      <c r="A348" s="52" t="s">
        <v>450</v>
      </c>
      <c r="B348" s="18" t="s">
        <v>1148</v>
      </c>
      <c r="C348" s="8">
        <v>0</v>
      </c>
      <c r="D348" s="52">
        <v>25000</v>
      </c>
      <c r="E348" s="25">
        <v>1</v>
      </c>
      <c r="F348" s="25">
        <v>0</v>
      </c>
      <c r="G348" s="25"/>
      <c r="H348" s="11">
        <f t="shared" si="25"/>
        <v>0</v>
      </c>
      <c r="I348" s="25">
        <v>0</v>
      </c>
      <c r="J348" s="11">
        <f t="shared" si="26"/>
        <v>0</v>
      </c>
      <c r="K348" s="11">
        <f t="shared" si="27"/>
        <v>0</v>
      </c>
      <c r="L348" s="17">
        <f t="shared" si="28"/>
        <v>0</v>
      </c>
      <c r="M348" s="11" t="str">
        <f t="shared" si="29"/>
        <v/>
      </c>
      <c r="N348" s="17" t="s">
        <v>3946</v>
      </c>
      <c r="O348" s="17" t="s">
        <v>3947</v>
      </c>
      <c r="P348" s="15" t="s">
        <v>3948</v>
      </c>
      <c r="Q348" s="15">
        <v>344</v>
      </c>
      <c r="R348" s="15" t="s">
        <v>3949</v>
      </c>
      <c r="S348" s="73">
        <v>36869</v>
      </c>
      <c r="T348" s="15" t="s">
        <v>3950</v>
      </c>
      <c r="U348" s="15" t="s">
        <v>3951</v>
      </c>
      <c r="V348" s="15">
        <v>344</v>
      </c>
      <c r="W348" s="15" t="s">
        <v>3952</v>
      </c>
      <c r="X348" s="73">
        <v>36869</v>
      </c>
    </row>
    <row r="349" spans="1:24" x14ac:dyDescent="0.25">
      <c r="A349" s="52" t="s">
        <v>451</v>
      </c>
      <c r="B349" s="18" t="s">
        <v>1149</v>
      </c>
      <c r="C349" s="8">
        <v>450</v>
      </c>
      <c r="D349" s="52">
        <v>70</v>
      </c>
      <c r="E349" s="25">
        <v>1</v>
      </c>
      <c r="F349" s="25">
        <v>50</v>
      </c>
      <c r="G349" s="25"/>
      <c r="H349" s="11">
        <f t="shared" si="25"/>
        <v>50</v>
      </c>
      <c r="I349" s="25">
        <v>200</v>
      </c>
      <c r="J349" s="11">
        <f t="shared" si="26"/>
        <v>0</v>
      </c>
      <c r="K349" s="11">
        <f t="shared" si="27"/>
        <v>0</v>
      </c>
      <c r="L349" s="17">
        <f t="shared" si="28"/>
        <v>-50</v>
      </c>
      <c r="M349" s="11" t="str">
        <f t="shared" si="29"/>
        <v/>
      </c>
      <c r="N349" s="17" t="s">
        <v>3953</v>
      </c>
      <c r="O349" s="17" t="s">
        <v>3954</v>
      </c>
      <c r="P349" s="15" t="s">
        <v>3955</v>
      </c>
      <c r="Q349" s="15">
        <v>345</v>
      </c>
      <c r="R349" s="15" t="s">
        <v>3956</v>
      </c>
      <c r="S349" s="73">
        <v>36870</v>
      </c>
      <c r="T349" s="15" t="s">
        <v>3957</v>
      </c>
      <c r="U349" s="15" t="s">
        <v>3958</v>
      </c>
      <c r="V349" s="15">
        <v>345</v>
      </c>
      <c r="W349" s="15" t="s">
        <v>3959</v>
      </c>
      <c r="X349" s="73">
        <v>36870</v>
      </c>
    </row>
    <row r="350" spans="1:24" x14ac:dyDescent="0.25">
      <c r="A350" s="52" t="s">
        <v>452</v>
      </c>
      <c r="B350" s="18" t="s">
        <v>1150</v>
      </c>
      <c r="C350" s="8">
        <v>3493</v>
      </c>
      <c r="D350" s="52">
        <v>397</v>
      </c>
      <c r="E350" s="25">
        <v>1</v>
      </c>
      <c r="F350" s="25">
        <v>500</v>
      </c>
      <c r="G350" s="25"/>
      <c r="H350" s="11">
        <f t="shared" si="25"/>
        <v>500</v>
      </c>
      <c r="I350" s="25">
        <v>1000</v>
      </c>
      <c r="J350" s="11">
        <f t="shared" si="26"/>
        <v>0</v>
      </c>
      <c r="K350" s="11">
        <f t="shared" si="27"/>
        <v>0</v>
      </c>
      <c r="L350" s="17">
        <f t="shared" si="28"/>
        <v>-500</v>
      </c>
      <c r="M350" s="11" t="str">
        <f t="shared" si="29"/>
        <v/>
      </c>
      <c r="N350" s="17" t="s">
        <v>3960</v>
      </c>
      <c r="O350" s="17" t="s">
        <v>3961</v>
      </c>
      <c r="P350" s="15" t="s">
        <v>3962</v>
      </c>
      <c r="Q350" s="15">
        <v>346</v>
      </c>
      <c r="R350" s="15" t="s">
        <v>3963</v>
      </c>
      <c r="S350" s="73">
        <v>36871</v>
      </c>
      <c r="T350" s="15" t="s">
        <v>3964</v>
      </c>
      <c r="U350" s="15" t="s">
        <v>3965</v>
      </c>
      <c r="V350" s="15">
        <v>346</v>
      </c>
      <c r="W350" s="15" t="s">
        <v>3966</v>
      </c>
      <c r="X350" s="73">
        <v>36871</v>
      </c>
    </row>
    <row r="351" spans="1:24" x14ac:dyDescent="0.25">
      <c r="A351" s="52" t="s">
        <v>453</v>
      </c>
      <c r="B351" s="18" t="s">
        <v>1151</v>
      </c>
      <c r="C351" s="8">
        <v>11400</v>
      </c>
      <c r="D351" s="52"/>
      <c r="E351" s="25">
        <v>1</v>
      </c>
      <c r="F351" s="25"/>
      <c r="G351" s="25"/>
      <c r="H351" s="11">
        <f t="shared" si="25"/>
        <v>0</v>
      </c>
      <c r="I351" s="25"/>
      <c r="J351" s="11">
        <f t="shared" si="26"/>
        <v>0</v>
      </c>
      <c r="K351" s="11">
        <f t="shared" si="27"/>
        <v>0</v>
      </c>
      <c r="L351" s="17">
        <f t="shared" si="28"/>
        <v>0</v>
      </c>
      <c r="M351" s="11" t="str">
        <f t="shared" si="29"/>
        <v/>
      </c>
      <c r="N351" s="17" t="s">
        <v>3967</v>
      </c>
      <c r="O351" s="17" t="s">
        <v>3968</v>
      </c>
      <c r="P351" s="15" t="s">
        <v>3969</v>
      </c>
      <c r="Q351" s="15">
        <v>347</v>
      </c>
      <c r="R351" s="15" t="s">
        <v>3970</v>
      </c>
      <c r="S351" s="73">
        <v>36872</v>
      </c>
      <c r="T351" s="15" t="s">
        <v>3971</v>
      </c>
      <c r="U351" s="15" t="s">
        <v>3972</v>
      </c>
      <c r="V351" s="15">
        <v>347</v>
      </c>
      <c r="W351" s="15" t="s">
        <v>3973</v>
      </c>
      <c r="X351" s="73">
        <v>36872</v>
      </c>
    </row>
    <row r="352" spans="1:24" x14ac:dyDescent="0.25">
      <c r="A352" s="52" t="s">
        <v>454</v>
      </c>
      <c r="B352" s="18" t="s">
        <v>1152</v>
      </c>
      <c r="C352" s="8">
        <v>5000</v>
      </c>
      <c r="D352" s="52">
        <v>3000</v>
      </c>
      <c r="E352" s="25">
        <v>1</v>
      </c>
      <c r="F352" s="25">
        <v>1000</v>
      </c>
      <c r="G352" s="25"/>
      <c r="H352" s="11">
        <f t="shared" si="25"/>
        <v>3000</v>
      </c>
      <c r="I352" s="25">
        <v>4000</v>
      </c>
      <c r="J352" s="11">
        <f t="shared" si="26"/>
        <v>0</v>
      </c>
      <c r="K352" s="11">
        <f t="shared" si="27"/>
        <v>0</v>
      </c>
      <c r="L352" s="17">
        <f t="shared" si="28"/>
        <v>-1000</v>
      </c>
      <c r="M352" s="11" t="str">
        <f t="shared" si="29"/>
        <v/>
      </c>
      <c r="N352" s="17" t="s">
        <v>3974</v>
      </c>
      <c r="O352" s="17" t="s">
        <v>3975</v>
      </c>
      <c r="P352" s="15" t="s">
        <v>3976</v>
      </c>
      <c r="Q352" s="15">
        <v>348</v>
      </c>
      <c r="R352" s="15" t="s">
        <v>3977</v>
      </c>
      <c r="S352" s="73">
        <v>36873</v>
      </c>
      <c r="T352" s="15" t="s">
        <v>3978</v>
      </c>
      <c r="U352" s="15" t="s">
        <v>3979</v>
      </c>
      <c r="V352" s="15">
        <v>348</v>
      </c>
      <c r="W352" s="15" t="s">
        <v>3980</v>
      </c>
      <c r="X352" s="73">
        <v>36873</v>
      </c>
    </row>
    <row r="353" spans="1:24" x14ac:dyDescent="0.25">
      <c r="A353" s="52" t="s">
        <v>455</v>
      </c>
      <c r="B353" s="18" t="s">
        <v>1153</v>
      </c>
      <c r="C353" s="8">
        <v>446</v>
      </c>
      <c r="D353" s="52">
        <v>4</v>
      </c>
      <c r="E353" s="25">
        <v>1</v>
      </c>
      <c r="F353" s="25">
        <v>10</v>
      </c>
      <c r="G353" s="25"/>
      <c r="H353" s="11">
        <f t="shared" si="25"/>
        <v>0</v>
      </c>
      <c r="I353" s="25">
        <v>100</v>
      </c>
      <c r="J353" s="11">
        <f t="shared" si="26"/>
        <v>0</v>
      </c>
      <c r="K353" s="11">
        <f t="shared" si="27"/>
        <v>0</v>
      </c>
      <c r="L353" s="17">
        <f t="shared" si="28"/>
        <v>-10</v>
      </c>
      <c r="M353" s="11" t="str">
        <f t="shared" si="29"/>
        <v/>
      </c>
      <c r="N353" s="17" t="s">
        <v>3981</v>
      </c>
      <c r="O353" s="17" t="s">
        <v>3982</v>
      </c>
      <c r="P353" s="15" t="s">
        <v>3983</v>
      </c>
      <c r="Q353" s="15">
        <v>349</v>
      </c>
      <c r="R353" s="15" t="s">
        <v>3984</v>
      </c>
      <c r="S353" s="73">
        <v>36874</v>
      </c>
      <c r="T353" s="15" t="s">
        <v>3985</v>
      </c>
      <c r="U353" s="15" t="s">
        <v>3986</v>
      </c>
      <c r="V353" s="15">
        <v>349</v>
      </c>
      <c r="W353" s="15" t="s">
        <v>3987</v>
      </c>
      <c r="X353" s="73">
        <v>36874</v>
      </c>
    </row>
    <row r="354" spans="1:24" x14ac:dyDescent="0.25">
      <c r="A354" s="52" t="s">
        <v>456</v>
      </c>
      <c r="B354" s="18" t="s">
        <v>1154</v>
      </c>
      <c r="C354" s="8">
        <v>124</v>
      </c>
      <c r="D354" s="52">
        <v>10</v>
      </c>
      <c r="E354" s="25">
        <v>1</v>
      </c>
      <c r="F354" s="25">
        <v>10</v>
      </c>
      <c r="G354" s="25"/>
      <c r="H354" s="11">
        <f t="shared" si="25"/>
        <v>10</v>
      </c>
      <c r="I354" s="25">
        <v>100</v>
      </c>
      <c r="J354" s="11">
        <f t="shared" si="26"/>
        <v>0</v>
      </c>
      <c r="K354" s="11">
        <f t="shared" si="27"/>
        <v>0</v>
      </c>
      <c r="L354" s="17">
        <f t="shared" si="28"/>
        <v>-10</v>
      </c>
      <c r="M354" s="11" t="str">
        <f t="shared" si="29"/>
        <v/>
      </c>
      <c r="N354" s="17" t="s">
        <v>3988</v>
      </c>
      <c r="O354" s="17" t="s">
        <v>3989</v>
      </c>
      <c r="P354" s="15" t="s">
        <v>3990</v>
      </c>
      <c r="Q354" s="15">
        <v>350</v>
      </c>
      <c r="R354" s="15" t="s">
        <v>3991</v>
      </c>
      <c r="S354" s="73">
        <v>36875</v>
      </c>
      <c r="T354" s="15" t="s">
        <v>3992</v>
      </c>
      <c r="U354" s="15" t="s">
        <v>3993</v>
      </c>
      <c r="V354" s="15">
        <v>350</v>
      </c>
      <c r="W354" s="15" t="s">
        <v>3994</v>
      </c>
      <c r="X354" s="73">
        <v>36875</v>
      </c>
    </row>
    <row r="355" spans="1:24" x14ac:dyDescent="0.25">
      <c r="A355" s="52" t="s">
        <v>457</v>
      </c>
      <c r="B355" s="18" t="s">
        <v>1155</v>
      </c>
      <c r="C355" s="8">
        <v>0</v>
      </c>
      <c r="D355" s="52">
        <v>200</v>
      </c>
      <c r="E355" s="25">
        <v>1</v>
      </c>
      <c r="F355" s="25"/>
      <c r="G355" s="25"/>
      <c r="H355" s="11">
        <f t="shared" si="25"/>
        <v>0</v>
      </c>
      <c r="I355" s="25"/>
      <c r="J355" s="11">
        <f t="shared" si="26"/>
        <v>0</v>
      </c>
      <c r="K355" s="11">
        <f t="shared" si="27"/>
        <v>0</v>
      </c>
      <c r="L355" s="17">
        <f t="shared" si="28"/>
        <v>0</v>
      </c>
      <c r="M355" s="11" t="str">
        <f t="shared" si="29"/>
        <v/>
      </c>
      <c r="N355" s="17" t="s">
        <v>3995</v>
      </c>
      <c r="O355" s="17" t="s">
        <v>3996</v>
      </c>
      <c r="P355" s="15" t="s">
        <v>3997</v>
      </c>
      <c r="Q355" s="15">
        <v>351</v>
      </c>
      <c r="R355" s="15" t="s">
        <v>3998</v>
      </c>
      <c r="S355" s="73">
        <v>36876</v>
      </c>
      <c r="T355" s="15" t="s">
        <v>3999</v>
      </c>
      <c r="U355" s="15" t="s">
        <v>4000</v>
      </c>
      <c r="V355" s="15">
        <v>351</v>
      </c>
      <c r="W355" s="15" t="s">
        <v>4001</v>
      </c>
      <c r="X355" s="73">
        <v>36876</v>
      </c>
    </row>
    <row r="356" spans="1:24" x14ac:dyDescent="0.25">
      <c r="A356" s="52" t="s">
        <v>458</v>
      </c>
      <c r="B356" s="18" t="s">
        <v>1156</v>
      </c>
      <c r="C356" s="16">
        <v>50</v>
      </c>
      <c r="D356" s="17"/>
      <c r="E356" s="23"/>
      <c r="F356" s="23"/>
      <c r="G356" s="23"/>
      <c r="H356" s="17" t="e">
        <f t="shared" si="25"/>
        <v>#DIV/0!</v>
      </c>
      <c r="I356" s="23"/>
      <c r="J356" s="17" t="e">
        <f t="shared" si="26"/>
        <v>#DIV/0!</v>
      </c>
      <c r="K356" s="17" t="e">
        <f t="shared" si="27"/>
        <v>#DIV/0!</v>
      </c>
      <c r="L356" s="17" t="e">
        <f t="shared" si="28"/>
        <v>#DIV/0!</v>
      </c>
      <c r="M356" s="17">
        <f t="shared" si="29"/>
        <v>0</v>
      </c>
      <c r="N356" s="17" t="s">
        <v>4002</v>
      </c>
      <c r="O356" s="17" t="s">
        <v>4003</v>
      </c>
      <c r="P356" s="15" t="s">
        <v>4004</v>
      </c>
      <c r="Q356" s="15">
        <v>352</v>
      </c>
      <c r="R356" s="15" t="s">
        <v>4005</v>
      </c>
      <c r="S356" s="73">
        <v>36877</v>
      </c>
      <c r="T356" s="15" t="s">
        <v>4006</v>
      </c>
      <c r="U356" s="15" t="s">
        <v>4007</v>
      </c>
      <c r="V356" s="15">
        <v>352</v>
      </c>
      <c r="W356" s="15" t="s">
        <v>4008</v>
      </c>
      <c r="X356" s="73">
        <v>36877</v>
      </c>
    </row>
    <row r="357" spans="1:24" x14ac:dyDescent="0.25">
      <c r="A357" s="52" t="s">
        <v>74</v>
      </c>
      <c r="B357" s="18" t="s">
        <v>1157</v>
      </c>
      <c r="C357" s="8">
        <v>0</v>
      </c>
      <c r="D357" s="52">
        <v>7</v>
      </c>
      <c r="E357" s="25">
        <v>1</v>
      </c>
      <c r="F357" s="25">
        <v>10</v>
      </c>
      <c r="G357" s="25"/>
      <c r="H357" s="11">
        <f t="shared" si="25"/>
        <v>10</v>
      </c>
      <c r="I357" s="25">
        <v>30</v>
      </c>
      <c r="J357" s="11">
        <f t="shared" si="26"/>
        <v>30</v>
      </c>
      <c r="K357" s="11">
        <f t="shared" si="27"/>
        <v>30</v>
      </c>
      <c r="L357" s="17">
        <f t="shared" si="28"/>
        <v>30</v>
      </c>
      <c r="M357" s="11">
        <f t="shared" si="29"/>
        <v>30</v>
      </c>
      <c r="N357" s="17" t="s">
        <v>4009</v>
      </c>
      <c r="O357" s="17" t="s">
        <v>4010</v>
      </c>
      <c r="P357" s="15" t="s">
        <v>4011</v>
      </c>
      <c r="Q357" s="15">
        <v>353</v>
      </c>
      <c r="R357" s="15" t="s">
        <v>4012</v>
      </c>
      <c r="S357" s="73">
        <v>36878</v>
      </c>
      <c r="T357" s="15" t="s">
        <v>4013</v>
      </c>
      <c r="U357" s="15" t="s">
        <v>4014</v>
      </c>
      <c r="V357" s="15">
        <v>353</v>
      </c>
      <c r="W357" s="15" t="s">
        <v>4015</v>
      </c>
      <c r="X357" s="73">
        <v>36878</v>
      </c>
    </row>
    <row r="358" spans="1:24" x14ac:dyDescent="0.25">
      <c r="A358" s="52" t="s">
        <v>459</v>
      </c>
      <c r="B358" s="18" t="s">
        <v>1158</v>
      </c>
      <c r="C358" s="8">
        <v>0</v>
      </c>
      <c r="D358" s="52"/>
      <c r="E358" s="25">
        <v>1</v>
      </c>
      <c r="F358" s="25"/>
      <c r="G358" s="25"/>
      <c r="H358" s="11">
        <f t="shared" si="25"/>
        <v>0</v>
      </c>
      <c r="I358" s="25"/>
      <c r="J358" s="11">
        <f t="shared" si="26"/>
        <v>0</v>
      </c>
      <c r="K358" s="11">
        <f t="shared" si="27"/>
        <v>0</v>
      </c>
      <c r="L358" s="17">
        <f t="shared" si="28"/>
        <v>0</v>
      </c>
      <c r="M358" s="11" t="str">
        <f t="shared" si="29"/>
        <v/>
      </c>
      <c r="N358" s="17" t="s">
        <v>4016</v>
      </c>
      <c r="O358" s="17" t="s">
        <v>4017</v>
      </c>
      <c r="P358" s="15" t="s">
        <v>4018</v>
      </c>
      <c r="Q358" s="15">
        <v>354</v>
      </c>
      <c r="R358" s="15" t="s">
        <v>4019</v>
      </c>
      <c r="S358" s="73">
        <v>36879</v>
      </c>
      <c r="T358" s="15" t="s">
        <v>4020</v>
      </c>
      <c r="U358" s="15" t="s">
        <v>4021</v>
      </c>
      <c r="V358" s="15">
        <v>354</v>
      </c>
      <c r="W358" s="15" t="s">
        <v>4022</v>
      </c>
      <c r="X358" s="73">
        <v>36879</v>
      </c>
    </row>
    <row r="359" spans="1:24" x14ac:dyDescent="0.25">
      <c r="A359" s="52" t="s">
        <v>460</v>
      </c>
      <c r="B359" s="18" t="s">
        <v>1159</v>
      </c>
      <c r="C359" s="16">
        <v>0</v>
      </c>
      <c r="D359" s="17"/>
      <c r="E359" s="23"/>
      <c r="F359" s="23"/>
      <c r="G359" s="23"/>
      <c r="H359" s="17" t="e">
        <f t="shared" si="25"/>
        <v>#DIV/0!</v>
      </c>
      <c r="I359" s="23"/>
      <c r="J359" s="17" t="e">
        <f t="shared" si="26"/>
        <v>#DIV/0!</v>
      </c>
      <c r="K359" s="17" t="e">
        <f t="shared" si="27"/>
        <v>#DIV/0!</v>
      </c>
      <c r="L359" s="17" t="e">
        <f t="shared" si="28"/>
        <v>#DIV/0!</v>
      </c>
      <c r="M359" s="17">
        <f t="shared" si="29"/>
        <v>0</v>
      </c>
      <c r="N359" s="17" t="s">
        <v>4023</v>
      </c>
      <c r="O359" s="17" t="s">
        <v>4024</v>
      </c>
      <c r="P359" s="15" t="s">
        <v>4025</v>
      </c>
      <c r="Q359" s="15">
        <v>355</v>
      </c>
      <c r="R359" s="15" t="s">
        <v>4026</v>
      </c>
      <c r="S359" s="73">
        <v>36880</v>
      </c>
      <c r="T359" s="15" t="s">
        <v>4027</v>
      </c>
      <c r="U359" s="15" t="s">
        <v>4028</v>
      </c>
      <c r="V359" s="15">
        <v>355</v>
      </c>
      <c r="W359" s="15" t="s">
        <v>4029</v>
      </c>
      <c r="X359" s="73">
        <v>36880</v>
      </c>
    </row>
    <row r="360" spans="1:24" x14ac:dyDescent="0.25">
      <c r="A360" s="52" t="s">
        <v>75</v>
      </c>
      <c r="B360" s="18" t="s">
        <v>1160</v>
      </c>
      <c r="C360" s="8">
        <v>0</v>
      </c>
      <c r="D360" s="52"/>
      <c r="E360" s="25">
        <v>1</v>
      </c>
      <c r="F360" s="25">
        <v>10</v>
      </c>
      <c r="G360" s="25"/>
      <c r="H360" s="11">
        <f t="shared" si="25"/>
        <v>0</v>
      </c>
      <c r="I360" s="25">
        <v>100</v>
      </c>
      <c r="J360" s="11">
        <f t="shared" si="26"/>
        <v>100</v>
      </c>
      <c r="K360" s="11">
        <f t="shared" si="27"/>
        <v>100</v>
      </c>
      <c r="L360" s="17">
        <f t="shared" si="28"/>
        <v>100</v>
      </c>
      <c r="M360" s="11">
        <f t="shared" si="29"/>
        <v>100</v>
      </c>
      <c r="N360" s="17" t="s">
        <v>4030</v>
      </c>
      <c r="O360" s="17" t="s">
        <v>4031</v>
      </c>
      <c r="P360" s="15" t="s">
        <v>4032</v>
      </c>
      <c r="Q360" s="15">
        <v>356</v>
      </c>
      <c r="R360" s="15" t="s">
        <v>4033</v>
      </c>
      <c r="S360" s="73">
        <v>36881</v>
      </c>
      <c r="T360" s="15" t="s">
        <v>4034</v>
      </c>
      <c r="U360" s="15" t="s">
        <v>4035</v>
      </c>
      <c r="V360" s="15">
        <v>356</v>
      </c>
      <c r="W360" s="15" t="s">
        <v>4036</v>
      </c>
      <c r="X360" s="73">
        <v>36881</v>
      </c>
    </row>
    <row r="361" spans="1:24" x14ac:dyDescent="0.25">
      <c r="A361" s="52" t="s">
        <v>461</v>
      </c>
      <c r="B361" s="18" t="s">
        <v>1161</v>
      </c>
      <c r="C361" s="8">
        <v>141</v>
      </c>
      <c r="D361" s="52"/>
      <c r="E361" s="25">
        <v>1</v>
      </c>
      <c r="F361" s="25">
        <v>10</v>
      </c>
      <c r="G361" s="25"/>
      <c r="H361" s="11">
        <f t="shared" si="25"/>
        <v>0</v>
      </c>
      <c r="I361" s="25">
        <v>150</v>
      </c>
      <c r="J361" s="11">
        <f t="shared" si="26"/>
        <v>9</v>
      </c>
      <c r="K361" s="11">
        <f t="shared" si="27"/>
        <v>10</v>
      </c>
      <c r="L361" s="17">
        <f t="shared" si="28"/>
        <v>0</v>
      </c>
      <c r="M361" s="11" t="str">
        <f t="shared" si="29"/>
        <v/>
      </c>
      <c r="N361" s="17" t="s">
        <v>4037</v>
      </c>
      <c r="O361" s="17" t="s">
        <v>4038</v>
      </c>
      <c r="P361" s="15" t="s">
        <v>4039</v>
      </c>
      <c r="Q361" s="15">
        <v>357</v>
      </c>
      <c r="R361" s="15" t="s">
        <v>4040</v>
      </c>
      <c r="S361" s="73">
        <v>36882</v>
      </c>
      <c r="T361" s="15" t="s">
        <v>4041</v>
      </c>
      <c r="U361" s="15" t="s">
        <v>4042</v>
      </c>
      <c r="V361" s="15">
        <v>357</v>
      </c>
      <c r="W361" s="15" t="s">
        <v>4043</v>
      </c>
      <c r="X361" s="73">
        <v>36882</v>
      </c>
    </row>
    <row r="362" spans="1:24" x14ac:dyDescent="0.25">
      <c r="A362" s="52" t="s">
        <v>462</v>
      </c>
      <c r="B362" s="18" t="s">
        <v>1162</v>
      </c>
      <c r="C362" s="8">
        <v>229</v>
      </c>
      <c r="D362" s="52">
        <v>37</v>
      </c>
      <c r="E362" s="25">
        <v>1</v>
      </c>
      <c r="F362" s="25">
        <v>10</v>
      </c>
      <c r="G362" s="25"/>
      <c r="H362" s="11">
        <f t="shared" si="25"/>
        <v>40</v>
      </c>
      <c r="I362" s="25">
        <v>200</v>
      </c>
      <c r="J362" s="11">
        <f t="shared" si="26"/>
        <v>0</v>
      </c>
      <c r="K362" s="11">
        <f t="shared" si="27"/>
        <v>0</v>
      </c>
      <c r="L362" s="17">
        <f t="shared" si="28"/>
        <v>-10</v>
      </c>
      <c r="M362" s="11" t="str">
        <f t="shared" si="29"/>
        <v/>
      </c>
      <c r="N362" s="17" t="s">
        <v>4044</v>
      </c>
      <c r="O362" s="17" t="s">
        <v>4045</v>
      </c>
      <c r="P362" s="15" t="s">
        <v>4046</v>
      </c>
      <c r="Q362" s="15">
        <v>358</v>
      </c>
      <c r="R362" s="15" t="s">
        <v>4047</v>
      </c>
      <c r="S362" s="73">
        <v>36883</v>
      </c>
      <c r="T362" s="15" t="s">
        <v>4048</v>
      </c>
      <c r="U362" s="15" t="s">
        <v>4049</v>
      </c>
      <c r="V362" s="15">
        <v>358</v>
      </c>
      <c r="W362" s="15" t="s">
        <v>4050</v>
      </c>
      <c r="X362" s="73">
        <v>36883</v>
      </c>
    </row>
    <row r="363" spans="1:24" x14ac:dyDescent="0.25">
      <c r="A363" s="52" t="s">
        <v>463</v>
      </c>
      <c r="B363" s="18" t="s">
        <v>1163</v>
      </c>
      <c r="C363" s="8">
        <v>204</v>
      </c>
      <c r="D363" s="52">
        <v>30</v>
      </c>
      <c r="E363" s="25">
        <v>1</v>
      </c>
      <c r="F363" s="25">
        <v>10</v>
      </c>
      <c r="G363" s="25"/>
      <c r="H363" s="11">
        <f t="shared" si="25"/>
        <v>30</v>
      </c>
      <c r="I363" s="25">
        <v>200</v>
      </c>
      <c r="J363" s="11">
        <f t="shared" si="26"/>
        <v>0</v>
      </c>
      <c r="K363" s="11">
        <f t="shared" si="27"/>
        <v>0</v>
      </c>
      <c r="L363" s="17">
        <f t="shared" si="28"/>
        <v>-10</v>
      </c>
      <c r="M363" s="11" t="str">
        <f t="shared" si="29"/>
        <v/>
      </c>
      <c r="N363" s="17" t="s">
        <v>4051</v>
      </c>
      <c r="O363" s="17" t="s">
        <v>4052</v>
      </c>
      <c r="P363" s="15" t="s">
        <v>4053</v>
      </c>
      <c r="Q363" s="15">
        <v>359</v>
      </c>
      <c r="R363" s="15" t="s">
        <v>4054</v>
      </c>
      <c r="S363" s="73">
        <v>36884</v>
      </c>
      <c r="T363" s="15" t="s">
        <v>4055</v>
      </c>
      <c r="U363" s="15" t="s">
        <v>4056</v>
      </c>
      <c r="V363" s="15">
        <v>359</v>
      </c>
      <c r="W363" s="15" t="s">
        <v>4057</v>
      </c>
      <c r="X363" s="73">
        <v>36884</v>
      </c>
    </row>
    <row r="364" spans="1:24" x14ac:dyDescent="0.25">
      <c r="A364" s="52" t="s">
        <v>464</v>
      </c>
      <c r="B364" s="18" t="s">
        <v>1164</v>
      </c>
      <c r="C364" s="8">
        <v>3362</v>
      </c>
      <c r="D364" s="52">
        <v>563</v>
      </c>
      <c r="E364" s="25">
        <v>1</v>
      </c>
      <c r="F364" s="25">
        <v>80</v>
      </c>
      <c r="G364" s="25"/>
      <c r="H364" s="11">
        <f t="shared" si="25"/>
        <v>560</v>
      </c>
      <c r="I364" s="25">
        <v>800</v>
      </c>
      <c r="J364" s="11">
        <f t="shared" si="26"/>
        <v>0</v>
      </c>
      <c r="K364" s="11">
        <f t="shared" si="27"/>
        <v>0</v>
      </c>
      <c r="L364" s="17">
        <f t="shared" si="28"/>
        <v>-80</v>
      </c>
      <c r="M364" s="11" t="str">
        <f t="shared" si="29"/>
        <v/>
      </c>
      <c r="N364" s="17" t="s">
        <v>4058</v>
      </c>
      <c r="O364" s="17" t="s">
        <v>4059</v>
      </c>
      <c r="P364" s="15" t="s">
        <v>4060</v>
      </c>
      <c r="Q364" s="15">
        <v>360</v>
      </c>
      <c r="R364" s="15" t="s">
        <v>4061</v>
      </c>
      <c r="S364" s="73">
        <v>36885</v>
      </c>
      <c r="T364" s="15" t="s">
        <v>4062</v>
      </c>
      <c r="U364" s="15" t="s">
        <v>4063</v>
      </c>
      <c r="V364" s="15">
        <v>360</v>
      </c>
      <c r="W364" s="15" t="s">
        <v>4064</v>
      </c>
      <c r="X364" s="73">
        <v>36885</v>
      </c>
    </row>
    <row r="365" spans="1:24" x14ac:dyDescent="0.25">
      <c r="A365" s="52" t="s">
        <v>465</v>
      </c>
      <c r="B365" s="18" t="s">
        <v>1165</v>
      </c>
      <c r="C365" s="8">
        <v>630</v>
      </c>
      <c r="D365" s="52">
        <v>160</v>
      </c>
      <c r="E365" s="25">
        <v>1</v>
      </c>
      <c r="F365" s="25">
        <v>80</v>
      </c>
      <c r="G365" s="25"/>
      <c r="H365" s="11">
        <f t="shared" si="25"/>
        <v>160</v>
      </c>
      <c r="I365" s="25">
        <v>245</v>
      </c>
      <c r="J365" s="11">
        <f t="shared" si="26"/>
        <v>0</v>
      </c>
      <c r="K365" s="11">
        <f t="shared" si="27"/>
        <v>0</v>
      </c>
      <c r="L365" s="17">
        <f t="shared" si="28"/>
        <v>-80</v>
      </c>
      <c r="M365" s="11" t="str">
        <f t="shared" si="29"/>
        <v/>
      </c>
      <c r="N365" s="17" t="s">
        <v>4065</v>
      </c>
      <c r="O365" s="17" t="s">
        <v>4066</v>
      </c>
      <c r="P365" s="15" t="s">
        <v>4067</v>
      </c>
      <c r="Q365" s="15">
        <v>361</v>
      </c>
      <c r="R365" s="15" t="s">
        <v>4068</v>
      </c>
      <c r="S365" s="73">
        <v>36886</v>
      </c>
      <c r="T365" s="15" t="s">
        <v>4069</v>
      </c>
      <c r="U365" s="15" t="s">
        <v>4070</v>
      </c>
      <c r="V365" s="15">
        <v>361</v>
      </c>
      <c r="W365" s="15" t="s">
        <v>4071</v>
      </c>
      <c r="X365" s="73">
        <v>36886</v>
      </c>
    </row>
    <row r="366" spans="1:24" x14ac:dyDescent="0.25">
      <c r="A366" s="52" t="s">
        <v>466</v>
      </c>
      <c r="B366" s="18" t="s">
        <v>1166</v>
      </c>
      <c r="C366" s="8">
        <v>3055</v>
      </c>
      <c r="D366" s="52">
        <v>800</v>
      </c>
      <c r="E366" s="25">
        <v>1</v>
      </c>
      <c r="F366" s="25">
        <v>150</v>
      </c>
      <c r="G366" s="25"/>
      <c r="H366" s="11">
        <f t="shared" si="25"/>
        <v>750</v>
      </c>
      <c r="I366" s="25">
        <v>900</v>
      </c>
      <c r="J366" s="11">
        <f t="shared" si="26"/>
        <v>0</v>
      </c>
      <c r="K366" s="11">
        <f t="shared" si="27"/>
        <v>0</v>
      </c>
      <c r="L366" s="17">
        <f t="shared" si="28"/>
        <v>-150</v>
      </c>
      <c r="M366" s="11" t="str">
        <f t="shared" si="29"/>
        <v/>
      </c>
      <c r="N366" s="17" t="s">
        <v>4072</v>
      </c>
      <c r="O366" s="17" t="s">
        <v>4073</v>
      </c>
      <c r="P366" s="15" t="s">
        <v>4074</v>
      </c>
      <c r="Q366" s="15">
        <v>362</v>
      </c>
      <c r="R366" s="15" t="s">
        <v>4075</v>
      </c>
      <c r="S366" s="73">
        <v>36887</v>
      </c>
      <c r="T366" s="15" t="s">
        <v>4076</v>
      </c>
      <c r="U366" s="15" t="s">
        <v>4077</v>
      </c>
      <c r="V366" s="15">
        <v>362</v>
      </c>
      <c r="W366" s="15" t="s">
        <v>4078</v>
      </c>
      <c r="X366" s="73">
        <v>36887</v>
      </c>
    </row>
    <row r="367" spans="1:24" x14ac:dyDescent="0.25">
      <c r="A367" s="52" t="s">
        <v>467</v>
      </c>
      <c r="B367" s="18" t="s">
        <v>1167</v>
      </c>
      <c r="C367" s="8">
        <v>2790</v>
      </c>
      <c r="D367" s="52">
        <v>450</v>
      </c>
      <c r="E367" s="25">
        <v>1</v>
      </c>
      <c r="F367" s="25">
        <v>250</v>
      </c>
      <c r="G367" s="25"/>
      <c r="H367" s="11">
        <f t="shared" si="25"/>
        <v>500</v>
      </c>
      <c r="I367" s="25">
        <v>450</v>
      </c>
      <c r="J367" s="11">
        <f t="shared" si="26"/>
        <v>0</v>
      </c>
      <c r="K367" s="11">
        <f t="shared" si="27"/>
        <v>0</v>
      </c>
      <c r="L367" s="17">
        <f t="shared" si="28"/>
        <v>-250</v>
      </c>
      <c r="M367" s="11" t="str">
        <f t="shared" si="29"/>
        <v/>
      </c>
      <c r="N367" s="17" t="s">
        <v>4079</v>
      </c>
      <c r="O367" s="17" t="s">
        <v>4080</v>
      </c>
      <c r="P367" s="15" t="s">
        <v>4081</v>
      </c>
      <c r="Q367" s="15">
        <v>363</v>
      </c>
      <c r="R367" s="15" t="s">
        <v>4082</v>
      </c>
      <c r="S367" s="73">
        <v>36888</v>
      </c>
      <c r="T367" s="15" t="s">
        <v>4083</v>
      </c>
      <c r="U367" s="15" t="s">
        <v>4084</v>
      </c>
      <c r="V367" s="15">
        <v>363</v>
      </c>
      <c r="W367" s="15" t="s">
        <v>4085</v>
      </c>
      <c r="X367" s="73">
        <v>36888</v>
      </c>
    </row>
    <row r="368" spans="1:24" x14ac:dyDescent="0.25">
      <c r="A368" s="52" t="s">
        <v>468</v>
      </c>
      <c r="B368" s="18" t="s">
        <v>1168</v>
      </c>
      <c r="C368" s="16">
        <v>520</v>
      </c>
      <c r="D368" s="17"/>
      <c r="E368" s="23"/>
      <c r="F368" s="23"/>
      <c r="G368" s="23"/>
      <c r="H368" s="17" t="e">
        <f t="shared" si="25"/>
        <v>#DIV/0!</v>
      </c>
      <c r="I368" s="23"/>
      <c r="J368" s="17" t="e">
        <f t="shared" si="26"/>
        <v>#DIV/0!</v>
      </c>
      <c r="K368" s="17" t="e">
        <f t="shared" si="27"/>
        <v>#DIV/0!</v>
      </c>
      <c r="L368" s="17" t="e">
        <f t="shared" si="28"/>
        <v>#DIV/0!</v>
      </c>
      <c r="M368" s="17">
        <f t="shared" si="29"/>
        <v>0</v>
      </c>
      <c r="N368" s="17" t="s">
        <v>4086</v>
      </c>
      <c r="O368" s="17" t="s">
        <v>4087</v>
      </c>
      <c r="P368" s="15" t="s">
        <v>4088</v>
      </c>
      <c r="Q368" s="15">
        <v>364</v>
      </c>
      <c r="R368" s="15" t="s">
        <v>4089</v>
      </c>
      <c r="S368" s="73">
        <v>36889</v>
      </c>
      <c r="T368" s="15" t="s">
        <v>4090</v>
      </c>
      <c r="U368" s="15" t="s">
        <v>4091</v>
      </c>
      <c r="V368" s="15">
        <v>364</v>
      </c>
      <c r="W368" s="15" t="s">
        <v>4092</v>
      </c>
      <c r="X368" s="73">
        <v>36889</v>
      </c>
    </row>
    <row r="369" spans="1:24" x14ac:dyDescent="0.25">
      <c r="A369" s="52" t="s">
        <v>469</v>
      </c>
      <c r="B369" s="18" t="s">
        <v>1169</v>
      </c>
      <c r="C369" s="8">
        <v>11100</v>
      </c>
      <c r="D369" s="52">
        <v>300</v>
      </c>
      <c r="E369" s="25">
        <v>1</v>
      </c>
      <c r="F369" s="25">
        <v>500</v>
      </c>
      <c r="G369" s="25"/>
      <c r="H369" s="11">
        <f t="shared" si="25"/>
        <v>500</v>
      </c>
      <c r="I369" s="25">
        <v>1500</v>
      </c>
      <c r="J369" s="11">
        <f t="shared" si="26"/>
        <v>0</v>
      </c>
      <c r="K369" s="11">
        <f t="shared" si="27"/>
        <v>0</v>
      </c>
      <c r="L369" s="17">
        <f t="shared" si="28"/>
        <v>-500</v>
      </c>
      <c r="M369" s="11" t="str">
        <f t="shared" si="29"/>
        <v/>
      </c>
      <c r="N369" s="17" t="s">
        <v>4093</v>
      </c>
      <c r="O369" s="17" t="s">
        <v>4094</v>
      </c>
      <c r="P369" s="15" t="s">
        <v>4095</v>
      </c>
      <c r="Q369" s="15">
        <v>365</v>
      </c>
      <c r="R369" s="15" t="s">
        <v>4096</v>
      </c>
      <c r="S369" s="73">
        <v>36890</v>
      </c>
      <c r="T369" s="15" t="s">
        <v>4097</v>
      </c>
      <c r="U369" s="15" t="s">
        <v>4098</v>
      </c>
      <c r="V369" s="15">
        <v>365</v>
      </c>
      <c r="W369" s="15" t="s">
        <v>4099</v>
      </c>
      <c r="X369" s="73">
        <v>36890</v>
      </c>
    </row>
    <row r="370" spans="1:24" x14ac:dyDescent="0.25">
      <c r="A370" s="52" t="s">
        <v>76</v>
      </c>
      <c r="B370" s="18" t="s">
        <v>1170</v>
      </c>
      <c r="C370" s="8">
        <v>99</v>
      </c>
      <c r="D370" s="52">
        <v>193</v>
      </c>
      <c r="E370" s="25">
        <v>1</v>
      </c>
      <c r="F370" s="25">
        <v>100</v>
      </c>
      <c r="G370" s="25"/>
      <c r="H370" s="11">
        <f t="shared" si="25"/>
        <v>200</v>
      </c>
      <c r="I370" s="25">
        <v>300</v>
      </c>
      <c r="J370" s="11">
        <f t="shared" si="26"/>
        <v>201</v>
      </c>
      <c r="K370" s="11">
        <f t="shared" si="27"/>
        <v>200</v>
      </c>
      <c r="L370" s="17">
        <f t="shared" si="28"/>
        <v>200</v>
      </c>
      <c r="M370" s="11">
        <f t="shared" si="29"/>
        <v>200</v>
      </c>
      <c r="N370" s="17" t="s">
        <v>4100</v>
      </c>
      <c r="O370" s="17" t="s">
        <v>4101</v>
      </c>
      <c r="P370" s="15" t="s">
        <v>4102</v>
      </c>
      <c r="Q370" s="15">
        <v>366</v>
      </c>
      <c r="R370" s="15" t="s">
        <v>4103</v>
      </c>
      <c r="S370" s="73">
        <v>36891</v>
      </c>
      <c r="T370" s="15" t="s">
        <v>4104</v>
      </c>
      <c r="U370" s="15" t="s">
        <v>4105</v>
      </c>
      <c r="V370" s="15">
        <v>366</v>
      </c>
      <c r="W370" s="15" t="s">
        <v>4106</v>
      </c>
      <c r="X370" s="73">
        <v>36891</v>
      </c>
    </row>
    <row r="371" spans="1:24" x14ac:dyDescent="0.25">
      <c r="A371" s="52" t="s">
        <v>470</v>
      </c>
      <c r="B371" s="18" t="s">
        <v>1171</v>
      </c>
      <c r="C371" s="8">
        <v>6900</v>
      </c>
      <c r="D371" s="52">
        <v>1500</v>
      </c>
      <c r="E371" s="25">
        <v>1</v>
      </c>
      <c r="F371" s="25">
        <v>500</v>
      </c>
      <c r="G371" s="25"/>
      <c r="H371" s="11">
        <f t="shared" si="25"/>
        <v>1500</v>
      </c>
      <c r="I371" s="25">
        <v>1500</v>
      </c>
      <c r="J371" s="11">
        <f t="shared" si="26"/>
        <v>0</v>
      </c>
      <c r="K371" s="11">
        <f t="shared" si="27"/>
        <v>0</v>
      </c>
      <c r="L371" s="17">
        <f t="shared" si="28"/>
        <v>-500</v>
      </c>
      <c r="M371" s="11" t="str">
        <f t="shared" si="29"/>
        <v/>
      </c>
      <c r="N371" s="17" t="s">
        <v>4107</v>
      </c>
      <c r="O371" s="17" t="s">
        <v>4108</v>
      </c>
      <c r="P371" s="15" t="s">
        <v>4109</v>
      </c>
      <c r="Q371" s="15">
        <v>367</v>
      </c>
      <c r="R371" s="15" t="s">
        <v>4110</v>
      </c>
      <c r="S371" s="73">
        <v>36892</v>
      </c>
      <c r="T371" s="15" t="s">
        <v>4111</v>
      </c>
      <c r="U371" s="15" t="s">
        <v>4112</v>
      </c>
      <c r="V371" s="15">
        <v>367</v>
      </c>
      <c r="W371" s="15" t="s">
        <v>4113</v>
      </c>
      <c r="X371" s="73">
        <v>36892</v>
      </c>
    </row>
    <row r="372" spans="1:24" x14ac:dyDescent="0.25">
      <c r="A372" s="52" t="s">
        <v>471</v>
      </c>
      <c r="B372" s="18" t="s">
        <v>1172</v>
      </c>
      <c r="C372" s="8">
        <v>11100</v>
      </c>
      <c r="D372" s="52">
        <v>9300</v>
      </c>
      <c r="E372" s="25">
        <v>1</v>
      </c>
      <c r="F372" s="25">
        <v>0</v>
      </c>
      <c r="G372" s="25"/>
      <c r="H372" s="11">
        <f t="shared" si="25"/>
        <v>0</v>
      </c>
      <c r="I372" s="25">
        <v>0</v>
      </c>
      <c r="J372" s="11">
        <f t="shared" si="26"/>
        <v>0</v>
      </c>
      <c r="K372" s="11">
        <f t="shared" si="27"/>
        <v>0</v>
      </c>
      <c r="L372" s="17">
        <f t="shared" si="28"/>
        <v>0</v>
      </c>
      <c r="M372" s="11" t="str">
        <f t="shared" si="29"/>
        <v/>
      </c>
      <c r="N372" s="17" t="s">
        <v>4114</v>
      </c>
      <c r="O372" s="17" t="s">
        <v>4115</v>
      </c>
      <c r="P372" s="15" t="s">
        <v>4116</v>
      </c>
      <c r="Q372" s="15">
        <v>368</v>
      </c>
      <c r="R372" s="15" t="s">
        <v>4117</v>
      </c>
      <c r="S372" s="73">
        <v>36893</v>
      </c>
      <c r="T372" s="15" t="s">
        <v>4118</v>
      </c>
      <c r="U372" s="15" t="s">
        <v>4119</v>
      </c>
      <c r="V372" s="15">
        <v>368</v>
      </c>
      <c r="W372" s="15" t="s">
        <v>4120</v>
      </c>
      <c r="X372" s="73">
        <v>36893</v>
      </c>
    </row>
    <row r="373" spans="1:24" x14ac:dyDescent="0.25">
      <c r="A373" s="52" t="s">
        <v>472</v>
      </c>
      <c r="B373" s="18" t="s">
        <v>1173</v>
      </c>
      <c r="C373" s="8">
        <v>17000</v>
      </c>
      <c r="D373" s="52">
        <v>8200</v>
      </c>
      <c r="E373" s="25">
        <v>1</v>
      </c>
      <c r="F373" s="25">
        <v>0</v>
      </c>
      <c r="G373" s="25"/>
      <c r="H373" s="11">
        <f t="shared" si="25"/>
        <v>0</v>
      </c>
      <c r="I373" s="25">
        <v>0</v>
      </c>
      <c r="J373" s="11">
        <f t="shared" si="26"/>
        <v>0</v>
      </c>
      <c r="K373" s="11">
        <f t="shared" si="27"/>
        <v>0</v>
      </c>
      <c r="L373" s="17">
        <f t="shared" si="28"/>
        <v>0</v>
      </c>
      <c r="M373" s="11" t="str">
        <f t="shared" si="29"/>
        <v/>
      </c>
      <c r="N373" s="17" t="s">
        <v>4121</v>
      </c>
      <c r="O373" s="17" t="s">
        <v>4122</v>
      </c>
      <c r="P373" s="15" t="s">
        <v>4123</v>
      </c>
      <c r="Q373" s="15">
        <v>369</v>
      </c>
      <c r="R373" s="15" t="s">
        <v>4124</v>
      </c>
      <c r="S373" s="73">
        <v>36894</v>
      </c>
      <c r="T373" s="15" t="s">
        <v>4125</v>
      </c>
      <c r="U373" s="15" t="s">
        <v>4126</v>
      </c>
      <c r="V373" s="15">
        <v>369</v>
      </c>
      <c r="W373" s="15" t="s">
        <v>4127</v>
      </c>
      <c r="X373" s="73">
        <v>36894</v>
      </c>
    </row>
    <row r="374" spans="1:24" x14ac:dyDescent="0.25">
      <c r="A374" s="52" t="s">
        <v>473</v>
      </c>
      <c r="B374" s="18" t="s">
        <v>1174</v>
      </c>
      <c r="C374" s="8">
        <v>21800</v>
      </c>
      <c r="D374" s="52">
        <v>2900</v>
      </c>
      <c r="E374" s="25">
        <v>1</v>
      </c>
      <c r="F374" s="25">
        <v>0</v>
      </c>
      <c r="G374" s="25"/>
      <c r="H374" s="11">
        <f t="shared" si="25"/>
        <v>0</v>
      </c>
      <c r="I374" s="25">
        <v>0</v>
      </c>
      <c r="J374" s="11">
        <f t="shared" si="26"/>
        <v>0</v>
      </c>
      <c r="K374" s="11">
        <f t="shared" si="27"/>
        <v>0</v>
      </c>
      <c r="L374" s="17">
        <f t="shared" si="28"/>
        <v>0</v>
      </c>
      <c r="M374" s="11" t="str">
        <f t="shared" si="29"/>
        <v/>
      </c>
      <c r="N374" s="17" t="s">
        <v>4128</v>
      </c>
      <c r="O374" s="17" t="s">
        <v>4129</v>
      </c>
      <c r="P374" s="15" t="s">
        <v>4130</v>
      </c>
      <c r="Q374" s="15">
        <v>370</v>
      </c>
      <c r="R374" s="15" t="s">
        <v>4131</v>
      </c>
      <c r="S374" s="73">
        <v>36895</v>
      </c>
      <c r="T374" s="15" t="s">
        <v>4132</v>
      </c>
      <c r="U374" s="15" t="s">
        <v>4133</v>
      </c>
      <c r="V374" s="15">
        <v>370</v>
      </c>
      <c r="W374" s="15" t="s">
        <v>4134</v>
      </c>
      <c r="X374" s="73">
        <v>36895</v>
      </c>
    </row>
    <row r="375" spans="1:24" x14ac:dyDescent="0.25">
      <c r="A375" s="52" t="s">
        <v>474</v>
      </c>
      <c r="B375" s="18" t="s">
        <v>1175</v>
      </c>
      <c r="C375" s="8">
        <v>15600</v>
      </c>
      <c r="D375" s="52">
        <v>6300</v>
      </c>
      <c r="E375" s="25">
        <v>1</v>
      </c>
      <c r="F375" s="25">
        <v>0</v>
      </c>
      <c r="G375" s="25"/>
      <c r="H375" s="11">
        <f t="shared" si="25"/>
        <v>0</v>
      </c>
      <c r="I375" s="25">
        <v>0</v>
      </c>
      <c r="J375" s="11">
        <f t="shared" si="26"/>
        <v>0</v>
      </c>
      <c r="K375" s="11">
        <f t="shared" si="27"/>
        <v>0</v>
      </c>
      <c r="L375" s="17">
        <f t="shared" si="28"/>
        <v>0</v>
      </c>
      <c r="M375" s="11" t="str">
        <f t="shared" si="29"/>
        <v/>
      </c>
      <c r="N375" s="17" t="s">
        <v>4135</v>
      </c>
      <c r="O375" s="17" t="s">
        <v>4136</v>
      </c>
      <c r="P375" s="15" t="s">
        <v>4137</v>
      </c>
      <c r="Q375" s="15">
        <v>371</v>
      </c>
      <c r="R375" s="15" t="s">
        <v>4138</v>
      </c>
      <c r="S375" s="73">
        <v>36896</v>
      </c>
      <c r="T375" s="15" t="s">
        <v>4139</v>
      </c>
      <c r="U375" s="15" t="s">
        <v>4140</v>
      </c>
      <c r="V375" s="15">
        <v>371</v>
      </c>
      <c r="W375" s="15" t="s">
        <v>4141</v>
      </c>
      <c r="X375" s="73">
        <v>36896</v>
      </c>
    </row>
    <row r="376" spans="1:24" x14ac:dyDescent="0.25">
      <c r="A376" s="52" t="s">
        <v>475</v>
      </c>
      <c r="B376" s="18" t="s">
        <v>1176</v>
      </c>
      <c r="C376" s="8">
        <v>23</v>
      </c>
      <c r="D376" s="52">
        <v>1</v>
      </c>
      <c r="E376" s="25">
        <v>1</v>
      </c>
      <c r="F376" s="25">
        <v>5</v>
      </c>
      <c r="G376" s="25"/>
      <c r="H376" s="11">
        <f t="shared" si="25"/>
        <v>0</v>
      </c>
      <c r="I376" s="25">
        <v>10</v>
      </c>
      <c r="J376" s="11">
        <f t="shared" si="26"/>
        <v>0</v>
      </c>
      <c r="K376" s="11">
        <f t="shared" si="27"/>
        <v>0</v>
      </c>
      <c r="L376" s="17">
        <f t="shared" si="28"/>
        <v>-5</v>
      </c>
      <c r="M376" s="11" t="str">
        <f t="shared" si="29"/>
        <v/>
      </c>
      <c r="N376" s="17" t="s">
        <v>4142</v>
      </c>
      <c r="O376" s="17" t="s">
        <v>4143</v>
      </c>
      <c r="P376" s="15" t="s">
        <v>4144</v>
      </c>
      <c r="Q376" s="15">
        <v>372</v>
      </c>
      <c r="R376" s="15" t="s">
        <v>4145</v>
      </c>
      <c r="S376" s="73">
        <v>36897</v>
      </c>
      <c r="T376" s="15" t="s">
        <v>4146</v>
      </c>
      <c r="U376" s="15" t="s">
        <v>4147</v>
      </c>
      <c r="V376" s="15">
        <v>372</v>
      </c>
      <c r="W376" s="15" t="s">
        <v>4148</v>
      </c>
      <c r="X376" s="73">
        <v>36897</v>
      </c>
    </row>
    <row r="377" spans="1:24" x14ac:dyDescent="0.25">
      <c r="A377" s="52" t="s">
        <v>476</v>
      </c>
      <c r="B377" s="18" t="s">
        <v>1177</v>
      </c>
      <c r="C377" s="8">
        <v>200</v>
      </c>
      <c r="D377" s="52"/>
      <c r="E377" s="25">
        <v>1</v>
      </c>
      <c r="F377" s="25">
        <v>50</v>
      </c>
      <c r="G377" s="25"/>
      <c r="H377" s="11">
        <f t="shared" si="25"/>
        <v>0</v>
      </c>
      <c r="I377" s="25">
        <v>100</v>
      </c>
      <c r="J377" s="11">
        <f t="shared" si="26"/>
        <v>0</v>
      </c>
      <c r="K377" s="11">
        <f t="shared" si="27"/>
        <v>0</v>
      </c>
      <c r="L377" s="17">
        <f t="shared" si="28"/>
        <v>-50</v>
      </c>
      <c r="M377" s="11" t="str">
        <f t="shared" si="29"/>
        <v/>
      </c>
      <c r="N377" s="17" t="s">
        <v>4149</v>
      </c>
      <c r="O377" s="17" t="s">
        <v>4150</v>
      </c>
      <c r="P377" s="15" t="s">
        <v>4151</v>
      </c>
      <c r="Q377" s="15">
        <v>373</v>
      </c>
      <c r="R377" s="15" t="s">
        <v>4152</v>
      </c>
      <c r="S377" s="73">
        <v>36898</v>
      </c>
      <c r="T377" s="15" t="s">
        <v>4153</v>
      </c>
      <c r="U377" s="15" t="s">
        <v>4154</v>
      </c>
      <c r="V377" s="15">
        <v>373</v>
      </c>
      <c r="W377" s="15" t="s">
        <v>4155</v>
      </c>
      <c r="X377" s="73">
        <v>36898</v>
      </c>
    </row>
    <row r="378" spans="1:24" x14ac:dyDescent="0.25">
      <c r="A378" s="52" t="s">
        <v>477</v>
      </c>
      <c r="B378" s="18" t="s">
        <v>1178</v>
      </c>
      <c r="C378" s="8">
        <v>430</v>
      </c>
      <c r="D378" s="52">
        <v>116</v>
      </c>
      <c r="E378" s="25">
        <v>1</v>
      </c>
      <c r="F378" s="25">
        <v>100</v>
      </c>
      <c r="G378" s="25"/>
      <c r="H378" s="11">
        <f t="shared" si="25"/>
        <v>100</v>
      </c>
      <c r="I378" s="25">
        <v>200</v>
      </c>
      <c r="J378" s="11">
        <f t="shared" si="26"/>
        <v>0</v>
      </c>
      <c r="K378" s="11">
        <f t="shared" si="27"/>
        <v>0</v>
      </c>
      <c r="L378" s="17">
        <f t="shared" si="28"/>
        <v>-100</v>
      </c>
      <c r="M378" s="11" t="str">
        <f t="shared" si="29"/>
        <v/>
      </c>
      <c r="N378" s="17" t="s">
        <v>4156</v>
      </c>
      <c r="O378" s="17" t="s">
        <v>4157</v>
      </c>
      <c r="P378" s="15" t="s">
        <v>4158</v>
      </c>
      <c r="Q378" s="15">
        <v>374</v>
      </c>
      <c r="R378" s="15" t="s">
        <v>4159</v>
      </c>
      <c r="S378" s="73">
        <v>36899</v>
      </c>
      <c r="T378" s="15" t="s">
        <v>4160</v>
      </c>
      <c r="U378" s="15" t="s">
        <v>4161</v>
      </c>
      <c r="V378" s="15">
        <v>374</v>
      </c>
      <c r="W378" s="15" t="s">
        <v>4162</v>
      </c>
      <c r="X378" s="73">
        <v>36899</v>
      </c>
    </row>
    <row r="379" spans="1:24" x14ac:dyDescent="0.25">
      <c r="A379" s="52" t="s">
        <v>77</v>
      </c>
      <c r="B379" s="18" t="s">
        <v>1179</v>
      </c>
      <c r="C379" s="8">
        <v>115</v>
      </c>
      <c r="D379" s="52"/>
      <c r="E379" s="25">
        <v>1</v>
      </c>
      <c r="F379" s="25">
        <v>50</v>
      </c>
      <c r="G379" s="25"/>
      <c r="H379" s="11">
        <f t="shared" si="25"/>
        <v>0</v>
      </c>
      <c r="I379" s="25">
        <v>200</v>
      </c>
      <c r="J379" s="11">
        <f t="shared" si="26"/>
        <v>85</v>
      </c>
      <c r="K379" s="11">
        <f t="shared" si="27"/>
        <v>100</v>
      </c>
      <c r="L379" s="17">
        <f t="shared" si="28"/>
        <v>50</v>
      </c>
      <c r="M379" s="11">
        <f t="shared" si="29"/>
        <v>50</v>
      </c>
      <c r="N379" s="17" t="s">
        <v>4163</v>
      </c>
      <c r="O379" s="17" t="s">
        <v>4164</v>
      </c>
      <c r="P379" s="15" t="s">
        <v>4165</v>
      </c>
      <c r="Q379" s="15">
        <v>375</v>
      </c>
      <c r="R379" s="15" t="s">
        <v>4166</v>
      </c>
      <c r="S379" s="73">
        <v>36900</v>
      </c>
      <c r="T379" s="15" t="s">
        <v>4167</v>
      </c>
      <c r="U379" s="15" t="s">
        <v>4168</v>
      </c>
      <c r="V379" s="15">
        <v>375</v>
      </c>
      <c r="W379" s="15" t="s">
        <v>4169</v>
      </c>
      <c r="X379" s="73">
        <v>36900</v>
      </c>
    </row>
    <row r="380" spans="1:24" x14ac:dyDescent="0.25">
      <c r="A380" s="52" t="s">
        <v>478</v>
      </c>
      <c r="B380" s="18" t="s">
        <v>1180</v>
      </c>
      <c r="C380" s="8">
        <v>492</v>
      </c>
      <c r="D380" s="52"/>
      <c r="E380" s="25">
        <v>1</v>
      </c>
      <c r="F380" s="25">
        <v>50</v>
      </c>
      <c r="G380" s="25"/>
      <c r="H380" s="11">
        <f t="shared" si="25"/>
        <v>0</v>
      </c>
      <c r="I380" s="25">
        <v>200</v>
      </c>
      <c r="J380" s="11">
        <f t="shared" si="26"/>
        <v>0</v>
      </c>
      <c r="K380" s="11">
        <f t="shared" si="27"/>
        <v>0</v>
      </c>
      <c r="L380" s="17">
        <f t="shared" si="28"/>
        <v>-50</v>
      </c>
      <c r="M380" s="11" t="str">
        <f t="shared" si="29"/>
        <v/>
      </c>
      <c r="N380" s="17" t="s">
        <v>4170</v>
      </c>
      <c r="O380" s="17" t="s">
        <v>4171</v>
      </c>
      <c r="P380" s="15" t="s">
        <v>4172</v>
      </c>
      <c r="Q380" s="15">
        <v>376</v>
      </c>
      <c r="R380" s="15" t="s">
        <v>4173</v>
      </c>
      <c r="S380" s="73">
        <v>36901</v>
      </c>
      <c r="T380" s="15" t="s">
        <v>4174</v>
      </c>
      <c r="U380" s="15" t="s">
        <v>4175</v>
      </c>
      <c r="V380" s="15">
        <v>376</v>
      </c>
      <c r="W380" s="15" t="s">
        <v>4176</v>
      </c>
      <c r="X380" s="73">
        <v>36901</v>
      </c>
    </row>
    <row r="381" spans="1:24" x14ac:dyDescent="0.25">
      <c r="A381" s="52" t="s">
        <v>479</v>
      </c>
      <c r="B381" s="18" t="s">
        <v>1181</v>
      </c>
      <c r="C381" s="8">
        <v>3999</v>
      </c>
      <c r="D381" s="52">
        <v>300</v>
      </c>
      <c r="E381" s="25">
        <v>1</v>
      </c>
      <c r="F381" s="25">
        <v>250</v>
      </c>
      <c r="G381" s="25"/>
      <c r="H381" s="11">
        <f t="shared" si="25"/>
        <v>250</v>
      </c>
      <c r="I381" s="25">
        <v>500</v>
      </c>
      <c r="J381" s="11">
        <f t="shared" si="26"/>
        <v>0</v>
      </c>
      <c r="K381" s="11">
        <f t="shared" si="27"/>
        <v>0</v>
      </c>
      <c r="L381" s="17">
        <f t="shared" si="28"/>
        <v>-250</v>
      </c>
      <c r="M381" s="11" t="str">
        <f t="shared" si="29"/>
        <v/>
      </c>
      <c r="N381" s="17" t="s">
        <v>4177</v>
      </c>
      <c r="O381" s="17" t="s">
        <v>4178</v>
      </c>
      <c r="P381" s="15" t="s">
        <v>4179</v>
      </c>
      <c r="Q381" s="15">
        <v>377</v>
      </c>
      <c r="R381" s="15" t="s">
        <v>4180</v>
      </c>
      <c r="S381" s="73">
        <v>36902</v>
      </c>
      <c r="T381" s="15" t="s">
        <v>4181</v>
      </c>
      <c r="U381" s="15" t="s">
        <v>4182</v>
      </c>
      <c r="V381" s="15">
        <v>377</v>
      </c>
      <c r="W381" s="15" t="s">
        <v>4183</v>
      </c>
      <c r="X381" s="73">
        <v>36902</v>
      </c>
    </row>
    <row r="382" spans="1:24" x14ac:dyDescent="0.25">
      <c r="A382" s="52" t="s">
        <v>480</v>
      </c>
      <c r="B382" s="18" t="s">
        <v>1182</v>
      </c>
      <c r="C382" s="8">
        <v>39279</v>
      </c>
      <c r="D382" s="52">
        <v>8300</v>
      </c>
      <c r="E382" s="25">
        <v>1</v>
      </c>
      <c r="F382" s="25">
        <v>250</v>
      </c>
      <c r="G382" s="25"/>
      <c r="H382" s="11">
        <f t="shared" si="25"/>
        <v>8250</v>
      </c>
      <c r="I382" s="25">
        <v>9000</v>
      </c>
      <c r="J382" s="11">
        <f t="shared" si="26"/>
        <v>0</v>
      </c>
      <c r="K382" s="11">
        <f t="shared" si="27"/>
        <v>0</v>
      </c>
      <c r="L382" s="17">
        <f t="shared" si="28"/>
        <v>-250</v>
      </c>
      <c r="M382" s="11" t="str">
        <f t="shared" si="29"/>
        <v/>
      </c>
      <c r="N382" s="17" t="s">
        <v>4184</v>
      </c>
      <c r="O382" s="17" t="s">
        <v>4185</v>
      </c>
      <c r="P382" s="15" t="s">
        <v>4186</v>
      </c>
      <c r="Q382" s="15">
        <v>378</v>
      </c>
      <c r="R382" s="15" t="s">
        <v>4187</v>
      </c>
      <c r="S382" s="73">
        <v>36903</v>
      </c>
      <c r="T382" s="15" t="s">
        <v>4188</v>
      </c>
      <c r="U382" s="15" t="s">
        <v>4189</v>
      </c>
      <c r="V382" s="15">
        <v>378</v>
      </c>
      <c r="W382" s="15" t="s">
        <v>4190</v>
      </c>
      <c r="X382" s="73">
        <v>36903</v>
      </c>
    </row>
    <row r="383" spans="1:24" x14ac:dyDescent="0.25">
      <c r="A383" s="52" t="s">
        <v>78</v>
      </c>
      <c r="B383" s="18" t="s">
        <v>1183</v>
      </c>
      <c r="C383" s="8">
        <v>2300</v>
      </c>
      <c r="D383" s="52">
        <v>12300</v>
      </c>
      <c r="E383" s="25">
        <v>1</v>
      </c>
      <c r="F383" s="25">
        <v>500</v>
      </c>
      <c r="G383" s="25"/>
      <c r="H383" s="11">
        <f t="shared" si="25"/>
        <v>12500</v>
      </c>
      <c r="I383" s="25">
        <v>14000</v>
      </c>
      <c r="J383" s="11">
        <f t="shared" si="26"/>
        <v>11700</v>
      </c>
      <c r="K383" s="11">
        <f t="shared" si="27"/>
        <v>11500</v>
      </c>
      <c r="L383" s="17">
        <f t="shared" si="28"/>
        <v>11500</v>
      </c>
      <c r="M383" s="11">
        <f t="shared" si="29"/>
        <v>11500</v>
      </c>
      <c r="N383" s="17" t="s">
        <v>4191</v>
      </c>
      <c r="O383" s="17" t="s">
        <v>4192</v>
      </c>
      <c r="P383" s="15" t="s">
        <v>4193</v>
      </c>
      <c r="Q383" s="15">
        <v>379</v>
      </c>
      <c r="R383" s="15" t="s">
        <v>4194</v>
      </c>
      <c r="S383" s="73">
        <v>36904</v>
      </c>
      <c r="T383" s="15" t="s">
        <v>4195</v>
      </c>
      <c r="U383" s="15" t="s">
        <v>4196</v>
      </c>
      <c r="V383" s="15">
        <v>379</v>
      </c>
      <c r="W383" s="15" t="s">
        <v>4197</v>
      </c>
      <c r="X383" s="73">
        <v>36904</v>
      </c>
    </row>
    <row r="384" spans="1:24" x14ac:dyDescent="0.25">
      <c r="A384" s="52" t="s">
        <v>481</v>
      </c>
      <c r="B384" s="18" t="s">
        <v>1184</v>
      </c>
      <c r="C384" s="8">
        <v>800</v>
      </c>
      <c r="D384" s="52">
        <v>3000</v>
      </c>
      <c r="E384" s="25">
        <v>1</v>
      </c>
      <c r="F384" s="25">
        <v>300</v>
      </c>
      <c r="G384" s="25"/>
      <c r="H384" s="11">
        <f t="shared" si="25"/>
        <v>3000</v>
      </c>
      <c r="I384" s="25">
        <v>500</v>
      </c>
      <c r="J384" s="11">
        <f t="shared" si="26"/>
        <v>0</v>
      </c>
      <c r="K384" s="11">
        <f t="shared" si="27"/>
        <v>0</v>
      </c>
      <c r="L384" s="17">
        <f t="shared" si="28"/>
        <v>-300</v>
      </c>
      <c r="M384" s="11" t="str">
        <f t="shared" si="29"/>
        <v/>
      </c>
      <c r="N384" s="17" t="s">
        <v>4198</v>
      </c>
      <c r="O384" s="17" t="s">
        <v>4199</v>
      </c>
      <c r="P384" s="15" t="s">
        <v>4200</v>
      </c>
      <c r="Q384" s="15">
        <v>380</v>
      </c>
      <c r="R384" s="15" t="s">
        <v>4201</v>
      </c>
      <c r="S384" s="73">
        <v>36905</v>
      </c>
      <c r="T384" s="15" t="s">
        <v>4202</v>
      </c>
      <c r="U384" s="15" t="s">
        <v>4203</v>
      </c>
      <c r="V384" s="15">
        <v>380</v>
      </c>
      <c r="W384" s="15" t="s">
        <v>4204</v>
      </c>
      <c r="X384" s="73">
        <v>36905</v>
      </c>
    </row>
    <row r="385" spans="1:24" x14ac:dyDescent="0.25">
      <c r="A385" s="52" t="s">
        <v>79</v>
      </c>
      <c r="B385" s="18" t="s">
        <v>1185</v>
      </c>
      <c r="C385" s="8">
        <v>0</v>
      </c>
      <c r="D385" s="52">
        <v>1400</v>
      </c>
      <c r="E385" s="25">
        <v>1</v>
      </c>
      <c r="F385" s="25">
        <v>500</v>
      </c>
      <c r="G385" s="25"/>
      <c r="H385" s="11">
        <f t="shared" si="25"/>
        <v>1500</v>
      </c>
      <c r="I385" s="25">
        <v>3000</v>
      </c>
      <c r="J385" s="11">
        <f t="shared" si="26"/>
        <v>3000</v>
      </c>
      <c r="K385" s="11">
        <f t="shared" si="27"/>
        <v>3000</v>
      </c>
      <c r="L385" s="17">
        <f t="shared" si="28"/>
        <v>3000</v>
      </c>
      <c r="M385" s="11">
        <f t="shared" si="29"/>
        <v>3000</v>
      </c>
      <c r="N385" s="17" t="s">
        <v>4205</v>
      </c>
      <c r="O385" s="17" t="s">
        <v>4206</v>
      </c>
      <c r="P385" s="15" t="s">
        <v>4207</v>
      </c>
      <c r="Q385" s="15">
        <v>381</v>
      </c>
      <c r="R385" s="15" t="s">
        <v>4208</v>
      </c>
      <c r="S385" s="73">
        <v>36906</v>
      </c>
      <c r="T385" s="15" t="s">
        <v>4209</v>
      </c>
      <c r="U385" s="15" t="s">
        <v>4210</v>
      </c>
      <c r="V385" s="15">
        <v>381</v>
      </c>
      <c r="W385" s="15" t="s">
        <v>4211</v>
      </c>
      <c r="X385" s="73">
        <v>36906</v>
      </c>
    </row>
    <row r="386" spans="1:24" x14ac:dyDescent="0.25">
      <c r="A386" s="52" t="s">
        <v>482</v>
      </c>
      <c r="B386" s="18" t="s">
        <v>1186</v>
      </c>
      <c r="C386" s="8">
        <v>1500</v>
      </c>
      <c r="D386" s="52"/>
      <c r="E386" s="25">
        <v>1</v>
      </c>
      <c r="F386" s="25">
        <v>0</v>
      </c>
      <c r="G386" s="25"/>
      <c r="H386" s="11">
        <f t="shared" si="25"/>
        <v>0</v>
      </c>
      <c r="I386" s="25">
        <v>0</v>
      </c>
      <c r="J386" s="11">
        <f t="shared" si="26"/>
        <v>0</v>
      </c>
      <c r="K386" s="11">
        <f t="shared" si="27"/>
        <v>0</v>
      </c>
      <c r="L386" s="17">
        <f t="shared" si="28"/>
        <v>0</v>
      </c>
      <c r="M386" s="11" t="str">
        <f t="shared" si="29"/>
        <v/>
      </c>
      <c r="N386" s="17" t="s">
        <v>4212</v>
      </c>
      <c r="O386" s="17" t="s">
        <v>4213</v>
      </c>
      <c r="P386" s="15" t="s">
        <v>4214</v>
      </c>
      <c r="Q386" s="15">
        <v>382</v>
      </c>
      <c r="R386" s="15" t="s">
        <v>4215</v>
      </c>
      <c r="S386" s="73">
        <v>36907</v>
      </c>
      <c r="T386" s="15" t="s">
        <v>4216</v>
      </c>
      <c r="U386" s="15" t="s">
        <v>4217</v>
      </c>
      <c r="V386" s="15">
        <v>382</v>
      </c>
      <c r="W386" s="15" t="s">
        <v>4218</v>
      </c>
      <c r="X386" s="73">
        <v>36907</v>
      </c>
    </row>
    <row r="387" spans="1:24" x14ac:dyDescent="0.25">
      <c r="A387" s="52" t="s">
        <v>483</v>
      </c>
      <c r="B387" s="18" t="s">
        <v>1187</v>
      </c>
      <c r="C387" s="8">
        <v>0</v>
      </c>
      <c r="D387" s="52"/>
      <c r="E387" s="25">
        <v>1</v>
      </c>
      <c r="F387" s="25"/>
      <c r="G387" s="25"/>
      <c r="H387" s="11">
        <f t="shared" si="25"/>
        <v>0</v>
      </c>
      <c r="I387" s="25"/>
      <c r="J387" s="11">
        <f t="shared" si="26"/>
        <v>0</v>
      </c>
      <c r="K387" s="11">
        <f t="shared" si="27"/>
        <v>0</v>
      </c>
      <c r="L387" s="17">
        <f t="shared" si="28"/>
        <v>0</v>
      </c>
      <c r="M387" s="11" t="str">
        <f t="shared" si="29"/>
        <v/>
      </c>
      <c r="N387" s="17" t="s">
        <v>4219</v>
      </c>
      <c r="O387" s="17" t="s">
        <v>4220</v>
      </c>
      <c r="P387" s="15" t="s">
        <v>4221</v>
      </c>
      <c r="Q387" s="15">
        <v>383</v>
      </c>
      <c r="R387" s="15" t="s">
        <v>4222</v>
      </c>
      <c r="S387" s="73">
        <v>36908</v>
      </c>
      <c r="T387" s="15" t="s">
        <v>4223</v>
      </c>
      <c r="U387" s="15" t="s">
        <v>4224</v>
      </c>
      <c r="V387" s="15">
        <v>383</v>
      </c>
      <c r="W387" s="15" t="s">
        <v>4225</v>
      </c>
      <c r="X387" s="73">
        <v>36908</v>
      </c>
    </row>
    <row r="388" spans="1:24" x14ac:dyDescent="0.25">
      <c r="A388" s="52" t="s">
        <v>484</v>
      </c>
      <c r="B388" s="18" t="s">
        <v>1188</v>
      </c>
      <c r="C388" s="8">
        <v>1200</v>
      </c>
      <c r="D388" s="52">
        <v>600</v>
      </c>
      <c r="E388" s="25">
        <v>1</v>
      </c>
      <c r="F388" s="25">
        <v>300</v>
      </c>
      <c r="G388" s="25"/>
      <c r="H388" s="11">
        <f t="shared" si="25"/>
        <v>600</v>
      </c>
      <c r="I388" s="25">
        <v>900</v>
      </c>
      <c r="J388" s="11">
        <f t="shared" si="26"/>
        <v>0</v>
      </c>
      <c r="K388" s="11">
        <f t="shared" si="27"/>
        <v>0</v>
      </c>
      <c r="L388" s="17">
        <f t="shared" si="28"/>
        <v>-300</v>
      </c>
      <c r="M388" s="11" t="str">
        <f t="shared" si="29"/>
        <v/>
      </c>
      <c r="N388" s="17" t="s">
        <v>4226</v>
      </c>
      <c r="O388" s="17" t="s">
        <v>4227</v>
      </c>
      <c r="P388" s="15" t="s">
        <v>4228</v>
      </c>
      <c r="Q388" s="15">
        <v>384</v>
      </c>
      <c r="R388" s="15" t="s">
        <v>4229</v>
      </c>
      <c r="S388" s="73">
        <v>36909</v>
      </c>
      <c r="T388" s="15" t="s">
        <v>4230</v>
      </c>
      <c r="U388" s="15" t="s">
        <v>4231</v>
      </c>
      <c r="V388" s="15">
        <v>384</v>
      </c>
      <c r="W388" s="15" t="s">
        <v>4232</v>
      </c>
      <c r="X388" s="73">
        <v>36909</v>
      </c>
    </row>
    <row r="389" spans="1:24" x14ac:dyDescent="0.25">
      <c r="A389" s="52" t="s">
        <v>485</v>
      </c>
      <c r="B389" s="18" t="s">
        <v>1189</v>
      </c>
      <c r="C389" s="8">
        <v>3</v>
      </c>
      <c r="D389" s="52"/>
      <c r="E389" s="25">
        <v>1</v>
      </c>
      <c r="F389" s="25">
        <v>1</v>
      </c>
      <c r="G389" s="25"/>
      <c r="H389" s="11">
        <f t="shared" ref="H389:H452" si="30">MROUND($D389,$F389)/$E389</f>
        <v>0</v>
      </c>
      <c r="I389" s="25">
        <v>0</v>
      </c>
      <c r="J389" s="11">
        <f t="shared" ref="J389:J452" si="31">IF($I389="",IF($H389-$C389&lt;0,0,$H389-$C389),IF($I389-$C389&lt;0,0,$I389-$C389))</f>
        <v>0</v>
      </c>
      <c r="K389" s="11">
        <f t="shared" ref="K389:K452" si="32">MROUND($J389,$F389)</f>
        <v>0</v>
      </c>
      <c r="L389" s="17">
        <f t="shared" ref="L389:L452" si="33">IF(($K389+$C389)&lt;=$I389,$K389,($K389-$F389))</f>
        <v>-1</v>
      </c>
      <c r="M389" s="11" t="str">
        <f t="shared" ref="M389:M452" si="34">IFERROR(IF($L389&lt;=0,"",$L389),0)</f>
        <v/>
      </c>
      <c r="N389" s="17" t="s">
        <v>4233</v>
      </c>
      <c r="O389" s="17" t="s">
        <v>4234</v>
      </c>
      <c r="P389" s="15" t="s">
        <v>4235</v>
      </c>
      <c r="Q389" s="15">
        <v>385</v>
      </c>
      <c r="R389" s="15" t="s">
        <v>4236</v>
      </c>
      <c r="S389" s="73">
        <v>36910</v>
      </c>
      <c r="T389" s="15" t="s">
        <v>4237</v>
      </c>
      <c r="U389" s="15" t="s">
        <v>4238</v>
      </c>
      <c r="V389" s="15">
        <v>385</v>
      </c>
      <c r="W389" s="15" t="s">
        <v>4239</v>
      </c>
      <c r="X389" s="73">
        <v>36910</v>
      </c>
    </row>
    <row r="390" spans="1:24" x14ac:dyDescent="0.25">
      <c r="A390" s="52" t="s">
        <v>486</v>
      </c>
      <c r="B390" s="18" t="s">
        <v>1190</v>
      </c>
      <c r="C390" s="8">
        <v>0</v>
      </c>
      <c r="D390" s="52"/>
      <c r="E390" s="25">
        <v>1</v>
      </c>
      <c r="F390" s="25"/>
      <c r="G390" s="25"/>
      <c r="H390" s="11">
        <f t="shared" si="30"/>
        <v>0</v>
      </c>
      <c r="I390" s="25"/>
      <c r="J390" s="11">
        <f t="shared" si="31"/>
        <v>0</v>
      </c>
      <c r="K390" s="11">
        <f t="shared" si="32"/>
        <v>0</v>
      </c>
      <c r="L390" s="17">
        <f t="shared" si="33"/>
        <v>0</v>
      </c>
      <c r="M390" s="11" t="str">
        <f t="shared" si="34"/>
        <v/>
      </c>
      <c r="N390" s="17" t="s">
        <v>4240</v>
      </c>
      <c r="O390" s="17" t="s">
        <v>4241</v>
      </c>
      <c r="P390" s="15" t="s">
        <v>4242</v>
      </c>
      <c r="Q390" s="15">
        <v>386</v>
      </c>
      <c r="R390" s="15" t="s">
        <v>4243</v>
      </c>
      <c r="S390" s="73">
        <v>36911</v>
      </c>
      <c r="T390" s="15" t="s">
        <v>4244</v>
      </c>
      <c r="U390" s="15" t="s">
        <v>4245</v>
      </c>
      <c r="V390" s="15">
        <v>386</v>
      </c>
      <c r="W390" s="15" t="s">
        <v>4246</v>
      </c>
      <c r="X390" s="73">
        <v>36911</v>
      </c>
    </row>
    <row r="391" spans="1:24" x14ac:dyDescent="0.25">
      <c r="A391" s="52" t="s">
        <v>80</v>
      </c>
      <c r="B391" s="18" t="s">
        <v>1191</v>
      </c>
      <c r="C391" s="8">
        <v>2000</v>
      </c>
      <c r="D391" s="52">
        <v>4454</v>
      </c>
      <c r="E391" s="25">
        <v>1</v>
      </c>
      <c r="F391" s="25">
        <v>250</v>
      </c>
      <c r="G391" s="25"/>
      <c r="H391" s="11">
        <f t="shared" si="30"/>
        <v>4500</v>
      </c>
      <c r="I391" s="25">
        <v>5000</v>
      </c>
      <c r="J391" s="11">
        <f t="shared" si="31"/>
        <v>3000</v>
      </c>
      <c r="K391" s="11">
        <f t="shared" si="32"/>
        <v>3000</v>
      </c>
      <c r="L391" s="17">
        <f t="shared" si="33"/>
        <v>3000</v>
      </c>
      <c r="M391" s="11">
        <f t="shared" si="34"/>
        <v>3000</v>
      </c>
      <c r="N391" s="17" t="s">
        <v>4247</v>
      </c>
      <c r="O391" s="17" t="s">
        <v>4248</v>
      </c>
      <c r="P391" s="15" t="s">
        <v>4249</v>
      </c>
      <c r="Q391" s="15">
        <v>387</v>
      </c>
      <c r="R391" s="15" t="s">
        <v>4250</v>
      </c>
      <c r="S391" s="73">
        <v>36912</v>
      </c>
      <c r="T391" s="15" t="s">
        <v>4251</v>
      </c>
      <c r="U391" s="15" t="s">
        <v>4252</v>
      </c>
      <c r="V391" s="15">
        <v>387</v>
      </c>
      <c r="W391" s="15" t="s">
        <v>4253</v>
      </c>
      <c r="X391" s="73">
        <v>36912</v>
      </c>
    </row>
    <row r="392" spans="1:24" x14ac:dyDescent="0.25">
      <c r="A392" s="52" t="s">
        <v>487</v>
      </c>
      <c r="B392" s="18" t="s">
        <v>1192</v>
      </c>
      <c r="C392" s="8">
        <v>360</v>
      </c>
      <c r="D392" s="52">
        <v>1710</v>
      </c>
      <c r="E392" s="25">
        <v>4</v>
      </c>
      <c r="F392" s="25"/>
      <c r="G392" s="25"/>
      <c r="H392" s="11">
        <f t="shared" si="30"/>
        <v>0</v>
      </c>
      <c r="I392" s="25">
        <v>2000</v>
      </c>
      <c r="J392" s="11">
        <f t="shared" si="31"/>
        <v>1640</v>
      </c>
      <c r="K392" s="11">
        <f t="shared" si="32"/>
        <v>0</v>
      </c>
      <c r="L392" s="17">
        <f t="shared" si="33"/>
        <v>0</v>
      </c>
      <c r="M392" s="11" t="str">
        <f t="shared" si="34"/>
        <v/>
      </c>
      <c r="N392" s="17" t="s">
        <v>4254</v>
      </c>
      <c r="O392" s="17" t="s">
        <v>4255</v>
      </c>
      <c r="P392" s="15" t="s">
        <v>4256</v>
      </c>
      <c r="Q392" s="15">
        <v>388</v>
      </c>
      <c r="R392" s="15" t="s">
        <v>4257</v>
      </c>
      <c r="S392" s="73">
        <v>36913</v>
      </c>
      <c r="T392" s="15" t="s">
        <v>4258</v>
      </c>
      <c r="U392" s="15" t="s">
        <v>4259</v>
      </c>
      <c r="V392" s="15">
        <v>388</v>
      </c>
      <c r="W392" s="15" t="s">
        <v>4260</v>
      </c>
      <c r="X392" s="73">
        <v>36913</v>
      </c>
    </row>
    <row r="393" spans="1:24" x14ac:dyDescent="0.25">
      <c r="A393" s="52" t="s">
        <v>81</v>
      </c>
      <c r="B393" s="18" t="s">
        <v>1193</v>
      </c>
      <c r="C393" s="8">
        <v>30</v>
      </c>
      <c r="D393" s="52">
        <v>322</v>
      </c>
      <c r="E393" s="25">
        <v>1</v>
      </c>
      <c r="F393" s="25">
        <v>8</v>
      </c>
      <c r="G393" s="25"/>
      <c r="H393" s="11">
        <f t="shared" si="30"/>
        <v>320</v>
      </c>
      <c r="I393" s="25">
        <v>400</v>
      </c>
      <c r="J393" s="11">
        <f t="shared" si="31"/>
        <v>370</v>
      </c>
      <c r="K393" s="11">
        <f t="shared" si="32"/>
        <v>368</v>
      </c>
      <c r="L393" s="17">
        <f t="shared" si="33"/>
        <v>368</v>
      </c>
      <c r="M393" s="11">
        <f t="shared" si="34"/>
        <v>368</v>
      </c>
      <c r="N393" s="17" t="s">
        <v>4261</v>
      </c>
      <c r="O393" s="17" t="s">
        <v>4262</v>
      </c>
      <c r="P393" s="15" t="s">
        <v>4263</v>
      </c>
      <c r="Q393" s="15">
        <v>389</v>
      </c>
      <c r="R393" s="15" t="s">
        <v>4264</v>
      </c>
      <c r="S393" s="73">
        <v>36914</v>
      </c>
      <c r="T393" s="15" t="s">
        <v>4265</v>
      </c>
      <c r="U393" s="15" t="s">
        <v>4266</v>
      </c>
      <c r="V393" s="15">
        <v>389</v>
      </c>
      <c r="W393" s="15" t="s">
        <v>4267</v>
      </c>
      <c r="X393" s="73">
        <v>36914</v>
      </c>
    </row>
    <row r="394" spans="1:24" x14ac:dyDescent="0.25">
      <c r="A394" s="52" t="s">
        <v>82</v>
      </c>
      <c r="B394" s="18" t="s">
        <v>1194</v>
      </c>
      <c r="C394" s="8">
        <v>25</v>
      </c>
      <c r="D394" s="52">
        <v>1050</v>
      </c>
      <c r="E394" s="25">
        <v>4</v>
      </c>
      <c r="F394" s="25">
        <v>25</v>
      </c>
      <c r="G394" s="25"/>
      <c r="H394" s="11">
        <f t="shared" si="30"/>
        <v>262.5</v>
      </c>
      <c r="I394" s="25">
        <v>420</v>
      </c>
      <c r="J394" s="11">
        <f t="shared" si="31"/>
        <v>395</v>
      </c>
      <c r="K394" s="11">
        <f t="shared" si="32"/>
        <v>400</v>
      </c>
      <c r="L394" s="17">
        <f t="shared" si="33"/>
        <v>375</v>
      </c>
      <c r="M394" s="11">
        <f t="shared" si="34"/>
        <v>375</v>
      </c>
      <c r="N394" s="17" t="s">
        <v>4268</v>
      </c>
      <c r="O394" s="17" t="s">
        <v>4269</v>
      </c>
      <c r="P394" s="15" t="s">
        <v>4270</v>
      </c>
      <c r="Q394" s="15">
        <v>390</v>
      </c>
      <c r="R394" s="15" t="s">
        <v>4271</v>
      </c>
      <c r="S394" s="73">
        <v>36915</v>
      </c>
      <c r="T394" s="15" t="s">
        <v>4272</v>
      </c>
      <c r="U394" s="15" t="s">
        <v>4273</v>
      </c>
      <c r="V394" s="15">
        <v>390</v>
      </c>
      <c r="W394" s="15" t="s">
        <v>4274</v>
      </c>
      <c r="X394" s="73">
        <v>36915</v>
      </c>
    </row>
    <row r="395" spans="1:24" x14ac:dyDescent="0.25">
      <c r="A395" s="52" t="s">
        <v>488</v>
      </c>
      <c r="B395" s="18" t="s">
        <v>1195</v>
      </c>
      <c r="C395" s="8">
        <v>13400</v>
      </c>
      <c r="D395" s="52">
        <v>3800</v>
      </c>
      <c r="E395" s="25">
        <v>1</v>
      </c>
      <c r="F395" s="25">
        <v>2400</v>
      </c>
      <c r="G395" s="25"/>
      <c r="H395" s="11">
        <f t="shared" si="30"/>
        <v>4800</v>
      </c>
      <c r="I395" s="25">
        <v>3800</v>
      </c>
      <c r="J395" s="11">
        <f t="shared" si="31"/>
        <v>0</v>
      </c>
      <c r="K395" s="11">
        <f t="shared" si="32"/>
        <v>0</v>
      </c>
      <c r="L395" s="17">
        <f t="shared" si="33"/>
        <v>-2400</v>
      </c>
      <c r="M395" s="11" t="str">
        <f t="shared" si="34"/>
        <v/>
      </c>
      <c r="N395" s="17" t="s">
        <v>4275</v>
      </c>
      <c r="O395" s="17" t="s">
        <v>4276</v>
      </c>
      <c r="P395" s="15" t="s">
        <v>4277</v>
      </c>
      <c r="Q395" s="15">
        <v>391</v>
      </c>
      <c r="R395" s="15" t="s">
        <v>4278</v>
      </c>
      <c r="S395" s="73">
        <v>36916</v>
      </c>
      <c r="T395" s="15" t="s">
        <v>4279</v>
      </c>
      <c r="U395" s="15" t="s">
        <v>4280</v>
      </c>
      <c r="V395" s="15">
        <v>391</v>
      </c>
      <c r="W395" s="15" t="s">
        <v>4281</v>
      </c>
      <c r="X395" s="73">
        <v>36916</v>
      </c>
    </row>
    <row r="396" spans="1:24" x14ac:dyDescent="0.25">
      <c r="A396" s="52" t="s">
        <v>489</v>
      </c>
      <c r="B396" s="18" t="s">
        <v>1196</v>
      </c>
      <c r="C396" s="8">
        <v>5750</v>
      </c>
      <c r="D396" s="52">
        <v>3150</v>
      </c>
      <c r="E396" s="25">
        <v>1</v>
      </c>
      <c r="F396" s="25">
        <v>1000</v>
      </c>
      <c r="G396" s="25"/>
      <c r="H396" s="11">
        <f t="shared" si="30"/>
        <v>3000</v>
      </c>
      <c r="I396" s="25">
        <v>4000</v>
      </c>
      <c r="J396" s="11">
        <f t="shared" si="31"/>
        <v>0</v>
      </c>
      <c r="K396" s="11">
        <f t="shared" si="32"/>
        <v>0</v>
      </c>
      <c r="L396" s="17">
        <f t="shared" si="33"/>
        <v>-1000</v>
      </c>
      <c r="M396" s="11" t="str">
        <f t="shared" si="34"/>
        <v/>
      </c>
      <c r="N396" s="17" t="s">
        <v>4282</v>
      </c>
      <c r="O396" s="17" t="s">
        <v>4283</v>
      </c>
      <c r="P396" s="15" t="s">
        <v>4284</v>
      </c>
      <c r="Q396" s="15">
        <v>392</v>
      </c>
      <c r="R396" s="15" t="s">
        <v>4285</v>
      </c>
      <c r="S396" s="73">
        <v>36917</v>
      </c>
      <c r="T396" s="15" t="s">
        <v>4286</v>
      </c>
      <c r="U396" s="15" t="s">
        <v>4287</v>
      </c>
      <c r="V396" s="15">
        <v>392</v>
      </c>
      <c r="W396" s="15" t="s">
        <v>4288</v>
      </c>
      <c r="X396" s="73">
        <v>36917</v>
      </c>
    </row>
    <row r="397" spans="1:24" x14ac:dyDescent="0.25">
      <c r="A397" s="52" t="s">
        <v>83</v>
      </c>
      <c r="B397" s="18" t="s">
        <v>1197</v>
      </c>
      <c r="C397" s="8">
        <v>20</v>
      </c>
      <c r="D397" s="52">
        <v>356</v>
      </c>
      <c r="E397" s="25">
        <v>4</v>
      </c>
      <c r="F397" s="25">
        <v>24</v>
      </c>
      <c r="G397" s="25"/>
      <c r="H397" s="11">
        <f t="shared" si="30"/>
        <v>90</v>
      </c>
      <c r="I397" s="25">
        <v>48</v>
      </c>
      <c r="J397" s="11">
        <f t="shared" si="31"/>
        <v>28</v>
      </c>
      <c r="K397" s="11">
        <f t="shared" si="32"/>
        <v>24</v>
      </c>
      <c r="L397" s="17">
        <f t="shared" si="33"/>
        <v>24</v>
      </c>
      <c r="M397" s="11">
        <f t="shared" si="34"/>
        <v>24</v>
      </c>
      <c r="N397" s="17" t="s">
        <v>4289</v>
      </c>
      <c r="O397" s="17" t="s">
        <v>4290</v>
      </c>
      <c r="P397" s="15" t="s">
        <v>4291</v>
      </c>
      <c r="Q397" s="15">
        <v>393</v>
      </c>
      <c r="R397" s="15" t="s">
        <v>4292</v>
      </c>
      <c r="S397" s="73">
        <v>36918</v>
      </c>
      <c r="T397" s="15" t="s">
        <v>4293</v>
      </c>
      <c r="U397" s="15" t="s">
        <v>4294</v>
      </c>
      <c r="V397" s="15">
        <v>393</v>
      </c>
      <c r="W397" s="15" t="s">
        <v>4295</v>
      </c>
      <c r="X397" s="73">
        <v>36918</v>
      </c>
    </row>
    <row r="398" spans="1:24" x14ac:dyDescent="0.25">
      <c r="A398" s="52" t="s">
        <v>490</v>
      </c>
      <c r="B398" s="18" t="s">
        <v>1198</v>
      </c>
      <c r="C398" s="8">
        <v>62</v>
      </c>
      <c r="D398" s="52">
        <v>252</v>
      </c>
      <c r="E398" s="25">
        <v>4</v>
      </c>
      <c r="F398" s="25">
        <v>24</v>
      </c>
      <c r="G398" s="25"/>
      <c r="H398" s="11">
        <f t="shared" si="30"/>
        <v>66</v>
      </c>
      <c r="I398" s="25">
        <v>48</v>
      </c>
      <c r="J398" s="11">
        <f t="shared" si="31"/>
        <v>0</v>
      </c>
      <c r="K398" s="11">
        <f t="shared" si="32"/>
        <v>0</v>
      </c>
      <c r="L398" s="17">
        <f t="shared" si="33"/>
        <v>-24</v>
      </c>
      <c r="M398" s="11" t="str">
        <f t="shared" si="34"/>
        <v/>
      </c>
      <c r="N398" s="17" t="s">
        <v>4296</v>
      </c>
      <c r="O398" s="17" t="s">
        <v>4297</v>
      </c>
      <c r="P398" s="15" t="s">
        <v>4298</v>
      </c>
      <c r="Q398" s="15">
        <v>394</v>
      </c>
      <c r="R398" s="15" t="s">
        <v>4299</v>
      </c>
      <c r="S398" s="73">
        <v>36919</v>
      </c>
      <c r="T398" s="15" t="s">
        <v>4300</v>
      </c>
      <c r="U398" s="15" t="s">
        <v>4301</v>
      </c>
      <c r="V398" s="15">
        <v>394</v>
      </c>
      <c r="W398" s="15" t="s">
        <v>4302</v>
      </c>
      <c r="X398" s="73">
        <v>36919</v>
      </c>
    </row>
    <row r="399" spans="1:24" x14ac:dyDescent="0.25">
      <c r="A399" s="52" t="s">
        <v>491</v>
      </c>
      <c r="B399" s="18" t="s">
        <v>1199</v>
      </c>
      <c r="C399" s="16">
        <v>0</v>
      </c>
      <c r="D399" s="17"/>
      <c r="E399" s="23"/>
      <c r="F399" s="23"/>
      <c r="G399" s="23"/>
      <c r="H399" s="17" t="e">
        <f t="shared" si="30"/>
        <v>#DIV/0!</v>
      </c>
      <c r="I399" s="23"/>
      <c r="J399" s="17" t="e">
        <f t="shared" si="31"/>
        <v>#DIV/0!</v>
      </c>
      <c r="K399" s="17" t="e">
        <f t="shared" si="32"/>
        <v>#DIV/0!</v>
      </c>
      <c r="L399" s="17" t="e">
        <f t="shared" si="33"/>
        <v>#DIV/0!</v>
      </c>
      <c r="M399" s="17">
        <f t="shared" si="34"/>
        <v>0</v>
      </c>
      <c r="N399" s="17" t="s">
        <v>4303</v>
      </c>
      <c r="O399" s="17" t="s">
        <v>4304</v>
      </c>
      <c r="P399" s="15" t="s">
        <v>4305</v>
      </c>
      <c r="Q399" s="15">
        <v>395</v>
      </c>
      <c r="R399" s="15" t="s">
        <v>4306</v>
      </c>
      <c r="S399" s="73">
        <v>36920</v>
      </c>
      <c r="T399" s="15" t="s">
        <v>4307</v>
      </c>
      <c r="U399" s="15" t="s">
        <v>4308</v>
      </c>
      <c r="V399" s="15">
        <v>395</v>
      </c>
      <c r="W399" s="15" t="s">
        <v>4309</v>
      </c>
      <c r="X399" s="73">
        <v>36920</v>
      </c>
    </row>
    <row r="400" spans="1:24" x14ac:dyDescent="0.25">
      <c r="A400" s="52" t="s">
        <v>492</v>
      </c>
      <c r="B400" s="18" t="s">
        <v>1200</v>
      </c>
      <c r="C400" s="8">
        <v>30</v>
      </c>
      <c r="D400" s="52">
        <v>260</v>
      </c>
      <c r="E400" s="25">
        <v>4</v>
      </c>
      <c r="F400" s="25">
        <v>24</v>
      </c>
      <c r="G400" s="25"/>
      <c r="H400" s="11">
        <f t="shared" si="30"/>
        <v>66</v>
      </c>
      <c r="I400" s="25">
        <v>48</v>
      </c>
      <c r="J400" s="11">
        <f t="shared" si="31"/>
        <v>18</v>
      </c>
      <c r="K400" s="11">
        <f t="shared" si="32"/>
        <v>24</v>
      </c>
      <c r="L400" s="17">
        <f t="shared" si="33"/>
        <v>0</v>
      </c>
      <c r="M400" s="11" t="str">
        <f t="shared" si="34"/>
        <v/>
      </c>
      <c r="N400" s="17" t="s">
        <v>4310</v>
      </c>
      <c r="O400" s="17" t="s">
        <v>4311</v>
      </c>
      <c r="P400" s="15" t="s">
        <v>4312</v>
      </c>
      <c r="Q400" s="15">
        <v>396</v>
      </c>
      <c r="R400" s="15" t="s">
        <v>4313</v>
      </c>
      <c r="S400" s="73">
        <v>36921</v>
      </c>
      <c r="T400" s="15" t="s">
        <v>4314</v>
      </c>
      <c r="U400" s="15" t="s">
        <v>4315</v>
      </c>
      <c r="V400" s="15">
        <v>396</v>
      </c>
      <c r="W400" s="15" t="s">
        <v>4316</v>
      </c>
      <c r="X400" s="73">
        <v>36921</v>
      </c>
    </row>
    <row r="401" spans="1:24" x14ac:dyDescent="0.25">
      <c r="A401" s="52" t="s">
        <v>84</v>
      </c>
      <c r="B401" s="18" t="s">
        <v>1201</v>
      </c>
      <c r="C401" s="8">
        <v>3</v>
      </c>
      <c r="D401" s="52">
        <v>43</v>
      </c>
      <c r="E401" s="25">
        <v>4</v>
      </c>
      <c r="F401" s="25">
        <v>6</v>
      </c>
      <c r="G401" s="25"/>
      <c r="H401" s="11">
        <f t="shared" si="30"/>
        <v>10.5</v>
      </c>
      <c r="I401" s="25">
        <v>18</v>
      </c>
      <c r="J401" s="11">
        <f t="shared" si="31"/>
        <v>15</v>
      </c>
      <c r="K401" s="11">
        <f t="shared" si="32"/>
        <v>18</v>
      </c>
      <c r="L401" s="17">
        <f t="shared" si="33"/>
        <v>12</v>
      </c>
      <c r="M401" s="11">
        <f t="shared" si="34"/>
        <v>12</v>
      </c>
      <c r="N401" s="17" t="s">
        <v>4317</v>
      </c>
      <c r="O401" s="17" t="s">
        <v>4318</v>
      </c>
      <c r="P401" s="15" t="s">
        <v>4319</v>
      </c>
      <c r="Q401" s="15">
        <v>397</v>
      </c>
      <c r="R401" s="15" t="s">
        <v>4320</v>
      </c>
      <c r="S401" s="73">
        <v>36922</v>
      </c>
      <c r="T401" s="15" t="s">
        <v>4321</v>
      </c>
      <c r="U401" s="15" t="s">
        <v>4322</v>
      </c>
      <c r="V401" s="15">
        <v>397</v>
      </c>
      <c r="W401" s="15" t="s">
        <v>4323</v>
      </c>
      <c r="X401" s="73">
        <v>36922</v>
      </c>
    </row>
    <row r="402" spans="1:24" x14ac:dyDescent="0.25">
      <c r="A402" s="52" t="s">
        <v>85</v>
      </c>
      <c r="B402" s="18" t="s">
        <v>1202</v>
      </c>
      <c r="C402" s="8">
        <v>11</v>
      </c>
      <c r="D402" s="52">
        <v>47</v>
      </c>
      <c r="E402" s="25">
        <v>4</v>
      </c>
      <c r="F402" s="25">
        <v>6</v>
      </c>
      <c r="G402" s="25"/>
      <c r="H402" s="11">
        <f t="shared" si="30"/>
        <v>12</v>
      </c>
      <c r="I402" s="25">
        <v>18</v>
      </c>
      <c r="J402" s="11">
        <f t="shared" si="31"/>
        <v>7</v>
      </c>
      <c r="K402" s="11">
        <f t="shared" si="32"/>
        <v>6</v>
      </c>
      <c r="L402" s="17">
        <f t="shared" si="33"/>
        <v>6</v>
      </c>
      <c r="M402" s="11">
        <f t="shared" si="34"/>
        <v>6</v>
      </c>
      <c r="N402" s="17" t="s">
        <v>4324</v>
      </c>
      <c r="O402" s="17" t="s">
        <v>4325</v>
      </c>
      <c r="P402" s="15" t="s">
        <v>4326</v>
      </c>
      <c r="Q402" s="15">
        <v>398</v>
      </c>
      <c r="R402" s="15" t="s">
        <v>4327</v>
      </c>
      <c r="S402" s="73">
        <v>36923</v>
      </c>
      <c r="T402" s="15" t="s">
        <v>4328</v>
      </c>
      <c r="U402" s="15" t="s">
        <v>4329</v>
      </c>
      <c r="V402" s="15">
        <v>398</v>
      </c>
      <c r="W402" s="15" t="s">
        <v>4330</v>
      </c>
      <c r="X402" s="73">
        <v>36923</v>
      </c>
    </row>
    <row r="403" spans="1:24" x14ac:dyDescent="0.25">
      <c r="A403" s="52" t="s">
        <v>493</v>
      </c>
      <c r="B403" s="18" t="s">
        <v>1203</v>
      </c>
      <c r="C403" s="8">
        <v>13</v>
      </c>
      <c r="D403" s="52">
        <v>53</v>
      </c>
      <c r="E403" s="25">
        <v>4</v>
      </c>
      <c r="F403" s="25">
        <v>6</v>
      </c>
      <c r="G403" s="25"/>
      <c r="H403" s="11">
        <f t="shared" si="30"/>
        <v>13.5</v>
      </c>
      <c r="I403" s="25">
        <v>18</v>
      </c>
      <c r="J403" s="11">
        <f t="shared" si="31"/>
        <v>5</v>
      </c>
      <c r="K403" s="11">
        <f t="shared" si="32"/>
        <v>6</v>
      </c>
      <c r="L403" s="17">
        <f t="shared" si="33"/>
        <v>0</v>
      </c>
      <c r="M403" s="11" t="str">
        <f t="shared" si="34"/>
        <v/>
      </c>
      <c r="N403" s="17" t="s">
        <v>4331</v>
      </c>
      <c r="O403" s="17" t="s">
        <v>4332</v>
      </c>
      <c r="P403" s="15" t="s">
        <v>4333</v>
      </c>
      <c r="Q403" s="15">
        <v>399</v>
      </c>
      <c r="R403" s="15" t="s">
        <v>4334</v>
      </c>
      <c r="S403" s="73">
        <v>36924</v>
      </c>
      <c r="T403" s="15" t="s">
        <v>4335</v>
      </c>
      <c r="U403" s="15" t="s">
        <v>4336</v>
      </c>
      <c r="V403" s="15">
        <v>399</v>
      </c>
      <c r="W403" s="15" t="s">
        <v>4337</v>
      </c>
      <c r="X403" s="73">
        <v>36924</v>
      </c>
    </row>
    <row r="404" spans="1:24" x14ac:dyDescent="0.25">
      <c r="A404" s="52" t="s">
        <v>494</v>
      </c>
      <c r="B404" s="18" t="s">
        <v>1204</v>
      </c>
      <c r="C404" s="8">
        <v>13</v>
      </c>
      <c r="D404" s="52">
        <v>53</v>
      </c>
      <c r="E404" s="25">
        <v>4</v>
      </c>
      <c r="F404" s="25">
        <v>6</v>
      </c>
      <c r="G404" s="25"/>
      <c r="H404" s="11">
        <f t="shared" si="30"/>
        <v>13.5</v>
      </c>
      <c r="I404" s="25">
        <v>18</v>
      </c>
      <c r="J404" s="11">
        <f t="shared" si="31"/>
        <v>5</v>
      </c>
      <c r="K404" s="11">
        <f t="shared" si="32"/>
        <v>6</v>
      </c>
      <c r="L404" s="17">
        <f t="shared" si="33"/>
        <v>0</v>
      </c>
      <c r="M404" s="11" t="str">
        <f t="shared" si="34"/>
        <v/>
      </c>
      <c r="N404" s="17" t="s">
        <v>4338</v>
      </c>
      <c r="O404" s="17" t="s">
        <v>4339</v>
      </c>
      <c r="P404" s="15" t="s">
        <v>4340</v>
      </c>
      <c r="Q404" s="15">
        <v>400</v>
      </c>
      <c r="R404" s="15" t="s">
        <v>4341</v>
      </c>
      <c r="S404" s="73">
        <v>36925</v>
      </c>
      <c r="T404" s="15" t="s">
        <v>4342</v>
      </c>
      <c r="U404" s="15" t="s">
        <v>4343</v>
      </c>
      <c r="V404" s="15">
        <v>400</v>
      </c>
      <c r="W404" s="15" t="s">
        <v>4344</v>
      </c>
      <c r="X404" s="73">
        <v>36925</v>
      </c>
    </row>
    <row r="405" spans="1:24" x14ac:dyDescent="0.25">
      <c r="A405" s="52" t="s">
        <v>86</v>
      </c>
      <c r="B405" s="18" t="s">
        <v>1205</v>
      </c>
      <c r="C405" s="8">
        <v>700</v>
      </c>
      <c r="D405" s="52">
        <v>11360</v>
      </c>
      <c r="E405" s="25">
        <v>1</v>
      </c>
      <c r="F405" s="25">
        <v>800</v>
      </c>
      <c r="G405" s="25"/>
      <c r="H405" s="11">
        <f t="shared" si="30"/>
        <v>11200</v>
      </c>
      <c r="I405" s="25">
        <v>11200</v>
      </c>
      <c r="J405" s="11">
        <f t="shared" si="31"/>
        <v>10500</v>
      </c>
      <c r="K405" s="11">
        <f t="shared" si="32"/>
        <v>10400</v>
      </c>
      <c r="L405" s="17">
        <f t="shared" si="33"/>
        <v>10400</v>
      </c>
      <c r="M405" s="11">
        <f t="shared" si="34"/>
        <v>10400</v>
      </c>
      <c r="N405" s="17" t="s">
        <v>4345</v>
      </c>
      <c r="O405" s="17" t="s">
        <v>4346</v>
      </c>
      <c r="P405" s="15" t="s">
        <v>4347</v>
      </c>
      <c r="Q405" s="15">
        <v>401</v>
      </c>
      <c r="R405" s="15" t="s">
        <v>4348</v>
      </c>
      <c r="S405" s="73">
        <v>36926</v>
      </c>
      <c r="T405" s="15" t="s">
        <v>4349</v>
      </c>
      <c r="U405" s="15" t="s">
        <v>4350</v>
      </c>
      <c r="V405" s="15">
        <v>401</v>
      </c>
      <c r="W405" s="15" t="s">
        <v>4351</v>
      </c>
      <c r="X405" s="73">
        <v>36926</v>
      </c>
    </row>
    <row r="406" spans="1:24" x14ac:dyDescent="0.25">
      <c r="A406" s="52" t="s">
        <v>87</v>
      </c>
      <c r="B406" s="18" t="s">
        <v>1206</v>
      </c>
      <c r="C406" s="8">
        <v>4950</v>
      </c>
      <c r="D406" s="52">
        <v>10440</v>
      </c>
      <c r="E406" s="25">
        <v>1</v>
      </c>
      <c r="F406" s="25">
        <v>360</v>
      </c>
      <c r="G406" s="25"/>
      <c r="H406" s="11">
        <f t="shared" si="30"/>
        <v>10440</v>
      </c>
      <c r="I406" s="25">
        <v>10440</v>
      </c>
      <c r="J406" s="11">
        <f t="shared" si="31"/>
        <v>5490</v>
      </c>
      <c r="K406" s="11">
        <f t="shared" si="32"/>
        <v>5400</v>
      </c>
      <c r="L406" s="17">
        <f t="shared" si="33"/>
        <v>5400</v>
      </c>
      <c r="M406" s="11">
        <f t="shared" si="34"/>
        <v>5400</v>
      </c>
      <c r="N406" s="17" t="s">
        <v>4352</v>
      </c>
      <c r="O406" s="17" t="s">
        <v>4353</v>
      </c>
      <c r="P406" s="15" t="s">
        <v>4354</v>
      </c>
      <c r="Q406" s="15">
        <v>402</v>
      </c>
      <c r="R406" s="15" t="s">
        <v>4355</v>
      </c>
      <c r="S406" s="73">
        <v>36927</v>
      </c>
      <c r="T406" s="15" t="s">
        <v>4356</v>
      </c>
      <c r="U406" s="15" t="s">
        <v>4357</v>
      </c>
      <c r="V406" s="15">
        <v>402</v>
      </c>
      <c r="W406" s="15" t="s">
        <v>4358</v>
      </c>
      <c r="X406" s="73">
        <v>36927</v>
      </c>
    </row>
    <row r="407" spans="1:24" x14ac:dyDescent="0.25">
      <c r="A407" s="52" t="s">
        <v>88</v>
      </c>
      <c r="B407" s="18" t="s">
        <v>1207</v>
      </c>
      <c r="C407" s="8">
        <v>68</v>
      </c>
      <c r="D407" s="52">
        <v>958</v>
      </c>
      <c r="E407" s="25">
        <v>4</v>
      </c>
      <c r="F407" s="25">
        <v>32</v>
      </c>
      <c r="G407" s="25"/>
      <c r="H407" s="11">
        <f t="shared" si="30"/>
        <v>240</v>
      </c>
      <c r="I407" s="25">
        <v>256</v>
      </c>
      <c r="J407" s="11">
        <f t="shared" si="31"/>
        <v>188</v>
      </c>
      <c r="K407" s="11">
        <f t="shared" si="32"/>
        <v>192</v>
      </c>
      <c r="L407" s="17">
        <f t="shared" si="33"/>
        <v>160</v>
      </c>
      <c r="M407" s="11">
        <f t="shared" si="34"/>
        <v>160</v>
      </c>
      <c r="N407" s="17" t="s">
        <v>4359</v>
      </c>
      <c r="O407" s="17" t="s">
        <v>4360</v>
      </c>
      <c r="P407" s="15" t="s">
        <v>4361</v>
      </c>
      <c r="Q407" s="15">
        <v>403</v>
      </c>
      <c r="R407" s="15" t="s">
        <v>4362</v>
      </c>
      <c r="S407" s="73">
        <v>36928</v>
      </c>
      <c r="T407" s="15" t="s">
        <v>4363</v>
      </c>
      <c r="U407" s="15" t="s">
        <v>4364</v>
      </c>
      <c r="V407" s="15">
        <v>403</v>
      </c>
      <c r="W407" s="15" t="s">
        <v>4365</v>
      </c>
      <c r="X407" s="73">
        <v>36928</v>
      </c>
    </row>
    <row r="408" spans="1:24" x14ac:dyDescent="0.25">
      <c r="A408" s="52" t="s">
        <v>495</v>
      </c>
      <c r="B408" s="18" t="s">
        <v>1208</v>
      </c>
      <c r="C408" s="8">
        <v>16500</v>
      </c>
      <c r="D408" s="52">
        <v>4640</v>
      </c>
      <c r="E408" s="25">
        <v>1</v>
      </c>
      <c r="F408" s="25"/>
      <c r="G408" s="25"/>
      <c r="H408" s="11">
        <f t="shared" si="30"/>
        <v>0</v>
      </c>
      <c r="I408" s="25"/>
      <c r="J408" s="11">
        <f t="shared" si="31"/>
        <v>0</v>
      </c>
      <c r="K408" s="11">
        <f t="shared" si="32"/>
        <v>0</v>
      </c>
      <c r="L408" s="17">
        <f t="shared" si="33"/>
        <v>0</v>
      </c>
      <c r="M408" s="11" t="str">
        <f t="shared" si="34"/>
        <v/>
      </c>
      <c r="N408" s="17" t="s">
        <v>4366</v>
      </c>
      <c r="O408" s="17" t="s">
        <v>4367</v>
      </c>
      <c r="P408" s="15" t="s">
        <v>4368</v>
      </c>
      <c r="Q408" s="15">
        <v>404</v>
      </c>
      <c r="R408" s="15" t="s">
        <v>4369</v>
      </c>
      <c r="S408" s="73">
        <v>36929</v>
      </c>
      <c r="T408" s="15" t="s">
        <v>4370</v>
      </c>
      <c r="U408" s="15" t="s">
        <v>4371</v>
      </c>
      <c r="V408" s="15">
        <v>404</v>
      </c>
      <c r="W408" s="15" t="s">
        <v>4372</v>
      </c>
      <c r="X408" s="73">
        <v>36929</v>
      </c>
    </row>
    <row r="409" spans="1:24" x14ac:dyDescent="0.25">
      <c r="A409" s="52" t="s">
        <v>496</v>
      </c>
      <c r="B409" s="18" t="s">
        <v>1209</v>
      </c>
      <c r="C409" s="8">
        <v>216000</v>
      </c>
      <c r="D409" s="52">
        <v>11000</v>
      </c>
      <c r="E409" s="25">
        <v>1</v>
      </c>
      <c r="F409" s="25">
        <v>12000</v>
      </c>
      <c r="G409" s="25"/>
      <c r="H409" s="11">
        <f t="shared" si="30"/>
        <v>12000</v>
      </c>
      <c r="I409" s="25">
        <v>24000</v>
      </c>
      <c r="J409" s="11">
        <f t="shared" si="31"/>
        <v>0</v>
      </c>
      <c r="K409" s="11">
        <f t="shared" si="32"/>
        <v>0</v>
      </c>
      <c r="L409" s="17">
        <f t="shared" si="33"/>
        <v>-12000</v>
      </c>
      <c r="M409" s="11" t="str">
        <f t="shared" si="34"/>
        <v/>
      </c>
      <c r="N409" s="17" t="s">
        <v>4373</v>
      </c>
      <c r="O409" s="17" t="s">
        <v>4374</v>
      </c>
      <c r="P409" s="15" t="s">
        <v>4375</v>
      </c>
      <c r="Q409" s="15">
        <v>405</v>
      </c>
      <c r="R409" s="15" t="s">
        <v>4376</v>
      </c>
      <c r="S409" s="73">
        <v>36930</v>
      </c>
      <c r="T409" s="15" t="s">
        <v>4377</v>
      </c>
      <c r="U409" s="15" t="s">
        <v>4378</v>
      </c>
      <c r="V409" s="15">
        <v>405</v>
      </c>
      <c r="W409" s="15" t="s">
        <v>4379</v>
      </c>
      <c r="X409" s="73">
        <v>36930</v>
      </c>
    </row>
    <row r="410" spans="1:24" x14ac:dyDescent="0.25">
      <c r="A410" s="52" t="s">
        <v>497</v>
      </c>
      <c r="B410" s="18" t="s">
        <v>1210</v>
      </c>
      <c r="C410" s="8">
        <v>2000</v>
      </c>
      <c r="D410" s="52">
        <v>600</v>
      </c>
      <c r="E410" s="25">
        <v>1</v>
      </c>
      <c r="F410" s="25">
        <v>200</v>
      </c>
      <c r="G410" s="25"/>
      <c r="H410" s="11">
        <f t="shared" si="30"/>
        <v>600</v>
      </c>
      <c r="I410" s="25">
        <v>1000</v>
      </c>
      <c r="J410" s="11">
        <f t="shared" si="31"/>
        <v>0</v>
      </c>
      <c r="K410" s="11">
        <f t="shared" si="32"/>
        <v>0</v>
      </c>
      <c r="L410" s="17">
        <f t="shared" si="33"/>
        <v>-200</v>
      </c>
      <c r="M410" s="11" t="str">
        <f t="shared" si="34"/>
        <v/>
      </c>
      <c r="N410" s="17" t="s">
        <v>4380</v>
      </c>
      <c r="O410" s="17" t="s">
        <v>4381</v>
      </c>
      <c r="P410" s="15" t="s">
        <v>4382</v>
      </c>
      <c r="Q410" s="15">
        <v>406</v>
      </c>
      <c r="R410" s="15" t="s">
        <v>4383</v>
      </c>
      <c r="S410" s="73">
        <v>36931</v>
      </c>
      <c r="T410" s="15" t="s">
        <v>4384</v>
      </c>
      <c r="U410" s="15" t="s">
        <v>4385</v>
      </c>
      <c r="V410" s="15">
        <v>406</v>
      </c>
      <c r="W410" s="15" t="s">
        <v>4386</v>
      </c>
      <c r="X410" s="73">
        <v>36931</v>
      </c>
    </row>
    <row r="411" spans="1:24" x14ac:dyDescent="0.25">
      <c r="A411" s="52" t="s">
        <v>498</v>
      </c>
      <c r="B411" s="18" t="s">
        <v>1211</v>
      </c>
      <c r="C411" s="8">
        <v>0</v>
      </c>
      <c r="D411" s="52"/>
      <c r="E411" s="25">
        <v>1</v>
      </c>
      <c r="F411" s="25">
        <v>1</v>
      </c>
      <c r="G411" s="25"/>
      <c r="H411" s="11">
        <f t="shared" si="30"/>
        <v>0</v>
      </c>
      <c r="I411" s="25"/>
      <c r="J411" s="11">
        <f t="shared" si="31"/>
        <v>0</v>
      </c>
      <c r="K411" s="11">
        <f t="shared" si="32"/>
        <v>0</v>
      </c>
      <c r="L411" s="17">
        <f t="shared" si="33"/>
        <v>0</v>
      </c>
      <c r="M411" s="11" t="str">
        <f t="shared" si="34"/>
        <v/>
      </c>
      <c r="N411" s="17" t="s">
        <v>4387</v>
      </c>
      <c r="O411" s="17" t="s">
        <v>4388</v>
      </c>
      <c r="P411" s="15" t="s">
        <v>4389</v>
      </c>
      <c r="Q411" s="15">
        <v>407</v>
      </c>
      <c r="R411" s="15" t="s">
        <v>4390</v>
      </c>
      <c r="S411" s="73">
        <v>36932</v>
      </c>
      <c r="T411" s="15" t="s">
        <v>4391</v>
      </c>
      <c r="U411" s="15" t="s">
        <v>4392</v>
      </c>
      <c r="V411" s="15">
        <v>407</v>
      </c>
      <c r="W411" s="15" t="s">
        <v>4393</v>
      </c>
      <c r="X411" s="73">
        <v>36932</v>
      </c>
    </row>
    <row r="412" spans="1:24" x14ac:dyDescent="0.25">
      <c r="A412" s="52" t="s">
        <v>499</v>
      </c>
      <c r="B412" s="18" t="s">
        <v>1212</v>
      </c>
      <c r="C412" s="8">
        <v>6</v>
      </c>
      <c r="D412" s="52">
        <v>2</v>
      </c>
      <c r="E412" s="25">
        <v>1</v>
      </c>
      <c r="F412" s="25">
        <v>1</v>
      </c>
      <c r="G412" s="25"/>
      <c r="H412" s="11">
        <f t="shared" si="30"/>
        <v>2</v>
      </c>
      <c r="I412" s="25"/>
      <c r="J412" s="11">
        <f t="shared" si="31"/>
        <v>0</v>
      </c>
      <c r="K412" s="11">
        <f t="shared" si="32"/>
        <v>0</v>
      </c>
      <c r="L412" s="17">
        <f t="shared" si="33"/>
        <v>-1</v>
      </c>
      <c r="M412" s="11" t="str">
        <f t="shared" si="34"/>
        <v/>
      </c>
      <c r="N412" s="17" t="s">
        <v>4394</v>
      </c>
      <c r="O412" s="17" t="s">
        <v>4395</v>
      </c>
      <c r="P412" s="15" t="s">
        <v>4396</v>
      </c>
      <c r="Q412" s="15">
        <v>408</v>
      </c>
      <c r="R412" s="15" t="s">
        <v>4397</v>
      </c>
      <c r="S412" s="73">
        <v>36933</v>
      </c>
      <c r="T412" s="15" t="s">
        <v>4398</v>
      </c>
      <c r="U412" s="15" t="s">
        <v>4399</v>
      </c>
      <c r="V412" s="15">
        <v>408</v>
      </c>
      <c r="W412" s="15" t="s">
        <v>4400</v>
      </c>
      <c r="X412" s="73">
        <v>36933</v>
      </c>
    </row>
    <row r="413" spans="1:24" x14ac:dyDescent="0.25">
      <c r="A413" s="52" t="s">
        <v>500</v>
      </c>
      <c r="B413" s="18" t="s">
        <v>1213</v>
      </c>
      <c r="C413" s="8">
        <v>6</v>
      </c>
      <c r="D413" s="52">
        <v>2</v>
      </c>
      <c r="E413" s="25">
        <v>1</v>
      </c>
      <c r="F413" s="25">
        <v>5</v>
      </c>
      <c r="G413" s="25"/>
      <c r="H413" s="11">
        <f t="shared" si="30"/>
        <v>0</v>
      </c>
      <c r="I413" s="25">
        <v>10</v>
      </c>
      <c r="J413" s="11">
        <f t="shared" si="31"/>
        <v>4</v>
      </c>
      <c r="K413" s="11">
        <f t="shared" si="32"/>
        <v>5</v>
      </c>
      <c r="L413" s="17">
        <f t="shared" si="33"/>
        <v>0</v>
      </c>
      <c r="M413" s="11" t="str">
        <f t="shared" si="34"/>
        <v/>
      </c>
      <c r="N413" s="17" t="s">
        <v>4401</v>
      </c>
      <c r="O413" s="17" t="s">
        <v>4402</v>
      </c>
      <c r="P413" s="15" t="s">
        <v>4403</v>
      </c>
      <c r="Q413" s="15">
        <v>409</v>
      </c>
      <c r="R413" s="15" t="s">
        <v>4404</v>
      </c>
      <c r="S413" s="73">
        <v>36934</v>
      </c>
      <c r="T413" s="15" t="s">
        <v>4405</v>
      </c>
      <c r="U413" s="15" t="s">
        <v>4406</v>
      </c>
      <c r="V413" s="15">
        <v>409</v>
      </c>
      <c r="W413" s="15" t="s">
        <v>4407</v>
      </c>
      <c r="X413" s="73">
        <v>36934</v>
      </c>
    </row>
    <row r="414" spans="1:24" x14ac:dyDescent="0.25">
      <c r="A414" s="52" t="s">
        <v>501</v>
      </c>
      <c r="B414" s="18" t="s">
        <v>1214</v>
      </c>
      <c r="C414" s="8">
        <v>1</v>
      </c>
      <c r="D414" s="52">
        <v>1</v>
      </c>
      <c r="E414" s="25">
        <v>1</v>
      </c>
      <c r="F414" s="25">
        <v>1</v>
      </c>
      <c r="G414" s="25"/>
      <c r="H414" s="11">
        <f t="shared" si="30"/>
        <v>1</v>
      </c>
      <c r="I414" s="25"/>
      <c r="J414" s="11">
        <f t="shared" si="31"/>
        <v>0</v>
      </c>
      <c r="K414" s="11">
        <f t="shared" si="32"/>
        <v>0</v>
      </c>
      <c r="L414" s="17">
        <f t="shared" si="33"/>
        <v>-1</v>
      </c>
      <c r="M414" s="11" t="str">
        <f t="shared" si="34"/>
        <v/>
      </c>
      <c r="N414" s="17" t="s">
        <v>4408</v>
      </c>
      <c r="O414" s="17" t="s">
        <v>4409</v>
      </c>
      <c r="P414" s="15" t="s">
        <v>4410</v>
      </c>
      <c r="Q414" s="15">
        <v>410</v>
      </c>
      <c r="R414" s="15" t="s">
        <v>4411</v>
      </c>
      <c r="S414" s="73">
        <v>36935</v>
      </c>
      <c r="T414" s="15" t="s">
        <v>4412</v>
      </c>
      <c r="U414" s="15" t="s">
        <v>4413</v>
      </c>
      <c r="V414" s="15">
        <v>410</v>
      </c>
      <c r="W414" s="15" t="s">
        <v>4414</v>
      </c>
      <c r="X414" s="73">
        <v>36935</v>
      </c>
    </row>
    <row r="415" spans="1:24" x14ac:dyDescent="0.25">
      <c r="A415" s="52" t="s">
        <v>502</v>
      </c>
      <c r="B415" s="18" t="s">
        <v>1215</v>
      </c>
      <c r="C415" s="8">
        <v>0</v>
      </c>
      <c r="D415" s="52"/>
      <c r="E415" s="25">
        <v>1</v>
      </c>
      <c r="F415" s="25">
        <v>1</v>
      </c>
      <c r="G415" s="25"/>
      <c r="H415" s="11">
        <f t="shared" si="30"/>
        <v>0</v>
      </c>
      <c r="I415" s="25"/>
      <c r="J415" s="11">
        <f t="shared" si="31"/>
        <v>0</v>
      </c>
      <c r="K415" s="11">
        <f t="shared" si="32"/>
        <v>0</v>
      </c>
      <c r="L415" s="17">
        <f t="shared" si="33"/>
        <v>0</v>
      </c>
      <c r="M415" s="11" t="str">
        <f t="shared" si="34"/>
        <v/>
      </c>
      <c r="N415" s="17" t="s">
        <v>4415</v>
      </c>
      <c r="O415" s="17" t="s">
        <v>4416</v>
      </c>
      <c r="P415" s="15" t="s">
        <v>4417</v>
      </c>
      <c r="Q415" s="15">
        <v>411</v>
      </c>
      <c r="R415" s="15" t="s">
        <v>4418</v>
      </c>
      <c r="S415" s="73">
        <v>36936</v>
      </c>
      <c r="T415" s="15" t="s">
        <v>4419</v>
      </c>
      <c r="U415" s="15" t="s">
        <v>4420</v>
      </c>
      <c r="V415" s="15">
        <v>411</v>
      </c>
      <c r="W415" s="15" t="s">
        <v>4421</v>
      </c>
      <c r="X415" s="73">
        <v>36936</v>
      </c>
    </row>
    <row r="416" spans="1:24" x14ac:dyDescent="0.25">
      <c r="A416" s="52" t="s">
        <v>503</v>
      </c>
      <c r="B416" s="18" t="s">
        <v>1216</v>
      </c>
      <c r="C416" s="8">
        <v>4</v>
      </c>
      <c r="D416" s="52">
        <v>2</v>
      </c>
      <c r="E416" s="25">
        <v>1</v>
      </c>
      <c r="F416" s="25">
        <v>1</v>
      </c>
      <c r="G416" s="25"/>
      <c r="H416" s="11">
        <f t="shared" si="30"/>
        <v>2</v>
      </c>
      <c r="I416" s="25"/>
      <c r="J416" s="11">
        <f t="shared" si="31"/>
        <v>0</v>
      </c>
      <c r="K416" s="11">
        <f t="shared" si="32"/>
        <v>0</v>
      </c>
      <c r="L416" s="17">
        <f t="shared" si="33"/>
        <v>-1</v>
      </c>
      <c r="M416" s="11" t="str">
        <f t="shared" si="34"/>
        <v/>
      </c>
      <c r="N416" s="17" t="s">
        <v>4422</v>
      </c>
      <c r="O416" s="17" t="s">
        <v>4423</v>
      </c>
      <c r="P416" s="15" t="s">
        <v>4424</v>
      </c>
      <c r="Q416" s="15">
        <v>412</v>
      </c>
      <c r="R416" s="15" t="s">
        <v>4425</v>
      </c>
      <c r="S416" s="73">
        <v>36937</v>
      </c>
      <c r="T416" s="15" t="s">
        <v>4426</v>
      </c>
      <c r="U416" s="15" t="s">
        <v>4427</v>
      </c>
      <c r="V416" s="15">
        <v>412</v>
      </c>
      <c r="W416" s="15" t="s">
        <v>4428</v>
      </c>
      <c r="X416" s="73">
        <v>36937</v>
      </c>
    </row>
    <row r="417" spans="1:24" x14ac:dyDescent="0.25">
      <c r="A417" s="52" t="s">
        <v>89</v>
      </c>
      <c r="B417" s="18" t="s">
        <v>1217</v>
      </c>
      <c r="C417" s="8">
        <v>14</v>
      </c>
      <c r="D417" s="52">
        <v>41</v>
      </c>
      <c r="E417" s="25">
        <v>4</v>
      </c>
      <c r="F417" s="25">
        <v>8</v>
      </c>
      <c r="G417" s="25"/>
      <c r="H417" s="11">
        <f t="shared" si="30"/>
        <v>10</v>
      </c>
      <c r="I417" s="25">
        <v>50</v>
      </c>
      <c r="J417" s="11">
        <f t="shared" si="31"/>
        <v>36</v>
      </c>
      <c r="K417" s="11">
        <f t="shared" si="32"/>
        <v>40</v>
      </c>
      <c r="L417" s="17">
        <f t="shared" si="33"/>
        <v>32</v>
      </c>
      <c r="M417" s="11">
        <f t="shared" si="34"/>
        <v>32</v>
      </c>
      <c r="N417" s="17" t="s">
        <v>4429</v>
      </c>
      <c r="O417" s="17" t="s">
        <v>4430</v>
      </c>
      <c r="P417" s="15" t="s">
        <v>4431</v>
      </c>
      <c r="Q417" s="15">
        <v>413</v>
      </c>
      <c r="R417" s="15" t="s">
        <v>4432</v>
      </c>
      <c r="S417" s="73">
        <v>36938</v>
      </c>
      <c r="T417" s="15" t="s">
        <v>4433</v>
      </c>
      <c r="U417" s="15" t="s">
        <v>4434</v>
      </c>
      <c r="V417" s="15">
        <v>413</v>
      </c>
      <c r="W417" s="15" t="s">
        <v>4435</v>
      </c>
      <c r="X417" s="73">
        <v>36938</v>
      </c>
    </row>
    <row r="418" spans="1:24" x14ac:dyDescent="0.25">
      <c r="A418" s="52" t="s">
        <v>90</v>
      </c>
      <c r="B418" s="18" t="s">
        <v>1218</v>
      </c>
      <c r="C418" s="8">
        <v>792</v>
      </c>
      <c r="D418" s="52">
        <v>6751</v>
      </c>
      <c r="E418" s="25">
        <v>4</v>
      </c>
      <c r="F418" s="25">
        <v>156</v>
      </c>
      <c r="G418" s="25"/>
      <c r="H418" s="11">
        <f t="shared" si="30"/>
        <v>1677</v>
      </c>
      <c r="I418" s="25"/>
      <c r="J418" s="11">
        <f t="shared" si="31"/>
        <v>885</v>
      </c>
      <c r="K418" s="11">
        <f t="shared" si="32"/>
        <v>936</v>
      </c>
      <c r="L418" s="17">
        <f t="shared" si="33"/>
        <v>780</v>
      </c>
      <c r="M418" s="11">
        <f t="shared" si="34"/>
        <v>780</v>
      </c>
      <c r="N418" s="17" t="s">
        <v>4436</v>
      </c>
      <c r="O418" s="17" t="s">
        <v>4437</v>
      </c>
      <c r="P418" s="15" t="s">
        <v>4438</v>
      </c>
      <c r="Q418" s="15">
        <v>414</v>
      </c>
      <c r="R418" s="15" t="s">
        <v>4439</v>
      </c>
      <c r="S418" s="73">
        <v>36939</v>
      </c>
      <c r="T418" s="15" t="s">
        <v>4440</v>
      </c>
      <c r="U418" s="15" t="s">
        <v>4441</v>
      </c>
      <c r="V418" s="15">
        <v>414</v>
      </c>
      <c r="W418" s="15" t="s">
        <v>4442</v>
      </c>
      <c r="X418" s="73">
        <v>36939</v>
      </c>
    </row>
    <row r="419" spans="1:24" x14ac:dyDescent="0.25">
      <c r="A419" s="52" t="s">
        <v>504</v>
      </c>
      <c r="B419" s="18" t="s">
        <v>1219</v>
      </c>
      <c r="C419" s="16">
        <v>625</v>
      </c>
      <c r="D419" s="17"/>
      <c r="E419" s="23"/>
      <c r="F419" s="23"/>
      <c r="G419" s="23"/>
      <c r="H419" s="17" t="e">
        <f t="shared" si="30"/>
        <v>#DIV/0!</v>
      </c>
      <c r="I419" s="23"/>
      <c r="J419" s="17" t="e">
        <f t="shared" si="31"/>
        <v>#DIV/0!</v>
      </c>
      <c r="K419" s="17" t="e">
        <f t="shared" si="32"/>
        <v>#DIV/0!</v>
      </c>
      <c r="L419" s="17" t="e">
        <f t="shared" si="33"/>
        <v>#DIV/0!</v>
      </c>
      <c r="M419" s="17">
        <f t="shared" si="34"/>
        <v>0</v>
      </c>
      <c r="N419" s="17" t="s">
        <v>4443</v>
      </c>
      <c r="O419" s="17" t="s">
        <v>4444</v>
      </c>
      <c r="P419" s="15" t="s">
        <v>4445</v>
      </c>
      <c r="Q419" s="15">
        <v>415</v>
      </c>
      <c r="R419" s="15" t="s">
        <v>4446</v>
      </c>
      <c r="S419" s="73">
        <v>36940</v>
      </c>
      <c r="T419" s="15" t="s">
        <v>4447</v>
      </c>
      <c r="U419" s="15" t="s">
        <v>4448</v>
      </c>
      <c r="V419" s="15">
        <v>415</v>
      </c>
      <c r="W419" s="15" t="s">
        <v>4449</v>
      </c>
      <c r="X419" s="73">
        <v>36940</v>
      </c>
    </row>
    <row r="420" spans="1:24" x14ac:dyDescent="0.25">
      <c r="A420" s="52" t="s">
        <v>505</v>
      </c>
      <c r="B420" s="18" t="s">
        <v>1220</v>
      </c>
      <c r="C420" s="8">
        <v>874</v>
      </c>
      <c r="D420" s="52">
        <v>126</v>
      </c>
      <c r="E420" s="25">
        <v>1</v>
      </c>
      <c r="F420" s="25">
        <v>200</v>
      </c>
      <c r="G420" s="25"/>
      <c r="H420" s="11">
        <f t="shared" si="30"/>
        <v>200</v>
      </c>
      <c r="I420" s="25">
        <v>400</v>
      </c>
      <c r="J420" s="11">
        <f t="shared" si="31"/>
        <v>0</v>
      </c>
      <c r="K420" s="11">
        <f t="shared" si="32"/>
        <v>0</v>
      </c>
      <c r="L420" s="17">
        <f t="shared" si="33"/>
        <v>-200</v>
      </c>
      <c r="M420" s="11" t="str">
        <f t="shared" si="34"/>
        <v/>
      </c>
      <c r="N420" s="17" t="s">
        <v>4450</v>
      </c>
      <c r="O420" s="17" t="s">
        <v>4451</v>
      </c>
      <c r="P420" s="15" t="s">
        <v>4452</v>
      </c>
      <c r="Q420" s="15">
        <v>416</v>
      </c>
      <c r="R420" s="15" t="s">
        <v>4453</v>
      </c>
      <c r="S420" s="73">
        <v>36941</v>
      </c>
      <c r="T420" s="15" t="s">
        <v>4454</v>
      </c>
      <c r="U420" s="15" t="s">
        <v>4455</v>
      </c>
      <c r="V420" s="15">
        <v>416</v>
      </c>
      <c r="W420" s="15" t="s">
        <v>4456</v>
      </c>
      <c r="X420" s="73">
        <v>36941</v>
      </c>
    </row>
    <row r="421" spans="1:24" x14ac:dyDescent="0.25">
      <c r="A421" s="52" t="s">
        <v>506</v>
      </c>
      <c r="B421" s="18" t="s">
        <v>1221</v>
      </c>
      <c r="C421" s="8">
        <v>12</v>
      </c>
      <c r="D421" s="52">
        <v>74</v>
      </c>
      <c r="E421" s="25">
        <v>4</v>
      </c>
      <c r="F421" s="25">
        <v>6</v>
      </c>
      <c r="G421" s="25"/>
      <c r="H421" s="11">
        <f t="shared" si="30"/>
        <v>18</v>
      </c>
      <c r="I421" s="25"/>
      <c r="J421" s="11">
        <f t="shared" si="31"/>
        <v>6</v>
      </c>
      <c r="K421" s="11">
        <f t="shared" si="32"/>
        <v>6</v>
      </c>
      <c r="L421" s="17">
        <f t="shared" si="33"/>
        <v>0</v>
      </c>
      <c r="M421" s="11" t="str">
        <f t="shared" si="34"/>
        <v/>
      </c>
      <c r="N421" s="17" t="s">
        <v>4457</v>
      </c>
      <c r="O421" s="17" t="s">
        <v>4458</v>
      </c>
      <c r="P421" s="15" t="s">
        <v>4459</v>
      </c>
      <c r="Q421" s="15">
        <v>417</v>
      </c>
      <c r="R421" s="15" t="s">
        <v>4460</v>
      </c>
      <c r="S421" s="73">
        <v>36942</v>
      </c>
      <c r="T421" s="15" t="s">
        <v>4461</v>
      </c>
      <c r="U421" s="15" t="s">
        <v>4462</v>
      </c>
      <c r="V421" s="15">
        <v>417</v>
      </c>
      <c r="W421" s="15" t="s">
        <v>4463</v>
      </c>
      <c r="X421" s="73">
        <v>36942</v>
      </c>
    </row>
    <row r="422" spans="1:24" x14ac:dyDescent="0.25">
      <c r="A422" s="52" t="s">
        <v>507</v>
      </c>
      <c r="B422" s="18" t="s">
        <v>1222</v>
      </c>
      <c r="C422" s="8">
        <v>13800</v>
      </c>
      <c r="D422" s="52">
        <v>5900</v>
      </c>
      <c r="E422" s="25">
        <v>1</v>
      </c>
      <c r="F422" s="25">
        <v>400</v>
      </c>
      <c r="G422" s="25"/>
      <c r="H422" s="11">
        <f t="shared" si="30"/>
        <v>6000</v>
      </c>
      <c r="I422" s="25"/>
      <c r="J422" s="11">
        <f t="shared" si="31"/>
        <v>0</v>
      </c>
      <c r="K422" s="11">
        <f t="shared" si="32"/>
        <v>0</v>
      </c>
      <c r="L422" s="17">
        <f t="shared" si="33"/>
        <v>-400</v>
      </c>
      <c r="M422" s="11" t="str">
        <f t="shared" si="34"/>
        <v/>
      </c>
      <c r="N422" s="17" t="s">
        <v>4464</v>
      </c>
      <c r="O422" s="17" t="s">
        <v>4465</v>
      </c>
      <c r="P422" s="15" t="s">
        <v>4466</v>
      </c>
      <c r="Q422" s="15">
        <v>418</v>
      </c>
      <c r="R422" s="15" t="s">
        <v>4467</v>
      </c>
      <c r="S422" s="73">
        <v>36943</v>
      </c>
      <c r="T422" s="15" t="s">
        <v>4468</v>
      </c>
      <c r="U422" s="15" t="s">
        <v>4469</v>
      </c>
      <c r="V422" s="15">
        <v>418</v>
      </c>
      <c r="W422" s="15" t="s">
        <v>4470</v>
      </c>
      <c r="X422" s="73">
        <v>36943</v>
      </c>
    </row>
    <row r="423" spans="1:24" x14ac:dyDescent="0.25">
      <c r="A423" s="52" t="s">
        <v>91</v>
      </c>
      <c r="B423" s="18" t="s">
        <v>1223</v>
      </c>
      <c r="C423" s="8">
        <v>0</v>
      </c>
      <c r="D423" s="52">
        <v>504</v>
      </c>
      <c r="E423" s="25">
        <v>4</v>
      </c>
      <c r="F423" s="25">
        <v>72</v>
      </c>
      <c r="G423" s="25"/>
      <c r="H423" s="11">
        <f t="shared" si="30"/>
        <v>126</v>
      </c>
      <c r="I423" s="25">
        <v>144</v>
      </c>
      <c r="J423" s="11">
        <f t="shared" si="31"/>
        <v>144</v>
      </c>
      <c r="K423" s="11">
        <f t="shared" si="32"/>
        <v>144</v>
      </c>
      <c r="L423" s="17">
        <f t="shared" si="33"/>
        <v>144</v>
      </c>
      <c r="M423" s="11">
        <f t="shared" si="34"/>
        <v>144</v>
      </c>
      <c r="N423" s="17" t="s">
        <v>4471</v>
      </c>
      <c r="O423" s="17" t="s">
        <v>4472</v>
      </c>
      <c r="P423" s="15" t="s">
        <v>4473</v>
      </c>
      <c r="Q423" s="15">
        <v>419</v>
      </c>
      <c r="R423" s="15" t="s">
        <v>4474</v>
      </c>
      <c r="S423" s="73">
        <v>36944</v>
      </c>
      <c r="T423" s="15" t="s">
        <v>4475</v>
      </c>
      <c r="U423" s="15" t="s">
        <v>4476</v>
      </c>
      <c r="V423" s="15">
        <v>419</v>
      </c>
      <c r="W423" s="15" t="s">
        <v>4477</v>
      </c>
      <c r="X423" s="73">
        <v>36944</v>
      </c>
    </row>
    <row r="424" spans="1:24" x14ac:dyDescent="0.25">
      <c r="A424" s="52" t="s">
        <v>92</v>
      </c>
      <c r="B424" s="18" t="s">
        <v>1224</v>
      </c>
      <c r="C424" s="8">
        <v>0</v>
      </c>
      <c r="D424" s="52">
        <v>840</v>
      </c>
      <c r="E424" s="25">
        <v>4</v>
      </c>
      <c r="F424" s="25">
        <v>120</v>
      </c>
      <c r="G424" s="25"/>
      <c r="H424" s="11">
        <f t="shared" si="30"/>
        <v>210</v>
      </c>
      <c r="I424" s="25">
        <v>240</v>
      </c>
      <c r="J424" s="11">
        <f t="shared" si="31"/>
        <v>240</v>
      </c>
      <c r="K424" s="11">
        <f t="shared" si="32"/>
        <v>240</v>
      </c>
      <c r="L424" s="17">
        <f t="shared" si="33"/>
        <v>240</v>
      </c>
      <c r="M424" s="11">
        <f t="shared" si="34"/>
        <v>240</v>
      </c>
      <c r="N424" s="17" t="s">
        <v>4478</v>
      </c>
      <c r="O424" s="17" t="s">
        <v>4479</v>
      </c>
      <c r="P424" s="15" t="s">
        <v>4480</v>
      </c>
      <c r="Q424" s="15">
        <v>420</v>
      </c>
      <c r="R424" s="15" t="s">
        <v>4481</v>
      </c>
      <c r="S424" s="73">
        <v>36945</v>
      </c>
      <c r="T424" s="15" t="s">
        <v>4482</v>
      </c>
      <c r="U424" s="15" t="s">
        <v>4483</v>
      </c>
      <c r="V424" s="15">
        <v>420</v>
      </c>
      <c r="W424" s="15" t="s">
        <v>4484</v>
      </c>
      <c r="X424" s="73">
        <v>36945</v>
      </c>
    </row>
    <row r="425" spans="1:24" x14ac:dyDescent="0.25">
      <c r="A425" s="52" t="s">
        <v>93</v>
      </c>
      <c r="B425" s="18" t="s">
        <v>1225</v>
      </c>
      <c r="C425" s="8">
        <v>0</v>
      </c>
      <c r="D425" s="52">
        <v>1440</v>
      </c>
      <c r="E425" s="25">
        <v>4</v>
      </c>
      <c r="F425" s="25">
        <v>80</v>
      </c>
      <c r="G425" s="25"/>
      <c r="H425" s="11">
        <f t="shared" si="30"/>
        <v>360</v>
      </c>
      <c r="I425" s="25"/>
      <c r="J425" s="11">
        <f t="shared" si="31"/>
        <v>360</v>
      </c>
      <c r="K425" s="11">
        <f t="shared" si="32"/>
        <v>400</v>
      </c>
      <c r="L425" s="17">
        <f t="shared" si="33"/>
        <v>320</v>
      </c>
      <c r="M425" s="11">
        <f t="shared" si="34"/>
        <v>320</v>
      </c>
      <c r="N425" s="17" t="s">
        <v>4485</v>
      </c>
      <c r="O425" s="17" t="s">
        <v>4486</v>
      </c>
      <c r="P425" s="15" t="s">
        <v>4487</v>
      </c>
      <c r="Q425" s="15">
        <v>421</v>
      </c>
      <c r="R425" s="15" t="s">
        <v>4488</v>
      </c>
      <c r="S425" s="73">
        <v>36946</v>
      </c>
      <c r="T425" s="15" t="s">
        <v>4489</v>
      </c>
      <c r="U425" s="15" t="s">
        <v>4490</v>
      </c>
      <c r="V425" s="15">
        <v>421</v>
      </c>
      <c r="W425" s="15" t="s">
        <v>4491</v>
      </c>
      <c r="X425" s="73">
        <v>36946</v>
      </c>
    </row>
    <row r="426" spans="1:24" x14ac:dyDescent="0.25">
      <c r="A426" s="52" t="s">
        <v>508</v>
      </c>
      <c r="B426" s="18" t="s">
        <v>1226</v>
      </c>
      <c r="C426" s="16">
        <v>0</v>
      </c>
      <c r="D426" s="17"/>
      <c r="E426" s="23"/>
      <c r="F426" s="23"/>
      <c r="G426" s="23"/>
      <c r="H426" s="17" t="e">
        <f t="shared" si="30"/>
        <v>#DIV/0!</v>
      </c>
      <c r="I426" s="23"/>
      <c r="J426" s="17" t="e">
        <f t="shared" si="31"/>
        <v>#DIV/0!</v>
      </c>
      <c r="K426" s="17" t="e">
        <f t="shared" si="32"/>
        <v>#DIV/0!</v>
      </c>
      <c r="L426" s="17" t="e">
        <f t="shared" si="33"/>
        <v>#DIV/0!</v>
      </c>
      <c r="M426" s="17">
        <f t="shared" si="34"/>
        <v>0</v>
      </c>
      <c r="N426" s="17" t="s">
        <v>4492</v>
      </c>
      <c r="O426" s="17" t="s">
        <v>4493</v>
      </c>
      <c r="P426" s="15" t="s">
        <v>4494</v>
      </c>
      <c r="Q426" s="15">
        <v>422</v>
      </c>
      <c r="R426" s="15" t="s">
        <v>4495</v>
      </c>
      <c r="S426" s="73">
        <v>36947</v>
      </c>
      <c r="T426" s="15" t="s">
        <v>4496</v>
      </c>
      <c r="U426" s="15" t="s">
        <v>4497</v>
      </c>
      <c r="V426" s="15">
        <v>422</v>
      </c>
      <c r="W426" s="15" t="s">
        <v>4498</v>
      </c>
      <c r="X426" s="73">
        <v>36947</v>
      </c>
    </row>
    <row r="427" spans="1:24" x14ac:dyDescent="0.25">
      <c r="A427" s="52" t="s">
        <v>94</v>
      </c>
      <c r="B427" s="18" t="s">
        <v>1227</v>
      </c>
      <c r="C427" s="8">
        <v>312</v>
      </c>
      <c r="D427" s="52">
        <v>14872</v>
      </c>
      <c r="E427" s="25">
        <v>4</v>
      </c>
      <c r="F427" s="25">
        <v>1728</v>
      </c>
      <c r="G427" s="25"/>
      <c r="H427" s="11">
        <f t="shared" si="30"/>
        <v>3888</v>
      </c>
      <c r="I427" s="25">
        <v>5184</v>
      </c>
      <c r="J427" s="11">
        <f t="shared" si="31"/>
        <v>4872</v>
      </c>
      <c r="K427" s="11">
        <f t="shared" si="32"/>
        <v>5184</v>
      </c>
      <c r="L427" s="17">
        <f t="shared" si="33"/>
        <v>3456</v>
      </c>
      <c r="M427" s="11">
        <f t="shared" si="34"/>
        <v>3456</v>
      </c>
      <c r="N427" s="17" t="s">
        <v>4499</v>
      </c>
      <c r="O427" s="17" t="s">
        <v>4500</v>
      </c>
      <c r="P427" s="15" t="s">
        <v>4501</v>
      </c>
      <c r="Q427" s="15">
        <v>423</v>
      </c>
      <c r="R427" s="15" t="s">
        <v>4502</v>
      </c>
      <c r="S427" s="73">
        <v>36948</v>
      </c>
      <c r="T427" s="15" t="s">
        <v>4503</v>
      </c>
      <c r="U427" s="15" t="s">
        <v>4504</v>
      </c>
      <c r="V427" s="15">
        <v>423</v>
      </c>
      <c r="W427" s="15" t="s">
        <v>4505</v>
      </c>
      <c r="X427" s="73">
        <v>36948</v>
      </c>
    </row>
    <row r="428" spans="1:24" x14ac:dyDescent="0.25">
      <c r="A428" s="52" t="s">
        <v>95</v>
      </c>
      <c r="B428" s="18" t="s">
        <v>1228</v>
      </c>
      <c r="C428" s="8">
        <v>1000</v>
      </c>
      <c r="D428" s="52">
        <v>20050</v>
      </c>
      <c r="E428" s="25">
        <v>4</v>
      </c>
      <c r="F428" s="25">
        <v>1000</v>
      </c>
      <c r="G428" s="25"/>
      <c r="H428" s="11">
        <f t="shared" si="30"/>
        <v>5000</v>
      </c>
      <c r="I428" s="25"/>
      <c r="J428" s="11">
        <f t="shared" si="31"/>
        <v>4000</v>
      </c>
      <c r="K428" s="11">
        <f t="shared" si="32"/>
        <v>4000</v>
      </c>
      <c r="L428" s="17">
        <f t="shared" si="33"/>
        <v>3000</v>
      </c>
      <c r="M428" s="11">
        <f t="shared" si="34"/>
        <v>3000</v>
      </c>
      <c r="N428" s="17" t="s">
        <v>4506</v>
      </c>
      <c r="O428" s="17" t="s">
        <v>4507</v>
      </c>
      <c r="P428" s="15" t="s">
        <v>4508</v>
      </c>
      <c r="Q428" s="15">
        <v>424</v>
      </c>
      <c r="R428" s="15" t="s">
        <v>4509</v>
      </c>
      <c r="S428" s="73">
        <v>36949</v>
      </c>
      <c r="T428" s="15" t="s">
        <v>4510</v>
      </c>
      <c r="U428" s="15" t="s">
        <v>4511</v>
      </c>
      <c r="V428" s="15">
        <v>424</v>
      </c>
      <c r="W428" s="15" t="s">
        <v>4512</v>
      </c>
      <c r="X428" s="73">
        <v>36949</v>
      </c>
    </row>
    <row r="429" spans="1:24" x14ac:dyDescent="0.25">
      <c r="A429" s="52" t="s">
        <v>96</v>
      </c>
      <c r="B429" s="18" t="s">
        <v>1229</v>
      </c>
      <c r="C429" s="8">
        <v>1000</v>
      </c>
      <c r="D429" s="52">
        <v>21000</v>
      </c>
      <c r="E429" s="25">
        <v>4</v>
      </c>
      <c r="F429" s="25">
        <v>500</v>
      </c>
      <c r="G429" s="25"/>
      <c r="H429" s="11">
        <f t="shared" si="30"/>
        <v>5250</v>
      </c>
      <c r="I429" s="25">
        <v>5000</v>
      </c>
      <c r="J429" s="11">
        <f t="shared" si="31"/>
        <v>4000</v>
      </c>
      <c r="K429" s="11">
        <f t="shared" si="32"/>
        <v>4000</v>
      </c>
      <c r="L429" s="17">
        <f t="shared" si="33"/>
        <v>4000</v>
      </c>
      <c r="M429" s="11">
        <f t="shared" si="34"/>
        <v>4000</v>
      </c>
      <c r="N429" s="17" t="s">
        <v>4513</v>
      </c>
      <c r="O429" s="17" t="s">
        <v>4514</v>
      </c>
      <c r="P429" s="15" t="s">
        <v>4515</v>
      </c>
      <c r="Q429" s="15">
        <v>425</v>
      </c>
      <c r="R429" s="15" t="s">
        <v>4516</v>
      </c>
      <c r="S429" s="73">
        <v>36950</v>
      </c>
      <c r="T429" s="15" t="s">
        <v>4517</v>
      </c>
      <c r="U429" s="15" t="s">
        <v>4518</v>
      </c>
      <c r="V429" s="15">
        <v>425</v>
      </c>
      <c r="W429" s="15" t="s">
        <v>4519</v>
      </c>
      <c r="X429" s="73">
        <v>36950</v>
      </c>
    </row>
    <row r="430" spans="1:24" x14ac:dyDescent="0.25">
      <c r="A430" s="52" t="s">
        <v>509</v>
      </c>
      <c r="B430" s="18" t="s">
        <v>1230</v>
      </c>
      <c r="C430" s="8">
        <v>25</v>
      </c>
      <c r="D430" s="52">
        <v>17</v>
      </c>
      <c r="E430" s="25">
        <v>4</v>
      </c>
      <c r="F430" s="25">
        <v>20</v>
      </c>
      <c r="G430" s="25"/>
      <c r="H430" s="11">
        <f t="shared" si="30"/>
        <v>5</v>
      </c>
      <c r="I430" s="25">
        <v>40</v>
      </c>
      <c r="J430" s="11">
        <f t="shared" si="31"/>
        <v>15</v>
      </c>
      <c r="K430" s="11">
        <f t="shared" si="32"/>
        <v>20</v>
      </c>
      <c r="L430" s="17">
        <f t="shared" si="33"/>
        <v>0</v>
      </c>
      <c r="M430" s="11" t="str">
        <f t="shared" si="34"/>
        <v/>
      </c>
      <c r="N430" s="17" t="s">
        <v>4520</v>
      </c>
      <c r="O430" s="17" t="s">
        <v>4521</v>
      </c>
      <c r="P430" s="15" t="s">
        <v>4522</v>
      </c>
      <c r="Q430" s="15">
        <v>426</v>
      </c>
      <c r="R430" s="15" t="s">
        <v>4523</v>
      </c>
      <c r="S430" s="73">
        <v>36951</v>
      </c>
      <c r="T430" s="15" t="s">
        <v>4524</v>
      </c>
      <c r="U430" s="15" t="s">
        <v>4525</v>
      </c>
      <c r="V430" s="15">
        <v>426</v>
      </c>
      <c r="W430" s="15" t="s">
        <v>4526</v>
      </c>
      <c r="X430" s="73">
        <v>36951</v>
      </c>
    </row>
    <row r="431" spans="1:24" x14ac:dyDescent="0.25">
      <c r="A431" s="52" t="s">
        <v>97</v>
      </c>
      <c r="B431" s="18" t="s">
        <v>1231</v>
      </c>
      <c r="C431" s="8">
        <v>480</v>
      </c>
      <c r="D431" s="52">
        <v>8200</v>
      </c>
      <c r="E431" s="25">
        <v>4</v>
      </c>
      <c r="F431" s="25">
        <v>240</v>
      </c>
      <c r="G431" s="25"/>
      <c r="H431" s="11">
        <f t="shared" si="30"/>
        <v>2040</v>
      </c>
      <c r="I431" s="25">
        <v>2160</v>
      </c>
      <c r="J431" s="11">
        <f t="shared" si="31"/>
        <v>1680</v>
      </c>
      <c r="K431" s="11">
        <f t="shared" si="32"/>
        <v>1680</v>
      </c>
      <c r="L431" s="17">
        <f t="shared" si="33"/>
        <v>1680</v>
      </c>
      <c r="M431" s="11">
        <f t="shared" si="34"/>
        <v>1680</v>
      </c>
      <c r="N431" s="17" t="s">
        <v>4527</v>
      </c>
      <c r="O431" s="17" t="s">
        <v>4528</v>
      </c>
      <c r="P431" s="15" t="s">
        <v>4529</v>
      </c>
      <c r="Q431" s="15">
        <v>427</v>
      </c>
      <c r="R431" s="15" t="s">
        <v>4530</v>
      </c>
      <c r="S431" s="73">
        <v>36952</v>
      </c>
      <c r="T431" s="15" t="s">
        <v>4531</v>
      </c>
      <c r="U431" s="15" t="s">
        <v>4532</v>
      </c>
      <c r="V431" s="15">
        <v>427</v>
      </c>
      <c r="W431" s="15" t="s">
        <v>4533</v>
      </c>
      <c r="X431" s="73">
        <v>36952</v>
      </c>
    </row>
    <row r="432" spans="1:24" x14ac:dyDescent="0.25">
      <c r="A432" s="52" t="s">
        <v>98</v>
      </c>
      <c r="B432" s="18" t="s">
        <v>1232</v>
      </c>
      <c r="C432" s="8">
        <v>50</v>
      </c>
      <c r="D432" s="52">
        <v>1650</v>
      </c>
      <c r="E432" s="25">
        <v>4</v>
      </c>
      <c r="F432" s="25">
        <v>50</v>
      </c>
      <c r="G432" s="25"/>
      <c r="H432" s="11">
        <f t="shared" si="30"/>
        <v>412.5</v>
      </c>
      <c r="I432" s="25">
        <v>450</v>
      </c>
      <c r="J432" s="11">
        <f t="shared" si="31"/>
        <v>400</v>
      </c>
      <c r="K432" s="11">
        <f t="shared" si="32"/>
        <v>400</v>
      </c>
      <c r="L432" s="17">
        <f t="shared" si="33"/>
        <v>400</v>
      </c>
      <c r="M432" s="11">
        <f t="shared" si="34"/>
        <v>400</v>
      </c>
      <c r="N432" s="17" t="s">
        <v>4534</v>
      </c>
      <c r="O432" s="17" t="s">
        <v>4535</v>
      </c>
      <c r="P432" s="15" t="s">
        <v>4536</v>
      </c>
      <c r="Q432" s="15">
        <v>428</v>
      </c>
      <c r="R432" s="15" t="s">
        <v>4537</v>
      </c>
      <c r="S432" s="73">
        <v>36953</v>
      </c>
      <c r="T432" s="15" t="s">
        <v>4538</v>
      </c>
      <c r="U432" s="15" t="s">
        <v>4539</v>
      </c>
      <c r="V432" s="15">
        <v>428</v>
      </c>
      <c r="W432" s="15" t="s">
        <v>4540</v>
      </c>
      <c r="X432" s="73">
        <v>36953</v>
      </c>
    </row>
    <row r="433" spans="1:24" x14ac:dyDescent="0.25">
      <c r="A433" s="52" t="s">
        <v>99</v>
      </c>
      <c r="B433" s="18" t="s">
        <v>1233</v>
      </c>
      <c r="C433" s="8">
        <v>4</v>
      </c>
      <c r="D433" s="52">
        <v>33</v>
      </c>
      <c r="E433" s="25">
        <v>4</v>
      </c>
      <c r="F433" s="25">
        <v>1</v>
      </c>
      <c r="G433" s="25"/>
      <c r="H433" s="11">
        <f t="shared" si="30"/>
        <v>8.25</v>
      </c>
      <c r="I433" s="25">
        <v>8</v>
      </c>
      <c r="J433" s="11">
        <f t="shared" si="31"/>
        <v>4</v>
      </c>
      <c r="K433" s="11">
        <f t="shared" si="32"/>
        <v>4</v>
      </c>
      <c r="L433" s="17">
        <f t="shared" si="33"/>
        <v>4</v>
      </c>
      <c r="M433" s="11">
        <f t="shared" si="34"/>
        <v>4</v>
      </c>
      <c r="N433" s="17" t="s">
        <v>4541</v>
      </c>
      <c r="O433" s="17" t="s">
        <v>4542</v>
      </c>
      <c r="P433" s="15" t="s">
        <v>4543</v>
      </c>
      <c r="Q433" s="15">
        <v>429</v>
      </c>
      <c r="R433" s="15" t="s">
        <v>4544</v>
      </c>
      <c r="S433" s="73">
        <v>36954</v>
      </c>
      <c r="T433" s="15" t="s">
        <v>4545</v>
      </c>
      <c r="U433" s="15" t="s">
        <v>4546</v>
      </c>
      <c r="V433" s="15">
        <v>429</v>
      </c>
      <c r="W433" s="15" t="s">
        <v>4547</v>
      </c>
      <c r="X433" s="73">
        <v>36954</v>
      </c>
    </row>
    <row r="434" spans="1:24" x14ac:dyDescent="0.25">
      <c r="A434" s="52" t="s">
        <v>510</v>
      </c>
      <c r="B434" s="18" t="s">
        <v>1234</v>
      </c>
      <c r="C434" s="8">
        <v>32</v>
      </c>
      <c r="D434" s="52">
        <v>4</v>
      </c>
      <c r="E434" s="25">
        <v>1</v>
      </c>
      <c r="F434" s="25">
        <v>10</v>
      </c>
      <c r="G434" s="25"/>
      <c r="H434" s="11">
        <f t="shared" si="30"/>
        <v>0</v>
      </c>
      <c r="I434" s="25"/>
      <c r="J434" s="11">
        <f t="shared" si="31"/>
        <v>0</v>
      </c>
      <c r="K434" s="11">
        <f t="shared" si="32"/>
        <v>0</v>
      </c>
      <c r="L434" s="17">
        <f t="shared" si="33"/>
        <v>-10</v>
      </c>
      <c r="M434" s="11" t="str">
        <f t="shared" si="34"/>
        <v/>
      </c>
      <c r="N434" s="17" t="s">
        <v>4548</v>
      </c>
      <c r="O434" s="17" t="s">
        <v>4549</v>
      </c>
      <c r="P434" s="15" t="s">
        <v>4550</v>
      </c>
      <c r="Q434" s="15">
        <v>430</v>
      </c>
      <c r="R434" s="15" t="s">
        <v>4551</v>
      </c>
      <c r="S434" s="73">
        <v>36955</v>
      </c>
      <c r="T434" s="15" t="s">
        <v>4552</v>
      </c>
      <c r="U434" s="15" t="s">
        <v>4553</v>
      </c>
      <c r="V434" s="15">
        <v>430</v>
      </c>
      <c r="W434" s="15" t="s">
        <v>4554</v>
      </c>
      <c r="X434" s="73">
        <v>36955</v>
      </c>
    </row>
    <row r="435" spans="1:24" x14ac:dyDescent="0.25">
      <c r="A435" s="52" t="s">
        <v>100</v>
      </c>
      <c r="B435" s="18" t="s">
        <v>1235</v>
      </c>
      <c r="C435" s="8">
        <v>60</v>
      </c>
      <c r="D435" s="52">
        <v>1260</v>
      </c>
      <c r="E435" s="25">
        <v>1</v>
      </c>
      <c r="F435" s="25">
        <v>30</v>
      </c>
      <c r="G435" s="25"/>
      <c r="H435" s="11">
        <f t="shared" si="30"/>
        <v>1260</v>
      </c>
      <c r="I435" s="25">
        <v>1260</v>
      </c>
      <c r="J435" s="11">
        <f t="shared" si="31"/>
        <v>1200</v>
      </c>
      <c r="K435" s="11">
        <f t="shared" si="32"/>
        <v>1200</v>
      </c>
      <c r="L435" s="17">
        <f t="shared" si="33"/>
        <v>1200</v>
      </c>
      <c r="M435" s="11">
        <f t="shared" si="34"/>
        <v>1200</v>
      </c>
      <c r="N435" s="17" t="s">
        <v>4555</v>
      </c>
      <c r="O435" s="17" t="s">
        <v>4556</v>
      </c>
      <c r="P435" s="15" t="s">
        <v>4557</v>
      </c>
      <c r="Q435" s="15">
        <v>431</v>
      </c>
      <c r="R435" s="15" t="s">
        <v>4558</v>
      </c>
      <c r="S435" s="73">
        <v>36956</v>
      </c>
      <c r="T435" s="15" t="s">
        <v>4559</v>
      </c>
      <c r="U435" s="15" t="s">
        <v>4560</v>
      </c>
      <c r="V435" s="15">
        <v>431</v>
      </c>
      <c r="W435" s="15" t="s">
        <v>4561</v>
      </c>
      <c r="X435" s="73">
        <v>36956</v>
      </c>
    </row>
    <row r="436" spans="1:24" x14ac:dyDescent="0.25">
      <c r="A436" s="52" t="s">
        <v>511</v>
      </c>
      <c r="B436" s="18" t="s">
        <v>1236</v>
      </c>
      <c r="C436" s="8">
        <v>0</v>
      </c>
      <c r="D436" s="52"/>
      <c r="E436" s="25">
        <v>1</v>
      </c>
      <c r="F436" s="25">
        <v>6</v>
      </c>
      <c r="G436" s="25"/>
      <c r="H436" s="11">
        <f t="shared" si="30"/>
        <v>0</v>
      </c>
      <c r="I436" s="25"/>
      <c r="J436" s="11">
        <f t="shared" si="31"/>
        <v>0</v>
      </c>
      <c r="K436" s="11">
        <f t="shared" si="32"/>
        <v>0</v>
      </c>
      <c r="L436" s="17">
        <f t="shared" si="33"/>
        <v>0</v>
      </c>
      <c r="M436" s="11" t="str">
        <f t="shared" si="34"/>
        <v/>
      </c>
      <c r="N436" s="17" t="s">
        <v>4562</v>
      </c>
      <c r="O436" s="17" t="s">
        <v>4563</v>
      </c>
      <c r="P436" s="15" t="s">
        <v>4564</v>
      </c>
      <c r="Q436" s="15">
        <v>432</v>
      </c>
      <c r="R436" s="15" t="s">
        <v>4565</v>
      </c>
      <c r="S436" s="73">
        <v>36957</v>
      </c>
      <c r="T436" s="15" t="s">
        <v>4566</v>
      </c>
      <c r="U436" s="15" t="s">
        <v>4567</v>
      </c>
      <c r="V436" s="15">
        <v>432</v>
      </c>
      <c r="W436" s="15" t="s">
        <v>4568</v>
      </c>
      <c r="X436" s="73">
        <v>36957</v>
      </c>
    </row>
    <row r="437" spans="1:24" x14ac:dyDescent="0.25">
      <c r="A437" s="52" t="s">
        <v>512</v>
      </c>
      <c r="B437" s="18" t="s">
        <v>1237</v>
      </c>
      <c r="C437" s="16">
        <v>0</v>
      </c>
      <c r="D437" s="17"/>
      <c r="E437" s="23"/>
      <c r="F437" s="23"/>
      <c r="G437" s="23"/>
      <c r="H437" s="17" t="e">
        <f t="shared" si="30"/>
        <v>#DIV/0!</v>
      </c>
      <c r="I437" s="23"/>
      <c r="J437" s="17" t="e">
        <f t="shared" si="31"/>
        <v>#DIV/0!</v>
      </c>
      <c r="K437" s="17" t="e">
        <f t="shared" si="32"/>
        <v>#DIV/0!</v>
      </c>
      <c r="L437" s="17" t="e">
        <f t="shared" si="33"/>
        <v>#DIV/0!</v>
      </c>
      <c r="M437" s="17">
        <f t="shared" si="34"/>
        <v>0</v>
      </c>
      <c r="N437" s="17" t="s">
        <v>4569</v>
      </c>
      <c r="O437" s="17" t="s">
        <v>4570</v>
      </c>
      <c r="P437" s="15" t="s">
        <v>4571</v>
      </c>
      <c r="Q437" s="15">
        <v>433</v>
      </c>
      <c r="R437" s="15" t="s">
        <v>4572</v>
      </c>
      <c r="S437" s="73">
        <v>36958</v>
      </c>
      <c r="T437" s="15" t="s">
        <v>4573</v>
      </c>
      <c r="U437" s="15" t="s">
        <v>4574</v>
      </c>
      <c r="V437" s="15">
        <v>433</v>
      </c>
      <c r="W437" s="15" t="s">
        <v>4575</v>
      </c>
      <c r="X437" s="73">
        <v>36958</v>
      </c>
    </row>
    <row r="438" spans="1:24" x14ac:dyDescent="0.25">
      <c r="A438" s="52" t="s">
        <v>101</v>
      </c>
      <c r="B438" s="18" t="s">
        <v>1238</v>
      </c>
      <c r="C438" s="8">
        <v>36</v>
      </c>
      <c r="D438" s="52">
        <v>121</v>
      </c>
      <c r="E438" s="25">
        <v>2</v>
      </c>
      <c r="F438" s="25">
        <v>24</v>
      </c>
      <c r="G438" s="25"/>
      <c r="H438" s="11">
        <f t="shared" si="30"/>
        <v>60</v>
      </c>
      <c r="I438" s="25">
        <v>72</v>
      </c>
      <c r="J438" s="11">
        <f t="shared" si="31"/>
        <v>36</v>
      </c>
      <c r="K438" s="11">
        <f t="shared" si="32"/>
        <v>48</v>
      </c>
      <c r="L438" s="17">
        <f t="shared" si="33"/>
        <v>24</v>
      </c>
      <c r="M438" s="11">
        <f t="shared" si="34"/>
        <v>24</v>
      </c>
      <c r="N438" s="17" t="s">
        <v>4576</v>
      </c>
      <c r="O438" s="17" t="s">
        <v>4577</v>
      </c>
      <c r="P438" s="15" t="s">
        <v>4578</v>
      </c>
      <c r="Q438" s="15">
        <v>434</v>
      </c>
      <c r="R438" s="15" t="s">
        <v>4579</v>
      </c>
      <c r="S438" s="73">
        <v>36959</v>
      </c>
      <c r="T438" s="15" t="s">
        <v>4580</v>
      </c>
      <c r="U438" s="15" t="s">
        <v>4581</v>
      </c>
      <c r="V438" s="15">
        <v>434</v>
      </c>
      <c r="W438" s="15" t="s">
        <v>4582</v>
      </c>
      <c r="X438" s="73">
        <v>36959</v>
      </c>
    </row>
    <row r="439" spans="1:24" x14ac:dyDescent="0.25">
      <c r="A439" s="52" t="s">
        <v>102</v>
      </c>
      <c r="B439" s="18" t="s">
        <v>1239</v>
      </c>
      <c r="C439" s="8">
        <v>40</v>
      </c>
      <c r="D439" s="52">
        <v>122</v>
      </c>
      <c r="E439" s="25">
        <v>2</v>
      </c>
      <c r="F439" s="25">
        <v>24</v>
      </c>
      <c r="G439" s="25"/>
      <c r="H439" s="11">
        <f t="shared" si="30"/>
        <v>60</v>
      </c>
      <c r="I439" s="25">
        <v>72</v>
      </c>
      <c r="J439" s="11">
        <f t="shared" si="31"/>
        <v>32</v>
      </c>
      <c r="K439" s="11">
        <f t="shared" si="32"/>
        <v>24</v>
      </c>
      <c r="L439" s="17">
        <f t="shared" si="33"/>
        <v>24</v>
      </c>
      <c r="M439" s="11">
        <f t="shared" si="34"/>
        <v>24</v>
      </c>
      <c r="N439" s="17" t="s">
        <v>4583</v>
      </c>
      <c r="O439" s="17" t="s">
        <v>4584</v>
      </c>
      <c r="P439" s="15" t="s">
        <v>4585</v>
      </c>
      <c r="Q439" s="15">
        <v>435</v>
      </c>
      <c r="R439" s="15" t="s">
        <v>4586</v>
      </c>
      <c r="S439" s="73">
        <v>36960</v>
      </c>
      <c r="T439" s="15" t="s">
        <v>4587</v>
      </c>
      <c r="U439" s="15" t="s">
        <v>4588</v>
      </c>
      <c r="V439" s="15">
        <v>435</v>
      </c>
      <c r="W439" s="15" t="s">
        <v>4589</v>
      </c>
      <c r="X439" s="73">
        <v>36960</v>
      </c>
    </row>
    <row r="440" spans="1:24" x14ac:dyDescent="0.25">
      <c r="A440" s="52" t="s">
        <v>513</v>
      </c>
      <c r="B440" s="18" t="s">
        <v>1240</v>
      </c>
      <c r="C440" s="16">
        <v>0</v>
      </c>
      <c r="D440" s="17"/>
      <c r="E440" s="23"/>
      <c r="F440" s="23"/>
      <c r="G440" s="23"/>
      <c r="H440" s="17" t="e">
        <f t="shared" si="30"/>
        <v>#DIV/0!</v>
      </c>
      <c r="I440" s="23"/>
      <c r="J440" s="17" t="e">
        <f t="shared" si="31"/>
        <v>#DIV/0!</v>
      </c>
      <c r="K440" s="17" t="e">
        <f t="shared" si="32"/>
        <v>#DIV/0!</v>
      </c>
      <c r="L440" s="17" t="e">
        <f t="shared" si="33"/>
        <v>#DIV/0!</v>
      </c>
      <c r="M440" s="17">
        <f t="shared" si="34"/>
        <v>0</v>
      </c>
      <c r="N440" s="17" t="s">
        <v>4590</v>
      </c>
      <c r="O440" s="17" t="s">
        <v>4591</v>
      </c>
      <c r="P440" s="15" t="s">
        <v>4592</v>
      </c>
      <c r="Q440" s="15">
        <v>436</v>
      </c>
      <c r="R440" s="15" t="s">
        <v>4593</v>
      </c>
      <c r="S440" s="73">
        <v>36961</v>
      </c>
      <c r="T440" s="15" t="s">
        <v>4594</v>
      </c>
      <c r="U440" s="15" t="s">
        <v>4595</v>
      </c>
      <c r="V440" s="15">
        <v>436</v>
      </c>
      <c r="W440" s="15" t="s">
        <v>4596</v>
      </c>
      <c r="X440" s="73">
        <v>36961</v>
      </c>
    </row>
    <row r="441" spans="1:24" x14ac:dyDescent="0.25">
      <c r="A441" s="52" t="s">
        <v>514</v>
      </c>
      <c r="B441" s="18" t="s">
        <v>1241</v>
      </c>
      <c r="C441" s="16">
        <v>2</v>
      </c>
      <c r="D441" s="17"/>
      <c r="E441" s="23"/>
      <c r="F441" s="23"/>
      <c r="G441" s="23"/>
      <c r="H441" s="17" t="e">
        <f t="shared" si="30"/>
        <v>#DIV/0!</v>
      </c>
      <c r="I441" s="23"/>
      <c r="J441" s="17" t="e">
        <f t="shared" si="31"/>
        <v>#DIV/0!</v>
      </c>
      <c r="K441" s="17" t="e">
        <f t="shared" si="32"/>
        <v>#DIV/0!</v>
      </c>
      <c r="L441" s="17" t="e">
        <f t="shared" si="33"/>
        <v>#DIV/0!</v>
      </c>
      <c r="M441" s="17">
        <f t="shared" si="34"/>
        <v>0</v>
      </c>
      <c r="N441" s="17" t="s">
        <v>4597</v>
      </c>
      <c r="O441" s="17" t="s">
        <v>4598</v>
      </c>
      <c r="P441" s="15" t="s">
        <v>4599</v>
      </c>
      <c r="Q441" s="15">
        <v>437</v>
      </c>
      <c r="R441" s="15" t="s">
        <v>4600</v>
      </c>
      <c r="S441" s="73">
        <v>36962</v>
      </c>
      <c r="T441" s="15" t="s">
        <v>4601</v>
      </c>
      <c r="U441" s="15" t="s">
        <v>4602</v>
      </c>
      <c r="V441" s="15">
        <v>437</v>
      </c>
      <c r="W441" s="15" t="s">
        <v>4603</v>
      </c>
      <c r="X441" s="73">
        <v>36962</v>
      </c>
    </row>
    <row r="442" spans="1:24" x14ac:dyDescent="0.25">
      <c r="A442" s="52" t="s">
        <v>515</v>
      </c>
      <c r="B442" s="18" t="s">
        <v>1242</v>
      </c>
      <c r="C442" s="16">
        <v>0</v>
      </c>
      <c r="D442" s="17"/>
      <c r="E442" s="23"/>
      <c r="F442" s="23"/>
      <c r="G442" s="23"/>
      <c r="H442" s="17" t="e">
        <f t="shared" si="30"/>
        <v>#DIV/0!</v>
      </c>
      <c r="I442" s="23"/>
      <c r="J442" s="17" t="e">
        <f t="shared" si="31"/>
        <v>#DIV/0!</v>
      </c>
      <c r="K442" s="17" t="e">
        <f t="shared" si="32"/>
        <v>#DIV/0!</v>
      </c>
      <c r="L442" s="17" t="e">
        <f t="shared" si="33"/>
        <v>#DIV/0!</v>
      </c>
      <c r="M442" s="17">
        <f t="shared" si="34"/>
        <v>0</v>
      </c>
      <c r="N442" s="17" t="s">
        <v>4604</v>
      </c>
      <c r="O442" s="17" t="s">
        <v>4605</v>
      </c>
      <c r="P442" s="15" t="s">
        <v>4606</v>
      </c>
      <c r="Q442" s="15">
        <v>438</v>
      </c>
      <c r="R442" s="15" t="s">
        <v>4607</v>
      </c>
      <c r="S442" s="73">
        <v>36963</v>
      </c>
      <c r="T442" s="15" t="s">
        <v>4608</v>
      </c>
      <c r="U442" s="15" t="s">
        <v>4609</v>
      </c>
      <c r="V442" s="15">
        <v>438</v>
      </c>
      <c r="W442" s="15" t="s">
        <v>4610</v>
      </c>
      <c r="X442" s="73">
        <v>36963</v>
      </c>
    </row>
    <row r="443" spans="1:24" x14ac:dyDescent="0.25">
      <c r="A443" s="52" t="s">
        <v>516</v>
      </c>
      <c r="B443" s="18" t="s">
        <v>1243</v>
      </c>
      <c r="C443" s="16">
        <v>0</v>
      </c>
      <c r="D443" s="17"/>
      <c r="E443" s="23"/>
      <c r="F443" s="23"/>
      <c r="G443" s="23"/>
      <c r="H443" s="17" t="e">
        <f t="shared" si="30"/>
        <v>#DIV/0!</v>
      </c>
      <c r="I443" s="23"/>
      <c r="J443" s="17" t="e">
        <f t="shared" si="31"/>
        <v>#DIV/0!</v>
      </c>
      <c r="K443" s="17" t="e">
        <f t="shared" si="32"/>
        <v>#DIV/0!</v>
      </c>
      <c r="L443" s="17" t="e">
        <f t="shared" si="33"/>
        <v>#DIV/0!</v>
      </c>
      <c r="M443" s="17">
        <f t="shared" si="34"/>
        <v>0</v>
      </c>
      <c r="N443" s="17" t="s">
        <v>4611</v>
      </c>
      <c r="O443" s="17" t="s">
        <v>4612</v>
      </c>
      <c r="P443" s="15" t="s">
        <v>4613</v>
      </c>
      <c r="Q443" s="15">
        <v>439</v>
      </c>
      <c r="R443" s="15" t="s">
        <v>4614</v>
      </c>
      <c r="S443" s="73">
        <v>36964</v>
      </c>
      <c r="T443" s="15" t="s">
        <v>4615</v>
      </c>
      <c r="U443" s="15" t="s">
        <v>4616</v>
      </c>
      <c r="V443" s="15">
        <v>439</v>
      </c>
      <c r="W443" s="15" t="s">
        <v>4617</v>
      </c>
      <c r="X443" s="73">
        <v>36964</v>
      </c>
    </row>
    <row r="444" spans="1:24" x14ac:dyDescent="0.25">
      <c r="A444" s="52" t="s">
        <v>517</v>
      </c>
      <c r="B444" s="18" t="s">
        <v>1244</v>
      </c>
      <c r="C444" s="16">
        <v>0</v>
      </c>
      <c r="D444" s="17"/>
      <c r="E444" s="23"/>
      <c r="F444" s="23"/>
      <c r="G444" s="23"/>
      <c r="H444" s="17" t="e">
        <f t="shared" si="30"/>
        <v>#DIV/0!</v>
      </c>
      <c r="I444" s="23"/>
      <c r="J444" s="17" t="e">
        <f t="shared" si="31"/>
        <v>#DIV/0!</v>
      </c>
      <c r="K444" s="17" t="e">
        <f t="shared" si="32"/>
        <v>#DIV/0!</v>
      </c>
      <c r="L444" s="17" t="e">
        <f t="shared" si="33"/>
        <v>#DIV/0!</v>
      </c>
      <c r="M444" s="17">
        <f t="shared" si="34"/>
        <v>0</v>
      </c>
      <c r="N444" s="17" t="s">
        <v>4618</v>
      </c>
      <c r="O444" s="17" t="s">
        <v>4619</v>
      </c>
      <c r="P444" s="15" t="s">
        <v>4620</v>
      </c>
      <c r="Q444" s="15">
        <v>440</v>
      </c>
      <c r="R444" s="15" t="s">
        <v>4621</v>
      </c>
      <c r="S444" s="73">
        <v>36965</v>
      </c>
      <c r="T444" s="15" t="s">
        <v>4622</v>
      </c>
      <c r="U444" s="15" t="s">
        <v>4623</v>
      </c>
      <c r="V444" s="15">
        <v>440</v>
      </c>
      <c r="W444" s="15" t="s">
        <v>4624</v>
      </c>
      <c r="X444" s="73">
        <v>36965</v>
      </c>
    </row>
    <row r="445" spans="1:24" x14ac:dyDescent="0.25">
      <c r="A445" s="52" t="s">
        <v>518</v>
      </c>
      <c r="B445" s="18" t="s">
        <v>1245</v>
      </c>
      <c r="C445" s="16">
        <v>30</v>
      </c>
      <c r="D445" s="17"/>
      <c r="E445" s="23"/>
      <c r="F445" s="23"/>
      <c r="G445" s="23"/>
      <c r="H445" s="17" t="e">
        <f t="shared" si="30"/>
        <v>#DIV/0!</v>
      </c>
      <c r="I445" s="23"/>
      <c r="J445" s="17" t="e">
        <f t="shared" si="31"/>
        <v>#DIV/0!</v>
      </c>
      <c r="K445" s="17" t="e">
        <f t="shared" si="32"/>
        <v>#DIV/0!</v>
      </c>
      <c r="L445" s="17" t="e">
        <f t="shared" si="33"/>
        <v>#DIV/0!</v>
      </c>
      <c r="M445" s="17">
        <f t="shared" si="34"/>
        <v>0</v>
      </c>
      <c r="N445" s="17" t="s">
        <v>4625</v>
      </c>
      <c r="O445" s="17" t="s">
        <v>4626</v>
      </c>
      <c r="P445" s="15" t="s">
        <v>4627</v>
      </c>
      <c r="Q445" s="15">
        <v>441</v>
      </c>
      <c r="R445" s="15" t="s">
        <v>4628</v>
      </c>
      <c r="S445" s="73">
        <v>36966</v>
      </c>
      <c r="T445" s="15" t="s">
        <v>4629</v>
      </c>
      <c r="U445" s="15" t="s">
        <v>4630</v>
      </c>
      <c r="V445" s="15">
        <v>441</v>
      </c>
      <c r="W445" s="15" t="s">
        <v>4631</v>
      </c>
      <c r="X445" s="73">
        <v>36966</v>
      </c>
    </row>
    <row r="446" spans="1:24" x14ac:dyDescent="0.25">
      <c r="A446" s="52" t="s">
        <v>519</v>
      </c>
      <c r="B446" s="18" t="s">
        <v>1246</v>
      </c>
      <c r="C446" s="16">
        <v>0</v>
      </c>
      <c r="D446" s="17"/>
      <c r="E446" s="23"/>
      <c r="F446" s="23"/>
      <c r="G446" s="23"/>
      <c r="H446" s="17" t="e">
        <f t="shared" si="30"/>
        <v>#DIV/0!</v>
      </c>
      <c r="I446" s="23"/>
      <c r="J446" s="17" t="e">
        <f t="shared" si="31"/>
        <v>#DIV/0!</v>
      </c>
      <c r="K446" s="17" t="e">
        <f t="shared" si="32"/>
        <v>#DIV/0!</v>
      </c>
      <c r="L446" s="17" t="e">
        <f t="shared" si="33"/>
        <v>#DIV/0!</v>
      </c>
      <c r="M446" s="17">
        <f t="shared" si="34"/>
        <v>0</v>
      </c>
      <c r="N446" s="17" t="s">
        <v>4632</v>
      </c>
      <c r="O446" s="17" t="s">
        <v>4633</v>
      </c>
      <c r="P446" s="15" t="s">
        <v>4634</v>
      </c>
      <c r="Q446" s="15">
        <v>442</v>
      </c>
      <c r="R446" s="15" t="s">
        <v>4635</v>
      </c>
      <c r="S446" s="73">
        <v>36967</v>
      </c>
      <c r="T446" s="15" t="s">
        <v>4636</v>
      </c>
      <c r="U446" s="15" t="s">
        <v>4637</v>
      </c>
      <c r="V446" s="15">
        <v>442</v>
      </c>
      <c r="W446" s="15" t="s">
        <v>4638</v>
      </c>
      <c r="X446" s="73">
        <v>36967</v>
      </c>
    </row>
    <row r="447" spans="1:24" x14ac:dyDescent="0.25">
      <c r="A447" s="52" t="s">
        <v>520</v>
      </c>
      <c r="B447" s="18" t="s">
        <v>1247</v>
      </c>
      <c r="C447" s="16">
        <v>0</v>
      </c>
      <c r="D447" s="17"/>
      <c r="E447" s="23"/>
      <c r="F447" s="23"/>
      <c r="G447" s="23"/>
      <c r="H447" s="17" t="e">
        <f t="shared" si="30"/>
        <v>#DIV/0!</v>
      </c>
      <c r="I447" s="23"/>
      <c r="J447" s="17" t="e">
        <f t="shared" si="31"/>
        <v>#DIV/0!</v>
      </c>
      <c r="K447" s="17" t="e">
        <f t="shared" si="32"/>
        <v>#DIV/0!</v>
      </c>
      <c r="L447" s="17" t="e">
        <f t="shared" si="33"/>
        <v>#DIV/0!</v>
      </c>
      <c r="M447" s="17">
        <f t="shared" si="34"/>
        <v>0</v>
      </c>
      <c r="N447" s="17" t="s">
        <v>4639</v>
      </c>
      <c r="O447" s="17" t="s">
        <v>4640</v>
      </c>
      <c r="P447" s="15" t="s">
        <v>4641</v>
      </c>
      <c r="Q447" s="15">
        <v>443</v>
      </c>
      <c r="R447" s="15" t="s">
        <v>4642</v>
      </c>
      <c r="S447" s="73">
        <v>36968</v>
      </c>
      <c r="T447" s="15" t="s">
        <v>4643</v>
      </c>
      <c r="U447" s="15" t="s">
        <v>4644</v>
      </c>
      <c r="V447" s="15">
        <v>443</v>
      </c>
      <c r="W447" s="15" t="s">
        <v>4645</v>
      </c>
      <c r="X447" s="73">
        <v>36968</v>
      </c>
    </row>
    <row r="448" spans="1:24" x14ac:dyDescent="0.25">
      <c r="A448" s="52" t="s">
        <v>521</v>
      </c>
      <c r="B448" s="18" t="s">
        <v>1248</v>
      </c>
      <c r="C448" s="16">
        <v>0</v>
      </c>
      <c r="D448" s="17"/>
      <c r="E448" s="23"/>
      <c r="F448" s="23"/>
      <c r="G448" s="23"/>
      <c r="H448" s="17" t="e">
        <f t="shared" si="30"/>
        <v>#DIV/0!</v>
      </c>
      <c r="I448" s="23"/>
      <c r="J448" s="17" t="e">
        <f t="shared" si="31"/>
        <v>#DIV/0!</v>
      </c>
      <c r="K448" s="17" t="e">
        <f t="shared" si="32"/>
        <v>#DIV/0!</v>
      </c>
      <c r="L448" s="17" t="e">
        <f t="shared" si="33"/>
        <v>#DIV/0!</v>
      </c>
      <c r="M448" s="17">
        <f t="shared" si="34"/>
        <v>0</v>
      </c>
      <c r="N448" s="17" t="s">
        <v>4646</v>
      </c>
      <c r="O448" s="17" t="s">
        <v>4647</v>
      </c>
      <c r="P448" s="15" t="s">
        <v>4648</v>
      </c>
      <c r="Q448" s="15">
        <v>444</v>
      </c>
      <c r="R448" s="15" t="s">
        <v>4649</v>
      </c>
      <c r="S448" s="73">
        <v>36969</v>
      </c>
      <c r="T448" s="15" t="s">
        <v>4650</v>
      </c>
      <c r="U448" s="15" t="s">
        <v>4651</v>
      </c>
      <c r="V448" s="15">
        <v>444</v>
      </c>
      <c r="W448" s="15" t="s">
        <v>4652</v>
      </c>
      <c r="X448" s="73">
        <v>36969</v>
      </c>
    </row>
    <row r="449" spans="1:24" x14ac:dyDescent="0.25">
      <c r="A449" s="52" t="s">
        <v>522</v>
      </c>
      <c r="B449" s="18" t="s">
        <v>1249</v>
      </c>
      <c r="C449" s="16">
        <v>1</v>
      </c>
      <c r="D449" s="17"/>
      <c r="E449" s="23"/>
      <c r="F449" s="23"/>
      <c r="G449" s="23"/>
      <c r="H449" s="17" t="e">
        <f t="shared" si="30"/>
        <v>#DIV/0!</v>
      </c>
      <c r="I449" s="23"/>
      <c r="J449" s="17" t="e">
        <f t="shared" si="31"/>
        <v>#DIV/0!</v>
      </c>
      <c r="K449" s="17" t="e">
        <f t="shared" si="32"/>
        <v>#DIV/0!</v>
      </c>
      <c r="L449" s="17" t="e">
        <f t="shared" si="33"/>
        <v>#DIV/0!</v>
      </c>
      <c r="M449" s="17">
        <f t="shared" si="34"/>
        <v>0</v>
      </c>
      <c r="N449" s="17" t="s">
        <v>4653</v>
      </c>
      <c r="O449" s="17" t="s">
        <v>4654</v>
      </c>
      <c r="P449" s="15" t="s">
        <v>4655</v>
      </c>
      <c r="Q449" s="15">
        <v>445</v>
      </c>
      <c r="R449" s="15" t="s">
        <v>4656</v>
      </c>
      <c r="S449" s="73">
        <v>36970</v>
      </c>
      <c r="T449" s="15" t="s">
        <v>4657</v>
      </c>
      <c r="U449" s="15" t="s">
        <v>4658</v>
      </c>
      <c r="V449" s="15">
        <v>445</v>
      </c>
      <c r="W449" s="15" t="s">
        <v>4659</v>
      </c>
      <c r="X449" s="73">
        <v>36970</v>
      </c>
    </row>
    <row r="450" spans="1:24" x14ac:dyDescent="0.25">
      <c r="A450" s="52" t="s">
        <v>523</v>
      </c>
      <c r="B450" s="18" t="s">
        <v>1250</v>
      </c>
      <c r="C450" s="8">
        <v>45</v>
      </c>
      <c r="D450" s="52">
        <v>33</v>
      </c>
      <c r="E450" s="25">
        <v>1</v>
      </c>
      <c r="F450" s="25"/>
      <c r="G450" s="25"/>
      <c r="H450" s="11">
        <f t="shared" si="30"/>
        <v>0</v>
      </c>
      <c r="I450" s="25"/>
      <c r="J450" s="11">
        <f t="shared" si="31"/>
        <v>0</v>
      </c>
      <c r="K450" s="11">
        <f t="shared" si="32"/>
        <v>0</v>
      </c>
      <c r="L450" s="17">
        <f t="shared" si="33"/>
        <v>0</v>
      </c>
      <c r="M450" s="11" t="str">
        <f t="shared" si="34"/>
        <v/>
      </c>
      <c r="N450" s="17" t="s">
        <v>4660</v>
      </c>
      <c r="O450" s="17" t="s">
        <v>4661</v>
      </c>
      <c r="P450" s="15" t="s">
        <v>4662</v>
      </c>
      <c r="Q450" s="15">
        <v>446</v>
      </c>
      <c r="R450" s="15" t="s">
        <v>4663</v>
      </c>
      <c r="S450" s="73">
        <v>36971</v>
      </c>
      <c r="T450" s="15" t="s">
        <v>4664</v>
      </c>
      <c r="U450" s="15" t="s">
        <v>4665</v>
      </c>
      <c r="V450" s="15">
        <v>446</v>
      </c>
      <c r="W450" s="15" t="s">
        <v>4666</v>
      </c>
      <c r="X450" s="73">
        <v>36971</v>
      </c>
    </row>
    <row r="451" spans="1:24" x14ac:dyDescent="0.25">
      <c r="A451" s="52" t="s">
        <v>524</v>
      </c>
      <c r="B451" s="18" t="s">
        <v>1251</v>
      </c>
      <c r="C451" s="8">
        <v>1761</v>
      </c>
      <c r="D451" s="52">
        <v>91</v>
      </c>
      <c r="E451" s="25">
        <v>1</v>
      </c>
      <c r="F451" s="25">
        <v>50</v>
      </c>
      <c r="G451" s="25"/>
      <c r="H451" s="11">
        <f t="shared" si="30"/>
        <v>100</v>
      </c>
      <c r="I451" s="25">
        <v>200</v>
      </c>
      <c r="J451" s="11">
        <f t="shared" si="31"/>
        <v>0</v>
      </c>
      <c r="K451" s="11">
        <f t="shared" si="32"/>
        <v>0</v>
      </c>
      <c r="L451" s="17">
        <f t="shared" si="33"/>
        <v>-50</v>
      </c>
      <c r="M451" s="11" t="str">
        <f t="shared" si="34"/>
        <v/>
      </c>
      <c r="N451" s="17" t="s">
        <v>4667</v>
      </c>
      <c r="O451" s="17" t="s">
        <v>4668</v>
      </c>
      <c r="P451" s="15" t="s">
        <v>4669</v>
      </c>
      <c r="Q451" s="15">
        <v>447</v>
      </c>
      <c r="R451" s="15" t="s">
        <v>4670</v>
      </c>
      <c r="S451" s="73">
        <v>36972</v>
      </c>
      <c r="T451" s="15" t="s">
        <v>4671</v>
      </c>
      <c r="U451" s="15" t="s">
        <v>4672</v>
      </c>
      <c r="V451" s="15">
        <v>447</v>
      </c>
      <c r="W451" s="15" t="s">
        <v>4673</v>
      </c>
      <c r="X451" s="73">
        <v>36972</v>
      </c>
    </row>
    <row r="452" spans="1:24" x14ac:dyDescent="0.25">
      <c r="A452" s="52" t="s">
        <v>525</v>
      </c>
      <c r="B452" s="18" t="s">
        <v>1252</v>
      </c>
      <c r="C452" s="8">
        <v>386</v>
      </c>
      <c r="D452" s="52">
        <v>38</v>
      </c>
      <c r="E452" s="25">
        <v>1</v>
      </c>
      <c r="F452" s="25">
        <v>12</v>
      </c>
      <c r="G452" s="25"/>
      <c r="H452" s="11">
        <f t="shared" si="30"/>
        <v>36</v>
      </c>
      <c r="I452" s="25">
        <v>48</v>
      </c>
      <c r="J452" s="11">
        <f t="shared" si="31"/>
        <v>0</v>
      </c>
      <c r="K452" s="11">
        <f t="shared" si="32"/>
        <v>0</v>
      </c>
      <c r="L452" s="17">
        <f t="shared" si="33"/>
        <v>-12</v>
      </c>
      <c r="M452" s="11" t="str">
        <f t="shared" si="34"/>
        <v/>
      </c>
      <c r="N452" s="17" t="s">
        <v>4674</v>
      </c>
      <c r="O452" s="17" t="s">
        <v>4675</v>
      </c>
      <c r="P452" s="15" t="s">
        <v>4676</v>
      </c>
      <c r="Q452" s="15">
        <v>448</v>
      </c>
      <c r="R452" s="15" t="s">
        <v>4677</v>
      </c>
      <c r="S452" s="73">
        <v>36973</v>
      </c>
      <c r="T452" s="15" t="s">
        <v>4678</v>
      </c>
      <c r="U452" s="15" t="s">
        <v>4679</v>
      </c>
      <c r="V452" s="15">
        <v>448</v>
      </c>
      <c r="W452" s="15" t="s">
        <v>4680</v>
      </c>
      <c r="X452" s="73">
        <v>36973</v>
      </c>
    </row>
    <row r="453" spans="1:24" x14ac:dyDescent="0.25">
      <c r="A453" s="52" t="s">
        <v>526</v>
      </c>
      <c r="B453" s="18" t="s">
        <v>1253</v>
      </c>
      <c r="C453" s="16">
        <v>297</v>
      </c>
      <c r="D453" s="17"/>
      <c r="E453" s="23"/>
      <c r="F453" s="23"/>
      <c r="G453" s="23"/>
      <c r="H453" s="17" t="e">
        <f t="shared" ref="H453:H516" si="35">MROUND($D453,$F453)/$E453</f>
        <v>#DIV/0!</v>
      </c>
      <c r="I453" s="23"/>
      <c r="J453" s="17" t="e">
        <f t="shared" ref="J453:J516" si="36">IF($I453="",IF($H453-$C453&lt;0,0,$H453-$C453),IF($I453-$C453&lt;0,0,$I453-$C453))</f>
        <v>#DIV/0!</v>
      </c>
      <c r="K453" s="17" t="e">
        <f t="shared" ref="K453:K516" si="37">MROUND($J453,$F453)</f>
        <v>#DIV/0!</v>
      </c>
      <c r="L453" s="17" t="e">
        <f t="shared" ref="L453:L516" si="38">IF(($K453+$C453)&lt;=$I453,$K453,($K453-$F453))</f>
        <v>#DIV/0!</v>
      </c>
      <c r="M453" s="17">
        <f t="shared" ref="M453:M516" si="39">IFERROR(IF($L453&lt;=0,"",$L453),0)</f>
        <v>0</v>
      </c>
      <c r="N453" s="17" t="s">
        <v>4681</v>
      </c>
      <c r="O453" s="17" t="s">
        <v>4682</v>
      </c>
      <c r="P453" s="15" t="s">
        <v>4683</v>
      </c>
      <c r="Q453" s="15">
        <v>449</v>
      </c>
      <c r="R453" s="15" t="s">
        <v>4684</v>
      </c>
      <c r="S453" s="73">
        <v>36974</v>
      </c>
      <c r="T453" s="15" t="s">
        <v>4685</v>
      </c>
      <c r="U453" s="15" t="s">
        <v>4686</v>
      </c>
      <c r="V453" s="15">
        <v>449</v>
      </c>
      <c r="W453" s="15" t="s">
        <v>4687</v>
      </c>
      <c r="X453" s="73">
        <v>36974</v>
      </c>
    </row>
    <row r="454" spans="1:24" x14ac:dyDescent="0.25">
      <c r="A454" s="52" t="s">
        <v>527</v>
      </c>
      <c r="B454" s="18" t="s">
        <v>1254</v>
      </c>
      <c r="C454" s="8">
        <v>67</v>
      </c>
      <c r="D454" s="52">
        <v>19</v>
      </c>
      <c r="E454" s="25">
        <v>1</v>
      </c>
      <c r="F454" s="25">
        <v>10</v>
      </c>
      <c r="G454" s="25"/>
      <c r="H454" s="11">
        <f t="shared" si="35"/>
        <v>20</v>
      </c>
      <c r="I454" s="25">
        <v>30</v>
      </c>
      <c r="J454" s="11">
        <f t="shared" si="36"/>
        <v>0</v>
      </c>
      <c r="K454" s="11">
        <f t="shared" si="37"/>
        <v>0</v>
      </c>
      <c r="L454" s="17">
        <f t="shared" si="38"/>
        <v>-10</v>
      </c>
      <c r="M454" s="11" t="str">
        <f t="shared" si="39"/>
        <v/>
      </c>
      <c r="N454" s="17" t="s">
        <v>4688</v>
      </c>
      <c r="O454" s="17" t="s">
        <v>4689</v>
      </c>
      <c r="P454" s="15" t="s">
        <v>4690</v>
      </c>
      <c r="Q454" s="15">
        <v>450</v>
      </c>
      <c r="R454" s="15" t="s">
        <v>4691</v>
      </c>
      <c r="S454" s="73">
        <v>36975</v>
      </c>
      <c r="T454" s="15" t="s">
        <v>4692</v>
      </c>
      <c r="U454" s="15" t="s">
        <v>4693</v>
      </c>
      <c r="V454" s="15">
        <v>450</v>
      </c>
      <c r="W454" s="15" t="s">
        <v>4694</v>
      </c>
      <c r="X454" s="73">
        <v>36975</v>
      </c>
    </row>
    <row r="455" spans="1:24" x14ac:dyDescent="0.25">
      <c r="A455" s="52" t="s">
        <v>528</v>
      </c>
      <c r="B455" s="18" t="s">
        <v>1255</v>
      </c>
      <c r="C455" s="8">
        <v>0</v>
      </c>
      <c r="D455" s="52"/>
      <c r="E455" s="25">
        <v>1</v>
      </c>
      <c r="F455" s="25"/>
      <c r="G455" s="25"/>
      <c r="H455" s="11">
        <f t="shared" si="35"/>
        <v>0</v>
      </c>
      <c r="I455" s="25"/>
      <c r="J455" s="11">
        <f t="shared" si="36"/>
        <v>0</v>
      </c>
      <c r="K455" s="11">
        <f t="shared" si="37"/>
        <v>0</v>
      </c>
      <c r="L455" s="17">
        <f t="shared" si="38"/>
        <v>0</v>
      </c>
      <c r="M455" s="11" t="str">
        <f t="shared" si="39"/>
        <v/>
      </c>
      <c r="N455" s="17" t="s">
        <v>4695</v>
      </c>
      <c r="O455" s="17" t="s">
        <v>4696</v>
      </c>
      <c r="P455" s="15" t="s">
        <v>4697</v>
      </c>
      <c r="Q455" s="15">
        <v>451</v>
      </c>
      <c r="R455" s="15" t="s">
        <v>4698</v>
      </c>
      <c r="S455" s="73">
        <v>36976</v>
      </c>
      <c r="T455" s="15" t="s">
        <v>4699</v>
      </c>
      <c r="U455" s="15" t="s">
        <v>4700</v>
      </c>
      <c r="V455" s="15">
        <v>451</v>
      </c>
      <c r="W455" s="15" t="s">
        <v>4701</v>
      </c>
      <c r="X455" s="73">
        <v>36976</v>
      </c>
    </row>
    <row r="456" spans="1:24" x14ac:dyDescent="0.25">
      <c r="A456" s="52" t="s">
        <v>529</v>
      </c>
      <c r="B456" s="18" t="s">
        <v>1256</v>
      </c>
      <c r="C456" s="8">
        <v>51</v>
      </c>
      <c r="D456" s="52">
        <v>99</v>
      </c>
      <c r="E456" s="25">
        <v>1</v>
      </c>
      <c r="F456" s="25"/>
      <c r="G456" s="25"/>
      <c r="H456" s="11">
        <f t="shared" si="35"/>
        <v>0</v>
      </c>
      <c r="I456" s="25"/>
      <c r="J456" s="11">
        <f t="shared" si="36"/>
        <v>0</v>
      </c>
      <c r="K456" s="11">
        <f t="shared" si="37"/>
        <v>0</v>
      </c>
      <c r="L456" s="17">
        <f t="shared" si="38"/>
        <v>0</v>
      </c>
      <c r="M456" s="11" t="str">
        <f t="shared" si="39"/>
        <v/>
      </c>
      <c r="N456" s="17" t="s">
        <v>4702</v>
      </c>
      <c r="O456" s="17" t="s">
        <v>4703</v>
      </c>
      <c r="P456" s="15" t="s">
        <v>4704</v>
      </c>
      <c r="Q456" s="15">
        <v>452</v>
      </c>
      <c r="R456" s="15" t="s">
        <v>4705</v>
      </c>
      <c r="S456" s="73">
        <v>36977</v>
      </c>
      <c r="T456" s="15" t="s">
        <v>4706</v>
      </c>
      <c r="U456" s="15" t="s">
        <v>4707</v>
      </c>
      <c r="V456" s="15">
        <v>452</v>
      </c>
      <c r="W456" s="15" t="s">
        <v>4708</v>
      </c>
      <c r="X456" s="73">
        <v>36977</v>
      </c>
    </row>
    <row r="457" spans="1:24" x14ac:dyDescent="0.25">
      <c r="A457" s="52" t="s">
        <v>530</v>
      </c>
      <c r="B457" s="18" t="s">
        <v>1257</v>
      </c>
      <c r="C457" s="8">
        <v>0</v>
      </c>
      <c r="D457" s="52"/>
      <c r="E457" s="25">
        <v>1</v>
      </c>
      <c r="F457" s="25"/>
      <c r="G457" s="25"/>
      <c r="H457" s="11">
        <f t="shared" si="35"/>
        <v>0</v>
      </c>
      <c r="I457" s="25"/>
      <c r="J457" s="11">
        <f t="shared" si="36"/>
        <v>0</v>
      </c>
      <c r="K457" s="11">
        <f t="shared" si="37"/>
        <v>0</v>
      </c>
      <c r="L457" s="17">
        <f t="shared" si="38"/>
        <v>0</v>
      </c>
      <c r="M457" s="11" t="str">
        <f t="shared" si="39"/>
        <v/>
      </c>
      <c r="N457" s="17" t="s">
        <v>4709</v>
      </c>
      <c r="O457" s="17" t="s">
        <v>4710</v>
      </c>
      <c r="P457" s="15" t="s">
        <v>4711</v>
      </c>
      <c r="Q457" s="15">
        <v>453</v>
      </c>
      <c r="R457" s="15" t="s">
        <v>4712</v>
      </c>
      <c r="S457" s="73">
        <v>36978</v>
      </c>
      <c r="T457" s="15" t="s">
        <v>4713</v>
      </c>
      <c r="U457" s="15" t="s">
        <v>4714</v>
      </c>
      <c r="V457" s="15">
        <v>453</v>
      </c>
      <c r="W457" s="15" t="s">
        <v>4715</v>
      </c>
      <c r="X457" s="73">
        <v>36978</v>
      </c>
    </row>
    <row r="458" spans="1:24" x14ac:dyDescent="0.25">
      <c r="A458" s="52" t="s">
        <v>531</v>
      </c>
      <c r="B458" s="18" t="s">
        <v>1258</v>
      </c>
      <c r="C458" s="8">
        <v>454</v>
      </c>
      <c r="D458" s="52">
        <v>665</v>
      </c>
      <c r="E458" s="25">
        <v>1</v>
      </c>
      <c r="F458" s="25"/>
      <c r="G458" s="25"/>
      <c r="H458" s="11">
        <f t="shared" si="35"/>
        <v>0</v>
      </c>
      <c r="I458" s="25"/>
      <c r="J458" s="11">
        <f t="shared" si="36"/>
        <v>0</v>
      </c>
      <c r="K458" s="11">
        <f t="shared" si="37"/>
        <v>0</v>
      </c>
      <c r="L458" s="17">
        <f t="shared" si="38"/>
        <v>0</v>
      </c>
      <c r="M458" s="11" t="str">
        <f t="shared" si="39"/>
        <v/>
      </c>
      <c r="N458" s="17" t="s">
        <v>4716</v>
      </c>
      <c r="O458" s="17" t="s">
        <v>4717</v>
      </c>
      <c r="P458" s="15" t="s">
        <v>4718</v>
      </c>
      <c r="Q458" s="15">
        <v>454</v>
      </c>
      <c r="R458" s="15" t="s">
        <v>4719</v>
      </c>
      <c r="S458" s="73">
        <v>36979</v>
      </c>
      <c r="T458" s="15" t="s">
        <v>4720</v>
      </c>
      <c r="U458" s="15" t="s">
        <v>4721</v>
      </c>
      <c r="V458" s="15">
        <v>454</v>
      </c>
      <c r="W458" s="15" t="s">
        <v>4722</v>
      </c>
      <c r="X458" s="73">
        <v>36979</v>
      </c>
    </row>
    <row r="459" spans="1:24" x14ac:dyDescent="0.25">
      <c r="A459" s="52" t="s">
        <v>532</v>
      </c>
      <c r="B459" s="18" t="s">
        <v>1259</v>
      </c>
      <c r="C459" s="8">
        <v>0</v>
      </c>
      <c r="D459" s="52"/>
      <c r="E459" s="25">
        <v>1</v>
      </c>
      <c r="F459" s="25"/>
      <c r="G459" s="25"/>
      <c r="H459" s="11">
        <f t="shared" si="35"/>
        <v>0</v>
      </c>
      <c r="I459" s="25"/>
      <c r="J459" s="11">
        <f t="shared" si="36"/>
        <v>0</v>
      </c>
      <c r="K459" s="11">
        <f t="shared" si="37"/>
        <v>0</v>
      </c>
      <c r="L459" s="17">
        <f t="shared" si="38"/>
        <v>0</v>
      </c>
      <c r="M459" s="11" t="str">
        <f t="shared" si="39"/>
        <v/>
      </c>
      <c r="N459" s="17" t="s">
        <v>4723</v>
      </c>
      <c r="O459" s="17" t="s">
        <v>4724</v>
      </c>
      <c r="P459" s="15" t="s">
        <v>4725</v>
      </c>
      <c r="Q459" s="15">
        <v>455</v>
      </c>
      <c r="R459" s="15" t="s">
        <v>4726</v>
      </c>
      <c r="S459" s="73">
        <v>36980</v>
      </c>
      <c r="T459" s="15" t="s">
        <v>4727</v>
      </c>
      <c r="U459" s="15" t="s">
        <v>4728</v>
      </c>
      <c r="V459" s="15">
        <v>455</v>
      </c>
      <c r="W459" s="15" t="s">
        <v>4729</v>
      </c>
      <c r="X459" s="73">
        <v>36980</v>
      </c>
    </row>
    <row r="460" spans="1:24" x14ac:dyDescent="0.25">
      <c r="A460" s="52" t="s">
        <v>533</v>
      </c>
      <c r="B460" s="18" t="s">
        <v>1260</v>
      </c>
      <c r="C460" s="8">
        <v>0</v>
      </c>
      <c r="D460" s="52">
        <v>176</v>
      </c>
      <c r="E460" s="25">
        <v>1</v>
      </c>
      <c r="F460" s="25"/>
      <c r="G460" s="25"/>
      <c r="H460" s="11">
        <f t="shared" si="35"/>
        <v>0</v>
      </c>
      <c r="I460" s="25"/>
      <c r="J460" s="11">
        <f t="shared" si="36"/>
        <v>0</v>
      </c>
      <c r="K460" s="11">
        <f t="shared" si="37"/>
        <v>0</v>
      </c>
      <c r="L460" s="17">
        <f t="shared" si="38"/>
        <v>0</v>
      </c>
      <c r="M460" s="11" t="str">
        <f t="shared" si="39"/>
        <v/>
      </c>
      <c r="N460" s="17" t="s">
        <v>4730</v>
      </c>
      <c r="O460" s="17" t="s">
        <v>4731</v>
      </c>
      <c r="P460" s="15" t="s">
        <v>4732</v>
      </c>
      <c r="Q460" s="15">
        <v>456</v>
      </c>
      <c r="R460" s="15" t="s">
        <v>4733</v>
      </c>
      <c r="S460" s="73">
        <v>36981</v>
      </c>
      <c r="T460" s="15" t="s">
        <v>4734</v>
      </c>
      <c r="U460" s="15" t="s">
        <v>4735</v>
      </c>
      <c r="V460" s="15">
        <v>456</v>
      </c>
      <c r="W460" s="15" t="s">
        <v>4736</v>
      </c>
      <c r="X460" s="73">
        <v>36981</v>
      </c>
    </row>
    <row r="461" spans="1:24" x14ac:dyDescent="0.25">
      <c r="A461" s="52" t="s">
        <v>534</v>
      </c>
      <c r="B461" s="18" t="s">
        <v>1261</v>
      </c>
      <c r="C461" s="8">
        <v>0</v>
      </c>
      <c r="D461" s="52">
        <v>5500</v>
      </c>
      <c r="E461" s="25">
        <v>1</v>
      </c>
      <c r="F461" s="25"/>
      <c r="G461" s="25"/>
      <c r="H461" s="11">
        <f t="shared" si="35"/>
        <v>0</v>
      </c>
      <c r="I461" s="25"/>
      <c r="J461" s="11">
        <f t="shared" si="36"/>
        <v>0</v>
      </c>
      <c r="K461" s="11">
        <f t="shared" si="37"/>
        <v>0</v>
      </c>
      <c r="L461" s="17">
        <f t="shared" si="38"/>
        <v>0</v>
      </c>
      <c r="M461" s="11" t="str">
        <f t="shared" si="39"/>
        <v/>
      </c>
      <c r="N461" s="17" t="s">
        <v>4737</v>
      </c>
      <c r="O461" s="17" t="s">
        <v>4738</v>
      </c>
      <c r="P461" s="15" t="s">
        <v>4739</v>
      </c>
      <c r="Q461" s="15">
        <v>457</v>
      </c>
      <c r="R461" s="15" t="s">
        <v>4740</v>
      </c>
      <c r="S461" s="73">
        <v>36982</v>
      </c>
      <c r="T461" s="15" t="s">
        <v>4741</v>
      </c>
      <c r="U461" s="15" t="s">
        <v>4742</v>
      </c>
      <c r="V461" s="15">
        <v>457</v>
      </c>
      <c r="W461" s="15" t="s">
        <v>4743</v>
      </c>
      <c r="X461" s="73">
        <v>36982</v>
      </c>
    </row>
    <row r="462" spans="1:24" x14ac:dyDescent="0.25">
      <c r="A462" s="52" t="s">
        <v>535</v>
      </c>
      <c r="B462" s="18" t="s">
        <v>1262</v>
      </c>
      <c r="C462" s="8">
        <v>7230</v>
      </c>
      <c r="D462" s="52"/>
      <c r="E462" s="25">
        <v>1</v>
      </c>
      <c r="F462" s="25"/>
      <c r="G462" s="25"/>
      <c r="H462" s="11">
        <f t="shared" si="35"/>
        <v>0</v>
      </c>
      <c r="I462" s="25"/>
      <c r="J462" s="11">
        <f t="shared" si="36"/>
        <v>0</v>
      </c>
      <c r="K462" s="11">
        <f t="shared" si="37"/>
        <v>0</v>
      </c>
      <c r="L462" s="17">
        <f t="shared" si="38"/>
        <v>0</v>
      </c>
      <c r="M462" s="11" t="str">
        <f t="shared" si="39"/>
        <v/>
      </c>
      <c r="N462" s="17" t="s">
        <v>4744</v>
      </c>
      <c r="O462" s="17" t="s">
        <v>4745</v>
      </c>
      <c r="P462" s="15" t="s">
        <v>4746</v>
      </c>
      <c r="Q462" s="15">
        <v>458</v>
      </c>
      <c r="R462" s="15" t="s">
        <v>4747</v>
      </c>
      <c r="S462" s="73">
        <v>36983</v>
      </c>
      <c r="T462" s="15" t="s">
        <v>4748</v>
      </c>
      <c r="U462" s="15" t="s">
        <v>4749</v>
      </c>
      <c r="V462" s="15">
        <v>458</v>
      </c>
      <c r="W462" s="15" t="s">
        <v>4750</v>
      </c>
      <c r="X462" s="73">
        <v>36983</v>
      </c>
    </row>
    <row r="463" spans="1:24" x14ac:dyDescent="0.25">
      <c r="A463" s="52" t="s">
        <v>536</v>
      </c>
      <c r="B463" s="18" t="s">
        <v>1263</v>
      </c>
      <c r="C463" s="16">
        <v>0</v>
      </c>
      <c r="D463" s="17"/>
      <c r="E463" s="23"/>
      <c r="F463" s="23"/>
      <c r="G463" s="23"/>
      <c r="H463" s="17" t="e">
        <f t="shared" si="35"/>
        <v>#DIV/0!</v>
      </c>
      <c r="I463" s="23"/>
      <c r="J463" s="17" t="e">
        <f t="shared" si="36"/>
        <v>#DIV/0!</v>
      </c>
      <c r="K463" s="17" t="e">
        <f t="shared" si="37"/>
        <v>#DIV/0!</v>
      </c>
      <c r="L463" s="17" t="e">
        <f t="shared" si="38"/>
        <v>#DIV/0!</v>
      </c>
      <c r="M463" s="17">
        <f t="shared" si="39"/>
        <v>0</v>
      </c>
      <c r="N463" s="17" t="s">
        <v>4751</v>
      </c>
      <c r="O463" s="17" t="s">
        <v>4752</v>
      </c>
      <c r="P463" s="15" t="s">
        <v>4753</v>
      </c>
      <c r="Q463" s="15">
        <v>459</v>
      </c>
      <c r="R463" s="15" t="s">
        <v>4754</v>
      </c>
      <c r="S463" s="73">
        <v>36984</v>
      </c>
      <c r="T463" s="15" t="s">
        <v>4755</v>
      </c>
      <c r="U463" s="15" t="s">
        <v>4756</v>
      </c>
      <c r="V463" s="15">
        <v>459</v>
      </c>
      <c r="W463" s="15" t="s">
        <v>4757</v>
      </c>
      <c r="X463" s="73">
        <v>36984</v>
      </c>
    </row>
    <row r="464" spans="1:24" x14ac:dyDescent="0.25">
      <c r="A464" s="52" t="s">
        <v>537</v>
      </c>
      <c r="B464" s="18" t="s">
        <v>1264</v>
      </c>
      <c r="C464" s="16">
        <v>0</v>
      </c>
      <c r="D464" s="17"/>
      <c r="E464" s="23"/>
      <c r="F464" s="23"/>
      <c r="G464" s="23"/>
      <c r="H464" s="17" t="e">
        <f t="shared" si="35"/>
        <v>#DIV/0!</v>
      </c>
      <c r="I464" s="23"/>
      <c r="J464" s="17" t="e">
        <f t="shared" si="36"/>
        <v>#DIV/0!</v>
      </c>
      <c r="K464" s="17" t="e">
        <f t="shared" si="37"/>
        <v>#DIV/0!</v>
      </c>
      <c r="L464" s="17" t="e">
        <f t="shared" si="38"/>
        <v>#DIV/0!</v>
      </c>
      <c r="M464" s="17">
        <f t="shared" si="39"/>
        <v>0</v>
      </c>
      <c r="N464" s="17" t="s">
        <v>4758</v>
      </c>
      <c r="O464" s="17" t="s">
        <v>4759</v>
      </c>
      <c r="P464" s="15" t="s">
        <v>4760</v>
      </c>
      <c r="Q464" s="15">
        <v>460</v>
      </c>
      <c r="R464" s="15" t="s">
        <v>4761</v>
      </c>
      <c r="S464" s="73">
        <v>36985</v>
      </c>
      <c r="T464" s="15" t="s">
        <v>4762</v>
      </c>
      <c r="U464" s="15" t="s">
        <v>4763</v>
      </c>
      <c r="V464" s="15">
        <v>460</v>
      </c>
      <c r="W464" s="15" t="s">
        <v>4764</v>
      </c>
      <c r="X464" s="73">
        <v>36985</v>
      </c>
    </row>
    <row r="465" spans="1:24" x14ac:dyDescent="0.25">
      <c r="A465" s="52" t="s">
        <v>538</v>
      </c>
      <c r="B465" s="18" t="s">
        <v>1265</v>
      </c>
      <c r="C465" s="8">
        <v>0</v>
      </c>
      <c r="D465" s="52"/>
      <c r="E465" s="25">
        <v>1</v>
      </c>
      <c r="F465" s="25"/>
      <c r="G465" s="25"/>
      <c r="H465" s="11">
        <f t="shared" si="35"/>
        <v>0</v>
      </c>
      <c r="I465" s="25"/>
      <c r="J465" s="11">
        <f t="shared" si="36"/>
        <v>0</v>
      </c>
      <c r="K465" s="11">
        <f t="shared" si="37"/>
        <v>0</v>
      </c>
      <c r="L465" s="17">
        <f t="shared" si="38"/>
        <v>0</v>
      </c>
      <c r="M465" s="11" t="str">
        <f t="shared" si="39"/>
        <v/>
      </c>
      <c r="N465" s="17" t="s">
        <v>4765</v>
      </c>
      <c r="O465" s="17" t="s">
        <v>4766</v>
      </c>
      <c r="P465" s="15" t="s">
        <v>4767</v>
      </c>
      <c r="Q465" s="15">
        <v>461</v>
      </c>
      <c r="R465" s="15" t="s">
        <v>4768</v>
      </c>
      <c r="S465" s="73">
        <v>36986</v>
      </c>
      <c r="T465" s="15" t="s">
        <v>4769</v>
      </c>
      <c r="U465" s="15" t="s">
        <v>4770</v>
      </c>
      <c r="V465" s="15">
        <v>461</v>
      </c>
      <c r="W465" s="15" t="s">
        <v>4771</v>
      </c>
      <c r="X465" s="73">
        <v>36986</v>
      </c>
    </row>
    <row r="466" spans="1:24" x14ac:dyDescent="0.25">
      <c r="A466" s="52" t="s">
        <v>539</v>
      </c>
      <c r="B466" s="18" t="s">
        <v>1266</v>
      </c>
      <c r="C466" s="8">
        <v>0</v>
      </c>
      <c r="D466" s="52"/>
      <c r="E466" s="25">
        <v>1</v>
      </c>
      <c r="F466" s="25"/>
      <c r="G466" s="25"/>
      <c r="H466" s="11">
        <f t="shared" si="35"/>
        <v>0</v>
      </c>
      <c r="I466" s="25"/>
      <c r="J466" s="11">
        <f t="shared" si="36"/>
        <v>0</v>
      </c>
      <c r="K466" s="11">
        <f t="shared" si="37"/>
        <v>0</v>
      </c>
      <c r="L466" s="17">
        <f t="shared" si="38"/>
        <v>0</v>
      </c>
      <c r="M466" s="11" t="str">
        <f t="shared" si="39"/>
        <v/>
      </c>
      <c r="N466" s="17" t="s">
        <v>4772</v>
      </c>
      <c r="O466" s="17" t="s">
        <v>4773</v>
      </c>
      <c r="P466" s="15" t="s">
        <v>4774</v>
      </c>
      <c r="Q466" s="15">
        <v>462</v>
      </c>
      <c r="R466" s="15" t="s">
        <v>4775</v>
      </c>
      <c r="S466" s="73">
        <v>36987</v>
      </c>
      <c r="T466" s="15" t="s">
        <v>4776</v>
      </c>
      <c r="U466" s="15" t="s">
        <v>4777</v>
      </c>
      <c r="V466" s="15">
        <v>462</v>
      </c>
      <c r="W466" s="15" t="s">
        <v>4778</v>
      </c>
      <c r="X466" s="73">
        <v>36987</v>
      </c>
    </row>
    <row r="467" spans="1:24" x14ac:dyDescent="0.25">
      <c r="A467" s="52" t="s">
        <v>540</v>
      </c>
      <c r="B467" s="18" t="s">
        <v>1267</v>
      </c>
      <c r="C467" s="8">
        <v>7600</v>
      </c>
      <c r="D467" s="52">
        <v>1099</v>
      </c>
      <c r="E467" s="25">
        <v>1</v>
      </c>
      <c r="F467" s="25">
        <v>100</v>
      </c>
      <c r="G467" s="25"/>
      <c r="H467" s="11">
        <f t="shared" si="35"/>
        <v>1100</v>
      </c>
      <c r="I467" s="25"/>
      <c r="J467" s="11">
        <f t="shared" si="36"/>
        <v>0</v>
      </c>
      <c r="K467" s="11">
        <f t="shared" si="37"/>
        <v>0</v>
      </c>
      <c r="L467" s="17">
        <f t="shared" si="38"/>
        <v>-100</v>
      </c>
      <c r="M467" s="11" t="str">
        <f t="shared" si="39"/>
        <v/>
      </c>
      <c r="N467" s="17" t="s">
        <v>4779</v>
      </c>
      <c r="O467" s="17" t="s">
        <v>4780</v>
      </c>
      <c r="P467" s="15" t="s">
        <v>4781</v>
      </c>
      <c r="Q467" s="15">
        <v>463</v>
      </c>
      <c r="R467" s="15" t="s">
        <v>4782</v>
      </c>
      <c r="S467" s="73">
        <v>36988</v>
      </c>
      <c r="T467" s="15" t="s">
        <v>4783</v>
      </c>
      <c r="U467" s="15" t="s">
        <v>4784</v>
      </c>
      <c r="V467" s="15">
        <v>463</v>
      </c>
      <c r="W467" s="15" t="s">
        <v>4785</v>
      </c>
      <c r="X467" s="73">
        <v>36988</v>
      </c>
    </row>
    <row r="468" spans="1:24" x14ac:dyDescent="0.25">
      <c r="A468" s="52" t="s">
        <v>541</v>
      </c>
      <c r="B468" s="18" t="s">
        <v>1268</v>
      </c>
      <c r="C468" s="8">
        <v>6800</v>
      </c>
      <c r="D468" s="52">
        <v>5191</v>
      </c>
      <c r="E468" s="25">
        <v>1</v>
      </c>
      <c r="F468" s="25">
        <v>100</v>
      </c>
      <c r="G468" s="25"/>
      <c r="H468" s="11">
        <f t="shared" si="35"/>
        <v>5200</v>
      </c>
      <c r="I468" s="25"/>
      <c r="J468" s="11">
        <f t="shared" si="36"/>
        <v>0</v>
      </c>
      <c r="K468" s="11">
        <f t="shared" si="37"/>
        <v>0</v>
      </c>
      <c r="L468" s="17">
        <f t="shared" si="38"/>
        <v>-100</v>
      </c>
      <c r="M468" s="11" t="str">
        <f t="shared" si="39"/>
        <v/>
      </c>
      <c r="N468" s="17" t="s">
        <v>4786</v>
      </c>
      <c r="O468" s="17" t="s">
        <v>4787</v>
      </c>
      <c r="P468" s="15" t="s">
        <v>4788</v>
      </c>
      <c r="Q468" s="15">
        <v>464</v>
      </c>
      <c r="R468" s="15" t="s">
        <v>4789</v>
      </c>
      <c r="S468" s="73">
        <v>36989</v>
      </c>
      <c r="T468" s="15" t="s">
        <v>4790</v>
      </c>
      <c r="U468" s="15" t="s">
        <v>4791</v>
      </c>
      <c r="V468" s="15">
        <v>464</v>
      </c>
      <c r="W468" s="15" t="s">
        <v>4792</v>
      </c>
      <c r="X468" s="73">
        <v>36989</v>
      </c>
    </row>
    <row r="469" spans="1:24" x14ac:dyDescent="0.25">
      <c r="A469" s="52" t="s">
        <v>103</v>
      </c>
      <c r="B469" s="18" t="s">
        <v>1269</v>
      </c>
      <c r="C469" s="8">
        <v>2700</v>
      </c>
      <c r="D469" s="52">
        <v>3998</v>
      </c>
      <c r="E469" s="25">
        <v>1</v>
      </c>
      <c r="F469" s="25">
        <v>100</v>
      </c>
      <c r="G469" s="25"/>
      <c r="H469" s="11">
        <f t="shared" si="35"/>
        <v>4000</v>
      </c>
      <c r="I469" s="25"/>
      <c r="J469" s="11">
        <f t="shared" si="36"/>
        <v>1300</v>
      </c>
      <c r="K469" s="11">
        <f t="shared" si="37"/>
        <v>1300</v>
      </c>
      <c r="L469" s="17">
        <f t="shared" si="38"/>
        <v>1200</v>
      </c>
      <c r="M469" s="11">
        <f t="shared" si="39"/>
        <v>1200</v>
      </c>
      <c r="N469" s="17" t="s">
        <v>4793</v>
      </c>
      <c r="O469" s="17" t="s">
        <v>4794</v>
      </c>
      <c r="P469" s="15" t="s">
        <v>4795</v>
      </c>
      <c r="Q469" s="15">
        <v>465</v>
      </c>
      <c r="R469" s="15" t="s">
        <v>4796</v>
      </c>
      <c r="S469" s="73">
        <v>36990</v>
      </c>
      <c r="T469" s="15" t="s">
        <v>4797</v>
      </c>
      <c r="U469" s="15" t="s">
        <v>4798</v>
      </c>
      <c r="V469" s="15">
        <v>465</v>
      </c>
      <c r="W469" s="15" t="s">
        <v>4799</v>
      </c>
      <c r="X469" s="73">
        <v>36990</v>
      </c>
    </row>
    <row r="470" spans="1:24" x14ac:dyDescent="0.25">
      <c r="A470" s="52" t="s">
        <v>104</v>
      </c>
      <c r="B470" s="18" t="s">
        <v>1270</v>
      </c>
      <c r="C470" s="8">
        <v>0</v>
      </c>
      <c r="D470" s="52">
        <v>4000</v>
      </c>
      <c r="E470" s="25">
        <v>1</v>
      </c>
      <c r="F470" s="25">
        <v>100</v>
      </c>
      <c r="G470" s="25"/>
      <c r="H470" s="11">
        <f t="shared" si="35"/>
        <v>4000</v>
      </c>
      <c r="I470" s="25"/>
      <c r="J470" s="11">
        <f t="shared" si="36"/>
        <v>4000</v>
      </c>
      <c r="K470" s="11">
        <f t="shared" si="37"/>
        <v>4000</v>
      </c>
      <c r="L470" s="17">
        <f t="shared" si="38"/>
        <v>3900</v>
      </c>
      <c r="M470" s="11">
        <f t="shared" si="39"/>
        <v>3900</v>
      </c>
      <c r="N470" s="17" t="s">
        <v>4800</v>
      </c>
      <c r="O470" s="17" t="s">
        <v>4801</v>
      </c>
      <c r="P470" s="15" t="s">
        <v>4802</v>
      </c>
      <c r="Q470" s="15">
        <v>466</v>
      </c>
      <c r="R470" s="15" t="s">
        <v>4803</v>
      </c>
      <c r="S470" s="73">
        <v>36991</v>
      </c>
      <c r="T470" s="15" t="s">
        <v>4804</v>
      </c>
      <c r="U470" s="15" t="s">
        <v>4805</v>
      </c>
      <c r="V470" s="15">
        <v>466</v>
      </c>
      <c r="W470" s="15" t="s">
        <v>4806</v>
      </c>
      <c r="X470" s="73">
        <v>36991</v>
      </c>
    </row>
    <row r="471" spans="1:24" x14ac:dyDescent="0.25">
      <c r="A471" s="52" t="s">
        <v>542</v>
      </c>
      <c r="B471" s="18" t="s">
        <v>1271</v>
      </c>
      <c r="C471" s="8">
        <v>45</v>
      </c>
      <c r="D471" s="52">
        <v>10</v>
      </c>
      <c r="E471" s="25">
        <v>1</v>
      </c>
      <c r="F471" s="25"/>
      <c r="G471" s="25"/>
      <c r="H471" s="11">
        <f t="shared" si="35"/>
        <v>0</v>
      </c>
      <c r="I471" s="25"/>
      <c r="J471" s="11">
        <f t="shared" si="36"/>
        <v>0</v>
      </c>
      <c r="K471" s="11">
        <f t="shared" si="37"/>
        <v>0</v>
      </c>
      <c r="L471" s="17">
        <f t="shared" si="38"/>
        <v>0</v>
      </c>
      <c r="M471" s="11" t="str">
        <f t="shared" si="39"/>
        <v/>
      </c>
      <c r="N471" s="17" t="s">
        <v>4807</v>
      </c>
      <c r="O471" s="17" t="s">
        <v>4808</v>
      </c>
      <c r="P471" s="15" t="s">
        <v>4809</v>
      </c>
      <c r="Q471" s="15">
        <v>467</v>
      </c>
      <c r="R471" s="15" t="s">
        <v>4810</v>
      </c>
      <c r="S471" s="73">
        <v>36992</v>
      </c>
      <c r="T471" s="15" t="s">
        <v>4811</v>
      </c>
      <c r="U471" s="15" t="s">
        <v>4812</v>
      </c>
      <c r="V471" s="15">
        <v>467</v>
      </c>
      <c r="W471" s="15" t="s">
        <v>4813</v>
      </c>
      <c r="X471" s="73">
        <v>36992</v>
      </c>
    </row>
    <row r="472" spans="1:24" x14ac:dyDescent="0.25">
      <c r="A472" s="52" t="s">
        <v>543</v>
      </c>
      <c r="B472" s="18" t="s">
        <v>1272</v>
      </c>
      <c r="C472" s="8">
        <v>120</v>
      </c>
      <c r="D472" s="52">
        <v>25</v>
      </c>
      <c r="E472" s="25">
        <v>1</v>
      </c>
      <c r="F472" s="25"/>
      <c r="G472" s="25"/>
      <c r="H472" s="11">
        <f t="shared" si="35"/>
        <v>0</v>
      </c>
      <c r="I472" s="25"/>
      <c r="J472" s="11">
        <f t="shared" si="36"/>
        <v>0</v>
      </c>
      <c r="K472" s="11">
        <f t="shared" si="37"/>
        <v>0</v>
      </c>
      <c r="L472" s="17">
        <f t="shared" si="38"/>
        <v>0</v>
      </c>
      <c r="M472" s="11" t="str">
        <f t="shared" si="39"/>
        <v/>
      </c>
      <c r="N472" s="17" t="s">
        <v>4814</v>
      </c>
      <c r="O472" s="17" t="s">
        <v>4815</v>
      </c>
      <c r="P472" s="15" t="s">
        <v>4816</v>
      </c>
      <c r="Q472" s="15">
        <v>468</v>
      </c>
      <c r="R472" s="15" t="s">
        <v>4817</v>
      </c>
      <c r="S472" s="73">
        <v>36993</v>
      </c>
      <c r="T472" s="15" t="s">
        <v>4818</v>
      </c>
      <c r="U472" s="15" t="s">
        <v>4819</v>
      </c>
      <c r="V472" s="15">
        <v>468</v>
      </c>
      <c r="W472" s="15" t="s">
        <v>4820</v>
      </c>
      <c r="X472" s="73">
        <v>36993</v>
      </c>
    </row>
    <row r="473" spans="1:24" x14ac:dyDescent="0.25">
      <c r="A473" s="52" t="s">
        <v>544</v>
      </c>
      <c r="B473" s="18" t="s">
        <v>1273</v>
      </c>
      <c r="C473" s="8">
        <v>65</v>
      </c>
      <c r="D473" s="52">
        <v>1</v>
      </c>
      <c r="E473" s="25">
        <v>1</v>
      </c>
      <c r="F473" s="25">
        <v>10</v>
      </c>
      <c r="G473" s="25"/>
      <c r="H473" s="11">
        <f t="shared" si="35"/>
        <v>0</v>
      </c>
      <c r="I473" s="25">
        <v>40</v>
      </c>
      <c r="J473" s="11">
        <f t="shared" si="36"/>
        <v>0</v>
      </c>
      <c r="K473" s="11">
        <f t="shared" si="37"/>
        <v>0</v>
      </c>
      <c r="L473" s="17">
        <f t="shared" si="38"/>
        <v>-10</v>
      </c>
      <c r="M473" s="11" t="str">
        <f t="shared" si="39"/>
        <v/>
      </c>
      <c r="N473" s="17" t="s">
        <v>4821</v>
      </c>
      <c r="O473" s="17" t="s">
        <v>4822</v>
      </c>
      <c r="P473" s="15" t="s">
        <v>4823</v>
      </c>
      <c r="Q473" s="15">
        <v>469</v>
      </c>
      <c r="R473" s="15" t="s">
        <v>4824</v>
      </c>
      <c r="S473" s="73">
        <v>36994</v>
      </c>
      <c r="T473" s="15" t="s">
        <v>4825</v>
      </c>
      <c r="U473" s="15" t="s">
        <v>4826</v>
      </c>
      <c r="V473" s="15">
        <v>469</v>
      </c>
      <c r="W473" s="15" t="s">
        <v>4827</v>
      </c>
      <c r="X473" s="73">
        <v>36994</v>
      </c>
    </row>
    <row r="474" spans="1:24" x14ac:dyDescent="0.25">
      <c r="A474" s="52" t="s">
        <v>545</v>
      </c>
      <c r="B474" s="18" t="s">
        <v>1274</v>
      </c>
      <c r="C474" s="8">
        <v>330</v>
      </c>
      <c r="D474" s="52">
        <v>4</v>
      </c>
      <c r="E474" s="25">
        <v>1</v>
      </c>
      <c r="F474" s="25">
        <v>60</v>
      </c>
      <c r="G474" s="25"/>
      <c r="H474" s="11">
        <f t="shared" si="35"/>
        <v>0</v>
      </c>
      <c r="I474" s="25">
        <v>150</v>
      </c>
      <c r="J474" s="11">
        <f t="shared" si="36"/>
        <v>0</v>
      </c>
      <c r="K474" s="11">
        <f t="shared" si="37"/>
        <v>0</v>
      </c>
      <c r="L474" s="17">
        <f t="shared" si="38"/>
        <v>-60</v>
      </c>
      <c r="M474" s="11" t="str">
        <f t="shared" si="39"/>
        <v/>
      </c>
      <c r="N474" s="17" t="s">
        <v>4828</v>
      </c>
      <c r="O474" s="17" t="s">
        <v>4829</v>
      </c>
      <c r="P474" s="15" t="s">
        <v>4830</v>
      </c>
      <c r="Q474" s="15">
        <v>470</v>
      </c>
      <c r="R474" s="15" t="s">
        <v>4831</v>
      </c>
      <c r="S474" s="73">
        <v>36995</v>
      </c>
      <c r="T474" s="15" t="s">
        <v>4832</v>
      </c>
      <c r="U474" s="15" t="s">
        <v>4833</v>
      </c>
      <c r="V474" s="15">
        <v>470</v>
      </c>
      <c r="W474" s="15" t="s">
        <v>4834</v>
      </c>
      <c r="X474" s="73">
        <v>36995</v>
      </c>
    </row>
    <row r="475" spans="1:24" x14ac:dyDescent="0.25">
      <c r="A475" s="52" t="s">
        <v>546</v>
      </c>
      <c r="B475" s="18" t="s">
        <v>1275</v>
      </c>
      <c r="C475" s="8">
        <v>120</v>
      </c>
      <c r="D475" s="52"/>
      <c r="E475" s="25">
        <v>1</v>
      </c>
      <c r="F475" s="25">
        <v>60</v>
      </c>
      <c r="G475" s="25"/>
      <c r="H475" s="11">
        <f t="shared" si="35"/>
        <v>0</v>
      </c>
      <c r="I475" s="25">
        <v>150</v>
      </c>
      <c r="J475" s="11">
        <f t="shared" si="36"/>
        <v>30</v>
      </c>
      <c r="K475" s="11">
        <f t="shared" si="37"/>
        <v>60</v>
      </c>
      <c r="L475" s="17">
        <f t="shared" si="38"/>
        <v>0</v>
      </c>
      <c r="M475" s="11" t="str">
        <f t="shared" si="39"/>
        <v/>
      </c>
      <c r="N475" s="17" t="s">
        <v>4835</v>
      </c>
      <c r="O475" s="17" t="s">
        <v>4836</v>
      </c>
      <c r="P475" s="15" t="s">
        <v>4837</v>
      </c>
      <c r="Q475" s="15">
        <v>471</v>
      </c>
      <c r="R475" s="15" t="s">
        <v>4838</v>
      </c>
      <c r="S475" s="73">
        <v>36996</v>
      </c>
      <c r="T475" s="15" t="s">
        <v>4839</v>
      </c>
      <c r="U475" s="15" t="s">
        <v>4840</v>
      </c>
      <c r="V475" s="15">
        <v>471</v>
      </c>
      <c r="W475" s="15" t="s">
        <v>4841</v>
      </c>
      <c r="X475" s="73">
        <v>36996</v>
      </c>
    </row>
    <row r="476" spans="1:24" x14ac:dyDescent="0.25">
      <c r="A476" s="52" t="s">
        <v>547</v>
      </c>
      <c r="B476" s="18" t="s">
        <v>1276</v>
      </c>
      <c r="C476" s="8">
        <v>252</v>
      </c>
      <c r="D476" s="52">
        <v>15</v>
      </c>
      <c r="E476" s="25">
        <v>1</v>
      </c>
      <c r="F476" s="25"/>
      <c r="G476" s="25"/>
      <c r="H476" s="11">
        <f t="shared" si="35"/>
        <v>0</v>
      </c>
      <c r="I476" s="25"/>
      <c r="J476" s="11">
        <f t="shared" si="36"/>
        <v>0</v>
      </c>
      <c r="K476" s="11">
        <f t="shared" si="37"/>
        <v>0</v>
      </c>
      <c r="L476" s="17">
        <f t="shared" si="38"/>
        <v>0</v>
      </c>
      <c r="M476" s="11" t="str">
        <f t="shared" si="39"/>
        <v/>
      </c>
      <c r="N476" s="17" t="s">
        <v>4842</v>
      </c>
      <c r="O476" s="17" t="s">
        <v>4843</v>
      </c>
      <c r="P476" s="15" t="s">
        <v>4844</v>
      </c>
      <c r="Q476" s="15">
        <v>472</v>
      </c>
      <c r="R476" s="15" t="s">
        <v>4845</v>
      </c>
      <c r="S476" s="73">
        <v>36997</v>
      </c>
      <c r="T476" s="15" t="s">
        <v>4846</v>
      </c>
      <c r="U476" s="15" t="s">
        <v>4847</v>
      </c>
      <c r="V476" s="15">
        <v>472</v>
      </c>
      <c r="W476" s="15" t="s">
        <v>4848</v>
      </c>
      <c r="X476" s="73">
        <v>36997</v>
      </c>
    </row>
    <row r="477" spans="1:24" x14ac:dyDescent="0.25">
      <c r="A477" s="52" t="s">
        <v>548</v>
      </c>
      <c r="B477" s="18" t="s">
        <v>1277</v>
      </c>
      <c r="C477" s="8">
        <v>20</v>
      </c>
      <c r="D477" s="52">
        <v>14</v>
      </c>
      <c r="E477" s="25">
        <v>1</v>
      </c>
      <c r="F477" s="25">
        <v>5</v>
      </c>
      <c r="G477" s="25"/>
      <c r="H477" s="11">
        <f t="shared" si="35"/>
        <v>15</v>
      </c>
      <c r="I477" s="25"/>
      <c r="J477" s="11">
        <f t="shared" si="36"/>
        <v>0</v>
      </c>
      <c r="K477" s="11">
        <f t="shared" si="37"/>
        <v>0</v>
      </c>
      <c r="L477" s="17">
        <f t="shared" si="38"/>
        <v>-5</v>
      </c>
      <c r="M477" s="11" t="str">
        <f t="shared" si="39"/>
        <v/>
      </c>
      <c r="N477" s="17" t="s">
        <v>4849</v>
      </c>
      <c r="O477" s="17" t="s">
        <v>4850</v>
      </c>
      <c r="P477" s="15" t="s">
        <v>4851</v>
      </c>
      <c r="Q477" s="15">
        <v>473</v>
      </c>
      <c r="R477" s="15" t="s">
        <v>4852</v>
      </c>
      <c r="S477" s="73">
        <v>36998</v>
      </c>
      <c r="T477" s="15" t="s">
        <v>4853</v>
      </c>
      <c r="U477" s="15" t="s">
        <v>4854</v>
      </c>
      <c r="V477" s="15">
        <v>473</v>
      </c>
      <c r="W477" s="15" t="s">
        <v>4855</v>
      </c>
      <c r="X477" s="73">
        <v>36998</v>
      </c>
    </row>
    <row r="478" spans="1:24" x14ac:dyDescent="0.25">
      <c r="A478" s="52" t="s">
        <v>549</v>
      </c>
      <c r="B478" s="18" t="s">
        <v>1278</v>
      </c>
      <c r="C478" s="8">
        <v>18</v>
      </c>
      <c r="D478" s="52">
        <v>21</v>
      </c>
      <c r="E478" s="25">
        <v>1</v>
      </c>
      <c r="F478" s="25">
        <v>5</v>
      </c>
      <c r="G478" s="25"/>
      <c r="H478" s="11">
        <f t="shared" si="35"/>
        <v>20</v>
      </c>
      <c r="I478" s="25"/>
      <c r="J478" s="11">
        <f t="shared" si="36"/>
        <v>2</v>
      </c>
      <c r="K478" s="11">
        <f t="shared" si="37"/>
        <v>0</v>
      </c>
      <c r="L478" s="17">
        <f t="shared" si="38"/>
        <v>-5</v>
      </c>
      <c r="M478" s="11" t="str">
        <f t="shared" si="39"/>
        <v/>
      </c>
      <c r="N478" s="17" t="s">
        <v>4856</v>
      </c>
      <c r="O478" s="17" t="s">
        <v>4857</v>
      </c>
      <c r="P478" s="15" t="s">
        <v>4858</v>
      </c>
      <c r="Q478" s="15">
        <v>474</v>
      </c>
      <c r="R478" s="15" t="s">
        <v>4859</v>
      </c>
      <c r="S478" s="73">
        <v>36999</v>
      </c>
      <c r="T478" s="15" t="s">
        <v>4860</v>
      </c>
      <c r="U478" s="15" t="s">
        <v>4861</v>
      </c>
      <c r="V478" s="15">
        <v>474</v>
      </c>
      <c r="W478" s="15" t="s">
        <v>4862</v>
      </c>
      <c r="X478" s="73">
        <v>36999</v>
      </c>
    </row>
    <row r="479" spans="1:24" x14ac:dyDescent="0.25">
      <c r="A479" s="52" t="s">
        <v>550</v>
      </c>
      <c r="B479" s="18" t="s">
        <v>1279</v>
      </c>
      <c r="C479" s="8">
        <v>177</v>
      </c>
      <c r="D479" s="52">
        <v>28</v>
      </c>
      <c r="E479" s="25">
        <v>1</v>
      </c>
      <c r="F479" s="25"/>
      <c r="G479" s="25"/>
      <c r="H479" s="11">
        <f t="shared" si="35"/>
        <v>0</v>
      </c>
      <c r="I479" s="25"/>
      <c r="J479" s="11">
        <f t="shared" si="36"/>
        <v>0</v>
      </c>
      <c r="K479" s="11">
        <f t="shared" si="37"/>
        <v>0</v>
      </c>
      <c r="L479" s="17">
        <f t="shared" si="38"/>
        <v>0</v>
      </c>
      <c r="M479" s="11" t="str">
        <f t="shared" si="39"/>
        <v/>
      </c>
      <c r="N479" s="17" t="s">
        <v>4863</v>
      </c>
      <c r="O479" s="17" t="s">
        <v>4864</v>
      </c>
      <c r="P479" s="15" t="s">
        <v>4865</v>
      </c>
      <c r="Q479" s="15">
        <v>475</v>
      </c>
      <c r="R479" s="15" t="s">
        <v>4866</v>
      </c>
      <c r="S479" s="73">
        <v>37000</v>
      </c>
      <c r="T479" s="15" t="s">
        <v>4867</v>
      </c>
      <c r="U479" s="15" t="s">
        <v>4868</v>
      </c>
      <c r="V479" s="15">
        <v>475</v>
      </c>
      <c r="W479" s="15" t="s">
        <v>4869</v>
      </c>
      <c r="X479" s="73">
        <v>37000</v>
      </c>
    </row>
    <row r="480" spans="1:24" x14ac:dyDescent="0.25">
      <c r="A480" s="52" t="s">
        <v>551</v>
      </c>
      <c r="B480" s="18" t="s">
        <v>1280</v>
      </c>
      <c r="C480" s="8">
        <v>32</v>
      </c>
      <c r="D480" s="52">
        <v>2</v>
      </c>
      <c r="E480" s="25">
        <v>1</v>
      </c>
      <c r="F480" s="25"/>
      <c r="G480" s="25"/>
      <c r="H480" s="11">
        <f t="shared" si="35"/>
        <v>0</v>
      </c>
      <c r="I480" s="25"/>
      <c r="J480" s="11">
        <f t="shared" si="36"/>
        <v>0</v>
      </c>
      <c r="K480" s="11">
        <f t="shared" si="37"/>
        <v>0</v>
      </c>
      <c r="L480" s="17">
        <f t="shared" si="38"/>
        <v>0</v>
      </c>
      <c r="M480" s="11" t="str">
        <f t="shared" si="39"/>
        <v/>
      </c>
      <c r="N480" s="17" t="s">
        <v>4870</v>
      </c>
      <c r="O480" s="17" t="s">
        <v>4871</v>
      </c>
      <c r="P480" s="15" t="s">
        <v>4872</v>
      </c>
      <c r="Q480" s="15">
        <v>476</v>
      </c>
      <c r="R480" s="15" t="s">
        <v>4873</v>
      </c>
      <c r="S480" s="73">
        <v>37001</v>
      </c>
      <c r="T480" s="15" t="s">
        <v>4874</v>
      </c>
      <c r="U480" s="15" t="s">
        <v>4875</v>
      </c>
      <c r="V480" s="15">
        <v>476</v>
      </c>
      <c r="W480" s="15" t="s">
        <v>4876</v>
      </c>
      <c r="X480" s="73">
        <v>37001</v>
      </c>
    </row>
    <row r="481" spans="1:24" x14ac:dyDescent="0.25">
      <c r="A481" s="52" t="s">
        <v>552</v>
      </c>
      <c r="B481" s="18" t="s">
        <v>1281</v>
      </c>
      <c r="C481" s="8">
        <v>139</v>
      </c>
      <c r="D481" s="52">
        <v>53</v>
      </c>
      <c r="E481" s="25">
        <v>1</v>
      </c>
      <c r="F481" s="25"/>
      <c r="G481" s="25"/>
      <c r="H481" s="11">
        <f t="shared" si="35"/>
        <v>0</v>
      </c>
      <c r="I481" s="25"/>
      <c r="J481" s="11">
        <f t="shared" si="36"/>
        <v>0</v>
      </c>
      <c r="K481" s="11">
        <f t="shared" si="37"/>
        <v>0</v>
      </c>
      <c r="L481" s="17">
        <f t="shared" si="38"/>
        <v>0</v>
      </c>
      <c r="M481" s="11" t="str">
        <f t="shared" si="39"/>
        <v/>
      </c>
      <c r="N481" s="17" t="s">
        <v>4877</v>
      </c>
      <c r="O481" s="17" t="s">
        <v>4878</v>
      </c>
      <c r="P481" s="15" t="s">
        <v>4879</v>
      </c>
      <c r="Q481" s="15">
        <v>477</v>
      </c>
      <c r="R481" s="15" t="s">
        <v>4880</v>
      </c>
      <c r="S481" s="73">
        <v>37002</v>
      </c>
      <c r="T481" s="15" t="s">
        <v>4881</v>
      </c>
      <c r="U481" s="15" t="s">
        <v>4882</v>
      </c>
      <c r="V481" s="15">
        <v>477</v>
      </c>
      <c r="W481" s="15" t="s">
        <v>4883</v>
      </c>
      <c r="X481" s="73">
        <v>37002</v>
      </c>
    </row>
    <row r="482" spans="1:24" x14ac:dyDescent="0.25">
      <c r="A482" s="52" t="s">
        <v>553</v>
      </c>
      <c r="B482" s="18" t="s">
        <v>1282</v>
      </c>
      <c r="C482" s="8">
        <v>11</v>
      </c>
      <c r="D482" s="52">
        <v>20</v>
      </c>
      <c r="E482" s="25">
        <v>1</v>
      </c>
      <c r="F482" s="25"/>
      <c r="G482" s="25"/>
      <c r="H482" s="11">
        <f t="shared" si="35"/>
        <v>0</v>
      </c>
      <c r="I482" s="25"/>
      <c r="J482" s="11">
        <f t="shared" si="36"/>
        <v>0</v>
      </c>
      <c r="K482" s="11">
        <f t="shared" si="37"/>
        <v>0</v>
      </c>
      <c r="L482" s="17">
        <f t="shared" si="38"/>
        <v>0</v>
      </c>
      <c r="M482" s="11" t="str">
        <f t="shared" si="39"/>
        <v/>
      </c>
      <c r="N482" s="17" t="s">
        <v>4884</v>
      </c>
      <c r="O482" s="17" t="s">
        <v>4885</v>
      </c>
      <c r="P482" s="15" t="s">
        <v>4886</v>
      </c>
      <c r="Q482" s="15">
        <v>478</v>
      </c>
      <c r="R482" s="15" t="s">
        <v>4887</v>
      </c>
      <c r="S482" s="73">
        <v>37003</v>
      </c>
      <c r="T482" s="15" t="s">
        <v>4888</v>
      </c>
      <c r="U482" s="15" t="s">
        <v>4889</v>
      </c>
      <c r="V482" s="15">
        <v>478</v>
      </c>
      <c r="W482" s="15" t="s">
        <v>4890</v>
      </c>
      <c r="X482" s="73">
        <v>37003</v>
      </c>
    </row>
    <row r="483" spans="1:24" x14ac:dyDescent="0.25">
      <c r="A483" s="52" t="s">
        <v>554</v>
      </c>
      <c r="B483" s="18" t="s">
        <v>1283</v>
      </c>
      <c r="C483" s="8">
        <v>24</v>
      </c>
      <c r="D483" s="52">
        <v>196</v>
      </c>
      <c r="E483" s="25">
        <v>1</v>
      </c>
      <c r="F483" s="25"/>
      <c r="G483" s="25"/>
      <c r="H483" s="11">
        <f t="shared" si="35"/>
        <v>0</v>
      </c>
      <c r="I483" s="25"/>
      <c r="J483" s="11">
        <f t="shared" si="36"/>
        <v>0</v>
      </c>
      <c r="K483" s="11">
        <f t="shared" si="37"/>
        <v>0</v>
      </c>
      <c r="L483" s="17">
        <f t="shared" si="38"/>
        <v>0</v>
      </c>
      <c r="M483" s="11" t="str">
        <f t="shared" si="39"/>
        <v/>
      </c>
      <c r="N483" s="17" t="s">
        <v>4891</v>
      </c>
      <c r="O483" s="17" t="s">
        <v>4892</v>
      </c>
      <c r="P483" s="15" t="s">
        <v>4893</v>
      </c>
      <c r="Q483" s="15">
        <v>479</v>
      </c>
      <c r="R483" s="15" t="s">
        <v>4894</v>
      </c>
      <c r="S483" s="73">
        <v>37004</v>
      </c>
      <c r="T483" s="15" t="s">
        <v>4895</v>
      </c>
      <c r="U483" s="15" t="s">
        <v>4896</v>
      </c>
      <c r="V483" s="15">
        <v>479</v>
      </c>
      <c r="W483" s="15" t="s">
        <v>4897</v>
      </c>
      <c r="X483" s="73">
        <v>37004</v>
      </c>
    </row>
    <row r="484" spans="1:24" x14ac:dyDescent="0.25">
      <c r="A484" s="52" t="s">
        <v>555</v>
      </c>
      <c r="B484" s="18" t="s">
        <v>1284</v>
      </c>
      <c r="C484" s="8">
        <v>75</v>
      </c>
      <c r="D484" s="52">
        <v>161</v>
      </c>
      <c r="E484" s="25">
        <v>1</v>
      </c>
      <c r="F484" s="25"/>
      <c r="G484" s="25"/>
      <c r="H484" s="11">
        <f t="shared" si="35"/>
        <v>0</v>
      </c>
      <c r="I484" s="25"/>
      <c r="J484" s="11">
        <f t="shared" si="36"/>
        <v>0</v>
      </c>
      <c r="K484" s="11">
        <f t="shared" si="37"/>
        <v>0</v>
      </c>
      <c r="L484" s="17">
        <f t="shared" si="38"/>
        <v>0</v>
      </c>
      <c r="M484" s="11" t="str">
        <f t="shared" si="39"/>
        <v/>
      </c>
      <c r="N484" s="17" t="s">
        <v>4898</v>
      </c>
      <c r="O484" s="17" t="s">
        <v>4899</v>
      </c>
      <c r="P484" s="15" t="s">
        <v>4900</v>
      </c>
      <c r="Q484" s="15">
        <v>480</v>
      </c>
      <c r="R484" s="15" t="s">
        <v>4901</v>
      </c>
      <c r="S484" s="73">
        <v>37005</v>
      </c>
      <c r="T484" s="15" t="s">
        <v>4902</v>
      </c>
      <c r="U484" s="15" t="s">
        <v>4903</v>
      </c>
      <c r="V484" s="15">
        <v>480</v>
      </c>
      <c r="W484" s="15" t="s">
        <v>4904</v>
      </c>
      <c r="X484" s="73">
        <v>37005</v>
      </c>
    </row>
    <row r="485" spans="1:24" x14ac:dyDescent="0.25">
      <c r="A485" s="52" t="s">
        <v>556</v>
      </c>
      <c r="B485" s="18" t="s">
        <v>1285</v>
      </c>
      <c r="C485" s="8">
        <v>49</v>
      </c>
      <c r="D485" s="52">
        <v>158</v>
      </c>
      <c r="E485" s="25">
        <v>1</v>
      </c>
      <c r="F485" s="25"/>
      <c r="G485" s="25"/>
      <c r="H485" s="11">
        <f t="shared" si="35"/>
        <v>0</v>
      </c>
      <c r="I485" s="25"/>
      <c r="J485" s="11">
        <f t="shared" si="36"/>
        <v>0</v>
      </c>
      <c r="K485" s="11">
        <f t="shared" si="37"/>
        <v>0</v>
      </c>
      <c r="L485" s="17">
        <f t="shared" si="38"/>
        <v>0</v>
      </c>
      <c r="M485" s="11" t="str">
        <f t="shared" si="39"/>
        <v/>
      </c>
      <c r="N485" s="17" t="s">
        <v>4905</v>
      </c>
      <c r="O485" s="17" t="s">
        <v>4906</v>
      </c>
      <c r="P485" s="15" t="s">
        <v>4907</v>
      </c>
      <c r="Q485" s="15">
        <v>481</v>
      </c>
      <c r="R485" s="15" t="s">
        <v>4908</v>
      </c>
      <c r="S485" s="73">
        <v>37006</v>
      </c>
      <c r="T485" s="15" t="s">
        <v>4909</v>
      </c>
      <c r="U485" s="15" t="s">
        <v>4910</v>
      </c>
      <c r="V485" s="15">
        <v>481</v>
      </c>
      <c r="W485" s="15" t="s">
        <v>4911</v>
      </c>
      <c r="X485" s="73">
        <v>37006</v>
      </c>
    </row>
    <row r="486" spans="1:24" x14ac:dyDescent="0.25">
      <c r="A486" s="52" t="s">
        <v>557</v>
      </c>
      <c r="B486" s="18" t="s">
        <v>1286</v>
      </c>
      <c r="C486" s="8">
        <v>36</v>
      </c>
      <c r="D486" s="52">
        <v>3</v>
      </c>
      <c r="E486" s="25">
        <v>1</v>
      </c>
      <c r="F486" s="25"/>
      <c r="G486" s="25"/>
      <c r="H486" s="11">
        <f t="shared" si="35"/>
        <v>0</v>
      </c>
      <c r="I486" s="25"/>
      <c r="J486" s="11">
        <f t="shared" si="36"/>
        <v>0</v>
      </c>
      <c r="K486" s="11">
        <f t="shared" si="37"/>
        <v>0</v>
      </c>
      <c r="L486" s="17">
        <f t="shared" si="38"/>
        <v>0</v>
      </c>
      <c r="M486" s="11" t="str">
        <f t="shared" si="39"/>
        <v/>
      </c>
      <c r="N486" s="17" t="s">
        <v>4912</v>
      </c>
      <c r="O486" s="17" t="s">
        <v>4913</v>
      </c>
      <c r="P486" s="15" t="s">
        <v>4914</v>
      </c>
      <c r="Q486" s="15">
        <v>482</v>
      </c>
      <c r="R486" s="15" t="s">
        <v>4915</v>
      </c>
      <c r="S486" s="73">
        <v>37007</v>
      </c>
      <c r="T486" s="15" t="s">
        <v>4916</v>
      </c>
      <c r="U486" s="15" t="s">
        <v>4917</v>
      </c>
      <c r="V486" s="15">
        <v>482</v>
      </c>
      <c r="W486" s="15" t="s">
        <v>4918</v>
      </c>
      <c r="X486" s="73">
        <v>37007</v>
      </c>
    </row>
    <row r="487" spans="1:24" x14ac:dyDescent="0.25">
      <c r="A487" s="52" t="s">
        <v>558</v>
      </c>
      <c r="B487" s="18" t="s">
        <v>1287</v>
      </c>
      <c r="C487" s="8">
        <v>334</v>
      </c>
      <c r="D487" s="52">
        <v>226</v>
      </c>
      <c r="E487" s="25">
        <v>1</v>
      </c>
      <c r="F487" s="25"/>
      <c r="G487" s="25"/>
      <c r="H487" s="11">
        <f t="shared" si="35"/>
        <v>0</v>
      </c>
      <c r="I487" s="25"/>
      <c r="J487" s="11">
        <f t="shared" si="36"/>
        <v>0</v>
      </c>
      <c r="K487" s="11">
        <f t="shared" si="37"/>
        <v>0</v>
      </c>
      <c r="L487" s="17">
        <f t="shared" si="38"/>
        <v>0</v>
      </c>
      <c r="M487" s="11" t="str">
        <f t="shared" si="39"/>
        <v/>
      </c>
      <c r="N487" s="17" t="s">
        <v>4919</v>
      </c>
      <c r="O487" s="17" t="s">
        <v>4920</v>
      </c>
      <c r="P487" s="15" t="s">
        <v>4921</v>
      </c>
      <c r="Q487" s="15">
        <v>483</v>
      </c>
      <c r="R487" s="15" t="s">
        <v>4922</v>
      </c>
      <c r="S487" s="73">
        <v>37008</v>
      </c>
      <c r="T487" s="15" t="s">
        <v>4923</v>
      </c>
      <c r="U487" s="15" t="s">
        <v>4924</v>
      </c>
      <c r="V487" s="15">
        <v>483</v>
      </c>
      <c r="W487" s="15" t="s">
        <v>4925</v>
      </c>
      <c r="X487" s="73">
        <v>37008</v>
      </c>
    </row>
    <row r="488" spans="1:24" x14ac:dyDescent="0.25">
      <c r="A488" s="52" t="s">
        <v>559</v>
      </c>
      <c r="B488" s="18" t="s">
        <v>1288</v>
      </c>
      <c r="C488" s="8">
        <v>9</v>
      </c>
      <c r="D488" s="52">
        <v>6</v>
      </c>
      <c r="E488" s="25">
        <v>1</v>
      </c>
      <c r="F488" s="25"/>
      <c r="G488" s="25"/>
      <c r="H488" s="11">
        <f t="shared" si="35"/>
        <v>0</v>
      </c>
      <c r="I488" s="25"/>
      <c r="J488" s="11">
        <f t="shared" si="36"/>
        <v>0</v>
      </c>
      <c r="K488" s="11">
        <f t="shared" si="37"/>
        <v>0</v>
      </c>
      <c r="L488" s="17">
        <f t="shared" si="38"/>
        <v>0</v>
      </c>
      <c r="M488" s="11" t="str">
        <f t="shared" si="39"/>
        <v/>
      </c>
      <c r="N488" s="17" t="s">
        <v>4926</v>
      </c>
      <c r="O488" s="17" t="s">
        <v>4927</v>
      </c>
      <c r="P488" s="15" t="s">
        <v>4928</v>
      </c>
      <c r="Q488" s="15">
        <v>484</v>
      </c>
      <c r="R488" s="15" t="s">
        <v>4929</v>
      </c>
      <c r="S488" s="73">
        <v>37009</v>
      </c>
      <c r="T488" s="15" t="s">
        <v>4930</v>
      </c>
      <c r="U488" s="15" t="s">
        <v>4931</v>
      </c>
      <c r="V488" s="15">
        <v>484</v>
      </c>
      <c r="W488" s="15" t="s">
        <v>4932</v>
      </c>
      <c r="X488" s="73">
        <v>37009</v>
      </c>
    </row>
    <row r="489" spans="1:24" x14ac:dyDescent="0.25">
      <c r="A489" s="52" t="s">
        <v>560</v>
      </c>
      <c r="B489" s="18" t="s">
        <v>1289</v>
      </c>
      <c r="C489" s="8">
        <v>40</v>
      </c>
      <c r="D489" s="52">
        <v>66</v>
      </c>
      <c r="E489" s="25">
        <v>1</v>
      </c>
      <c r="F489" s="25"/>
      <c r="G489" s="25"/>
      <c r="H489" s="11">
        <f t="shared" si="35"/>
        <v>0</v>
      </c>
      <c r="I489" s="25"/>
      <c r="J489" s="11">
        <f t="shared" si="36"/>
        <v>0</v>
      </c>
      <c r="K489" s="11">
        <f t="shared" si="37"/>
        <v>0</v>
      </c>
      <c r="L489" s="17">
        <f t="shared" si="38"/>
        <v>0</v>
      </c>
      <c r="M489" s="11" t="str">
        <f t="shared" si="39"/>
        <v/>
      </c>
      <c r="N489" s="17" t="s">
        <v>4933</v>
      </c>
      <c r="O489" s="17" t="s">
        <v>4934</v>
      </c>
      <c r="P489" s="15" t="s">
        <v>4935</v>
      </c>
      <c r="Q489" s="15">
        <v>485</v>
      </c>
      <c r="R489" s="15" t="s">
        <v>4936</v>
      </c>
      <c r="S489" s="73">
        <v>37010</v>
      </c>
      <c r="T489" s="15" t="s">
        <v>4937</v>
      </c>
      <c r="U489" s="15" t="s">
        <v>4938</v>
      </c>
      <c r="V489" s="15">
        <v>485</v>
      </c>
      <c r="W489" s="15" t="s">
        <v>4939</v>
      </c>
      <c r="X489" s="73">
        <v>37010</v>
      </c>
    </row>
    <row r="490" spans="1:24" x14ac:dyDescent="0.25">
      <c r="A490" s="52" t="s">
        <v>561</v>
      </c>
      <c r="B490" s="18" t="s">
        <v>1290</v>
      </c>
      <c r="C490" s="8">
        <v>42</v>
      </c>
      <c r="D490" s="52">
        <v>28</v>
      </c>
      <c r="E490" s="25">
        <v>1</v>
      </c>
      <c r="F490" s="25"/>
      <c r="G490" s="25"/>
      <c r="H490" s="11">
        <f t="shared" si="35"/>
        <v>0</v>
      </c>
      <c r="I490" s="25"/>
      <c r="J490" s="11">
        <f t="shared" si="36"/>
        <v>0</v>
      </c>
      <c r="K490" s="11">
        <f t="shared" si="37"/>
        <v>0</v>
      </c>
      <c r="L490" s="17">
        <f t="shared" si="38"/>
        <v>0</v>
      </c>
      <c r="M490" s="11" t="str">
        <f t="shared" si="39"/>
        <v/>
      </c>
      <c r="N490" s="17" t="s">
        <v>4940</v>
      </c>
      <c r="O490" s="17" t="s">
        <v>4941</v>
      </c>
      <c r="P490" s="15" t="s">
        <v>4942</v>
      </c>
      <c r="Q490" s="15">
        <v>486</v>
      </c>
      <c r="R490" s="15" t="s">
        <v>4943</v>
      </c>
      <c r="S490" s="73">
        <v>37011</v>
      </c>
      <c r="T490" s="15" t="s">
        <v>4944</v>
      </c>
      <c r="U490" s="15" t="s">
        <v>4945</v>
      </c>
      <c r="V490" s="15">
        <v>486</v>
      </c>
      <c r="W490" s="15" t="s">
        <v>4946</v>
      </c>
      <c r="X490" s="73">
        <v>37011</v>
      </c>
    </row>
    <row r="491" spans="1:24" x14ac:dyDescent="0.25">
      <c r="A491" s="52" t="s">
        <v>562</v>
      </c>
      <c r="B491" s="18" t="s">
        <v>1291</v>
      </c>
      <c r="C491" s="8">
        <v>81</v>
      </c>
      <c r="D491" s="52">
        <v>5</v>
      </c>
      <c r="E491" s="25">
        <v>1</v>
      </c>
      <c r="F491" s="25"/>
      <c r="G491" s="25"/>
      <c r="H491" s="11">
        <f t="shared" si="35"/>
        <v>0</v>
      </c>
      <c r="I491" s="25"/>
      <c r="J491" s="11">
        <f t="shared" si="36"/>
        <v>0</v>
      </c>
      <c r="K491" s="11">
        <f t="shared" si="37"/>
        <v>0</v>
      </c>
      <c r="L491" s="17">
        <f t="shared" si="38"/>
        <v>0</v>
      </c>
      <c r="M491" s="11" t="str">
        <f t="shared" si="39"/>
        <v/>
      </c>
      <c r="N491" s="17" t="s">
        <v>4947</v>
      </c>
      <c r="O491" s="17" t="s">
        <v>4948</v>
      </c>
      <c r="P491" s="15" t="s">
        <v>4949</v>
      </c>
      <c r="Q491" s="15">
        <v>487</v>
      </c>
      <c r="R491" s="15" t="s">
        <v>4950</v>
      </c>
      <c r="S491" s="73">
        <v>37012</v>
      </c>
      <c r="T491" s="15" t="s">
        <v>4951</v>
      </c>
      <c r="U491" s="15" t="s">
        <v>4952</v>
      </c>
      <c r="V491" s="15">
        <v>487</v>
      </c>
      <c r="W491" s="15" t="s">
        <v>4953</v>
      </c>
      <c r="X491" s="73">
        <v>37012</v>
      </c>
    </row>
    <row r="492" spans="1:24" x14ac:dyDescent="0.25">
      <c r="A492" s="52" t="s">
        <v>563</v>
      </c>
      <c r="B492" s="18" t="s">
        <v>1292</v>
      </c>
      <c r="C492" s="8">
        <v>187</v>
      </c>
      <c r="D492" s="52">
        <v>93</v>
      </c>
      <c r="E492" s="25">
        <v>1</v>
      </c>
      <c r="F492" s="25">
        <v>6</v>
      </c>
      <c r="G492" s="25"/>
      <c r="H492" s="11">
        <f t="shared" si="35"/>
        <v>96</v>
      </c>
      <c r="I492" s="25"/>
      <c r="J492" s="11">
        <f t="shared" si="36"/>
        <v>0</v>
      </c>
      <c r="K492" s="11">
        <f t="shared" si="37"/>
        <v>0</v>
      </c>
      <c r="L492" s="17">
        <f t="shared" si="38"/>
        <v>-6</v>
      </c>
      <c r="M492" s="11" t="str">
        <f t="shared" si="39"/>
        <v/>
      </c>
      <c r="N492" s="17" t="s">
        <v>4954</v>
      </c>
      <c r="O492" s="17" t="s">
        <v>4955</v>
      </c>
      <c r="P492" s="15" t="s">
        <v>4956</v>
      </c>
      <c r="Q492" s="15">
        <v>488</v>
      </c>
      <c r="R492" s="15" t="s">
        <v>4957</v>
      </c>
      <c r="S492" s="73">
        <v>37013</v>
      </c>
      <c r="T492" s="15" t="s">
        <v>4958</v>
      </c>
      <c r="U492" s="15" t="s">
        <v>4959</v>
      </c>
      <c r="V492" s="15">
        <v>488</v>
      </c>
      <c r="W492" s="15" t="s">
        <v>4960</v>
      </c>
      <c r="X492" s="73">
        <v>37013</v>
      </c>
    </row>
    <row r="493" spans="1:24" x14ac:dyDescent="0.25">
      <c r="A493" s="52" t="s">
        <v>564</v>
      </c>
      <c r="B493" s="18" t="s">
        <v>1293</v>
      </c>
      <c r="C493" s="8">
        <v>278</v>
      </c>
      <c r="D493" s="52"/>
      <c r="E493" s="25">
        <v>1</v>
      </c>
      <c r="F493" s="25"/>
      <c r="G493" s="25"/>
      <c r="H493" s="11">
        <f t="shared" si="35"/>
        <v>0</v>
      </c>
      <c r="I493" s="25"/>
      <c r="J493" s="11">
        <f t="shared" si="36"/>
        <v>0</v>
      </c>
      <c r="K493" s="11">
        <f t="shared" si="37"/>
        <v>0</v>
      </c>
      <c r="L493" s="17">
        <f t="shared" si="38"/>
        <v>0</v>
      </c>
      <c r="M493" s="11" t="str">
        <f t="shared" si="39"/>
        <v/>
      </c>
      <c r="N493" s="17" t="s">
        <v>4961</v>
      </c>
      <c r="O493" s="17" t="s">
        <v>4962</v>
      </c>
      <c r="P493" s="15" t="s">
        <v>4963</v>
      </c>
      <c r="Q493" s="15">
        <v>489</v>
      </c>
      <c r="R493" s="15" t="s">
        <v>4964</v>
      </c>
      <c r="S493" s="73">
        <v>37014</v>
      </c>
      <c r="T493" s="15" t="s">
        <v>4965</v>
      </c>
      <c r="U493" s="15" t="s">
        <v>4966</v>
      </c>
      <c r="V493" s="15">
        <v>489</v>
      </c>
      <c r="W493" s="15" t="s">
        <v>4967</v>
      </c>
      <c r="X493" s="73">
        <v>37014</v>
      </c>
    </row>
    <row r="494" spans="1:24" x14ac:dyDescent="0.25">
      <c r="A494" s="52" t="s">
        <v>565</v>
      </c>
      <c r="B494" s="18" t="s">
        <v>1294</v>
      </c>
      <c r="C494" s="8">
        <v>37</v>
      </c>
      <c r="D494" s="52">
        <v>8</v>
      </c>
      <c r="E494" s="25">
        <v>1</v>
      </c>
      <c r="F494" s="25"/>
      <c r="G494" s="25"/>
      <c r="H494" s="11">
        <f t="shared" si="35"/>
        <v>0</v>
      </c>
      <c r="I494" s="25"/>
      <c r="J494" s="11">
        <f t="shared" si="36"/>
        <v>0</v>
      </c>
      <c r="K494" s="11">
        <f t="shared" si="37"/>
        <v>0</v>
      </c>
      <c r="L494" s="17">
        <f t="shared" si="38"/>
        <v>0</v>
      </c>
      <c r="M494" s="11" t="str">
        <f t="shared" si="39"/>
        <v/>
      </c>
      <c r="N494" s="17" t="s">
        <v>4968</v>
      </c>
      <c r="O494" s="17" t="s">
        <v>4969</v>
      </c>
      <c r="P494" s="15" t="s">
        <v>4970</v>
      </c>
      <c r="Q494" s="15">
        <v>490</v>
      </c>
      <c r="R494" s="15" t="s">
        <v>4971</v>
      </c>
      <c r="S494" s="73">
        <v>37015</v>
      </c>
      <c r="T494" s="15" t="s">
        <v>4972</v>
      </c>
      <c r="U494" s="15" t="s">
        <v>4973</v>
      </c>
      <c r="V494" s="15">
        <v>490</v>
      </c>
      <c r="W494" s="15" t="s">
        <v>4974</v>
      </c>
      <c r="X494" s="73">
        <v>37015</v>
      </c>
    </row>
    <row r="495" spans="1:24" x14ac:dyDescent="0.25">
      <c r="A495" s="52" t="s">
        <v>566</v>
      </c>
      <c r="B495" s="18" t="s">
        <v>1295</v>
      </c>
      <c r="C495" s="8">
        <v>0</v>
      </c>
      <c r="D495" s="52">
        <v>240</v>
      </c>
      <c r="E495" s="25">
        <v>1</v>
      </c>
      <c r="F495" s="25"/>
      <c r="G495" s="25"/>
      <c r="H495" s="11">
        <f t="shared" si="35"/>
        <v>0</v>
      </c>
      <c r="I495" s="25"/>
      <c r="J495" s="11">
        <f t="shared" si="36"/>
        <v>0</v>
      </c>
      <c r="K495" s="11">
        <f t="shared" si="37"/>
        <v>0</v>
      </c>
      <c r="L495" s="17">
        <f t="shared" si="38"/>
        <v>0</v>
      </c>
      <c r="M495" s="11" t="str">
        <f t="shared" si="39"/>
        <v/>
      </c>
      <c r="N495" s="17" t="s">
        <v>4975</v>
      </c>
      <c r="O495" s="17" t="s">
        <v>4976</v>
      </c>
      <c r="P495" s="15" t="s">
        <v>4977</v>
      </c>
      <c r="Q495" s="15">
        <v>491</v>
      </c>
      <c r="R495" s="15" t="s">
        <v>4978</v>
      </c>
      <c r="S495" s="73">
        <v>37016</v>
      </c>
      <c r="T495" s="15" t="s">
        <v>4979</v>
      </c>
      <c r="U495" s="15" t="s">
        <v>4980</v>
      </c>
      <c r="V495" s="15">
        <v>491</v>
      </c>
      <c r="W495" s="15" t="s">
        <v>4981</v>
      </c>
      <c r="X495" s="73">
        <v>37016</v>
      </c>
    </row>
    <row r="496" spans="1:24" x14ac:dyDescent="0.25">
      <c r="A496" s="52" t="s">
        <v>567</v>
      </c>
      <c r="B496" s="18" t="s">
        <v>1296</v>
      </c>
      <c r="C496" s="8">
        <v>73</v>
      </c>
      <c r="D496" s="52">
        <v>2</v>
      </c>
      <c r="E496" s="25">
        <v>1</v>
      </c>
      <c r="F496" s="25"/>
      <c r="G496" s="25"/>
      <c r="H496" s="11">
        <f t="shared" si="35"/>
        <v>0</v>
      </c>
      <c r="I496" s="25"/>
      <c r="J496" s="11">
        <f t="shared" si="36"/>
        <v>0</v>
      </c>
      <c r="K496" s="11">
        <f t="shared" si="37"/>
        <v>0</v>
      </c>
      <c r="L496" s="17">
        <f t="shared" si="38"/>
        <v>0</v>
      </c>
      <c r="M496" s="11" t="str">
        <f t="shared" si="39"/>
        <v/>
      </c>
      <c r="N496" s="17" t="s">
        <v>4982</v>
      </c>
      <c r="O496" s="17" t="s">
        <v>4983</v>
      </c>
      <c r="P496" s="15" t="s">
        <v>4984</v>
      </c>
      <c r="Q496" s="15">
        <v>492</v>
      </c>
      <c r="R496" s="15" t="s">
        <v>4985</v>
      </c>
      <c r="S496" s="73">
        <v>37017</v>
      </c>
      <c r="T496" s="15" t="s">
        <v>4986</v>
      </c>
      <c r="U496" s="15" t="s">
        <v>4987</v>
      </c>
      <c r="V496" s="15">
        <v>492</v>
      </c>
      <c r="W496" s="15" t="s">
        <v>4988</v>
      </c>
      <c r="X496" s="73">
        <v>37017</v>
      </c>
    </row>
    <row r="497" spans="1:24" x14ac:dyDescent="0.25">
      <c r="A497" s="52" t="s">
        <v>568</v>
      </c>
      <c r="B497" s="18" t="s">
        <v>1297</v>
      </c>
      <c r="C497" s="8">
        <v>19</v>
      </c>
      <c r="D497" s="52">
        <v>1</v>
      </c>
      <c r="E497" s="25">
        <v>1</v>
      </c>
      <c r="F497" s="25"/>
      <c r="G497" s="25"/>
      <c r="H497" s="11">
        <f t="shared" si="35"/>
        <v>0</v>
      </c>
      <c r="I497" s="25"/>
      <c r="J497" s="11">
        <f t="shared" si="36"/>
        <v>0</v>
      </c>
      <c r="K497" s="11">
        <f t="shared" si="37"/>
        <v>0</v>
      </c>
      <c r="L497" s="17">
        <f t="shared" si="38"/>
        <v>0</v>
      </c>
      <c r="M497" s="11" t="str">
        <f t="shared" si="39"/>
        <v/>
      </c>
      <c r="N497" s="17" t="s">
        <v>4989</v>
      </c>
      <c r="O497" s="17" t="s">
        <v>4990</v>
      </c>
      <c r="P497" s="15" t="s">
        <v>4991</v>
      </c>
      <c r="Q497" s="15">
        <v>493</v>
      </c>
      <c r="R497" s="15" t="s">
        <v>4992</v>
      </c>
      <c r="S497" s="73">
        <v>37018</v>
      </c>
      <c r="T497" s="15" t="s">
        <v>4993</v>
      </c>
      <c r="U497" s="15" t="s">
        <v>4994</v>
      </c>
      <c r="V497" s="15">
        <v>493</v>
      </c>
      <c r="W497" s="15" t="s">
        <v>4995</v>
      </c>
      <c r="X497" s="73">
        <v>37018</v>
      </c>
    </row>
    <row r="498" spans="1:24" x14ac:dyDescent="0.25">
      <c r="A498" s="52" t="s">
        <v>569</v>
      </c>
      <c r="B498" s="18" t="s">
        <v>1298</v>
      </c>
      <c r="C498" s="8">
        <v>33</v>
      </c>
      <c r="D498" s="52">
        <v>1</v>
      </c>
      <c r="E498" s="25">
        <v>1</v>
      </c>
      <c r="F498" s="25"/>
      <c r="G498" s="25"/>
      <c r="H498" s="11">
        <f t="shared" si="35"/>
        <v>0</v>
      </c>
      <c r="I498" s="25"/>
      <c r="J498" s="11">
        <f t="shared" si="36"/>
        <v>0</v>
      </c>
      <c r="K498" s="11">
        <f t="shared" si="37"/>
        <v>0</v>
      </c>
      <c r="L498" s="17">
        <f t="shared" si="38"/>
        <v>0</v>
      </c>
      <c r="M498" s="11" t="str">
        <f t="shared" si="39"/>
        <v/>
      </c>
      <c r="N498" s="17" t="s">
        <v>4996</v>
      </c>
      <c r="O498" s="17" t="s">
        <v>4997</v>
      </c>
      <c r="P498" s="15" t="s">
        <v>4998</v>
      </c>
      <c r="Q498" s="15">
        <v>494</v>
      </c>
      <c r="R498" s="15" t="s">
        <v>4999</v>
      </c>
      <c r="S498" s="73">
        <v>37019</v>
      </c>
      <c r="T498" s="15" t="s">
        <v>5000</v>
      </c>
      <c r="U498" s="15" t="s">
        <v>5001</v>
      </c>
      <c r="V498" s="15">
        <v>494</v>
      </c>
      <c r="W498" s="15" t="s">
        <v>5002</v>
      </c>
      <c r="X498" s="73">
        <v>37019</v>
      </c>
    </row>
    <row r="499" spans="1:24" x14ac:dyDescent="0.25">
      <c r="A499" s="52" t="s">
        <v>570</v>
      </c>
      <c r="B499" s="18" t="s">
        <v>1299</v>
      </c>
      <c r="C499" s="8">
        <v>28</v>
      </c>
      <c r="D499" s="52">
        <v>1</v>
      </c>
      <c r="E499" s="25">
        <v>1</v>
      </c>
      <c r="F499" s="25"/>
      <c r="G499" s="25"/>
      <c r="H499" s="11">
        <f t="shared" si="35"/>
        <v>0</v>
      </c>
      <c r="I499" s="25"/>
      <c r="J499" s="11">
        <f t="shared" si="36"/>
        <v>0</v>
      </c>
      <c r="K499" s="11">
        <f t="shared" si="37"/>
        <v>0</v>
      </c>
      <c r="L499" s="17">
        <f t="shared" si="38"/>
        <v>0</v>
      </c>
      <c r="M499" s="11" t="str">
        <f t="shared" si="39"/>
        <v/>
      </c>
      <c r="N499" s="17" t="s">
        <v>5003</v>
      </c>
      <c r="O499" s="17" t="s">
        <v>5004</v>
      </c>
      <c r="P499" s="15" t="s">
        <v>5005</v>
      </c>
      <c r="Q499" s="15">
        <v>495</v>
      </c>
      <c r="R499" s="15" t="s">
        <v>5006</v>
      </c>
      <c r="S499" s="73">
        <v>37020</v>
      </c>
      <c r="T499" s="15" t="s">
        <v>5007</v>
      </c>
      <c r="U499" s="15" t="s">
        <v>5008</v>
      </c>
      <c r="V499" s="15">
        <v>495</v>
      </c>
      <c r="W499" s="15" t="s">
        <v>5009</v>
      </c>
      <c r="X499" s="73">
        <v>37020</v>
      </c>
    </row>
    <row r="500" spans="1:24" x14ac:dyDescent="0.25">
      <c r="A500" s="52" t="s">
        <v>571</v>
      </c>
      <c r="B500" s="18" t="s">
        <v>1300</v>
      </c>
      <c r="C500" s="8">
        <v>29</v>
      </c>
      <c r="D500" s="52">
        <v>1</v>
      </c>
      <c r="E500" s="25">
        <v>1</v>
      </c>
      <c r="F500" s="25"/>
      <c r="G500" s="25"/>
      <c r="H500" s="11">
        <f t="shared" si="35"/>
        <v>0</v>
      </c>
      <c r="I500" s="25"/>
      <c r="J500" s="11">
        <f t="shared" si="36"/>
        <v>0</v>
      </c>
      <c r="K500" s="11">
        <f t="shared" si="37"/>
        <v>0</v>
      </c>
      <c r="L500" s="17">
        <f t="shared" si="38"/>
        <v>0</v>
      </c>
      <c r="M500" s="11" t="str">
        <f t="shared" si="39"/>
        <v/>
      </c>
      <c r="N500" s="17" t="s">
        <v>5010</v>
      </c>
      <c r="O500" s="17" t="s">
        <v>5011</v>
      </c>
      <c r="P500" s="15" t="s">
        <v>5012</v>
      </c>
      <c r="Q500" s="15">
        <v>496</v>
      </c>
      <c r="R500" s="15" t="s">
        <v>5013</v>
      </c>
      <c r="S500" s="73">
        <v>37021</v>
      </c>
      <c r="T500" s="15" t="s">
        <v>5014</v>
      </c>
      <c r="U500" s="15" t="s">
        <v>5015</v>
      </c>
      <c r="V500" s="15">
        <v>496</v>
      </c>
      <c r="W500" s="15" t="s">
        <v>5016</v>
      </c>
      <c r="X500" s="73">
        <v>37021</v>
      </c>
    </row>
    <row r="501" spans="1:24" x14ac:dyDescent="0.25">
      <c r="A501" s="52" t="s">
        <v>572</v>
      </c>
      <c r="B501" s="18" t="s">
        <v>1301</v>
      </c>
      <c r="C501" s="8">
        <v>111</v>
      </c>
      <c r="D501" s="52">
        <v>23</v>
      </c>
      <c r="E501" s="25">
        <v>1</v>
      </c>
      <c r="F501" s="25"/>
      <c r="G501" s="25"/>
      <c r="H501" s="11">
        <f t="shared" si="35"/>
        <v>0</v>
      </c>
      <c r="I501" s="25"/>
      <c r="J501" s="11">
        <f t="shared" si="36"/>
        <v>0</v>
      </c>
      <c r="K501" s="11">
        <f t="shared" si="37"/>
        <v>0</v>
      </c>
      <c r="L501" s="17">
        <f t="shared" si="38"/>
        <v>0</v>
      </c>
      <c r="M501" s="11" t="str">
        <f t="shared" si="39"/>
        <v/>
      </c>
      <c r="N501" s="17" t="s">
        <v>5017</v>
      </c>
      <c r="O501" s="17" t="s">
        <v>5018</v>
      </c>
      <c r="P501" s="15" t="s">
        <v>5019</v>
      </c>
      <c r="Q501" s="15">
        <v>497</v>
      </c>
      <c r="R501" s="15" t="s">
        <v>5020</v>
      </c>
      <c r="S501" s="73">
        <v>37022</v>
      </c>
      <c r="T501" s="15" t="s">
        <v>5021</v>
      </c>
      <c r="U501" s="15" t="s">
        <v>5022</v>
      </c>
      <c r="V501" s="15">
        <v>497</v>
      </c>
      <c r="W501" s="15" t="s">
        <v>5023</v>
      </c>
      <c r="X501" s="73">
        <v>37022</v>
      </c>
    </row>
    <row r="502" spans="1:24" x14ac:dyDescent="0.25">
      <c r="A502" s="52" t="s">
        <v>573</v>
      </c>
      <c r="B502" s="18" t="s">
        <v>1302</v>
      </c>
      <c r="C502" s="8">
        <v>1332</v>
      </c>
      <c r="D502" s="52">
        <v>51</v>
      </c>
      <c r="E502" s="25">
        <v>1</v>
      </c>
      <c r="F502" s="25"/>
      <c r="G502" s="25"/>
      <c r="H502" s="11">
        <f t="shared" si="35"/>
        <v>0</v>
      </c>
      <c r="I502" s="25"/>
      <c r="J502" s="11">
        <f t="shared" si="36"/>
        <v>0</v>
      </c>
      <c r="K502" s="11">
        <f t="shared" si="37"/>
        <v>0</v>
      </c>
      <c r="L502" s="17">
        <f t="shared" si="38"/>
        <v>0</v>
      </c>
      <c r="M502" s="11" t="str">
        <f t="shared" si="39"/>
        <v/>
      </c>
      <c r="N502" s="17" t="s">
        <v>5024</v>
      </c>
      <c r="O502" s="17" t="s">
        <v>5025</v>
      </c>
      <c r="P502" s="15" t="s">
        <v>5026</v>
      </c>
      <c r="Q502" s="15">
        <v>498</v>
      </c>
      <c r="R502" s="15" t="s">
        <v>5027</v>
      </c>
      <c r="S502" s="73">
        <v>37023</v>
      </c>
      <c r="T502" s="15" t="s">
        <v>5028</v>
      </c>
      <c r="U502" s="15" t="s">
        <v>5029</v>
      </c>
      <c r="V502" s="15">
        <v>498</v>
      </c>
      <c r="W502" s="15" t="s">
        <v>5030</v>
      </c>
      <c r="X502" s="73">
        <v>37023</v>
      </c>
    </row>
    <row r="503" spans="1:24" x14ac:dyDescent="0.25">
      <c r="A503" s="52" t="s">
        <v>574</v>
      </c>
      <c r="B503" s="18" t="s">
        <v>1303</v>
      </c>
      <c r="C503" s="8">
        <v>16</v>
      </c>
      <c r="D503" s="52"/>
      <c r="E503" s="25">
        <v>1</v>
      </c>
      <c r="F503" s="25"/>
      <c r="G503" s="25"/>
      <c r="H503" s="11">
        <f t="shared" si="35"/>
        <v>0</v>
      </c>
      <c r="I503" s="25"/>
      <c r="J503" s="11">
        <f t="shared" si="36"/>
        <v>0</v>
      </c>
      <c r="K503" s="11">
        <f t="shared" si="37"/>
        <v>0</v>
      </c>
      <c r="L503" s="17">
        <f t="shared" si="38"/>
        <v>0</v>
      </c>
      <c r="M503" s="11" t="str">
        <f t="shared" si="39"/>
        <v/>
      </c>
      <c r="N503" s="17" t="s">
        <v>5031</v>
      </c>
      <c r="O503" s="17" t="s">
        <v>5032</v>
      </c>
      <c r="P503" s="15" t="s">
        <v>5033</v>
      </c>
      <c r="Q503" s="15">
        <v>499</v>
      </c>
      <c r="R503" s="15" t="s">
        <v>5034</v>
      </c>
      <c r="S503" s="73">
        <v>37024</v>
      </c>
      <c r="T503" s="15" t="s">
        <v>5035</v>
      </c>
      <c r="U503" s="15" t="s">
        <v>5036</v>
      </c>
      <c r="V503" s="15">
        <v>499</v>
      </c>
      <c r="W503" s="15" t="s">
        <v>5037</v>
      </c>
      <c r="X503" s="73">
        <v>37024</v>
      </c>
    </row>
    <row r="504" spans="1:24" x14ac:dyDescent="0.25">
      <c r="A504" s="52" t="s">
        <v>575</v>
      </c>
      <c r="B504" s="18" t="s">
        <v>1304</v>
      </c>
      <c r="C504" s="8">
        <v>0</v>
      </c>
      <c r="D504" s="52"/>
      <c r="E504" s="25">
        <v>1</v>
      </c>
      <c r="F504" s="25"/>
      <c r="G504" s="25"/>
      <c r="H504" s="11">
        <f t="shared" si="35"/>
        <v>0</v>
      </c>
      <c r="I504" s="25"/>
      <c r="J504" s="11">
        <f t="shared" si="36"/>
        <v>0</v>
      </c>
      <c r="K504" s="11">
        <f t="shared" si="37"/>
        <v>0</v>
      </c>
      <c r="L504" s="17">
        <f t="shared" si="38"/>
        <v>0</v>
      </c>
      <c r="M504" s="11" t="str">
        <f t="shared" si="39"/>
        <v/>
      </c>
      <c r="N504" s="17" t="s">
        <v>5038</v>
      </c>
      <c r="O504" s="17" t="s">
        <v>5039</v>
      </c>
      <c r="P504" s="15" t="s">
        <v>5040</v>
      </c>
      <c r="Q504" s="15">
        <v>500</v>
      </c>
      <c r="R504" s="15" t="s">
        <v>5041</v>
      </c>
      <c r="S504" s="73">
        <v>37025</v>
      </c>
      <c r="T504" s="15" t="s">
        <v>5042</v>
      </c>
      <c r="U504" s="15" t="s">
        <v>5043</v>
      </c>
      <c r="V504" s="15">
        <v>500</v>
      </c>
      <c r="W504" s="15" t="s">
        <v>5044</v>
      </c>
      <c r="X504" s="73">
        <v>37025</v>
      </c>
    </row>
    <row r="505" spans="1:24" x14ac:dyDescent="0.25">
      <c r="A505" s="52" t="s">
        <v>576</v>
      </c>
      <c r="B505" s="18" t="s">
        <v>1305</v>
      </c>
      <c r="C505" s="8">
        <v>25</v>
      </c>
      <c r="D505" s="52">
        <v>1</v>
      </c>
      <c r="E505" s="25">
        <v>1</v>
      </c>
      <c r="F505" s="25"/>
      <c r="G505" s="25"/>
      <c r="H505" s="11">
        <f t="shared" si="35"/>
        <v>0</v>
      </c>
      <c r="I505" s="25"/>
      <c r="J505" s="11">
        <f t="shared" si="36"/>
        <v>0</v>
      </c>
      <c r="K505" s="11">
        <f t="shared" si="37"/>
        <v>0</v>
      </c>
      <c r="L505" s="17">
        <f t="shared" si="38"/>
        <v>0</v>
      </c>
      <c r="M505" s="11" t="str">
        <f t="shared" si="39"/>
        <v/>
      </c>
      <c r="N505" s="17" t="s">
        <v>5045</v>
      </c>
      <c r="O505" s="17" t="s">
        <v>5046</v>
      </c>
      <c r="P505" s="15" t="s">
        <v>5047</v>
      </c>
      <c r="Q505" s="15">
        <v>501</v>
      </c>
      <c r="R505" s="15" t="s">
        <v>5048</v>
      </c>
      <c r="S505" s="73">
        <v>37026</v>
      </c>
      <c r="T505" s="15" t="s">
        <v>5049</v>
      </c>
      <c r="U505" s="15" t="s">
        <v>5050</v>
      </c>
      <c r="V505" s="15">
        <v>501</v>
      </c>
      <c r="W505" s="15" t="s">
        <v>5051</v>
      </c>
      <c r="X505" s="73">
        <v>37026</v>
      </c>
    </row>
    <row r="506" spans="1:24" x14ac:dyDescent="0.25">
      <c r="A506" s="52" t="s">
        <v>577</v>
      </c>
      <c r="B506" s="18" t="s">
        <v>1306</v>
      </c>
      <c r="C506" s="8">
        <v>16</v>
      </c>
      <c r="D506" s="52">
        <v>2</v>
      </c>
      <c r="E506" s="25">
        <v>1</v>
      </c>
      <c r="F506" s="25"/>
      <c r="G506" s="25"/>
      <c r="H506" s="11">
        <f t="shared" si="35"/>
        <v>0</v>
      </c>
      <c r="I506" s="25"/>
      <c r="J506" s="11">
        <f t="shared" si="36"/>
        <v>0</v>
      </c>
      <c r="K506" s="11">
        <f t="shared" si="37"/>
        <v>0</v>
      </c>
      <c r="L506" s="17">
        <f t="shared" si="38"/>
        <v>0</v>
      </c>
      <c r="M506" s="11" t="str">
        <f t="shared" si="39"/>
        <v/>
      </c>
      <c r="N506" s="17" t="s">
        <v>5052</v>
      </c>
      <c r="O506" s="17" t="s">
        <v>5053</v>
      </c>
      <c r="P506" s="15" t="s">
        <v>5054</v>
      </c>
      <c r="Q506" s="15">
        <v>502</v>
      </c>
      <c r="R506" s="15" t="s">
        <v>5055</v>
      </c>
      <c r="S506" s="73">
        <v>37027</v>
      </c>
      <c r="T506" s="15" t="s">
        <v>5056</v>
      </c>
      <c r="U506" s="15" t="s">
        <v>5057</v>
      </c>
      <c r="V506" s="15">
        <v>502</v>
      </c>
      <c r="W506" s="15" t="s">
        <v>5058</v>
      </c>
      <c r="X506" s="73">
        <v>37027</v>
      </c>
    </row>
    <row r="507" spans="1:24" x14ac:dyDescent="0.25">
      <c r="A507" s="52" t="s">
        <v>578</v>
      </c>
      <c r="B507" s="18" t="s">
        <v>1307</v>
      </c>
      <c r="C507" s="8">
        <v>0</v>
      </c>
      <c r="D507" s="52">
        <v>75</v>
      </c>
      <c r="E507" s="25">
        <v>1</v>
      </c>
      <c r="F507" s="25"/>
      <c r="G507" s="25"/>
      <c r="H507" s="11">
        <f t="shared" si="35"/>
        <v>0</v>
      </c>
      <c r="I507" s="25"/>
      <c r="J507" s="11">
        <f t="shared" si="36"/>
        <v>0</v>
      </c>
      <c r="K507" s="11">
        <f t="shared" si="37"/>
        <v>0</v>
      </c>
      <c r="L507" s="17">
        <f t="shared" si="38"/>
        <v>0</v>
      </c>
      <c r="M507" s="11" t="str">
        <f t="shared" si="39"/>
        <v/>
      </c>
      <c r="N507" s="17" t="s">
        <v>5059</v>
      </c>
      <c r="O507" s="17" t="s">
        <v>5060</v>
      </c>
      <c r="P507" s="15" t="s">
        <v>5061</v>
      </c>
      <c r="Q507" s="15">
        <v>503</v>
      </c>
      <c r="R507" s="15" t="s">
        <v>5062</v>
      </c>
      <c r="S507" s="73">
        <v>37028</v>
      </c>
      <c r="T507" s="15" t="s">
        <v>5063</v>
      </c>
      <c r="U507" s="15" t="s">
        <v>5064</v>
      </c>
      <c r="V507" s="15">
        <v>503</v>
      </c>
      <c r="W507" s="15" t="s">
        <v>5065</v>
      </c>
      <c r="X507" s="73">
        <v>37028</v>
      </c>
    </row>
    <row r="508" spans="1:24" x14ac:dyDescent="0.25">
      <c r="A508" s="52" t="s">
        <v>579</v>
      </c>
      <c r="B508" s="18" t="s">
        <v>1308</v>
      </c>
      <c r="C508" s="8">
        <v>35</v>
      </c>
      <c r="D508" s="52">
        <v>1</v>
      </c>
      <c r="E508" s="25">
        <v>1</v>
      </c>
      <c r="F508" s="25"/>
      <c r="G508" s="25"/>
      <c r="H508" s="11">
        <f t="shared" si="35"/>
        <v>0</v>
      </c>
      <c r="I508" s="25"/>
      <c r="J508" s="11">
        <f t="shared" si="36"/>
        <v>0</v>
      </c>
      <c r="K508" s="11">
        <f t="shared" si="37"/>
        <v>0</v>
      </c>
      <c r="L508" s="17">
        <f t="shared" si="38"/>
        <v>0</v>
      </c>
      <c r="M508" s="11" t="str">
        <f t="shared" si="39"/>
        <v/>
      </c>
      <c r="N508" s="17" t="s">
        <v>5066</v>
      </c>
      <c r="O508" s="17" t="s">
        <v>5067</v>
      </c>
      <c r="P508" s="15" t="s">
        <v>5068</v>
      </c>
      <c r="Q508" s="15">
        <v>504</v>
      </c>
      <c r="R508" s="15" t="s">
        <v>5069</v>
      </c>
      <c r="S508" s="73">
        <v>37029</v>
      </c>
      <c r="T508" s="15" t="s">
        <v>5070</v>
      </c>
      <c r="U508" s="15" t="s">
        <v>5071</v>
      </c>
      <c r="V508" s="15">
        <v>504</v>
      </c>
      <c r="W508" s="15" t="s">
        <v>5072</v>
      </c>
      <c r="X508" s="73">
        <v>37029</v>
      </c>
    </row>
    <row r="509" spans="1:24" x14ac:dyDescent="0.25">
      <c r="A509" s="52" t="s">
        <v>580</v>
      </c>
      <c r="B509" s="18" t="s">
        <v>1309</v>
      </c>
      <c r="C509" s="8">
        <v>20</v>
      </c>
      <c r="D509" s="52">
        <v>6</v>
      </c>
      <c r="E509" s="25">
        <v>1</v>
      </c>
      <c r="F509" s="25"/>
      <c r="G509" s="25"/>
      <c r="H509" s="11">
        <f t="shared" si="35"/>
        <v>0</v>
      </c>
      <c r="I509" s="25"/>
      <c r="J509" s="11">
        <f t="shared" si="36"/>
        <v>0</v>
      </c>
      <c r="K509" s="11">
        <f t="shared" si="37"/>
        <v>0</v>
      </c>
      <c r="L509" s="17">
        <f t="shared" si="38"/>
        <v>0</v>
      </c>
      <c r="M509" s="11" t="str">
        <f t="shared" si="39"/>
        <v/>
      </c>
      <c r="N509" s="17" t="s">
        <v>5073</v>
      </c>
      <c r="O509" s="17" t="s">
        <v>5074</v>
      </c>
      <c r="P509" s="15" t="s">
        <v>5075</v>
      </c>
      <c r="Q509" s="15">
        <v>505</v>
      </c>
      <c r="R509" s="15" t="s">
        <v>5076</v>
      </c>
      <c r="S509" s="73">
        <v>37030</v>
      </c>
      <c r="T509" s="15" t="s">
        <v>5077</v>
      </c>
      <c r="U509" s="15" t="s">
        <v>5078</v>
      </c>
      <c r="V509" s="15">
        <v>505</v>
      </c>
      <c r="W509" s="15" t="s">
        <v>5079</v>
      </c>
      <c r="X509" s="73">
        <v>37030</v>
      </c>
    </row>
    <row r="510" spans="1:24" x14ac:dyDescent="0.25">
      <c r="A510" s="52" t="s">
        <v>581</v>
      </c>
      <c r="B510" s="18" t="s">
        <v>1310</v>
      </c>
      <c r="C510" s="8">
        <v>237</v>
      </c>
      <c r="D510" s="52">
        <v>12</v>
      </c>
      <c r="E510" s="25">
        <v>1</v>
      </c>
      <c r="F510" s="25"/>
      <c r="G510" s="25"/>
      <c r="H510" s="11">
        <f t="shared" si="35"/>
        <v>0</v>
      </c>
      <c r="I510" s="25"/>
      <c r="J510" s="11">
        <f t="shared" si="36"/>
        <v>0</v>
      </c>
      <c r="K510" s="11">
        <f t="shared" si="37"/>
        <v>0</v>
      </c>
      <c r="L510" s="17">
        <f t="shared" si="38"/>
        <v>0</v>
      </c>
      <c r="M510" s="11" t="str">
        <f t="shared" si="39"/>
        <v/>
      </c>
      <c r="N510" s="17" t="s">
        <v>5080</v>
      </c>
      <c r="O510" s="17" t="s">
        <v>5081</v>
      </c>
      <c r="P510" s="15" t="s">
        <v>5082</v>
      </c>
      <c r="Q510" s="15">
        <v>506</v>
      </c>
      <c r="R510" s="15" t="s">
        <v>5083</v>
      </c>
      <c r="S510" s="73">
        <v>37031</v>
      </c>
      <c r="T510" s="15" t="s">
        <v>5084</v>
      </c>
      <c r="U510" s="15" t="s">
        <v>5085</v>
      </c>
      <c r="V510" s="15">
        <v>506</v>
      </c>
      <c r="W510" s="15" t="s">
        <v>5086</v>
      </c>
      <c r="X510" s="73">
        <v>37031</v>
      </c>
    </row>
    <row r="511" spans="1:24" x14ac:dyDescent="0.25">
      <c r="A511" s="52" t="s">
        <v>582</v>
      </c>
      <c r="B511" s="18" t="s">
        <v>1311</v>
      </c>
      <c r="C511" s="8">
        <v>795</v>
      </c>
      <c r="D511" s="52">
        <v>1607</v>
      </c>
      <c r="E511" s="25">
        <v>1</v>
      </c>
      <c r="F511" s="25"/>
      <c r="G511" s="25"/>
      <c r="H511" s="11">
        <f t="shared" si="35"/>
        <v>0</v>
      </c>
      <c r="I511" s="25"/>
      <c r="J511" s="11">
        <f t="shared" si="36"/>
        <v>0</v>
      </c>
      <c r="K511" s="11">
        <f t="shared" si="37"/>
        <v>0</v>
      </c>
      <c r="L511" s="17">
        <f t="shared" si="38"/>
        <v>0</v>
      </c>
      <c r="M511" s="11" t="str">
        <f t="shared" si="39"/>
        <v/>
      </c>
      <c r="N511" s="17" t="s">
        <v>5087</v>
      </c>
      <c r="O511" s="17" t="s">
        <v>5088</v>
      </c>
      <c r="P511" s="15" t="s">
        <v>5089</v>
      </c>
      <c r="Q511" s="15">
        <v>507</v>
      </c>
      <c r="R511" s="15" t="s">
        <v>5090</v>
      </c>
      <c r="S511" s="73">
        <v>37032</v>
      </c>
      <c r="T511" s="15" t="s">
        <v>5091</v>
      </c>
      <c r="U511" s="15" t="s">
        <v>5092</v>
      </c>
      <c r="V511" s="15">
        <v>507</v>
      </c>
      <c r="W511" s="15" t="s">
        <v>5093</v>
      </c>
      <c r="X511" s="73">
        <v>37032</v>
      </c>
    </row>
    <row r="512" spans="1:24" x14ac:dyDescent="0.25">
      <c r="A512" s="52" t="s">
        <v>583</v>
      </c>
      <c r="B512" s="18" t="s">
        <v>1312</v>
      </c>
      <c r="C512" s="8">
        <v>653</v>
      </c>
      <c r="D512" s="52">
        <v>4880</v>
      </c>
      <c r="E512" s="25">
        <v>1</v>
      </c>
      <c r="F512" s="25"/>
      <c r="G512" s="25"/>
      <c r="H512" s="11">
        <f t="shared" si="35"/>
        <v>0</v>
      </c>
      <c r="I512" s="25"/>
      <c r="J512" s="11">
        <f t="shared" si="36"/>
        <v>0</v>
      </c>
      <c r="K512" s="11">
        <f t="shared" si="37"/>
        <v>0</v>
      </c>
      <c r="L512" s="17">
        <f t="shared" si="38"/>
        <v>0</v>
      </c>
      <c r="M512" s="11" t="str">
        <f t="shared" si="39"/>
        <v/>
      </c>
      <c r="N512" s="17" t="s">
        <v>5094</v>
      </c>
      <c r="O512" s="17" t="s">
        <v>5095</v>
      </c>
      <c r="P512" s="15" t="s">
        <v>5096</v>
      </c>
      <c r="Q512" s="15">
        <v>508</v>
      </c>
      <c r="R512" s="15" t="s">
        <v>5097</v>
      </c>
      <c r="S512" s="73">
        <v>37033</v>
      </c>
      <c r="T512" s="15" t="s">
        <v>5098</v>
      </c>
      <c r="U512" s="15" t="s">
        <v>5099</v>
      </c>
      <c r="V512" s="15">
        <v>508</v>
      </c>
      <c r="W512" s="15" t="s">
        <v>5100</v>
      </c>
      <c r="X512" s="73">
        <v>37033</v>
      </c>
    </row>
    <row r="513" spans="1:24" x14ac:dyDescent="0.25">
      <c r="A513" s="52" t="s">
        <v>584</v>
      </c>
      <c r="B513" s="18" t="s">
        <v>1313</v>
      </c>
      <c r="C513" s="8">
        <v>4179</v>
      </c>
      <c r="D513" s="52">
        <v>669</v>
      </c>
      <c r="E513" s="25">
        <v>1</v>
      </c>
      <c r="F513" s="25"/>
      <c r="G513" s="25"/>
      <c r="H513" s="11">
        <f t="shared" si="35"/>
        <v>0</v>
      </c>
      <c r="I513" s="25"/>
      <c r="J513" s="11">
        <f t="shared" si="36"/>
        <v>0</v>
      </c>
      <c r="K513" s="11">
        <f t="shared" si="37"/>
        <v>0</v>
      </c>
      <c r="L513" s="17">
        <f t="shared" si="38"/>
        <v>0</v>
      </c>
      <c r="M513" s="11" t="str">
        <f t="shared" si="39"/>
        <v/>
      </c>
      <c r="N513" s="17" t="s">
        <v>5101</v>
      </c>
      <c r="O513" s="17" t="s">
        <v>5102</v>
      </c>
      <c r="P513" s="15" t="s">
        <v>5103</v>
      </c>
      <c r="Q513" s="15">
        <v>509</v>
      </c>
      <c r="R513" s="15" t="s">
        <v>5104</v>
      </c>
      <c r="S513" s="73">
        <v>37034</v>
      </c>
      <c r="T513" s="15" t="s">
        <v>5105</v>
      </c>
      <c r="U513" s="15" t="s">
        <v>5106</v>
      </c>
      <c r="V513" s="15">
        <v>509</v>
      </c>
      <c r="W513" s="15" t="s">
        <v>5107</v>
      </c>
      <c r="X513" s="73">
        <v>37034</v>
      </c>
    </row>
    <row r="514" spans="1:24" x14ac:dyDescent="0.25">
      <c r="A514" s="52" t="s">
        <v>585</v>
      </c>
      <c r="B514" s="18" t="s">
        <v>1314</v>
      </c>
      <c r="C514" s="8">
        <v>37</v>
      </c>
      <c r="D514" s="52"/>
      <c r="E514" s="25">
        <v>1</v>
      </c>
      <c r="F514" s="25"/>
      <c r="G514" s="25"/>
      <c r="H514" s="11">
        <f t="shared" si="35"/>
        <v>0</v>
      </c>
      <c r="I514" s="25"/>
      <c r="J514" s="11">
        <f t="shared" si="36"/>
        <v>0</v>
      </c>
      <c r="K514" s="11">
        <f t="shared" si="37"/>
        <v>0</v>
      </c>
      <c r="L514" s="17">
        <f t="shared" si="38"/>
        <v>0</v>
      </c>
      <c r="M514" s="11" t="str">
        <f t="shared" si="39"/>
        <v/>
      </c>
      <c r="N514" s="17" t="s">
        <v>5108</v>
      </c>
      <c r="O514" s="17" t="s">
        <v>5109</v>
      </c>
      <c r="P514" s="15" t="s">
        <v>5110</v>
      </c>
      <c r="Q514" s="15">
        <v>510</v>
      </c>
      <c r="R514" s="15" t="s">
        <v>5111</v>
      </c>
      <c r="S514" s="73">
        <v>37035</v>
      </c>
      <c r="T514" s="15" t="s">
        <v>5112</v>
      </c>
      <c r="U514" s="15" t="s">
        <v>5113</v>
      </c>
      <c r="V514" s="15">
        <v>510</v>
      </c>
      <c r="W514" s="15" t="s">
        <v>5114</v>
      </c>
      <c r="X514" s="73">
        <v>37035</v>
      </c>
    </row>
    <row r="515" spans="1:24" x14ac:dyDescent="0.25">
      <c r="A515" s="52" t="s">
        <v>586</v>
      </c>
      <c r="B515" s="18" t="s">
        <v>1315</v>
      </c>
      <c r="C515" s="8">
        <v>40</v>
      </c>
      <c r="D515" s="52">
        <v>5</v>
      </c>
      <c r="E515" s="25">
        <v>1</v>
      </c>
      <c r="F515" s="25"/>
      <c r="G515" s="25"/>
      <c r="H515" s="11">
        <f t="shared" si="35"/>
        <v>0</v>
      </c>
      <c r="I515" s="25"/>
      <c r="J515" s="11">
        <f t="shared" si="36"/>
        <v>0</v>
      </c>
      <c r="K515" s="11">
        <f t="shared" si="37"/>
        <v>0</v>
      </c>
      <c r="L515" s="17">
        <f t="shared" si="38"/>
        <v>0</v>
      </c>
      <c r="M515" s="11" t="str">
        <f t="shared" si="39"/>
        <v/>
      </c>
      <c r="N515" s="17" t="s">
        <v>5115</v>
      </c>
      <c r="O515" s="17" t="s">
        <v>5116</v>
      </c>
      <c r="P515" s="15" t="s">
        <v>5117</v>
      </c>
      <c r="Q515" s="15">
        <v>511</v>
      </c>
      <c r="R515" s="15" t="s">
        <v>5118</v>
      </c>
      <c r="S515" s="73">
        <v>37036</v>
      </c>
      <c r="T515" s="15" t="s">
        <v>5119</v>
      </c>
      <c r="U515" s="15" t="s">
        <v>5120</v>
      </c>
      <c r="V515" s="15">
        <v>511</v>
      </c>
      <c r="W515" s="15" t="s">
        <v>5121</v>
      </c>
      <c r="X515" s="73">
        <v>37036</v>
      </c>
    </row>
    <row r="516" spans="1:24" x14ac:dyDescent="0.25">
      <c r="A516" s="52" t="s">
        <v>587</v>
      </c>
      <c r="B516" s="18" t="s">
        <v>1316</v>
      </c>
      <c r="C516" s="8">
        <v>60</v>
      </c>
      <c r="D516" s="52">
        <v>7</v>
      </c>
      <c r="E516" s="25">
        <v>1</v>
      </c>
      <c r="F516" s="25"/>
      <c r="G516" s="25"/>
      <c r="H516" s="11">
        <f t="shared" si="35"/>
        <v>0</v>
      </c>
      <c r="I516" s="25"/>
      <c r="J516" s="11">
        <f t="shared" si="36"/>
        <v>0</v>
      </c>
      <c r="K516" s="11">
        <f t="shared" si="37"/>
        <v>0</v>
      </c>
      <c r="L516" s="17">
        <f t="shared" si="38"/>
        <v>0</v>
      </c>
      <c r="M516" s="11" t="str">
        <f t="shared" si="39"/>
        <v/>
      </c>
      <c r="N516" s="17" t="s">
        <v>5122</v>
      </c>
      <c r="O516" s="17" t="s">
        <v>5123</v>
      </c>
      <c r="P516" s="15" t="s">
        <v>5124</v>
      </c>
      <c r="Q516" s="15">
        <v>512</v>
      </c>
      <c r="R516" s="15" t="s">
        <v>5125</v>
      </c>
      <c r="S516" s="73">
        <v>37037</v>
      </c>
      <c r="T516" s="15" t="s">
        <v>5126</v>
      </c>
      <c r="U516" s="15" t="s">
        <v>5127</v>
      </c>
      <c r="V516" s="15">
        <v>512</v>
      </c>
      <c r="W516" s="15" t="s">
        <v>5128</v>
      </c>
      <c r="X516" s="73">
        <v>37037</v>
      </c>
    </row>
    <row r="517" spans="1:24" x14ac:dyDescent="0.25">
      <c r="A517" s="52" t="s">
        <v>588</v>
      </c>
      <c r="B517" s="18" t="s">
        <v>1317</v>
      </c>
      <c r="C517" s="8">
        <v>100</v>
      </c>
      <c r="D517" s="52">
        <v>24</v>
      </c>
      <c r="E517" s="25">
        <v>1</v>
      </c>
      <c r="F517" s="25"/>
      <c r="G517" s="25"/>
      <c r="H517" s="11">
        <f t="shared" ref="H517:H580" si="40">MROUND($D517,$F517)/$E517</f>
        <v>0</v>
      </c>
      <c r="I517" s="25"/>
      <c r="J517" s="11">
        <f t="shared" ref="J517:J580" si="41">IF($I517="",IF($H517-$C517&lt;0,0,$H517-$C517),IF($I517-$C517&lt;0,0,$I517-$C517))</f>
        <v>0</v>
      </c>
      <c r="K517" s="11">
        <f t="shared" ref="K517:K580" si="42">MROUND($J517,$F517)</f>
        <v>0</v>
      </c>
      <c r="L517" s="17">
        <f t="shared" ref="L517:L580" si="43">IF(($K517+$C517)&lt;=$I517,$K517,($K517-$F517))</f>
        <v>0</v>
      </c>
      <c r="M517" s="11" t="str">
        <f t="shared" ref="M517:M580" si="44">IFERROR(IF($L517&lt;=0,"",$L517),0)</f>
        <v/>
      </c>
      <c r="N517" s="17" t="s">
        <v>5129</v>
      </c>
      <c r="O517" s="17" t="s">
        <v>5130</v>
      </c>
      <c r="P517" s="15" t="s">
        <v>5131</v>
      </c>
      <c r="Q517" s="15">
        <v>513</v>
      </c>
      <c r="R517" s="15" t="s">
        <v>5132</v>
      </c>
      <c r="S517" s="73">
        <v>37038</v>
      </c>
      <c r="T517" s="15" t="s">
        <v>5133</v>
      </c>
      <c r="U517" s="15" t="s">
        <v>5134</v>
      </c>
      <c r="V517" s="15">
        <v>513</v>
      </c>
      <c r="W517" s="15" t="s">
        <v>5135</v>
      </c>
      <c r="X517" s="73">
        <v>37038</v>
      </c>
    </row>
    <row r="518" spans="1:24" x14ac:dyDescent="0.25">
      <c r="A518" s="52" t="s">
        <v>589</v>
      </c>
      <c r="B518" s="18" t="s">
        <v>1318</v>
      </c>
      <c r="C518" s="8">
        <v>107</v>
      </c>
      <c r="D518" s="52">
        <v>1</v>
      </c>
      <c r="E518" s="25">
        <v>1</v>
      </c>
      <c r="F518" s="25"/>
      <c r="G518" s="25"/>
      <c r="H518" s="11">
        <f t="shared" si="40"/>
        <v>0</v>
      </c>
      <c r="I518" s="25"/>
      <c r="J518" s="11">
        <f t="shared" si="41"/>
        <v>0</v>
      </c>
      <c r="K518" s="11">
        <f t="shared" si="42"/>
        <v>0</v>
      </c>
      <c r="L518" s="17">
        <f t="shared" si="43"/>
        <v>0</v>
      </c>
      <c r="M518" s="11" t="str">
        <f t="shared" si="44"/>
        <v/>
      </c>
      <c r="N518" s="17" t="s">
        <v>5136</v>
      </c>
      <c r="O518" s="17" t="s">
        <v>5137</v>
      </c>
      <c r="P518" s="15" t="s">
        <v>5138</v>
      </c>
      <c r="Q518" s="15">
        <v>514</v>
      </c>
      <c r="R518" s="15" t="s">
        <v>5139</v>
      </c>
      <c r="S518" s="73">
        <v>37039</v>
      </c>
      <c r="T518" s="15" t="s">
        <v>5140</v>
      </c>
      <c r="U518" s="15" t="s">
        <v>5141</v>
      </c>
      <c r="V518" s="15">
        <v>514</v>
      </c>
      <c r="W518" s="15" t="s">
        <v>5142</v>
      </c>
      <c r="X518" s="73">
        <v>37039</v>
      </c>
    </row>
    <row r="519" spans="1:24" x14ac:dyDescent="0.25">
      <c r="A519" s="52" t="s">
        <v>590</v>
      </c>
      <c r="B519" s="18" t="s">
        <v>1319</v>
      </c>
      <c r="C519" s="8">
        <v>645</v>
      </c>
      <c r="D519" s="52">
        <v>440</v>
      </c>
      <c r="E519" s="25">
        <v>1</v>
      </c>
      <c r="F519" s="25"/>
      <c r="G519" s="25"/>
      <c r="H519" s="11">
        <f t="shared" si="40"/>
        <v>0</v>
      </c>
      <c r="I519" s="25"/>
      <c r="J519" s="11">
        <f t="shared" si="41"/>
        <v>0</v>
      </c>
      <c r="K519" s="11">
        <f t="shared" si="42"/>
        <v>0</v>
      </c>
      <c r="L519" s="17">
        <f t="shared" si="43"/>
        <v>0</v>
      </c>
      <c r="M519" s="11" t="str">
        <f t="shared" si="44"/>
        <v/>
      </c>
      <c r="N519" s="17" t="s">
        <v>5143</v>
      </c>
      <c r="O519" s="17" t="s">
        <v>5144</v>
      </c>
      <c r="P519" s="15" t="s">
        <v>5145</v>
      </c>
      <c r="Q519" s="15">
        <v>515</v>
      </c>
      <c r="R519" s="15" t="s">
        <v>5146</v>
      </c>
      <c r="S519" s="73">
        <v>37040</v>
      </c>
      <c r="T519" s="15" t="s">
        <v>5147</v>
      </c>
      <c r="U519" s="15" t="s">
        <v>5148</v>
      </c>
      <c r="V519" s="15">
        <v>515</v>
      </c>
      <c r="W519" s="15" t="s">
        <v>5149</v>
      </c>
      <c r="X519" s="73">
        <v>37040</v>
      </c>
    </row>
    <row r="520" spans="1:24" x14ac:dyDescent="0.25">
      <c r="A520" s="52" t="s">
        <v>591</v>
      </c>
      <c r="B520" s="18" t="s">
        <v>1320</v>
      </c>
      <c r="C520" s="8">
        <v>13</v>
      </c>
      <c r="D520" s="52">
        <v>12</v>
      </c>
      <c r="E520" s="25">
        <v>1</v>
      </c>
      <c r="F520" s="25"/>
      <c r="G520" s="25"/>
      <c r="H520" s="11">
        <f t="shared" si="40"/>
        <v>0</v>
      </c>
      <c r="I520" s="25"/>
      <c r="J520" s="11">
        <f t="shared" si="41"/>
        <v>0</v>
      </c>
      <c r="K520" s="11">
        <f t="shared" si="42"/>
        <v>0</v>
      </c>
      <c r="L520" s="17">
        <f t="shared" si="43"/>
        <v>0</v>
      </c>
      <c r="M520" s="11" t="str">
        <f t="shared" si="44"/>
        <v/>
      </c>
      <c r="N520" s="17" t="s">
        <v>5150</v>
      </c>
      <c r="O520" s="17" t="s">
        <v>5151</v>
      </c>
      <c r="P520" s="15" t="s">
        <v>5152</v>
      </c>
      <c r="Q520" s="15">
        <v>516</v>
      </c>
      <c r="R520" s="15" t="s">
        <v>5153</v>
      </c>
      <c r="S520" s="73">
        <v>37041</v>
      </c>
      <c r="T520" s="15" t="s">
        <v>5154</v>
      </c>
      <c r="U520" s="15" t="s">
        <v>5155</v>
      </c>
      <c r="V520" s="15">
        <v>516</v>
      </c>
      <c r="W520" s="15" t="s">
        <v>5156</v>
      </c>
      <c r="X520" s="73">
        <v>37041</v>
      </c>
    </row>
    <row r="521" spans="1:24" x14ac:dyDescent="0.25">
      <c r="A521" s="52" t="s">
        <v>592</v>
      </c>
      <c r="B521" s="18" t="s">
        <v>1321</v>
      </c>
      <c r="C521" s="8">
        <v>47</v>
      </c>
      <c r="D521" s="52">
        <v>11</v>
      </c>
      <c r="E521" s="25">
        <v>1</v>
      </c>
      <c r="F521" s="25"/>
      <c r="G521" s="25"/>
      <c r="H521" s="11">
        <f t="shared" si="40"/>
        <v>0</v>
      </c>
      <c r="I521" s="25"/>
      <c r="J521" s="11">
        <f t="shared" si="41"/>
        <v>0</v>
      </c>
      <c r="K521" s="11">
        <f t="shared" si="42"/>
        <v>0</v>
      </c>
      <c r="L521" s="17">
        <f t="shared" si="43"/>
        <v>0</v>
      </c>
      <c r="M521" s="11" t="str">
        <f t="shared" si="44"/>
        <v/>
      </c>
      <c r="N521" s="17" t="s">
        <v>5157</v>
      </c>
      <c r="O521" s="17" t="s">
        <v>5158</v>
      </c>
      <c r="P521" s="15" t="s">
        <v>5159</v>
      </c>
      <c r="Q521" s="15">
        <v>517</v>
      </c>
      <c r="R521" s="15" t="s">
        <v>5160</v>
      </c>
      <c r="S521" s="73">
        <v>37042</v>
      </c>
      <c r="T521" s="15" t="s">
        <v>5161</v>
      </c>
      <c r="U521" s="15" t="s">
        <v>5162</v>
      </c>
      <c r="V521" s="15">
        <v>517</v>
      </c>
      <c r="W521" s="15" t="s">
        <v>5163</v>
      </c>
      <c r="X521" s="73">
        <v>37042</v>
      </c>
    </row>
    <row r="522" spans="1:24" x14ac:dyDescent="0.25">
      <c r="A522" s="52" t="s">
        <v>593</v>
      </c>
      <c r="B522" s="18" t="s">
        <v>1322</v>
      </c>
      <c r="C522" s="8">
        <v>24</v>
      </c>
      <c r="D522" s="52">
        <v>21</v>
      </c>
      <c r="E522" s="25">
        <v>1</v>
      </c>
      <c r="F522" s="25"/>
      <c r="G522" s="25"/>
      <c r="H522" s="11">
        <f t="shared" si="40"/>
        <v>0</v>
      </c>
      <c r="I522" s="25"/>
      <c r="J522" s="11">
        <f t="shared" si="41"/>
        <v>0</v>
      </c>
      <c r="K522" s="11">
        <f t="shared" si="42"/>
        <v>0</v>
      </c>
      <c r="L522" s="17">
        <f t="shared" si="43"/>
        <v>0</v>
      </c>
      <c r="M522" s="11" t="str">
        <f t="shared" si="44"/>
        <v/>
      </c>
      <c r="N522" s="17" t="s">
        <v>5164</v>
      </c>
      <c r="O522" s="17" t="s">
        <v>5165</v>
      </c>
      <c r="P522" s="15" t="s">
        <v>5166</v>
      </c>
      <c r="Q522" s="15">
        <v>518</v>
      </c>
      <c r="R522" s="15" t="s">
        <v>5167</v>
      </c>
      <c r="S522" s="73">
        <v>37043</v>
      </c>
      <c r="T522" s="15" t="s">
        <v>5168</v>
      </c>
      <c r="U522" s="15" t="s">
        <v>5169</v>
      </c>
      <c r="V522" s="15">
        <v>518</v>
      </c>
      <c r="W522" s="15" t="s">
        <v>5170</v>
      </c>
      <c r="X522" s="73">
        <v>37043</v>
      </c>
    </row>
    <row r="523" spans="1:24" x14ac:dyDescent="0.25">
      <c r="A523" s="52" t="s">
        <v>594</v>
      </c>
      <c r="B523" s="18" t="s">
        <v>1323</v>
      </c>
      <c r="C523" s="8">
        <v>283</v>
      </c>
      <c r="D523" s="52">
        <v>121</v>
      </c>
      <c r="E523" s="25">
        <v>1</v>
      </c>
      <c r="F523" s="25"/>
      <c r="G523" s="25"/>
      <c r="H523" s="11">
        <f t="shared" si="40"/>
        <v>0</v>
      </c>
      <c r="I523" s="25"/>
      <c r="J523" s="11">
        <f t="shared" si="41"/>
        <v>0</v>
      </c>
      <c r="K523" s="11">
        <f t="shared" si="42"/>
        <v>0</v>
      </c>
      <c r="L523" s="17">
        <f t="shared" si="43"/>
        <v>0</v>
      </c>
      <c r="M523" s="11" t="str">
        <f t="shared" si="44"/>
        <v/>
      </c>
      <c r="N523" s="17" t="s">
        <v>5171</v>
      </c>
      <c r="O523" s="17" t="s">
        <v>5172</v>
      </c>
      <c r="P523" s="15" t="s">
        <v>5173</v>
      </c>
      <c r="Q523" s="15">
        <v>519</v>
      </c>
      <c r="R523" s="15" t="s">
        <v>5174</v>
      </c>
      <c r="S523" s="73">
        <v>37044</v>
      </c>
      <c r="T523" s="15" t="s">
        <v>5175</v>
      </c>
      <c r="U523" s="15" t="s">
        <v>5176</v>
      </c>
      <c r="V523" s="15">
        <v>519</v>
      </c>
      <c r="W523" s="15" t="s">
        <v>5177</v>
      </c>
      <c r="X523" s="73">
        <v>37044</v>
      </c>
    </row>
    <row r="524" spans="1:24" x14ac:dyDescent="0.25">
      <c r="A524" s="52" t="s">
        <v>595</v>
      </c>
      <c r="B524" s="18" t="s">
        <v>1324</v>
      </c>
      <c r="C524" s="8">
        <v>5191</v>
      </c>
      <c r="D524" s="52">
        <v>11604</v>
      </c>
      <c r="E524" s="25">
        <v>1</v>
      </c>
      <c r="F524" s="25"/>
      <c r="G524" s="25"/>
      <c r="H524" s="11">
        <f t="shared" si="40"/>
        <v>0</v>
      </c>
      <c r="I524" s="25"/>
      <c r="J524" s="11">
        <f t="shared" si="41"/>
        <v>0</v>
      </c>
      <c r="K524" s="11">
        <f t="shared" si="42"/>
        <v>0</v>
      </c>
      <c r="L524" s="17">
        <f t="shared" si="43"/>
        <v>0</v>
      </c>
      <c r="M524" s="11" t="str">
        <f t="shared" si="44"/>
        <v/>
      </c>
      <c r="N524" s="17" t="s">
        <v>5178</v>
      </c>
      <c r="O524" s="17" t="s">
        <v>5179</v>
      </c>
      <c r="P524" s="15" t="s">
        <v>5180</v>
      </c>
      <c r="Q524" s="15">
        <v>520</v>
      </c>
      <c r="R524" s="15" t="s">
        <v>5181</v>
      </c>
      <c r="S524" s="73">
        <v>37045</v>
      </c>
      <c r="T524" s="15" t="s">
        <v>5182</v>
      </c>
      <c r="U524" s="15" t="s">
        <v>5183</v>
      </c>
      <c r="V524" s="15">
        <v>520</v>
      </c>
      <c r="W524" s="15" t="s">
        <v>5184</v>
      </c>
      <c r="X524" s="73">
        <v>37045</v>
      </c>
    </row>
    <row r="525" spans="1:24" x14ac:dyDescent="0.25">
      <c r="A525" s="52" t="s">
        <v>596</v>
      </c>
      <c r="B525" s="18" t="s">
        <v>1325</v>
      </c>
      <c r="C525" s="8">
        <v>3</v>
      </c>
      <c r="D525" s="52">
        <v>4</v>
      </c>
      <c r="E525" s="25">
        <v>1</v>
      </c>
      <c r="F525" s="25"/>
      <c r="G525" s="25"/>
      <c r="H525" s="11">
        <f t="shared" si="40"/>
        <v>0</v>
      </c>
      <c r="I525" s="25"/>
      <c r="J525" s="11">
        <f t="shared" si="41"/>
        <v>0</v>
      </c>
      <c r="K525" s="11">
        <f t="shared" si="42"/>
        <v>0</v>
      </c>
      <c r="L525" s="17">
        <f t="shared" si="43"/>
        <v>0</v>
      </c>
      <c r="M525" s="11" t="str">
        <f t="shared" si="44"/>
        <v/>
      </c>
      <c r="N525" s="17" t="s">
        <v>5185</v>
      </c>
      <c r="O525" s="17" t="s">
        <v>5186</v>
      </c>
      <c r="P525" s="15" t="s">
        <v>5187</v>
      </c>
      <c r="Q525" s="15">
        <v>521</v>
      </c>
      <c r="R525" s="15" t="s">
        <v>5188</v>
      </c>
      <c r="S525" s="73">
        <v>37046</v>
      </c>
      <c r="T525" s="15" t="s">
        <v>5189</v>
      </c>
      <c r="U525" s="15" t="s">
        <v>5190</v>
      </c>
      <c r="V525" s="15">
        <v>521</v>
      </c>
      <c r="W525" s="15" t="s">
        <v>5191</v>
      </c>
      <c r="X525" s="73">
        <v>37046</v>
      </c>
    </row>
    <row r="526" spans="1:24" x14ac:dyDescent="0.25">
      <c r="A526" s="52" t="s">
        <v>597</v>
      </c>
      <c r="B526" s="18" t="s">
        <v>1326</v>
      </c>
      <c r="C526" s="8">
        <v>31</v>
      </c>
      <c r="D526" s="52">
        <v>4</v>
      </c>
      <c r="E526" s="25">
        <v>1</v>
      </c>
      <c r="F526" s="25"/>
      <c r="G526" s="25"/>
      <c r="H526" s="11">
        <f t="shared" si="40"/>
        <v>0</v>
      </c>
      <c r="I526" s="25"/>
      <c r="J526" s="11">
        <f t="shared" si="41"/>
        <v>0</v>
      </c>
      <c r="K526" s="11">
        <f t="shared" si="42"/>
        <v>0</v>
      </c>
      <c r="L526" s="17">
        <f t="shared" si="43"/>
        <v>0</v>
      </c>
      <c r="M526" s="11" t="str">
        <f t="shared" si="44"/>
        <v/>
      </c>
      <c r="N526" s="17" t="s">
        <v>5192</v>
      </c>
      <c r="O526" s="17" t="s">
        <v>5193</v>
      </c>
      <c r="P526" s="15" t="s">
        <v>5194</v>
      </c>
      <c r="Q526" s="15">
        <v>522</v>
      </c>
      <c r="R526" s="15" t="s">
        <v>5195</v>
      </c>
      <c r="S526" s="73">
        <v>37047</v>
      </c>
      <c r="T526" s="15" t="s">
        <v>5196</v>
      </c>
      <c r="U526" s="15" t="s">
        <v>5197</v>
      </c>
      <c r="V526" s="15">
        <v>522</v>
      </c>
      <c r="W526" s="15" t="s">
        <v>5198</v>
      </c>
      <c r="X526" s="73">
        <v>37047</v>
      </c>
    </row>
    <row r="527" spans="1:24" x14ac:dyDescent="0.25">
      <c r="A527" s="52" t="s">
        <v>598</v>
      </c>
      <c r="B527" s="18" t="s">
        <v>1327</v>
      </c>
      <c r="C527" s="8">
        <v>0</v>
      </c>
      <c r="D527" s="52">
        <v>2</v>
      </c>
      <c r="E527" s="25">
        <v>1</v>
      </c>
      <c r="F527" s="25"/>
      <c r="G527" s="25"/>
      <c r="H527" s="11">
        <f t="shared" si="40"/>
        <v>0</v>
      </c>
      <c r="I527" s="25"/>
      <c r="J527" s="11">
        <f t="shared" si="41"/>
        <v>0</v>
      </c>
      <c r="K527" s="11">
        <f t="shared" si="42"/>
        <v>0</v>
      </c>
      <c r="L527" s="17">
        <f t="shared" si="43"/>
        <v>0</v>
      </c>
      <c r="M527" s="11" t="str">
        <f t="shared" si="44"/>
        <v/>
      </c>
      <c r="N527" s="17" t="s">
        <v>5199</v>
      </c>
      <c r="O527" s="17" t="s">
        <v>5200</v>
      </c>
      <c r="P527" s="15" t="s">
        <v>5201</v>
      </c>
      <c r="Q527" s="15">
        <v>523</v>
      </c>
      <c r="R527" s="15" t="s">
        <v>5202</v>
      </c>
      <c r="S527" s="73">
        <v>37048</v>
      </c>
      <c r="T527" s="15" t="s">
        <v>5203</v>
      </c>
      <c r="U527" s="15" t="s">
        <v>5204</v>
      </c>
      <c r="V527" s="15">
        <v>523</v>
      </c>
      <c r="W527" s="15" t="s">
        <v>5205</v>
      </c>
      <c r="X527" s="73">
        <v>37048</v>
      </c>
    </row>
    <row r="528" spans="1:24" x14ac:dyDescent="0.25">
      <c r="A528" s="52" t="s">
        <v>599</v>
      </c>
      <c r="B528" s="18" t="s">
        <v>1328</v>
      </c>
      <c r="C528" s="8">
        <v>1392</v>
      </c>
      <c r="D528" s="52">
        <v>1872</v>
      </c>
      <c r="E528" s="25">
        <v>1</v>
      </c>
      <c r="F528" s="25"/>
      <c r="G528" s="25"/>
      <c r="H528" s="11">
        <f t="shared" si="40"/>
        <v>0</v>
      </c>
      <c r="I528" s="25"/>
      <c r="J528" s="11">
        <f t="shared" si="41"/>
        <v>0</v>
      </c>
      <c r="K528" s="11">
        <f t="shared" si="42"/>
        <v>0</v>
      </c>
      <c r="L528" s="17">
        <f t="shared" si="43"/>
        <v>0</v>
      </c>
      <c r="M528" s="11" t="str">
        <f t="shared" si="44"/>
        <v/>
      </c>
      <c r="N528" s="17" t="s">
        <v>5206</v>
      </c>
      <c r="O528" s="17" t="s">
        <v>5207</v>
      </c>
      <c r="P528" s="15" t="s">
        <v>5208</v>
      </c>
      <c r="Q528" s="15">
        <v>524</v>
      </c>
      <c r="R528" s="15" t="s">
        <v>5209</v>
      </c>
      <c r="S528" s="73">
        <v>37049</v>
      </c>
      <c r="T528" s="15" t="s">
        <v>5210</v>
      </c>
      <c r="U528" s="15" t="s">
        <v>5211</v>
      </c>
      <c r="V528" s="15">
        <v>524</v>
      </c>
      <c r="W528" s="15" t="s">
        <v>5212</v>
      </c>
      <c r="X528" s="73">
        <v>37049</v>
      </c>
    </row>
    <row r="529" spans="1:24" x14ac:dyDescent="0.25">
      <c r="A529" s="52" t="s">
        <v>600</v>
      </c>
      <c r="B529" s="18" t="s">
        <v>1329</v>
      </c>
      <c r="C529" s="8">
        <v>2420</v>
      </c>
      <c r="D529" s="52">
        <v>657</v>
      </c>
      <c r="E529" s="25">
        <v>1</v>
      </c>
      <c r="F529" s="25"/>
      <c r="G529" s="25"/>
      <c r="H529" s="11">
        <f t="shared" si="40"/>
        <v>0</v>
      </c>
      <c r="I529" s="25"/>
      <c r="J529" s="11">
        <f t="shared" si="41"/>
        <v>0</v>
      </c>
      <c r="K529" s="11">
        <f t="shared" si="42"/>
        <v>0</v>
      </c>
      <c r="L529" s="17">
        <f t="shared" si="43"/>
        <v>0</v>
      </c>
      <c r="M529" s="11" t="str">
        <f t="shared" si="44"/>
        <v/>
      </c>
      <c r="N529" s="17" t="s">
        <v>5213</v>
      </c>
      <c r="O529" s="17" t="s">
        <v>5214</v>
      </c>
      <c r="P529" s="15" t="s">
        <v>5215</v>
      </c>
      <c r="Q529" s="15">
        <v>525</v>
      </c>
      <c r="R529" s="15" t="s">
        <v>5216</v>
      </c>
      <c r="S529" s="73">
        <v>37050</v>
      </c>
      <c r="T529" s="15" t="s">
        <v>5217</v>
      </c>
      <c r="U529" s="15" t="s">
        <v>5218</v>
      </c>
      <c r="V529" s="15">
        <v>525</v>
      </c>
      <c r="W529" s="15" t="s">
        <v>5219</v>
      </c>
      <c r="X529" s="73">
        <v>37050</v>
      </c>
    </row>
    <row r="530" spans="1:24" x14ac:dyDescent="0.25">
      <c r="A530" s="52" t="s">
        <v>601</v>
      </c>
      <c r="B530" s="18" t="s">
        <v>1330</v>
      </c>
      <c r="C530" s="8">
        <v>14099</v>
      </c>
      <c r="D530" s="52">
        <v>681</v>
      </c>
      <c r="E530" s="25">
        <v>1</v>
      </c>
      <c r="F530" s="25"/>
      <c r="G530" s="25"/>
      <c r="H530" s="11">
        <f t="shared" si="40"/>
        <v>0</v>
      </c>
      <c r="I530" s="25"/>
      <c r="J530" s="11">
        <f t="shared" si="41"/>
        <v>0</v>
      </c>
      <c r="K530" s="11">
        <f t="shared" si="42"/>
        <v>0</v>
      </c>
      <c r="L530" s="17">
        <f t="shared" si="43"/>
        <v>0</v>
      </c>
      <c r="M530" s="11" t="str">
        <f t="shared" si="44"/>
        <v/>
      </c>
      <c r="N530" s="17" t="s">
        <v>5220</v>
      </c>
      <c r="O530" s="17" t="s">
        <v>5221</v>
      </c>
      <c r="P530" s="15" t="s">
        <v>5222</v>
      </c>
      <c r="Q530" s="15">
        <v>526</v>
      </c>
      <c r="R530" s="15" t="s">
        <v>5223</v>
      </c>
      <c r="S530" s="73">
        <v>37051</v>
      </c>
      <c r="T530" s="15" t="s">
        <v>5224</v>
      </c>
      <c r="U530" s="15" t="s">
        <v>5225</v>
      </c>
      <c r="V530" s="15">
        <v>526</v>
      </c>
      <c r="W530" s="15" t="s">
        <v>5226</v>
      </c>
      <c r="X530" s="73">
        <v>37051</v>
      </c>
    </row>
    <row r="531" spans="1:24" x14ac:dyDescent="0.25">
      <c r="A531" s="52" t="s">
        <v>602</v>
      </c>
      <c r="B531" s="18" t="s">
        <v>1331</v>
      </c>
      <c r="C531" s="8">
        <v>6095</v>
      </c>
      <c r="D531" s="52"/>
      <c r="E531" s="25">
        <v>1</v>
      </c>
      <c r="F531" s="25"/>
      <c r="G531" s="25"/>
      <c r="H531" s="11">
        <f t="shared" si="40"/>
        <v>0</v>
      </c>
      <c r="I531" s="25"/>
      <c r="J531" s="11">
        <f t="shared" si="41"/>
        <v>0</v>
      </c>
      <c r="K531" s="11">
        <f t="shared" si="42"/>
        <v>0</v>
      </c>
      <c r="L531" s="17">
        <f t="shared" si="43"/>
        <v>0</v>
      </c>
      <c r="M531" s="11" t="str">
        <f t="shared" si="44"/>
        <v/>
      </c>
      <c r="N531" s="17" t="s">
        <v>5227</v>
      </c>
      <c r="O531" s="17" t="s">
        <v>5228</v>
      </c>
      <c r="P531" s="15" t="s">
        <v>5229</v>
      </c>
      <c r="Q531" s="15">
        <v>527</v>
      </c>
      <c r="R531" s="15" t="s">
        <v>5230</v>
      </c>
      <c r="S531" s="73">
        <v>37052</v>
      </c>
      <c r="T531" s="15" t="s">
        <v>5231</v>
      </c>
      <c r="U531" s="15" t="s">
        <v>5232</v>
      </c>
      <c r="V531" s="15">
        <v>527</v>
      </c>
      <c r="W531" s="15" t="s">
        <v>5233</v>
      </c>
      <c r="X531" s="73">
        <v>37052</v>
      </c>
    </row>
    <row r="532" spans="1:24" x14ac:dyDescent="0.25">
      <c r="A532" s="52" t="s">
        <v>603</v>
      </c>
      <c r="B532" s="18" t="s">
        <v>1332</v>
      </c>
      <c r="C532" s="8">
        <v>806</v>
      </c>
      <c r="D532" s="52">
        <v>4421</v>
      </c>
      <c r="E532" s="25">
        <v>1</v>
      </c>
      <c r="F532" s="25"/>
      <c r="G532" s="25"/>
      <c r="H532" s="11">
        <f t="shared" si="40"/>
        <v>0</v>
      </c>
      <c r="I532" s="25"/>
      <c r="J532" s="11">
        <f t="shared" si="41"/>
        <v>0</v>
      </c>
      <c r="K532" s="11">
        <f t="shared" si="42"/>
        <v>0</v>
      </c>
      <c r="L532" s="17">
        <f t="shared" si="43"/>
        <v>0</v>
      </c>
      <c r="M532" s="11" t="str">
        <f t="shared" si="44"/>
        <v/>
      </c>
      <c r="N532" s="17" t="s">
        <v>5234</v>
      </c>
      <c r="O532" s="17" t="s">
        <v>5235</v>
      </c>
      <c r="P532" s="15" t="s">
        <v>5236</v>
      </c>
      <c r="Q532" s="15">
        <v>528</v>
      </c>
      <c r="R532" s="15" t="s">
        <v>5237</v>
      </c>
      <c r="S532" s="73">
        <v>37053</v>
      </c>
      <c r="T532" s="15" t="s">
        <v>5238</v>
      </c>
      <c r="U532" s="15" t="s">
        <v>5239</v>
      </c>
      <c r="V532" s="15">
        <v>528</v>
      </c>
      <c r="W532" s="15" t="s">
        <v>5240</v>
      </c>
      <c r="X532" s="73">
        <v>37053</v>
      </c>
    </row>
    <row r="533" spans="1:24" x14ac:dyDescent="0.25">
      <c r="A533" s="52" t="s">
        <v>604</v>
      </c>
      <c r="B533" s="18" t="s">
        <v>1333</v>
      </c>
      <c r="C533" s="8">
        <v>68</v>
      </c>
      <c r="D533" s="52"/>
      <c r="E533" s="25">
        <v>1</v>
      </c>
      <c r="F533" s="25"/>
      <c r="G533" s="25"/>
      <c r="H533" s="11">
        <f t="shared" si="40"/>
        <v>0</v>
      </c>
      <c r="I533" s="25"/>
      <c r="J533" s="11">
        <f t="shared" si="41"/>
        <v>0</v>
      </c>
      <c r="K533" s="11">
        <f t="shared" si="42"/>
        <v>0</v>
      </c>
      <c r="L533" s="17">
        <f t="shared" si="43"/>
        <v>0</v>
      </c>
      <c r="M533" s="11" t="str">
        <f t="shared" si="44"/>
        <v/>
      </c>
      <c r="N533" s="17" t="s">
        <v>5241</v>
      </c>
      <c r="O533" s="17" t="s">
        <v>5242</v>
      </c>
      <c r="P533" s="15" t="s">
        <v>5243</v>
      </c>
      <c r="Q533" s="15">
        <v>529</v>
      </c>
      <c r="R533" s="15" t="s">
        <v>5244</v>
      </c>
      <c r="S533" s="73">
        <v>37054</v>
      </c>
      <c r="T533" s="15" t="s">
        <v>5245</v>
      </c>
      <c r="U533" s="15" t="s">
        <v>5246</v>
      </c>
      <c r="V533" s="15">
        <v>529</v>
      </c>
      <c r="W533" s="15" t="s">
        <v>5247</v>
      </c>
      <c r="X533" s="73">
        <v>37054</v>
      </c>
    </row>
    <row r="534" spans="1:24" x14ac:dyDescent="0.25">
      <c r="A534" s="52" t="s">
        <v>605</v>
      </c>
      <c r="B534" s="18" t="s">
        <v>1334</v>
      </c>
      <c r="C534" s="8">
        <v>111</v>
      </c>
      <c r="D534" s="52">
        <v>1</v>
      </c>
      <c r="E534" s="25">
        <v>1</v>
      </c>
      <c r="F534" s="25"/>
      <c r="G534" s="25"/>
      <c r="H534" s="11">
        <f t="shared" si="40"/>
        <v>0</v>
      </c>
      <c r="I534" s="25"/>
      <c r="J534" s="11">
        <f t="shared" si="41"/>
        <v>0</v>
      </c>
      <c r="K534" s="11">
        <f t="shared" si="42"/>
        <v>0</v>
      </c>
      <c r="L534" s="17">
        <f t="shared" si="43"/>
        <v>0</v>
      </c>
      <c r="M534" s="11" t="str">
        <f t="shared" si="44"/>
        <v/>
      </c>
      <c r="N534" s="17" t="s">
        <v>5248</v>
      </c>
      <c r="O534" s="17" t="s">
        <v>5249</v>
      </c>
      <c r="P534" s="15" t="s">
        <v>5250</v>
      </c>
      <c r="Q534" s="15">
        <v>530</v>
      </c>
      <c r="R534" s="15" t="s">
        <v>5251</v>
      </c>
      <c r="S534" s="73">
        <v>37055</v>
      </c>
      <c r="T534" s="15" t="s">
        <v>5252</v>
      </c>
      <c r="U534" s="15" t="s">
        <v>5253</v>
      </c>
      <c r="V534" s="15">
        <v>530</v>
      </c>
      <c r="W534" s="15" t="s">
        <v>5254</v>
      </c>
      <c r="X534" s="73">
        <v>37055</v>
      </c>
    </row>
    <row r="535" spans="1:24" x14ac:dyDescent="0.25">
      <c r="A535" s="52" t="s">
        <v>606</v>
      </c>
      <c r="B535" s="18" t="s">
        <v>1335</v>
      </c>
      <c r="C535" s="8">
        <v>462</v>
      </c>
      <c r="D535" s="52">
        <v>60</v>
      </c>
      <c r="E535" s="25">
        <v>1</v>
      </c>
      <c r="F535" s="25"/>
      <c r="G535" s="25"/>
      <c r="H535" s="11">
        <f t="shared" si="40"/>
        <v>0</v>
      </c>
      <c r="I535" s="25"/>
      <c r="J535" s="11">
        <f t="shared" si="41"/>
        <v>0</v>
      </c>
      <c r="K535" s="11">
        <f t="shared" si="42"/>
        <v>0</v>
      </c>
      <c r="L535" s="17">
        <f t="shared" si="43"/>
        <v>0</v>
      </c>
      <c r="M535" s="11" t="str">
        <f t="shared" si="44"/>
        <v/>
      </c>
      <c r="N535" s="17" t="s">
        <v>5255</v>
      </c>
      <c r="O535" s="17" t="s">
        <v>5256</v>
      </c>
      <c r="P535" s="15" t="s">
        <v>5257</v>
      </c>
      <c r="Q535" s="15">
        <v>531</v>
      </c>
      <c r="R535" s="15" t="s">
        <v>5258</v>
      </c>
      <c r="S535" s="73">
        <v>37056</v>
      </c>
      <c r="T535" s="15" t="s">
        <v>5259</v>
      </c>
      <c r="U535" s="15" t="s">
        <v>5260</v>
      </c>
      <c r="V535" s="15">
        <v>531</v>
      </c>
      <c r="W535" s="15" t="s">
        <v>5261</v>
      </c>
      <c r="X535" s="73">
        <v>37056</v>
      </c>
    </row>
    <row r="536" spans="1:24" x14ac:dyDescent="0.25">
      <c r="A536" s="52" t="s">
        <v>607</v>
      </c>
      <c r="B536" s="18" t="s">
        <v>1336</v>
      </c>
      <c r="C536" s="8">
        <v>20</v>
      </c>
      <c r="D536" s="52">
        <v>4</v>
      </c>
      <c r="E536" s="25">
        <v>1</v>
      </c>
      <c r="F536" s="25"/>
      <c r="G536" s="25"/>
      <c r="H536" s="11">
        <f t="shared" si="40"/>
        <v>0</v>
      </c>
      <c r="I536" s="25"/>
      <c r="J536" s="11">
        <f t="shared" si="41"/>
        <v>0</v>
      </c>
      <c r="K536" s="11">
        <f t="shared" si="42"/>
        <v>0</v>
      </c>
      <c r="L536" s="17">
        <f t="shared" si="43"/>
        <v>0</v>
      </c>
      <c r="M536" s="11" t="str">
        <f t="shared" si="44"/>
        <v/>
      </c>
      <c r="N536" s="17" t="s">
        <v>5262</v>
      </c>
      <c r="O536" s="17" t="s">
        <v>5263</v>
      </c>
      <c r="P536" s="15" t="s">
        <v>5264</v>
      </c>
      <c r="Q536" s="15">
        <v>532</v>
      </c>
      <c r="R536" s="15" t="s">
        <v>5265</v>
      </c>
      <c r="S536" s="73">
        <v>37057</v>
      </c>
      <c r="T536" s="15" t="s">
        <v>5266</v>
      </c>
      <c r="U536" s="15" t="s">
        <v>5267</v>
      </c>
      <c r="V536" s="15">
        <v>532</v>
      </c>
      <c r="W536" s="15" t="s">
        <v>5268</v>
      </c>
      <c r="X536" s="73">
        <v>37057</v>
      </c>
    </row>
    <row r="537" spans="1:24" x14ac:dyDescent="0.25">
      <c r="A537" s="52" t="s">
        <v>608</v>
      </c>
      <c r="B537" s="18" t="s">
        <v>1337</v>
      </c>
      <c r="C537" s="8">
        <v>95</v>
      </c>
      <c r="D537" s="52"/>
      <c r="E537" s="25">
        <v>1</v>
      </c>
      <c r="F537" s="25"/>
      <c r="G537" s="25"/>
      <c r="H537" s="11">
        <f t="shared" si="40"/>
        <v>0</v>
      </c>
      <c r="I537" s="25"/>
      <c r="J537" s="11">
        <f t="shared" si="41"/>
        <v>0</v>
      </c>
      <c r="K537" s="11">
        <f t="shared" si="42"/>
        <v>0</v>
      </c>
      <c r="L537" s="17">
        <f t="shared" si="43"/>
        <v>0</v>
      </c>
      <c r="M537" s="11" t="str">
        <f t="shared" si="44"/>
        <v/>
      </c>
      <c r="N537" s="17" t="s">
        <v>5269</v>
      </c>
      <c r="O537" s="17" t="s">
        <v>5270</v>
      </c>
      <c r="P537" s="15" t="s">
        <v>5271</v>
      </c>
      <c r="Q537" s="15">
        <v>533</v>
      </c>
      <c r="R537" s="15" t="s">
        <v>5272</v>
      </c>
      <c r="S537" s="73">
        <v>37058</v>
      </c>
      <c r="T537" s="15" t="s">
        <v>5273</v>
      </c>
      <c r="U537" s="15" t="s">
        <v>5274</v>
      </c>
      <c r="V537" s="15">
        <v>533</v>
      </c>
      <c r="W537" s="15" t="s">
        <v>5275</v>
      </c>
      <c r="X537" s="73">
        <v>37058</v>
      </c>
    </row>
    <row r="538" spans="1:24" x14ac:dyDescent="0.25">
      <c r="A538" s="52" t="s">
        <v>609</v>
      </c>
      <c r="B538" s="18" t="s">
        <v>1338</v>
      </c>
      <c r="C538" s="8">
        <v>23</v>
      </c>
      <c r="D538" s="52">
        <v>1</v>
      </c>
      <c r="E538" s="25">
        <v>1</v>
      </c>
      <c r="F538" s="25"/>
      <c r="G538" s="25"/>
      <c r="H538" s="11">
        <f t="shared" si="40"/>
        <v>0</v>
      </c>
      <c r="I538" s="25"/>
      <c r="J538" s="11">
        <f t="shared" si="41"/>
        <v>0</v>
      </c>
      <c r="K538" s="11">
        <f t="shared" si="42"/>
        <v>0</v>
      </c>
      <c r="L538" s="17">
        <f t="shared" si="43"/>
        <v>0</v>
      </c>
      <c r="M538" s="11" t="str">
        <f t="shared" si="44"/>
        <v/>
      </c>
      <c r="N538" s="17" t="s">
        <v>5276</v>
      </c>
      <c r="O538" s="17" t="s">
        <v>5277</v>
      </c>
      <c r="P538" s="15" t="s">
        <v>5278</v>
      </c>
      <c r="Q538" s="15">
        <v>534</v>
      </c>
      <c r="R538" s="15" t="s">
        <v>5279</v>
      </c>
      <c r="S538" s="73">
        <v>37059</v>
      </c>
      <c r="T538" s="15" t="s">
        <v>5280</v>
      </c>
      <c r="U538" s="15" t="s">
        <v>5281</v>
      </c>
      <c r="V538" s="15">
        <v>534</v>
      </c>
      <c r="W538" s="15" t="s">
        <v>5282</v>
      </c>
      <c r="X538" s="73">
        <v>37059</v>
      </c>
    </row>
    <row r="539" spans="1:24" x14ac:dyDescent="0.25">
      <c r="A539" s="52" t="s">
        <v>610</v>
      </c>
      <c r="B539" s="18" t="s">
        <v>1339</v>
      </c>
      <c r="C539" s="8">
        <v>44</v>
      </c>
      <c r="D539" s="52">
        <v>26</v>
      </c>
      <c r="E539" s="25">
        <v>1</v>
      </c>
      <c r="F539" s="25"/>
      <c r="G539" s="25"/>
      <c r="H539" s="11">
        <f t="shared" si="40"/>
        <v>0</v>
      </c>
      <c r="I539" s="25"/>
      <c r="J539" s="11">
        <f t="shared" si="41"/>
        <v>0</v>
      </c>
      <c r="K539" s="11">
        <f t="shared" si="42"/>
        <v>0</v>
      </c>
      <c r="L539" s="17">
        <f t="shared" si="43"/>
        <v>0</v>
      </c>
      <c r="M539" s="11" t="str">
        <f t="shared" si="44"/>
        <v/>
      </c>
      <c r="N539" s="17" t="s">
        <v>5283</v>
      </c>
      <c r="O539" s="17" t="s">
        <v>5284</v>
      </c>
      <c r="P539" s="15" t="s">
        <v>5285</v>
      </c>
      <c r="Q539" s="15">
        <v>535</v>
      </c>
      <c r="R539" s="15" t="s">
        <v>5286</v>
      </c>
      <c r="S539" s="73">
        <v>37060</v>
      </c>
      <c r="T539" s="15" t="s">
        <v>5287</v>
      </c>
      <c r="U539" s="15" t="s">
        <v>5288</v>
      </c>
      <c r="V539" s="15">
        <v>535</v>
      </c>
      <c r="W539" s="15" t="s">
        <v>5289</v>
      </c>
      <c r="X539" s="73">
        <v>37060</v>
      </c>
    </row>
    <row r="540" spans="1:24" x14ac:dyDescent="0.25">
      <c r="A540" s="52" t="s">
        <v>611</v>
      </c>
      <c r="B540" s="18" t="s">
        <v>1340</v>
      </c>
      <c r="C540" s="8">
        <v>25</v>
      </c>
      <c r="D540" s="52"/>
      <c r="E540" s="25">
        <v>1</v>
      </c>
      <c r="F540" s="25"/>
      <c r="G540" s="25"/>
      <c r="H540" s="11">
        <f t="shared" si="40"/>
        <v>0</v>
      </c>
      <c r="I540" s="25"/>
      <c r="J540" s="11">
        <f t="shared" si="41"/>
        <v>0</v>
      </c>
      <c r="K540" s="11">
        <f t="shared" si="42"/>
        <v>0</v>
      </c>
      <c r="L540" s="17">
        <f t="shared" si="43"/>
        <v>0</v>
      </c>
      <c r="M540" s="11" t="str">
        <f t="shared" si="44"/>
        <v/>
      </c>
      <c r="N540" s="17" t="s">
        <v>5290</v>
      </c>
      <c r="O540" s="17" t="s">
        <v>5291</v>
      </c>
      <c r="P540" s="15" t="s">
        <v>5292</v>
      </c>
      <c r="Q540" s="15">
        <v>536</v>
      </c>
      <c r="R540" s="15" t="s">
        <v>5293</v>
      </c>
      <c r="S540" s="73">
        <v>37061</v>
      </c>
      <c r="T540" s="15" t="s">
        <v>5294</v>
      </c>
      <c r="U540" s="15" t="s">
        <v>5295</v>
      </c>
      <c r="V540" s="15">
        <v>536</v>
      </c>
      <c r="W540" s="15" t="s">
        <v>5296</v>
      </c>
      <c r="X540" s="73">
        <v>37061</v>
      </c>
    </row>
    <row r="541" spans="1:24" x14ac:dyDescent="0.25">
      <c r="A541" s="52" t="s">
        <v>612</v>
      </c>
      <c r="B541" s="18" t="s">
        <v>1341</v>
      </c>
      <c r="C541" s="8">
        <v>47</v>
      </c>
      <c r="D541" s="52"/>
      <c r="E541" s="25">
        <v>1</v>
      </c>
      <c r="F541" s="25"/>
      <c r="G541" s="25"/>
      <c r="H541" s="11">
        <f t="shared" si="40"/>
        <v>0</v>
      </c>
      <c r="I541" s="25"/>
      <c r="J541" s="11">
        <f t="shared" si="41"/>
        <v>0</v>
      </c>
      <c r="K541" s="11">
        <f t="shared" si="42"/>
        <v>0</v>
      </c>
      <c r="L541" s="17">
        <f t="shared" si="43"/>
        <v>0</v>
      </c>
      <c r="M541" s="11" t="str">
        <f t="shared" si="44"/>
        <v/>
      </c>
      <c r="N541" s="17" t="s">
        <v>5297</v>
      </c>
      <c r="O541" s="17" t="s">
        <v>5298</v>
      </c>
      <c r="P541" s="15" t="s">
        <v>5299</v>
      </c>
      <c r="Q541" s="15">
        <v>537</v>
      </c>
      <c r="R541" s="15" t="s">
        <v>5300</v>
      </c>
      <c r="S541" s="73">
        <v>37062</v>
      </c>
      <c r="T541" s="15" t="s">
        <v>5301</v>
      </c>
      <c r="U541" s="15" t="s">
        <v>5302</v>
      </c>
      <c r="V541" s="15">
        <v>537</v>
      </c>
      <c r="W541" s="15" t="s">
        <v>5303</v>
      </c>
      <c r="X541" s="73">
        <v>37062</v>
      </c>
    </row>
    <row r="542" spans="1:24" x14ac:dyDescent="0.25">
      <c r="A542" s="52" t="s">
        <v>613</v>
      </c>
      <c r="B542" s="18" t="s">
        <v>1342</v>
      </c>
      <c r="C542" s="8">
        <v>26</v>
      </c>
      <c r="D542" s="52">
        <v>3</v>
      </c>
      <c r="E542" s="25">
        <v>1</v>
      </c>
      <c r="F542" s="25"/>
      <c r="G542" s="25"/>
      <c r="H542" s="11">
        <f t="shared" si="40"/>
        <v>0</v>
      </c>
      <c r="I542" s="25"/>
      <c r="J542" s="11">
        <f t="shared" si="41"/>
        <v>0</v>
      </c>
      <c r="K542" s="11">
        <f t="shared" si="42"/>
        <v>0</v>
      </c>
      <c r="L542" s="17">
        <f t="shared" si="43"/>
        <v>0</v>
      </c>
      <c r="M542" s="11" t="str">
        <f t="shared" si="44"/>
        <v/>
      </c>
      <c r="N542" s="17" t="s">
        <v>5304</v>
      </c>
      <c r="O542" s="17" t="s">
        <v>5305</v>
      </c>
      <c r="P542" s="15" t="s">
        <v>5306</v>
      </c>
      <c r="Q542" s="15">
        <v>538</v>
      </c>
      <c r="R542" s="15" t="s">
        <v>5307</v>
      </c>
      <c r="S542" s="73">
        <v>37063</v>
      </c>
      <c r="T542" s="15" t="s">
        <v>5308</v>
      </c>
      <c r="U542" s="15" t="s">
        <v>5309</v>
      </c>
      <c r="V542" s="15">
        <v>538</v>
      </c>
      <c r="W542" s="15" t="s">
        <v>5310</v>
      </c>
      <c r="X542" s="73">
        <v>37063</v>
      </c>
    </row>
    <row r="543" spans="1:24" x14ac:dyDescent="0.25">
      <c r="A543" s="52" t="s">
        <v>614</v>
      </c>
      <c r="B543" s="18" t="s">
        <v>1343</v>
      </c>
      <c r="C543" s="8">
        <v>13</v>
      </c>
      <c r="D543" s="52"/>
      <c r="E543" s="25">
        <v>1</v>
      </c>
      <c r="F543" s="25"/>
      <c r="G543" s="25"/>
      <c r="H543" s="11">
        <f t="shared" si="40"/>
        <v>0</v>
      </c>
      <c r="I543" s="25"/>
      <c r="J543" s="11">
        <f t="shared" si="41"/>
        <v>0</v>
      </c>
      <c r="K543" s="11">
        <f t="shared" si="42"/>
        <v>0</v>
      </c>
      <c r="L543" s="17">
        <f t="shared" si="43"/>
        <v>0</v>
      </c>
      <c r="M543" s="11" t="str">
        <f t="shared" si="44"/>
        <v/>
      </c>
      <c r="N543" s="17" t="s">
        <v>5311</v>
      </c>
      <c r="O543" s="17" t="s">
        <v>5312</v>
      </c>
      <c r="P543" s="15" t="s">
        <v>5313</v>
      </c>
      <c r="Q543" s="15">
        <v>539</v>
      </c>
      <c r="R543" s="15" t="s">
        <v>5314</v>
      </c>
      <c r="S543" s="73">
        <v>37064</v>
      </c>
      <c r="T543" s="15" t="s">
        <v>5315</v>
      </c>
      <c r="U543" s="15" t="s">
        <v>5316</v>
      </c>
      <c r="V543" s="15">
        <v>539</v>
      </c>
      <c r="W543" s="15" t="s">
        <v>5317</v>
      </c>
      <c r="X543" s="73">
        <v>37064</v>
      </c>
    </row>
    <row r="544" spans="1:24" x14ac:dyDescent="0.25">
      <c r="A544" s="52" t="s">
        <v>615</v>
      </c>
      <c r="B544" s="18" t="s">
        <v>1344</v>
      </c>
      <c r="C544" s="8">
        <v>19</v>
      </c>
      <c r="D544" s="52">
        <v>14</v>
      </c>
      <c r="E544" s="25">
        <v>1</v>
      </c>
      <c r="F544" s="25"/>
      <c r="G544" s="25"/>
      <c r="H544" s="11">
        <f t="shared" si="40"/>
        <v>0</v>
      </c>
      <c r="I544" s="25"/>
      <c r="J544" s="11">
        <f t="shared" si="41"/>
        <v>0</v>
      </c>
      <c r="K544" s="11">
        <f t="shared" si="42"/>
        <v>0</v>
      </c>
      <c r="L544" s="17">
        <f t="shared" si="43"/>
        <v>0</v>
      </c>
      <c r="M544" s="11" t="str">
        <f t="shared" si="44"/>
        <v/>
      </c>
      <c r="N544" s="17" t="s">
        <v>5318</v>
      </c>
      <c r="O544" s="17" t="s">
        <v>5319</v>
      </c>
      <c r="P544" s="15" t="s">
        <v>5320</v>
      </c>
      <c r="Q544" s="15">
        <v>540</v>
      </c>
      <c r="R544" s="15" t="s">
        <v>5321</v>
      </c>
      <c r="S544" s="73">
        <v>37065</v>
      </c>
      <c r="T544" s="15" t="s">
        <v>5322</v>
      </c>
      <c r="U544" s="15" t="s">
        <v>5323</v>
      </c>
      <c r="V544" s="15">
        <v>540</v>
      </c>
      <c r="W544" s="15" t="s">
        <v>5324</v>
      </c>
      <c r="X544" s="73">
        <v>37065</v>
      </c>
    </row>
    <row r="545" spans="1:24" x14ac:dyDescent="0.25">
      <c r="A545" s="52" t="s">
        <v>616</v>
      </c>
      <c r="B545" s="18" t="s">
        <v>1345</v>
      </c>
      <c r="C545" s="8">
        <v>25</v>
      </c>
      <c r="D545" s="52">
        <v>2</v>
      </c>
      <c r="E545" s="25">
        <v>1</v>
      </c>
      <c r="F545" s="25"/>
      <c r="G545" s="25"/>
      <c r="H545" s="11">
        <f t="shared" si="40"/>
        <v>0</v>
      </c>
      <c r="I545" s="25"/>
      <c r="J545" s="11">
        <f t="shared" si="41"/>
        <v>0</v>
      </c>
      <c r="K545" s="11">
        <f t="shared" si="42"/>
        <v>0</v>
      </c>
      <c r="L545" s="17">
        <f t="shared" si="43"/>
        <v>0</v>
      </c>
      <c r="M545" s="11" t="str">
        <f t="shared" si="44"/>
        <v/>
      </c>
      <c r="N545" s="17" t="s">
        <v>5325</v>
      </c>
      <c r="O545" s="17" t="s">
        <v>5326</v>
      </c>
      <c r="P545" s="15" t="s">
        <v>5327</v>
      </c>
      <c r="Q545" s="15">
        <v>541</v>
      </c>
      <c r="R545" s="15" t="s">
        <v>5328</v>
      </c>
      <c r="S545" s="73">
        <v>37066</v>
      </c>
      <c r="T545" s="15" t="s">
        <v>5329</v>
      </c>
      <c r="U545" s="15" t="s">
        <v>5330</v>
      </c>
      <c r="V545" s="15">
        <v>541</v>
      </c>
      <c r="W545" s="15" t="s">
        <v>5331</v>
      </c>
      <c r="X545" s="73">
        <v>37066</v>
      </c>
    </row>
    <row r="546" spans="1:24" x14ac:dyDescent="0.25">
      <c r="A546" s="52" t="s">
        <v>617</v>
      </c>
      <c r="B546" s="18" t="s">
        <v>1346</v>
      </c>
      <c r="C546" s="8">
        <v>13</v>
      </c>
      <c r="D546" s="52"/>
      <c r="E546" s="25">
        <v>1</v>
      </c>
      <c r="F546" s="25"/>
      <c r="G546" s="25"/>
      <c r="H546" s="11">
        <f t="shared" si="40"/>
        <v>0</v>
      </c>
      <c r="I546" s="25"/>
      <c r="J546" s="11">
        <f t="shared" si="41"/>
        <v>0</v>
      </c>
      <c r="K546" s="11">
        <f t="shared" si="42"/>
        <v>0</v>
      </c>
      <c r="L546" s="17">
        <f t="shared" si="43"/>
        <v>0</v>
      </c>
      <c r="M546" s="11" t="str">
        <f t="shared" si="44"/>
        <v/>
      </c>
      <c r="N546" s="17" t="s">
        <v>5332</v>
      </c>
      <c r="O546" s="17" t="s">
        <v>5333</v>
      </c>
      <c r="P546" s="15" t="s">
        <v>5334</v>
      </c>
      <c r="Q546" s="15">
        <v>542</v>
      </c>
      <c r="R546" s="15" t="s">
        <v>5335</v>
      </c>
      <c r="S546" s="73">
        <v>37067</v>
      </c>
      <c r="T546" s="15" t="s">
        <v>5336</v>
      </c>
      <c r="U546" s="15" t="s">
        <v>5337</v>
      </c>
      <c r="V546" s="15">
        <v>542</v>
      </c>
      <c r="W546" s="15" t="s">
        <v>5338</v>
      </c>
      <c r="X546" s="73">
        <v>37067</v>
      </c>
    </row>
    <row r="547" spans="1:24" x14ac:dyDescent="0.25">
      <c r="A547" s="52" t="s">
        <v>618</v>
      </c>
      <c r="B547" s="18" t="s">
        <v>1347</v>
      </c>
      <c r="C547" s="8">
        <v>12</v>
      </c>
      <c r="D547" s="52"/>
      <c r="E547" s="25">
        <v>1</v>
      </c>
      <c r="F547" s="25"/>
      <c r="G547" s="25"/>
      <c r="H547" s="11">
        <f t="shared" si="40"/>
        <v>0</v>
      </c>
      <c r="I547" s="25"/>
      <c r="J547" s="11">
        <f t="shared" si="41"/>
        <v>0</v>
      </c>
      <c r="K547" s="11">
        <f t="shared" si="42"/>
        <v>0</v>
      </c>
      <c r="L547" s="17">
        <f t="shared" si="43"/>
        <v>0</v>
      </c>
      <c r="M547" s="11" t="str">
        <f t="shared" si="44"/>
        <v/>
      </c>
      <c r="N547" s="17" t="s">
        <v>5339</v>
      </c>
      <c r="O547" s="17" t="s">
        <v>5340</v>
      </c>
      <c r="P547" s="15" t="s">
        <v>5341</v>
      </c>
      <c r="Q547" s="15">
        <v>543</v>
      </c>
      <c r="R547" s="15" t="s">
        <v>5342</v>
      </c>
      <c r="S547" s="73">
        <v>37068</v>
      </c>
      <c r="T547" s="15" t="s">
        <v>5343</v>
      </c>
      <c r="U547" s="15" t="s">
        <v>5344</v>
      </c>
      <c r="V547" s="15">
        <v>543</v>
      </c>
      <c r="W547" s="15" t="s">
        <v>5345</v>
      </c>
      <c r="X547" s="73">
        <v>37068</v>
      </c>
    </row>
    <row r="548" spans="1:24" x14ac:dyDescent="0.25">
      <c r="A548" s="52" t="s">
        <v>619</v>
      </c>
      <c r="B548" s="18" t="s">
        <v>1348</v>
      </c>
      <c r="C548" s="8">
        <v>161</v>
      </c>
      <c r="D548" s="52">
        <v>147</v>
      </c>
      <c r="E548" s="25">
        <v>1</v>
      </c>
      <c r="F548" s="25"/>
      <c r="G548" s="25"/>
      <c r="H548" s="11">
        <f t="shared" si="40"/>
        <v>0</v>
      </c>
      <c r="I548" s="25"/>
      <c r="J548" s="11">
        <f t="shared" si="41"/>
        <v>0</v>
      </c>
      <c r="K548" s="11">
        <f t="shared" si="42"/>
        <v>0</v>
      </c>
      <c r="L548" s="17">
        <f t="shared" si="43"/>
        <v>0</v>
      </c>
      <c r="M548" s="11" t="str">
        <f t="shared" si="44"/>
        <v/>
      </c>
      <c r="N548" s="17" t="s">
        <v>5346</v>
      </c>
      <c r="O548" s="17" t="s">
        <v>5347</v>
      </c>
      <c r="P548" s="15" t="s">
        <v>5348</v>
      </c>
      <c r="Q548" s="15">
        <v>544</v>
      </c>
      <c r="R548" s="15" t="s">
        <v>5349</v>
      </c>
      <c r="S548" s="73">
        <v>37069</v>
      </c>
      <c r="T548" s="15" t="s">
        <v>5350</v>
      </c>
      <c r="U548" s="15" t="s">
        <v>5351</v>
      </c>
      <c r="V548" s="15">
        <v>544</v>
      </c>
      <c r="W548" s="15" t="s">
        <v>5352</v>
      </c>
      <c r="X548" s="73">
        <v>37069</v>
      </c>
    </row>
    <row r="549" spans="1:24" x14ac:dyDescent="0.25">
      <c r="A549" s="52" t="s">
        <v>620</v>
      </c>
      <c r="B549" s="18" t="s">
        <v>1349</v>
      </c>
      <c r="C549" s="8">
        <v>816</v>
      </c>
      <c r="D549" s="52">
        <v>314</v>
      </c>
      <c r="E549" s="25">
        <v>1</v>
      </c>
      <c r="F549" s="25"/>
      <c r="G549" s="25"/>
      <c r="H549" s="11">
        <f t="shared" si="40"/>
        <v>0</v>
      </c>
      <c r="I549" s="25"/>
      <c r="J549" s="11">
        <f t="shared" si="41"/>
        <v>0</v>
      </c>
      <c r="K549" s="11">
        <f t="shared" si="42"/>
        <v>0</v>
      </c>
      <c r="L549" s="17">
        <f t="shared" si="43"/>
        <v>0</v>
      </c>
      <c r="M549" s="11" t="str">
        <f t="shared" si="44"/>
        <v/>
      </c>
      <c r="N549" s="17" t="s">
        <v>5353</v>
      </c>
      <c r="O549" s="17" t="s">
        <v>5354</v>
      </c>
      <c r="P549" s="15" t="s">
        <v>5355</v>
      </c>
      <c r="Q549" s="15">
        <v>545</v>
      </c>
      <c r="R549" s="15" t="s">
        <v>5356</v>
      </c>
      <c r="S549" s="73">
        <v>37070</v>
      </c>
      <c r="T549" s="15" t="s">
        <v>5357</v>
      </c>
      <c r="U549" s="15" t="s">
        <v>5358</v>
      </c>
      <c r="V549" s="15">
        <v>545</v>
      </c>
      <c r="W549" s="15" t="s">
        <v>5359</v>
      </c>
      <c r="X549" s="73">
        <v>37070</v>
      </c>
    </row>
    <row r="550" spans="1:24" x14ac:dyDescent="0.25">
      <c r="A550" s="52" t="s">
        <v>621</v>
      </c>
      <c r="B550" s="18" t="s">
        <v>1350</v>
      </c>
      <c r="C550" s="8">
        <v>14</v>
      </c>
      <c r="D550" s="52">
        <v>2</v>
      </c>
      <c r="E550" s="25">
        <v>1</v>
      </c>
      <c r="F550" s="25"/>
      <c r="G550" s="25"/>
      <c r="H550" s="11">
        <f t="shared" si="40"/>
        <v>0</v>
      </c>
      <c r="I550" s="25"/>
      <c r="J550" s="11">
        <f t="shared" si="41"/>
        <v>0</v>
      </c>
      <c r="K550" s="11">
        <f t="shared" si="42"/>
        <v>0</v>
      </c>
      <c r="L550" s="17">
        <f t="shared" si="43"/>
        <v>0</v>
      </c>
      <c r="M550" s="11" t="str">
        <f t="shared" si="44"/>
        <v/>
      </c>
      <c r="N550" s="17" t="s">
        <v>5360</v>
      </c>
      <c r="O550" s="17" t="s">
        <v>5361</v>
      </c>
      <c r="P550" s="15" t="s">
        <v>5362</v>
      </c>
      <c r="Q550" s="15">
        <v>546</v>
      </c>
      <c r="R550" s="15" t="s">
        <v>5363</v>
      </c>
      <c r="S550" s="73">
        <v>37071</v>
      </c>
      <c r="T550" s="15" t="s">
        <v>5364</v>
      </c>
      <c r="U550" s="15" t="s">
        <v>5365</v>
      </c>
      <c r="V550" s="15">
        <v>546</v>
      </c>
      <c r="W550" s="15" t="s">
        <v>5366</v>
      </c>
      <c r="X550" s="73">
        <v>37071</v>
      </c>
    </row>
    <row r="551" spans="1:24" x14ac:dyDescent="0.25">
      <c r="A551" s="52" t="s">
        <v>622</v>
      </c>
      <c r="B551" s="18" t="s">
        <v>1351</v>
      </c>
      <c r="C551" s="8">
        <v>23</v>
      </c>
      <c r="D551" s="52">
        <v>23</v>
      </c>
      <c r="E551" s="25">
        <v>1</v>
      </c>
      <c r="F551" s="25"/>
      <c r="G551" s="25"/>
      <c r="H551" s="11">
        <f t="shared" si="40"/>
        <v>0</v>
      </c>
      <c r="I551" s="25"/>
      <c r="J551" s="11">
        <f t="shared" si="41"/>
        <v>0</v>
      </c>
      <c r="K551" s="11">
        <f t="shared" si="42"/>
        <v>0</v>
      </c>
      <c r="L551" s="17">
        <f t="shared" si="43"/>
        <v>0</v>
      </c>
      <c r="M551" s="11" t="str">
        <f t="shared" si="44"/>
        <v/>
      </c>
      <c r="N551" s="17" t="s">
        <v>5367</v>
      </c>
      <c r="O551" s="17" t="s">
        <v>5368</v>
      </c>
      <c r="P551" s="15" t="s">
        <v>5369</v>
      </c>
      <c r="Q551" s="15">
        <v>547</v>
      </c>
      <c r="R551" s="15" t="s">
        <v>5370</v>
      </c>
      <c r="S551" s="73">
        <v>37072</v>
      </c>
      <c r="T551" s="15" t="s">
        <v>5371</v>
      </c>
      <c r="U551" s="15" t="s">
        <v>5372</v>
      </c>
      <c r="V551" s="15">
        <v>547</v>
      </c>
      <c r="W551" s="15" t="s">
        <v>5373</v>
      </c>
      <c r="X551" s="73">
        <v>37072</v>
      </c>
    </row>
    <row r="552" spans="1:24" x14ac:dyDescent="0.25">
      <c r="A552" s="52" t="s">
        <v>623</v>
      </c>
      <c r="B552" s="18" t="s">
        <v>1352</v>
      </c>
      <c r="C552" s="8">
        <v>97</v>
      </c>
      <c r="D552" s="52">
        <v>1</v>
      </c>
      <c r="E552" s="25">
        <v>1</v>
      </c>
      <c r="F552" s="25"/>
      <c r="G552" s="25"/>
      <c r="H552" s="11">
        <f t="shared" si="40"/>
        <v>0</v>
      </c>
      <c r="I552" s="25"/>
      <c r="J552" s="11">
        <f t="shared" si="41"/>
        <v>0</v>
      </c>
      <c r="K552" s="11">
        <f t="shared" si="42"/>
        <v>0</v>
      </c>
      <c r="L552" s="17">
        <f t="shared" si="43"/>
        <v>0</v>
      </c>
      <c r="M552" s="11" t="str">
        <f t="shared" si="44"/>
        <v/>
      </c>
      <c r="N552" s="17" t="s">
        <v>5374</v>
      </c>
      <c r="O552" s="17" t="s">
        <v>5375</v>
      </c>
      <c r="P552" s="15" t="s">
        <v>5376</v>
      </c>
      <c r="Q552" s="15">
        <v>548</v>
      </c>
      <c r="R552" s="15" t="s">
        <v>5377</v>
      </c>
      <c r="S552" s="73">
        <v>37073</v>
      </c>
      <c r="T552" s="15" t="s">
        <v>5378</v>
      </c>
      <c r="U552" s="15" t="s">
        <v>5379</v>
      </c>
      <c r="V552" s="15">
        <v>548</v>
      </c>
      <c r="W552" s="15" t="s">
        <v>5380</v>
      </c>
      <c r="X552" s="73">
        <v>37073</v>
      </c>
    </row>
    <row r="553" spans="1:24" x14ac:dyDescent="0.25">
      <c r="A553" s="52" t="s">
        <v>624</v>
      </c>
      <c r="B553" s="18" t="s">
        <v>1353</v>
      </c>
      <c r="C553" s="8">
        <v>23</v>
      </c>
      <c r="D553" s="52">
        <v>1</v>
      </c>
      <c r="E553" s="25">
        <v>1</v>
      </c>
      <c r="F553" s="25"/>
      <c r="G553" s="25"/>
      <c r="H553" s="11">
        <f t="shared" si="40"/>
        <v>0</v>
      </c>
      <c r="I553" s="25"/>
      <c r="J553" s="11">
        <f t="shared" si="41"/>
        <v>0</v>
      </c>
      <c r="K553" s="11">
        <f t="shared" si="42"/>
        <v>0</v>
      </c>
      <c r="L553" s="17">
        <f t="shared" si="43"/>
        <v>0</v>
      </c>
      <c r="M553" s="11" t="str">
        <f t="shared" si="44"/>
        <v/>
      </c>
      <c r="N553" s="17" t="s">
        <v>5381</v>
      </c>
      <c r="O553" s="17" t="s">
        <v>5382</v>
      </c>
      <c r="P553" s="15" t="s">
        <v>5383</v>
      </c>
      <c r="Q553" s="15">
        <v>549</v>
      </c>
      <c r="R553" s="15" t="s">
        <v>5384</v>
      </c>
      <c r="S553" s="73">
        <v>37074</v>
      </c>
      <c r="T553" s="15" t="s">
        <v>5385</v>
      </c>
      <c r="U553" s="15" t="s">
        <v>5386</v>
      </c>
      <c r="V553" s="15">
        <v>549</v>
      </c>
      <c r="W553" s="15" t="s">
        <v>5387</v>
      </c>
      <c r="X553" s="73">
        <v>37074</v>
      </c>
    </row>
    <row r="554" spans="1:24" x14ac:dyDescent="0.25">
      <c r="A554" s="52" t="s">
        <v>625</v>
      </c>
      <c r="B554" s="18" t="s">
        <v>1354</v>
      </c>
      <c r="C554" s="8">
        <v>8</v>
      </c>
      <c r="D554" s="52"/>
      <c r="E554" s="25">
        <v>1</v>
      </c>
      <c r="F554" s="25"/>
      <c r="G554" s="25"/>
      <c r="H554" s="11">
        <f t="shared" si="40"/>
        <v>0</v>
      </c>
      <c r="I554" s="25"/>
      <c r="J554" s="11">
        <f t="shared" si="41"/>
        <v>0</v>
      </c>
      <c r="K554" s="11">
        <f t="shared" si="42"/>
        <v>0</v>
      </c>
      <c r="L554" s="17">
        <f t="shared" si="43"/>
        <v>0</v>
      </c>
      <c r="M554" s="11" t="str">
        <f t="shared" si="44"/>
        <v/>
      </c>
      <c r="N554" s="17" t="s">
        <v>5388</v>
      </c>
      <c r="O554" s="17" t="s">
        <v>5389</v>
      </c>
      <c r="P554" s="15" t="s">
        <v>5390</v>
      </c>
      <c r="Q554" s="15">
        <v>550</v>
      </c>
      <c r="R554" s="15" t="s">
        <v>5391</v>
      </c>
      <c r="S554" s="73">
        <v>37075</v>
      </c>
      <c r="T554" s="15" t="s">
        <v>5392</v>
      </c>
      <c r="U554" s="15" t="s">
        <v>5393</v>
      </c>
      <c r="V554" s="15">
        <v>550</v>
      </c>
      <c r="W554" s="15" t="s">
        <v>5394</v>
      </c>
      <c r="X554" s="73">
        <v>37075</v>
      </c>
    </row>
    <row r="555" spans="1:24" x14ac:dyDescent="0.25">
      <c r="A555" s="52" t="s">
        <v>626</v>
      </c>
      <c r="B555" s="18" t="s">
        <v>1355</v>
      </c>
      <c r="C555" s="8">
        <v>13</v>
      </c>
      <c r="D555" s="52">
        <v>1</v>
      </c>
      <c r="E555" s="25">
        <v>1</v>
      </c>
      <c r="F555" s="25"/>
      <c r="G555" s="25"/>
      <c r="H555" s="11">
        <f t="shared" si="40"/>
        <v>0</v>
      </c>
      <c r="I555" s="25"/>
      <c r="J555" s="11">
        <f t="shared" si="41"/>
        <v>0</v>
      </c>
      <c r="K555" s="11">
        <f t="shared" si="42"/>
        <v>0</v>
      </c>
      <c r="L555" s="17">
        <f t="shared" si="43"/>
        <v>0</v>
      </c>
      <c r="M555" s="11" t="str">
        <f t="shared" si="44"/>
        <v/>
      </c>
      <c r="N555" s="17" t="s">
        <v>5395</v>
      </c>
      <c r="O555" s="17" t="s">
        <v>5396</v>
      </c>
      <c r="P555" s="15" t="s">
        <v>5397</v>
      </c>
      <c r="Q555" s="15">
        <v>551</v>
      </c>
      <c r="R555" s="15" t="s">
        <v>5398</v>
      </c>
      <c r="S555" s="73">
        <v>37076</v>
      </c>
      <c r="T555" s="15" t="s">
        <v>5399</v>
      </c>
      <c r="U555" s="15" t="s">
        <v>5400</v>
      </c>
      <c r="V555" s="15">
        <v>551</v>
      </c>
      <c r="W555" s="15" t="s">
        <v>5401</v>
      </c>
      <c r="X555" s="73">
        <v>37076</v>
      </c>
    </row>
    <row r="556" spans="1:24" x14ac:dyDescent="0.25">
      <c r="A556" s="52" t="s">
        <v>627</v>
      </c>
      <c r="B556" s="18" t="s">
        <v>1356</v>
      </c>
      <c r="C556" s="8">
        <v>20</v>
      </c>
      <c r="D556" s="52">
        <v>2</v>
      </c>
      <c r="E556" s="25">
        <v>1</v>
      </c>
      <c r="F556" s="25"/>
      <c r="G556" s="25"/>
      <c r="H556" s="11">
        <f t="shared" si="40"/>
        <v>0</v>
      </c>
      <c r="I556" s="25"/>
      <c r="J556" s="11">
        <f t="shared" si="41"/>
        <v>0</v>
      </c>
      <c r="K556" s="11">
        <f t="shared" si="42"/>
        <v>0</v>
      </c>
      <c r="L556" s="17">
        <f t="shared" si="43"/>
        <v>0</v>
      </c>
      <c r="M556" s="11" t="str">
        <f t="shared" si="44"/>
        <v/>
      </c>
      <c r="N556" s="17" t="s">
        <v>5402</v>
      </c>
      <c r="O556" s="17" t="s">
        <v>5403</v>
      </c>
      <c r="P556" s="15" t="s">
        <v>5404</v>
      </c>
      <c r="Q556" s="15">
        <v>552</v>
      </c>
      <c r="R556" s="15" t="s">
        <v>5405</v>
      </c>
      <c r="S556" s="73">
        <v>37077</v>
      </c>
      <c r="T556" s="15" t="s">
        <v>5406</v>
      </c>
      <c r="U556" s="15" t="s">
        <v>5407</v>
      </c>
      <c r="V556" s="15">
        <v>552</v>
      </c>
      <c r="W556" s="15" t="s">
        <v>5408</v>
      </c>
      <c r="X556" s="73">
        <v>37077</v>
      </c>
    </row>
    <row r="557" spans="1:24" x14ac:dyDescent="0.25">
      <c r="A557" s="52" t="s">
        <v>628</v>
      </c>
      <c r="B557" s="18" t="s">
        <v>1357</v>
      </c>
      <c r="C557" s="8">
        <v>41</v>
      </c>
      <c r="D557" s="52"/>
      <c r="E557" s="25">
        <v>1</v>
      </c>
      <c r="F557" s="25"/>
      <c r="G557" s="25"/>
      <c r="H557" s="11">
        <f t="shared" si="40"/>
        <v>0</v>
      </c>
      <c r="I557" s="25"/>
      <c r="J557" s="11">
        <f t="shared" si="41"/>
        <v>0</v>
      </c>
      <c r="K557" s="11">
        <f t="shared" si="42"/>
        <v>0</v>
      </c>
      <c r="L557" s="17">
        <f t="shared" si="43"/>
        <v>0</v>
      </c>
      <c r="M557" s="11" t="str">
        <f t="shared" si="44"/>
        <v/>
      </c>
      <c r="N557" s="17" t="s">
        <v>5409</v>
      </c>
      <c r="O557" s="17" t="s">
        <v>5410</v>
      </c>
      <c r="P557" s="15" t="s">
        <v>5411</v>
      </c>
      <c r="Q557" s="15">
        <v>553</v>
      </c>
      <c r="R557" s="15" t="s">
        <v>5412</v>
      </c>
      <c r="S557" s="73">
        <v>37078</v>
      </c>
      <c r="T557" s="15" t="s">
        <v>5413</v>
      </c>
      <c r="U557" s="15" t="s">
        <v>5414</v>
      </c>
      <c r="V557" s="15">
        <v>553</v>
      </c>
      <c r="W557" s="15" t="s">
        <v>5415</v>
      </c>
      <c r="X557" s="73">
        <v>37078</v>
      </c>
    </row>
    <row r="558" spans="1:24" x14ac:dyDescent="0.25">
      <c r="A558" s="52" t="s">
        <v>629</v>
      </c>
      <c r="B558" s="18" t="s">
        <v>1358</v>
      </c>
      <c r="C558" s="8">
        <v>44</v>
      </c>
      <c r="D558" s="52">
        <v>3</v>
      </c>
      <c r="E558" s="25">
        <v>1</v>
      </c>
      <c r="F558" s="25"/>
      <c r="G558" s="25"/>
      <c r="H558" s="11">
        <f t="shared" si="40"/>
        <v>0</v>
      </c>
      <c r="I558" s="25"/>
      <c r="J558" s="11">
        <f t="shared" si="41"/>
        <v>0</v>
      </c>
      <c r="K558" s="11">
        <f t="shared" si="42"/>
        <v>0</v>
      </c>
      <c r="L558" s="17">
        <f t="shared" si="43"/>
        <v>0</v>
      </c>
      <c r="M558" s="11" t="str">
        <f t="shared" si="44"/>
        <v/>
      </c>
      <c r="N558" s="17" t="s">
        <v>5416</v>
      </c>
      <c r="O558" s="17" t="s">
        <v>5417</v>
      </c>
      <c r="P558" s="15" t="s">
        <v>5418</v>
      </c>
      <c r="Q558" s="15">
        <v>554</v>
      </c>
      <c r="R558" s="15" t="s">
        <v>5419</v>
      </c>
      <c r="S558" s="73">
        <v>37079</v>
      </c>
      <c r="T558" s="15" t="s">
        <v>5420</v>
      </c>
      <c r="U558" s="15" t="s">
        <v>5421</v>
      </c>
      <c r="V558" s="15">
        <v>554</v>
      </c>
      <c r="W558" s="15" t="s">
        <v>5422</v>
      </c>
      <c r="X558" s="73">
        <v>37079</v>
      </c>
    </row>
    <row r="559" spans="1:24" x14ac:dyDescent="0.25">
      <c r="A559" s="52" t="s">
        <v>630</v>
      </c>
      <c r="B559" s="18" t="s">
        <v>1359</v>
      </c>
      <c r="C559" s="8">
        <v>73</v>
      </c>
      <c r="D559" s="52">
        <v>2</v>
      </c>
      <c r="E559" s="25">
        <v>1</v>
      </c>
      <c r="F559" s="25"/>
      <c r="G559" s="25"/>
      <c r="H559" s="11">
        <f t="shared" si="40"/>
        <v>0</v>
      </c>
      <c r="I559" s="25"/>
      <c r="J559" s="11">
        <f t="shared" si="41"/>
        <v>0</v>
      </c>
      <c r="K559" s="11">
        <f t="shared" si="42"/>
        <v>0</v>
      </c>
      <c r="L559" s="17">
        <f t="shared" si="43"/>
        <v>0</v>
      </c>
      <c r="M559" s="11" t="str">
        <f t="shared" si="44"/>
        <v/>
      </c>
      <c r="N559" s="17" t="s">
        <v>5423</v>
      </c>
      <c r="O559" s="17" t="s">
        <v>5424</v>
      </c>
      <c r="P559" s="15" t="s">
        <v>5425</v>
      </c>
      <c r="Q559" s="15">
        <v>555</v>
      </c>
      <c r="R559" s="15" t="s">
        <v>5426</v>
      </c>
      <c r="S559" s="73">
        <v>37080</v>
      </c>
      <c r="T559" s="15" t="s">
        <v>5427</v>
      </c>
      <c r="U559" s="15" t="s">
        <v>5428</v>
      </c>
      <c r="V559" s="15">
        <v>555</v>
      </c>
      <c r="W559" s="15" t="s">
        <v>5429</v>
      </c>
      <c r="X559" s="73">
        <v>37080</v>
      </c>
    </row>
    <row r="560" spans="1:24" x14ac:dyDescent="0.25">
      <c r="A560" s="52" t="s">
        <v>631</v>
      </c>
      <c r="B560" s="18" t="s">
        <v>1360</v>
      </c>
      <c r="C560" s="8">
        <v>2</v>
      </c>
      <c r="D560" s="52">
        <v>7</v>
      </c>
      <c r="E560" s="25">
        <v>1</v>
      </c>
      <c r="F560" s="25"/>
      <c r="G560" s="25"/>
      <c r="H560" s="11">
        <f t="shared" si="40"/>
        <v>0</v>
      </c>
      <c r="I560" s="25"/>
      <c r="J560" s="11">
        <f t="shared" si="41"/>
        <v>0</v>
      </c>
      <c r="K560" s="11">
        <f t="shared" si="42"/>
        <v>0</v>
      </c>
      <c r="L560" s="17">
        <f t="shared" si="43"/>
        <v>0</v>
      </c>
      <c r="M560" s="11" t="str">
        <f t="shared" si="44"/>
        <v/>
      </c>
      <c r="N560" s="17" t="s">
        <v>5430</v>
      </c>
      <c r="O560" s="17" t="s">
        <v>5431</v>
      </c>
      <c r="P560" s="15" t="s">
        <v>5432</v>
      </c>
      <c r="Q560" s="15">
        <v>556</v>
      </c>
      <c r="R560" s="15" t="s">
        <v>5433</v>
      </c>
      <c r="S560" s="73">
        <v>37081</v>
      </c>
      <c r="T560" s="15" t="s">
        <v>5434</v>
      </c>
      <c r="U560" s="15" t="s">
        <v>5435</v>
      </c>
      <c r="V560" s="15">
        <v>556</v>
      </c>
      <c r="W560" s="15" t="s">
        <v>5436</v>
      </c>
      <c r="X560" s="73">
        <v>37081</v>
      </c>
    </row>
    <row r="561" spans="1:24" x14ac:dyDescent="0.25">
      <c r="A561" s="52" t="s">
        <v>632</v>
      </c>
      <c r="B561" s="18" t="s">
        <v>1361</v>
      </c>
      <c r="C561" s="8">
        <v>13</v>
      </c>
      <c r="D561" s="52">
        <v>3</v>
      </c>
      <c r="E561" s="25">
        <v>1</v>
      </c>
      <c r="F561" s="25"/>
      <c r="G561" s="25"/>
      <c r="H561" s="11">
        <f t="shared" si="40"/>
        <v>0</v>
      </c>
      <c r="I561" s="25"/>
      <c r="J561" s="11">
        <f t="shared" si="41"/>
        <v>0</v>
      </c>
      <c r="K561" s="11">
        <f t="shared" si="42"/>
        <v>0</v>
      </c>
      <c r="L561" s="17">
        <f t="shared" si="43"/>
        <v>0</v>
      </c>
      <c r="M561" s="11" t="str">
        <f t="shared" si="44"/>
        <v/>
      </c>
      <c r="N561" s="17" t="s">
        <v>5437</v>
      </c>
      <c r="O561" s="17" t="s">
        <v>5438</v>
      </c>
      <c r="P561" s="15" t="s">
        <v>5439</v>
      </c>
      <c r="Q561" s="15">
        <v>557</v>
      </c>
      <c r="R561" s="15" t="s">
        <v>5440</v>
      </c>
      <c r="S561" s="73">
        <v>37082</v>
      </c>
      <c r="T561" s="15" t="s">
        <v>5441</v>
      </c>
      <c r="U561" s="15" t="s">
        <v>5442</v>
      </c>
      <c r="V561" s="15">
        <v>557</v>
      </c>
      <c r="W561" s="15" t="s">
        <v>5443</v>
      </c>
      <c r="X561" s="73">
        <v>37082</v>
      </c>
    </row>
    <row r="562" spans="1:24" x14ac:dyDescent="0.25">
      <c r="A562" s="52" t="s">
        <v>633</v>
      </c>
      <c r="B562" s="18" t="s">
        <v>1362</v>
      </c>
      <c r="C562" s="8">
        <v>88</v>
      </c>
      <c r="D562" s="52"/>
      <c r="E562" s="25">
        <v>1</v>
      </c>
      <c r="F562" s="25"/>
      <c r="G562" s="25"/>
      <c r="H562" s="11">
        <f t="shared" si="40"/>
        <v>0</v>
      </c>
      <c r="I562" s="25"/>
      <c r="J562" s="11">
        <f t="shared" si="41"/>
        <v>0</v>
      </c>
      <c r="K562" s="11">
        <f t="shared" si="42"/>
        <v>0</v>
      </c>
      <c r="L562" s="17">
        <f t="shared" si="43"/>
        <v>0</v>
      </c>
      <c r="M562" s="11" t="str">
        <f t="shared" si="44"/>
        <v/>
      </c>
      <c r="N562" s="17" t="s">
        <v>5444</v>
      </c>
      <c r="O562" s="17" t="s">
        <v>5445</v>
      </c>
      <c r="P562" s="15" t="s">
        <v>5446</v>
      </c>
      <c r="Q562" s="15">
        <v>558</v>
      </c>
      <c r="R562" s="15" t="s">
        <v>5447</v>
      </c>
      <c r="S562" s="73">
        <v>37083</v>
      </c>
      <c r="T562" s="15" t="s">
        <v>5448</v>
      </c>
      <c r="U562" s="15" t="s">
        <v>5449</v>
      </c>
      <c r="V562" s="15">
        <v>558</v>
      </c>
      <c r="W562" s="15" t="s">
        <v>5450</v>
      </c>
      <c r="X562" s="73">
        <v>37083</v>
      </c>
    </row>
    <row r="563" spans="1:24" x14ac:dyDescent="0.25">
      <c r="A563" s="52" t="s">
        <v>634</v>
      </c>
      <c r="B563" s="18" t="s">
        <v>1363</v>
      </c>
      <c r="C563" s="8">
        <v>10</v>
      </c>
      <c r="D563" s="52"/>
      <c r="E563" s="25">
        <v>1</v>
      </c>
      <c r="F563" s="25"/>
      <c r="G563" s="25"/>
      <c r="H563" s="11">
        <f t="shared" si="40"/>
        <v>0</v>
      </c>
      <c r="I563" s="25"/>
      <c r="J563" s="11">
        <f t="shared" si="41"/>
        <v>0</v>
      </c>
      <c r="K563" s="11">
        <f t="shared" si="42"/>
        <v>0</v>
      </c>
      <c r="L563" s="17">
        <f t="shared" si="43"/>
        <v>0</v>
      </c>
      <c r="M563" s="11" t="str">
        <f t="shared" si="44"/>
        <v/>
      </c>
      <c r="N563" s="17" t="s">
        <v>5451</v>
      </c>
      <c r="O563" s="17" t="s">
        <v>5452</v>
      </c>
      <c r="P563" s="15" t="s">
        <v>5453</v>
      </c>
      <c r="Q563" s="15">
        <v>559</v>
      </c>
      <c r="R563" s="15" t="s">
        <v>5454</v>
      </c>
      <c r="S563" s="73">
        <v>37084</v>
      </c>
      <c r="T563" s="15" t="s">
        <v>5455</v>
      </c>
      <c r="U563" s="15" t="s">
        <v>5456</v>
      </c>
      <c r="V563" s="15">
        <v>559</v>
      </c>
      <c r="W563" s="15" t="s">
        <v>5457</v>
      </c>
      <c r="X563" s="73">
        <v>37084</v>
      </c>
    </row>
    <row r="564" spans="1:24" x14ac:dyDescent="0.25">
      <c r="A564" s="52" t="s">
        <v>635</v>
      </c>
      <c r="B564" s="18" t="s">
        <v>1364</v>
      </c>
      <c r="C564" s="8">
        <v>122</v>
      </c>
      <c r="D564" s="52">
        <v>34</v>
      </c>
      <c r="E564" s="25">
        <v>1</v>
      </c>
      <c r="F564" s="25"/>
      <c r="G564" s="25"/>
      <c r="H564" s="11">
        <f t="shared" si="40"/>
        <v>0</v>
      </c>
      <c r="I564" s="25"/>
      <c r="J564" s="11">
        <f t="shared" si="41"/>
        <v>0</v>
      </c>
      <c r="K564" s="11">
        <f t="shared" si="42"/>
        <v>0</v>
      </c>
      <c r="L564" s="17">
        <f t="shared" si="43"/>
        <v>0</v>
      </c>
      <c r="M564" s="11" t="str">
        <f t="shared" si="44"/>
        <v/>
      </c>
      <c r="N564" s="17" t="s">
        <v>5458</v>
      </c>
      <c r="O564" s="17" t="s">
        <v>5459</v>
      </c>
      <c r="P564" s="15" t="s">
        <v>5460</v>
      </c>
      <c r="Q564" s="15">
        <v>560</v>
      </c>
      <c r="R564" s="15" t="s">
        <v>5461</v>
      </c>
      <c r="S564" s="73">
        <v>37085</v>
      </c>
      <c r="T564" s="15" t="s">
        <v>5462</v>
      </c>
      <c r="U564" s="15" t="s">
        <v>5463</v>
      </c>
      <c r="V564" s="15">
        <v>560</v>
      </c>
      <c r="W564" s="15" t="s">
        <v>5464</v>
      </c>
      <c r="X564" s="73">
        <v>37085</v>
      </c>
    </row>
    <row r="565" spans="1:24" x14ac:dyDescent="0.25">
      <c r="A565" s="52" t="s">
        <v>636</v>
      </c>
      <c r="B565" s="18" t="s">
        <v>1365</v>
      </c>
      <c r="C565" s="8">
        <v>516</v>
      </c>
      <c r="D565" s="52">
        <v>97</v>
      </c>
      <c r="E565" s="25">
        <v>1</v>
      </c>
      <c r="F565" s="25"/>
      <c r="G565" s="25"/>
      <c r="H565" s="11">
        <f t="shared" si="40"/>
        <v>0</v>
      </c>
      <c r="I565" s="25"/>
      <c r="J565" s="11">
        <f t="shared" si="41"/>
        <v>0</v>
      </c>
      <c r="K565" s="11">
        <f t="shared" si="42"/>
        <v>0</v>
      </c>
      <c r="L565" s="17">
        <f t="shared" si="43"/>
        <v>0</v>
      </c>
      <c r="M565" s="11" t="str">
        <f t="shared" si="44"/>
        <v/>
      </c>
      <c r="N565" s="17" t="s">
        <v>5465</v>
      </c>
      <c r="O565" s="17" t="s">
        <v>5466</v>
      </c>
      <c r="P565" s="15" t="s">
        <v>5467</v>
      </c>
      <c r="Q565" s="15">
        <v>561</v>
      </c>
      <c r="R565" s="15" t="s">
        <v>5468</v>
      </c>
      <c r="S565" s="73">
        <v>37086</v>
      </c>
      <c r="T565" s="15" t="s">
        <v>5469</v>
      </c>
      <c r="U565" s="15" t="s">
        <v>5470</v>
      </c>
      <c r="V565" s="15">
        <v>561</v>
      </c>
      <c r="W565" s="15" t="s">
        <v>5471</v>
      </c>
      <c r="X565" s="73">
        <v>37086</v>
      </c>
    </row>
    <row r="566" spans="1:24" x14ac:dyDescent="0.25">
      <c r="A566" s="52" t="s">
        <v>637</v>
      </c>
      <c r="B566" s="18" t="s">
        <v>1366</v>
      </c>
      <c r="C566" s="8">
        <v>72</v>
      </c>
      <c r="D566" s="52">
        <v>135</v>
      </c>
      <c r="E566" s="25">
        <v>1</v>
      </c>
      <c r="F566" s="25"/>
      <c r="G566" s="25"/>
      <c r="H566" s="11">
        <f t="shared" si="40"/>
        <v>0</v>
      </c>
      <c r="I566" s="25"/>
      <c r="J566" s="11">
        <f t="shared" si="41"/>
        <v>0</v>
      </c>
      <c r="K566" s="11">
        <f t="shared" si="42"/>
        <v>0</v>
      </c>
      <c r="L566" s="17">
        <f t="shared" si="43"/>
        <v>0</v>
      </c>
      <c r="M566" s="11" t="str">
        <f t="shared" si="44"/>
        <v/>
      </c>
      <c r="N566" s="17" t="s">
        <v>5472</v>
      </c>
      <c r="O566" s="17" t="s">
        <v>5473</v>
      </c>
      <c r="P566" s="15" t="s">
        <v>5474</v>
      </c>
      <c r="Q566" s="15">
        <v>562</v>
      </c>
      <c r="R566" s="15" t="s">
        <v>5475</v>
      </c>
      <c r="S566" s="73">
        <v>37087</v>
      </c>
      <c r="T566" s="15" t="s">
        <v>5476</v>
      </c>
      <c r="U566" s="15" t="s">
        <v>5477</v>
      </c>
      <c r="V566" s="15">
        <v>562</v>
      </c>
      <c r="W566" s="15" t="s">
        <v>5478</v>
      </c>
      <c r="X566" s="73">
        <v>37087</v>
      </c>
    </row>
    <row r="567" spans="1:24" x14ac:dyDescent="0.25">
      <c r="A567" s="52" t="s">
        <v>638</v>
      </c>
      <c r="B567" s="18" t="s">
        <v>1367</v>
      </c>
      <c r="C567" s="8">
        <v>12</v>
      </c>
      <c r="D567" s="52">
        <v>5</v>
      </c>
      <c r="E567" s="25">
        <v>1</v>
      </c>
      <c r="F567" s="25"/>
      <c r="G567" s="25"/>
      <c r="H567" s="11">
        <f t="shared" si="40"/>
        <v>0</v>
      </c>
      <c r="I567" s="25"/>
      <c r="J567" s="11">
        <f t="shared" si="41"/>
        <v>0</v>
      </c>
      <c r="K567" s="11">
        <f t="shared" si="42"/>
        <v>0</v>
      </c>
      <c r="L567" s="17">
        <f t="shared" si="43"/>
        <v>0</v>
      </c>
      <c r="M567" s="11" t="str">
        <f t="shared" si="44"/>
        <v/>
      </c>
      <c r="N567" s="17" t="s">
        <v>5479</v>
      </c>
      <c r="O567" s="17" t="s">
        <v>5480</v>
      </c>
      <c r="P567" s="15" t="s">
        <v>5481</v>
      </c>
      <c r="Q567" s="15">
        <v>563</v>
      </c>
      <c r="R567" s="15" t="s">
        <v>5482</v>
      </c>
      <c r="S567" s="73">
        <v>37088</v>
      </c>
      <c r="T567" s="15" t="s">
        <v>5483</v>
      </c>
      <c r="U567" s="15" t="s">
        <v>5484</v>
      </c>
      <c r="V567" s="15">
        <v>563</v>
      </c>
      <c r="W567" s="15" t="s">
        <v>5485</v>
      </c>
      <c r="X567" s="73">
        <v>37088</v>
      </c>
    </row>
    <row r="568" spans="1:24" x14ac:dyDescent="0.25">
      <c r="A568" s="52" t="s">
        <v>639</v>
      </c>
      <c r="B568" s="18" t="s">
        <v>1368</v>
      </c>
      <c r="C568" s="8">
        <v>106</v>
      </c>
      <c r="D568" s="52">
        <v>16</v>
      </c>
      <c r="E568" s="25">
        <v>1</v>
      </c>
      <c r="F568" s="25"/>
      <c r="G568" s="25"/>
      <c r="H568" s="11">
        <f t="shared" si="40"/>
        <v>0</v>
      </c>
      <c r="I568" s="25"/>
      <c r="J568" s="11">
        <f t="shared" si="41"/>
        <v>0</v>
      </c>
      <c r="K568" s="11">
        <f t="shared" si="42"/>
        <v>0</v>
      </c>
      <c r="L568" s="17">
        <f t="shared" si="43"/>
        <v>0</v>
      </c>
      <c r="M568" s="11" t="str">
        <f t="shared" si="44"/>
        <v/>
      </c>
      <c r="N568" s="17" t="s">
        <v>5486</v>
      </c>
      <c r="O568" s="17" t="s">
        <v>5487</v>
      </c>
      <c r="P568" s="15" t="s">
        <v>5488</v>
      </c>
      <c r="Q568" s="15">
        <v>564</v>
      </c>
      <c r="R568" s="15" t="s">
        <v>5489</v>
      </c>
      <c r="S568" s="73">
        <v>37089</v>
      </c>
      <c r="T568" s="15" t="s">
        <v>5490</v>
      </c>
      <c r="U568" s="15" t="s">
        <v>5491</v>
      </c>
      <c r="V568" s="15">
        <v>564</v>
      </c>
      <c r="W568" s="15" t="s">
        <v>5492</v>
      </c>
      <c r="X568" s="73">
        <v>37089</v>
      </c>
    </row>
    <row r="569" spans="1:24" x14ac:dyDescent="0.25">
      <c r="A569" s="52" t="s">
        <v>640</v>
      </c>
      <c r="B569" s="18" t="s">
        <v>1369</v>
      </c>
      <c r="C569" s="8">
        <v>237</v>
      </c>
      <c r="D569" s="52">
        <v>16</v>
      </c>
      <c r="E569" s="25">
        <v>1</v>
      </c>
      <c r="F569" s="25"/>
      <c r="G569" s="25"/>
      <c r="H569" s="11">
        <f t="shared" si="40"/>
        <v>0</v>
      </c>
      <c r="I569" s="25"/>
      <c r="J569" s="11">
        <f t="shared" si="41"/>
        <v>0</v>
      </c>
      <c r="K569" s="11">
        <f t="shared" si="42"/>
        <v>0</v>
      </c>
      <c r="L569" s="17">
        <f t="shared" si="43"/>
        <v>0</v>
      </c>
      <c r="M569" s="11" t="str">
        <f t="shared" si="44"/>
        <v/>
      </c>
      <c r="N569" s="17" t="s">
        <v>5493</v>
      </c>
      <c r="O569" s="17" t="s">
        <v>5494</v>
      </c>
      <c r="P569" s="15" t="s">
        <v>5495</v>
      </c>
      <c r="Q569" s="15">
        <v>565</v>
      </c>
      <c r="R569" s="15" t="s">
        <v>5496</v>
      </c>
      <c r="S569" s="73">
        <v>37090</v>
      </c>
      <c r="T569" s="15" t="s">
        <v>5497</v>
      </c>
      <c r="U569" s="15" t="s">
        <v>5498</v>
      </c>
      <c r="V569" s="15">
        <v>565</v>
      </c>
      <c r="W569" s="15" t="s">
        <v>5499</v>
      </c>
      <c r="X569" s="73">
        <v>37090</v>
      </c>
    </row>
    <row r="570" spans="1:24" x14ac:dyDescent="0.25">
      <c r="A570" s="52" t="s">
        <v>641</v>
      </c>
      <c r="B570" s="18" t="s">
        <v>1370</v>
      </c>
      <c r="C570" s="8">
        <v>0</v>
      </c>
      <c r="D570" s="52">
        <v>2</v>
      </c>
      <c r="E570" s="25">
        <v>1</v>
      </c>
      <c r="F570" s="25"/>
      <c r="G570" s="25"/>
      <c r="H570" s="11">
        <f t="shared" si="40"/>
        <v>0</v>
      </c>
      <c r="I570" s="25"/>
      <c r="J570" s="11">
        <f t="shared" si="41"/>
        <v>0</v>
      </c>
      <c r="K570" s="11">
        <f t="shared" si="42"/>
        <v>0</v>
      </c>
      <c r="L570" s="17">
        <f t="shared" si="43"/>
        <v>0</v>
      </c>
      <c r="M570" s="11" t="str">
        <f t="shared" si="44"/>
        <v/>
      </c>
      <c r="N570" s="17" t="s">
        <v>5500</v>
      </c>
      <c r="O570" s="17" t="s">
        <v>5501</v>
      </c>
      <c r="P570" s="15" t="s">
        <v>5502</v>
      </c>
      <c r="Q570" s="15">
        <v>566</v>
      </c>
      <c r="R570" s="15" t="s">
        <v>5503</v>
      </c>
      <c r="S570" s="73">
        <v>37091</v>
      </c>
      <c r="T570" s="15" t="s">
        <v>5504</v>
      </c>
      <c r="U570" s="15" t="s">
        <v>5505</v>
      </c>
      <c r="V570" s="15">
        <v>566</v>
      </c>
      <c r="W570" s="15" t="s">
        <v>5506</v>
      </c>
      <c r="X570" s="73">
        <v>37091</v>
      </c>
    </row>
    <row r="571" spans="1:24" x14ac:dyDescent="0.25">
      <c r="A571" s="52" t="s">
        <v>642</v>
      </c>
      <c r="B571" s="18" t="s">
        <v>1371</v>
      </c>
      <c r="C571" s="8">
        <v>0</v>
      </c>
      <c r="D571" s="52">
        <v>16</v>
      </c>
      <c r="E571" s="25">
        <v>1</v>
      </c>
      <c r="F571" s="25"/>
      <c r="G571" s="25"/>
      <c r="H571" s="11">
        <f t="shared" si="40"/>
        <v>0</v>
      </c>
      <c r="I571" s="25"/>
      <c r="J571" s="11">
        <f t="shared" si="41"/>
        <v>0</v>
      </c>
      <c r="K571" s="11">
        <f t="shared" si="42"/>
        <v>0</v>
      </c>
      <c r="L571" s="17">
        <f t="shared" si="43"/>
        <v>0</v>
      </c>
      <c r="M571" s="11" t="str">
        <f t="shared" si="44"/>
        <v/>
      </c>
      <c r="N571" s="17" t="s">
        <v>5507</v>
      </c>
      <c r="O571" s="17" t="s">
        <v>5508</v>
      </c>
      <c r="P571" s="15" t="s">
        <v>5509</v>
      </c>
      <c r="Q571" s="15">
        <v>567</v>
      </c>
      <c r="R571" s="15" t="s">
        <v>5510</v>
      </c>
      <c r="S571" s="73">
        <v>37092</v>
      </c>
      <c r="T571" s="15" t="s">
        <v>5511</v>
      </c>
      <c r="U571" s="15" t="s">
        <v>5512</v>
      </c>
      <c r="V571" s="15">
        <v>567</v>
      </c>
      <c r="W571" s="15" t="s">
        <v>5513</v>
      </c>
      <c r="X571" s="73">
        <v>37092</v>
      </c>
    </row>
    <row r="572" spans="1:24" x14ac:dyDescent="0.25">
      <c r="A572" s="52" t="s">
        <v>643</v>
      </c>
      <c r="B572" s="18" t="s">
        <v>1372</v>
      </c>
      <c r="C572" s="8">
        <v>4</v>
      </c>
      <c r="D572" s="52">
        <v>5</v>
      </c>
      <c r="E572" s="25">
        <v>1</v>
      </c>
      <c r="F572" s="25"/>
      <c r="G572" s="25"/>
      <c r="H572" s="11">
        <f t="shared" si="40"/>
        <v>0</v>
      </c>
      <c r="I572" s="25"/>
      <c r="J572" s="11">
        <f t="shared" si="41"/>
        <v>0</v>
      </c>
      <c r="K572" s="11">
        <f t="shared" si="42"/>
        <v>0</v>
      </c>
      <c r="L572" s="17">
        <f t="shared" si="43"/>
        <v>0</v>
      </c>
      <c r="M572" s="11" t="str">
        <f t="shared" si="44"/>
        <v/>
      </c>
      <c r="N572" s="17" t="s">
        <v>5514</v>
      </c>
      <c r="O572" s="17" t="s">
        <v>5515</v>
      </c>
      <c r="P572" s="15" t="s">
        <v>5516</v>
      </c>
      <c r="Q572" s="15">
        <v>568</v>
      </c>
      <c r="R572" s="15" t="s">
        <v>5517</v>
      </c>
      <c r="S572" s="73">
        <v>37093</v>
      </c>
      <c r="T572" s="15" t="s">
        <v>5518</v>
      </c>
      <c r="U572" s="15" t="s">
        <v>5519</v>
      </c>
      <c r="V572" s="15">
        <v>568</v>
      </c>
      <c r="W572" s="15" t="s">
        <v>5520</v>
      </c>
      <c r="X572" s="73">
        <v>37093</v>
      </c>
    </row>
    <row r="573" spans="1:24" x14ac:dyDescent="0.25">
      <c r="A573" s="52" t="s">
        <v>644</v>
      </c>
      <c r="B573" s="18" t="s">
        <v>1373</v>
      </c>
      <c r="C573" s="8">
        <v>7</v>
      </c>
      <c r="D573" s="52">
        <v>9</v>
      </c>
      <c r="E573" s="25">
        <v>1</v>
      </c>
      <c r="F573" s="25"/>
      <c r="G573" s="25"/>
      <c r="H573" s="11">
        <f t="shared" si="40"/>
        <v>0</v>
      </c>
      <c r="I573" s="25"/>
      <c r="J573" s="11">
        <f t="shared" si="41"/>
        <v>0</v>
      </c>
      <c r="K573" s="11">
        <f t="shared" si="42"/>
        <v>0</v>
      </c>
      <c r="L573" s="17">
        <f t="shared" si="43"/>
        <v>0</v>
      </c>
      <c r="M573" s="11" t="str">
        <f t="shared" si="44"/>
        <v/>
      </c>
      <c r="N573" s="17" t="s">
        <v>5521</v>
      </c>
      <c r="O573" s="17" t="s">
        <v>5522</v>
      </c>
      <c r="P573" s="15" t="s">
        <v>5523</v>
      </c>
      <c r="Q573" s="15">
        <v>569</v>
      </c>
      <c r="R573" s="15" t="s">
        <v>5524</v>
      </c>
      <c r="S573" s="73">
        <v>37094</v>
      </c>
      <c r="T573" s="15" t="s">
        <v>5525</v>
      </c>
      <c r="U573" s="15" t="s">
        <v>5526</v>
      </c>
      <c r="V573" s="15">
        <v>569</v>
      </c>
      <c r="W573" s="15" t="s">
        <v>5527</v>
      </c>
      <c r="X573" s="73">
        <v>37094</v>
      </c>
    </row>
    <row r="574" spans="1:24" x14ac:dyDescent="0.25">
      <c r="A574" s="52" t="s">
        <v>645</v>
      </c>
      <c r="B574" s="18" t="s">
        <v>1374</v>
      </c>
      <c r="C574" s="8">
        <v>3480</v>
      </c>
      <c r="D574" s="52">
        <v>347</v>
      </c>
      <c r="E574" s="25">
        <v>1</v>
      </c>
      <c r="F574" s="25"/>
      <c r="G574" s="25"/>
      <c r="H574" s="11">
        <f t="shared" si="40"/>
        <v>0</v>
      </c>
      <c r="I574" s="25"/>
      <c r="J574" s="11">
        <f t="shared" si="41"/>
        <v>0</v>
      </c>
      <c r="K574" s="11">
        <f t="shared" si="42"/>
        <v>0</v>
      </c>
      <c r="L574" s="17">
        <f t="shared" si="43"/>
        <v>0</v>
      </c>
      <c r="M574" s="11" t="str">
        <f t="shared" si="44"/>
        <v/>
      </c>
      <c r="N574" s="17" t="s">
        <v>5528</v>
      </c>
      <c r="O574" s="17" t="s">
        <v>5529</v>
      </c>
      <c r="P574" s="15" t="s">
        <v>5530</v>
      </c>
      <c r="Q574" s="15">
        <v>570</v>
      </c>
      <c r="R574" s="15" t="s">
        <v>5531</v>
      </c>
      <c r="S574" s="73">
        <v>37095</v>
      </c>
      <c r="T574" s="15" t="s">
        <v>5532</v>
      </c>
      <c r="U574" s="15" t="s">
        <v>5533</v>
      </c>
      <c r="V574" s="15">
        <v>570</v>
      </c>
      <c r="W574" s="15" t="s">
        <v>5534</v>
      </c>
      <c r="X574" s="73">
        <v>37095</v>
      </c>
    </row>
    <row r="575" spans="1:24" x14ac:dyDescent="0.25">
      <c r="A575" s="52" t="s">
        <v>646</v>
      </c>
      <c r="B575" s="18" t="s">
        <v>1375</v>
      </c>
      <c r="C575" s="8">
        <v>10</v>
      </c>
      <c r="D575" s="52">
        <v>2</v>
      </c>
      <c r="E575" s="25">
        <v>1</v>
      </c>
      <c r="F575" s="25"/>
      <c r="G575" s="25"/>
      <c r="H575" s="11">
        <f t="shared" si="40"/>
        <v>0</v>
      </c>
      <c r="I575" s="25"/>
      <c r="J575" s="11">
        <f t="shared" si="41"/>
        <v>0</v>
      </c>
      <c r="K575" s="11">
        <f t="shared" si="42"/>
        <v>0</v>
      </c>
      <c r="L575" s="17">
        <f t="shared" si="43"/>
        <v>0</v>
      </c>
      <c r="M575" s="11" t="str">
        <f t="shared" si="44"/>
        <v/>
      </c>
      <c r="N575" s="17" t="s">
        <v>5535</v>
      </c>
      <c r="O575" s="17" t="s">
        <v>5536</v>
      </c>
      <c r="P575" s="15" t="s">
        <v>5537</v>
      </c>
      <c r="Q575" s="15">
        <v>571</v>
      </c>
      <c r="R575" s="15" t="s">
        <v>5538</v>
      </c>
      <c r="S575" s="73">
        <v>37096</v>
      </c>
      <c r="T575" s="15" t="s">
        <v>5539</v>
      </c>
      <c r="U575" s="15" t="s">
        <v>5540</v>
      </c>
      <c r="V575" s="15">
        <v>571</v>
      </c>
      <c r="W575" s="15" t="s">
        <v>5541</v>
      </c>
      <c r="X575" s="73">
        <v>37096</v>
      </c>
    </row>
    <row r="576" spans="1:24" x14ac:dyDescent="0.25">
      <c r="A576" s="52" t="s">
        <v>647</v>
      </c>
      <c r="B576" s="18" t="s">
        <v>1376</v>
      </c>
      <c r="C576" s="8">
        <v>240</v>
      </c>
      <c r="D576" s="52">
        <v>56</v>
      </c>
      <c r="E576" s="25">
        <v>1</v>
      </c>
      <c r="F576" s="25"/>
      <c r="G576" s="25"/>
      <c r="H576" s="11">
        <f t="shared" si="40"/>
        <v>0</v>
      </c>
      <c r="I576" s="25"/>
      <c r="J576" s="11">
        <f t="shared" si="41"/>
        <v>0</v>
      </c>
      <c r="K576" s="11">
        <f t="shared" si="42"/>
        <v>0</v>
      </c>
      <c r="L576" s="17">
        <f t="shared" si="43"/>
        <v>0</v>
      </c>
      <c r="M576" s="11" t="str">
        <f t="shared" si="44"/>
        <v/>
      </c>
      <c r="N576" s="17" t="s">
        <v>5542</v>
      </c>
      <c r="O576" s="17" t="s">
        <v>5543</v>
      </c>
      <c r="P576" s="15" t="s">
        <v>5544</v>
      </c>
      <c r="Q576" s="15">
        <v>572</v>
      </c>
      <c r="R576" s="15" t="s">
        <v>5545</v>
      </c>
      <c r="S576" s="73">
        <v>37097</v>
      </c>
      <c r="T576" s="15" t="s">
        <v>5546</v>
      </c>
      <c r="U576" s="15" t="s">
        <v>5547</v>
      </c>
      <c r="V576" s="15">
        <v>572</v>
      </c>
      <c r="W576" s="15" t="s">
        <v>5548</v>
      </c>
      <c r="X576" s="73">
        <v>37097</v>
      </c>
    </row>
    <row r="577" spans="1:24" x14ac:dyDescent="0.25">
      <c r="A577" s="52" t="s">
        <v>648</v>
      </c>
      <c r="B577" s="18" t="s">
        <v>1377</v>
      </c>
      <c r="C577" s="8">
        <v>90</v>
      </c>
      <c r="D577" s="52">
        <v>122</v>
      </c>
      <c r="E577" s="25">
        <v>1</v>
      </c>
      <c r="F577" s="25"/>
      <c r="G577" s="25"/>
      <c r="H577" s="11">
        <f t="shared" si="40"/>
        <v>0</v>
      </c>
      <c r="I577" s="25"/>
      <c r="J577" s="11">
        <f t="shared" si="41"/>
        <v>0</v>
      </c>
      <c r="K577" s="11">
        <f t="shared" si="42"/>
        <v>0</v>
      </c>
      <c r="L577" s="17">
        <f t="shared" si="43"/>
        <v>0</v>
      </c>
      <c r="M577" s="11" t="str">
        <f t="shared" si="44"/>
        <v/>
      </c>
      <c r="N577" s="17" t="s">
        <v>5549</v>
      </c>
      <c r="O577" s="17" t="s">
        <v>5550</v>
      </c>
      <c r="P577" s="15" t="s">
        <v>5551</v>
      </c>
      <c r="Q577" s="15">
        <v>573</v>
      </c>
      <c r="R577" s="15" t="s">
        <v>5552</v>
      </c>
      <c r="S577" s="73">
        <v>37098</v>
      </c>
      <c r="T577" s="15" t="s">
        <v>5553</v>
      </c>
      <c r="U577" s="15" t="s">
        <v>5554</v>
      </c>
      <c r="V577" s="15">
        <v>573</v>
      </c>
      <c r="W577" s="15" t="s">
        <v>5555</v>
      </c>
      <c r="X577" s="73">
        <v>37098</v>
      </c>
    </row>
    <row r="578" spans="1:24" x14ac:dyDescent="0.25">
      <c r="A578" s="52" t="s">
        <v>649</v>
      </c>
      <c r="B578" s="18" t="s">
        <v>1378</v>
      </c>
      <c r="C578" s="8">
        <v>127</v>
      </c>
      <c r="D578" s="52">
        <v>3</v>
      </c>
      <c r="E578" s="25">
        <v>1</v>
      </c>
      <c r="F578" s="25"/>
      <c r="G578" s="25"/>
      <c r="H578" s="11">
        <f t="shared" si="40"/>
        <v>0</v>
      </c>
      <c r="I578" s="25"/>
      <c r="J578" s="11">
        <f t="shared" si="41"/>
        <v>0</v>
      </c>
      <c r="K578" s="11">
        <f t="shared" si="42"/>
        <v>0</v>
      </c>
      <c r="L578" s="17">
        <f t="shared" si="43"/>
        <v>0</v>
      </c>
      <c r="M578" s="11" t="str">
        <f t="shared" si="44"/>
        <v/>
      </c>
      <c r="N578" s="17" t="s">
        <v>5556</v>
      </c>
      <c r="O578" s="17" t="s">
        <v>5557</v>
      </c>
      <c r="P578" s="15" t="s">
        <v>5558</v>
      </c>
      <c r="Q578" s="15">
        <v>574</v>
      </c>
      <c r="R578" s="15" t="s">
        <v>5559</v>
      </c>
      <c r="S578" s="73">
        <v>37099</v>
      </c>
      <c r="T578" s="15" t="s">
        <v>5560</v>
      </c>
      <c r="U578" s="15" t="s">
        <v>5561</v>
      </c>
      <c r="V578" s="15">
        <v>574</v>
      </c>
      <c r="W578" s="15" t="s">
        <v>5562</v>
      </c>
      <c r="X578" s="73">
        <v>37099</v>
      </c>
    </row>
    <row r="579" spans="1:24" x14ac:dyDescent="0.25">
      <c r="A579" s="52" t="s">
        <v>650</v>
      </c>
      <c r="B579" s="18" t="s">
        <v>1379</v>
      </c>
      <c r="C579" s="8">
        <v>7</v>
      </c>
      <c r="D579" s="52">
        <v>7</v>
      </c>
      <c r="E579" s="25">
        <v>1</v>
      </c>
      <c r="F579" s="25"/>
      <c r="G579" s="25"/>
      <c r="H579" s="11">
        <f t="shared" si="40"/>
        <v>0</v>
      </c>
      <c r="I579" s="25"/>
      <c r="J579" s="11">
        <f t="shared" si="41"/>
        <v>0</v>
      </c>
      <c r="K579" s="11">
        <f t="shared" si="42"/>
        <v>0</v>
      </c>
      <c r="L579" s="17">
        <f t="shared" si="43"/>
        <v>0</v>
      </c>
      <c r="M579" s="11" t="str">
        <f t="shared" si="44"/>
        <v/>
      </c>
      <c r="N579" s="17" t="s">
        <v>5563</v>
      </c>
      <c r="O579" s="17" t="s">
        <v>5564</v>
      </c>
      <c r="P579" s="15" t="s">
        <v>5565</v>
      </c>
      <c r="Q579" s="15">
        <v>575</v>
      </c>
      <c r="R579" s="15" t="s">
        <v>5566</v>
      </c>
      <c r="S579" s="73">
        <v>37100</v>
      </c>
      <c r="T579" s="15" t="s">
        <v>5567</v>
      </c>
      <c r="U579" s="15" t="s">
        <v>5568</v>
      </c>
      <c r="V579" s="15">
        <v>575</v>
      </c>
      <c r="W579" s="15" t="s">
        <v>5569</v>
      </c>
      <c r="X579" s="73">
        <v>37100</v>
      </c>
    </row>
    <row r="580" spans="1:24" x14ac:dyDescent="0.25">
      <c r="A580" s="52" t="s">
        <v>651</v>
      </c>
      <c r="B580" s="18" t="s">
        <v>1380</v>
      </c>
      <c r="C580" s="8">
        <v>24</v>
      </c>
      <c r="D580" s="52">
        <v>35</v>
      </c>
      <c r="E580" s="25">
        <v>1</v>
      </c>
      <c r="F580" s="25"/>
      <c r="G580" s="25"/>
      <c r="H580" s="11">
        <f t="shared" si="40"/>
        <v>0</v>
      </c>
      <c r="I580" s="25"/>
      <c r="J580" s="11">
        <f t="shared" si="41"/>
        <v>0</v>
      </c>
      <c r="K580" s="11">
        <f t="shared" si="42"/>
        <v>0</v>
      </c>
      <c r="L580" s="17">
        <f t="shared" si="43"/>
        <v>0</v>
      </c>
      <c r="M580" s="11" t="str">
        <f t="shared" si="44"/>
        <v/>
      </c>
      <c r="N580" s="17" t="s">
        <v>5570</v>
      </c>
      <c r="O580" s="17" t="s">
        <v>5571</v>
      </c>
      <c r="P580" s="15" t="s">
        <v>5572</v>
      </c>
      <c r="Q580" s="15">
        <v>576</v>
      </c>
      <c r="R580" s="15" t="s">
        <v>5573</v>
      </c>
      <c r="S580" s="73">
        <v>37101</v>
      </c>
      <c r="T580" s="15" t="s">
        <v>5574</v>
      </c>
      <c r="U580" s="15" t="s">
        <v>5575</v>
      </c>
      <c r="V580" s="15">
        <v>576</v>
      </c>
      <c r="W580" s="15" t="s">
        <v>5576</v>
      </c>
      <c r="X580" s="73">
        <v>37101</v>
      </c>
    </row>
    <row r="581" spans="1:24" x14ac:dyDescent="0.25">
      <c r="A581" s="52" t="s">
        <v>652</v>
      </c>
      <c r="B581" s="18" t="s">
        <v>1381</v>
      </c>
      <c r="C581" s="8">
        <v>56</v>
      </c>
      <c r="D581" s="52">
        <v>1</v>
      </c>
      <c r="E581" s="25">
        <v>1</v>
      </c>
      <c r="F581" s="25"/>
      <c r="G581" s="25"/>
      <c r="H581" s="11">
        <f t="shared" ref="H581:H644" si="45">MROUND($D581,$F581)/$E581</f>
        <v>0</v>
      </c>
      <c r="I581" s="25"/>
      <c r="J581" s="11">
        <f t="shared" ref="J581:J644" si="46">IF($I581="",IF($H581-$C581&lt;0,0,$H581-$C581),IF($I581-$C581&lt;0,0,$I581-$C581))</f>
        <v>0</v>
      </c>
      <c r="K581" s="11">
        <f t="shared" ref="K581:K644" si="47">MROUND($J581,$F581)</f>
        <v>0</v>
      </c>
      <c r="L581" s="17">
        <f t="shared" ref="L581:L644" si="48">IF(($K581+$C581)&lt;=$I581,$K581,($K581-$F581))</f>
        <v>0</v>
      </c>
      <c r="M581" s="11" t="str">
        <f t="shared" ref="M581:M644" si="49">IFERROR(IF($L581&lt;=0,"",$L581),0)</f>
        <v/>
      </c>
      <c r="N581" s="17" t="s">
        <v>5577</v>
      </c>
      <c r="O581" s="17" t="s">
        <v>5578</v>
      </c>
      <c r="P581" s="15" t="s">
        <v>5579</v>
      </c>
      <c r="Q581" s="15">
        <v>577</v>
      </c>
      <c r="R581" s="15" t="s">
        <v>5580</v>
      </c>
      <c r="S581" s="73">
        <v>37102</v>
      </c>
      <c r="T581" s="15" t="s">
        <v>5581</v>
      </c>
      <c r="U581" s="15" t="s">
        <v>5582</v>
      </c>
      <c r="V581" s="15">
        <v>577</v>
      </c>
      <c r="W581" s="15" t="s">
        <v>5583</v>
      </c>
      <c r="X581" s="73">
        <v>37102</v>
      </c>
    </row>
    <row r="582" spans="1:24" x14ac:dyDescent="0.25">
      <c r="A582" s="52" t="s">
        <v>653</v>
      </c>
      <c r="B582" s="18" t="s">
        <v>1382</v>
      </c>
      <c r="C582" s="8">
        <v>142</v>
      </c>
      <c r="D582" s="52">
        <v>26</v>
      </c>
      <c r="E582" s="25">
        <v>1</v>
      </c>
      <c r="F582" s="25"/>
      <c r="G582" s="25"/>
      <c r="H582" s="11">
        <f t="shared" si="45"/>
        <v>0</v>
      </c>
      <c r="I582" s="25"/>
      <c r="J582" s="11">
        <f t="shared" si="46"/>
        <v>0</v>
      </c>
      <c r="K582" s="11">
        <f t="shared" si="47"/>
        <v>0</v>
      </c>
      <c r="L582" s="17">
        <f t="shared" si="48"/>
        <v>0</v>
      </c>
      <c r="M582" s="11" t="str">
        <f t="shared" si="49"/>
        <v/>
      </c>
      <c r="N582" s="17" t="s">
        <v>5584</v>
      </c>
      <c r="O582" s="17" t="s">
        <v>5585</v>
      </c>
      <c r="P582" s="15" t="s">
        <v>5586</v>
      </c>
      <c r="Q582" s="15">
        <v>578</v>
      </c>
      <c r="R582" s="15" t="s">
        <v>5587</v>
      </c>
      <c r="S582" s="73">
        <v>37103</v>
      </c>
      <c r="T582" s="15" t="s">
        <v>5588</v>
      </c>
      <c r="U582" s="15" t="s">
        <v>5589</v>
      </c>
      <c r="V582" s="15">
        <v>578</v>
      </c>
      <c r="W582" s="15" t="s">
        <v>5590</v>
      </c>
      <c r="X582" s="73">
        <v>37103</v>
      </c>
    </row>
    <row r="583" spans="1:24" x14ac:dyDescent="0.25">
      <c r="A583" s="52" t="s">
        <v>654</v>
      </c>
      <c r="B583" s="18" t="s">
        <v>1383</v>
      </c>
      <c r="C583" s="8">
        <v>6</v>
      </c>
      <c r="D583" s="52"/>
      <c r="E583" s="25">
        <v>1</v>
      </c>
      <c r="F583" s="25"/>
      <c r="G583" s="25"/>
      <c r="H583" s="11">
        <f t="shared" si="45"/>
        <v>0</v>
      </c>
      <c r="I583" s="25"/>
      <c r="J583" s="11">
        <f t="shared" si="46"/>
        <v>0</v>
      </c>
      <c r="K583" s="11">
        <f t="shared" si="47"/>
        <v>0</v>
      </c>
      <c r="L583" s="17">
        <f t="shared" si="48"/>
        <v>0</v>
      </c>
      <c r="M583" s="11" t="str">
        <f t="shared" si="49"/>
        <v/>
      </c>
      <c r="N583" s="17" t="s">
        <v>5591</v>
      </c>
      <c r="O583" s="17" t="s">
        <v>5592</v>
      </c>
      <c r="P583" s="15" t="s">
        <v>5593</v>
      </c>
      <c r="Q583" s="15">
        <v>579</v>
      </c>
      <c r="R583" s="15" t="s">
        <v>5594</v>
      </c>
      <c r="S583" s="73">
        <v>37104</v>
      </c>
      <c r="T583" s="15" t="s">
        <v>5595</v>
      </c>
      <c r="U583" s="15" t="s">
        <v>5596</v>
      </c>
      <c r="V583" s="15">
        <v>579</v>
      </c>
      <c r="W583" s="15" t="s">
        <v>5597</v>
      </c>
      <c r="X583" s="73">
        <v>37104</v>
      </c>
    </row>
    <row r="584" spans="1:24" x14ac:dyDescent="0.25">
      <c r="A584" s="52" t="s">
        <v>655</v>
      </c>
      <c r="B584" s="18" t="s">
        <v>1384</v>
      </c>
      <c r="C584" s="8">
        <v>0</v>
      </c>
      <c r="D584" s="52">
        <v>2</v>
      </c>
      <c r="E584" s="25">
        <v>1</v>
      </c>
      <c r="F584" s="25"/>
      <c r="G584" s="25"/>
      <c r="H584" s="11">
        <f t="shared" si="45"/>
        <v>0</v>
      </c>
      <c r="I584" s="25"/>
      <c r="J584" s="11">
        <f t="shared" si="46"/>
        <v>0</v>
      </c>
      <c r="K584" s="11">
        <f t="shared" si="47"/>
        <v>0</v>
      </c>
      <c r="L584" s="17">
        <f t="shared" si="48"/>
        <v>0</v>
      </c>
      <c r="M584" s="11" t="str">
        <f t="shared" si="49"/>
        <v/>
      </c>
      <c r="N584" s="17" t="s">
        <v>5598</v>
      </c>
      <c r="O584" s="17" t="s">
        <v>5599</v>
      </c>
      <c r="P584" s="15" t="s">
        <v>5600</v>
      </c>
      <c r="Q584" s="15">
        <v>580</v>
      </c>
      <c r="R584" s="15" t="s">
        <v>5601</v>
      </c>
      <c r="S584" s="73">
        <v>37105</v>
      </c>
      <c r="T584" s="15" t="s">
        <v>5602</v>
      </c>
      <c r="U584" s="15" t="s">
        <v>5603</v>
      </c>
      <c r="V584" s="15">
        <v>580</v>
      </c>
      <c r="W584" s="15" t="s">
        <v>5604</v>
      </c>
      <c r="X584" s="73">
        <v>37105</v>
      </c>
    </row>
    <row r="585" spans="1:24" x14ac:dyDescent="0.25">
      <c r="A585" s="52" t="s">
        <v>656</v>
      </c>
      <c r="B585" s="18" t="s">
        <v>1385</v>
      </c>
      <c r="C585" s="8">
        <v>4</v>
      </c>
      <c r="D585" s="52">
        <v>1</v>
      </c>
      <c r="E585" s="25">
        <v>1</v>
      </c>
      <c r="F585" s="25"/>
      <c r="G585" s="25"/>
      <c r="H585" s="11">
        <f t="shared" si="45"/>
        <v>0</v>
      </c>
      <c r="I585" s="25"/>
      <c r="J585" s="11">
        <f t="shared" si="46"/>
        <v>0</v>
      </c>
      <c r="K585" s="11">
        <f t="shared" si="47"/>
        <v>0</v>
      </c>
      <c r="L585" s="17">
        <f t="shared" si="48"/>
        <v>0</v>
      </c>
      <c r="M585" s="11" t="str">
        <f t="shared" si="49"/>
        <v/>
      </c>
      <c r="N585" s="17" t="s">
        <v>5605</v>
      </c>
      <c r="O585" s="17" t="s">
        <v>5606</v>
      </c>
      <c r="P585" s="15" t="s">
        <v>5607</v>
      </c>
      <c r="Q585" s="15">
        <v>581</v>
      </c>
      <c r="R585" s="15" t="s">
        <v>5608</v>
      </c>
      <c r="S585" s="73">
        <v>37106</v>
      </c>
      <c r="T585" s="15" t="s">
        <v>5609</v>
      </c>
      <c r="U585" s="15" t="s">
        <v>5610</v>
      </c>
      <c r="V585" s="15">
        <v>581</v>
      </c>
      <c r="W585" s="15" t="s">
        <v>5611</v>
      </c>
      <c r="X585" s="73">
        <v>37106</v>
      </c>
    </row>
    <row r="586" spans="1:24" x14ac:dyDescent="0.25">
      <c r="A586" s="52" t="s">
        <v>657</v>
      </c>
      <c r="B586" s="18" t="s">
        <v>1386</v>
      </c>
      <c r="C586" s="8">
        <v>4</v>
      </c>
      <c r="D586" s="52">
        <v>4</v>
      </c>
      <c r="E586" s="25">
        <v>1</v>
      </c>
      <c r="F586" s="25"/>
      <c r="G586" s="25"/>
      <c r="H586" s="11">
        <f t="shared" si="45"/>
        <v>0</v>
      </c>
      <c r="I586" s="25"/>
      <c r="J586" s="11">
        <f t="shared" si="46"/>
        <v>0</v>
      </c>
      <c r="K586" s="11">
        <f t="shared" si="47"/>
        <v>0</v>
      </c>
      <c r="L586" s="17">
        <f t="shared" si="48"/>
        <v>0</v>
      </c>
      <c r="M586" s="11" t="str">
        <f t="shared" si="49"/>
        <v/>
      </c>
      <c r="N586" s="17" t="s">
        <v>5612</v>
      </c>
      <c r="O586" s="17" t="s">
        <v>5613</v>
      </c>
      <c r="P586" s="15" t="s">
        <v>5614</v>
      </c>
      <c r="Q586" s="15">
        <v>582</v>
      </c>
      <c r="R586" s="15" t="s">
        <v>5615</v>
      </c>
      <c r="S586" s="73">
        <v>37107</v>
      </c>
      <c r="T586" s="15" t="s">
        <v>5616</v>
      </c>
      <c r="U586" s="15" t="s">
        <v>5617</v>
      </c>
      <c r="V586" s="15">
        <v>582</v>
      </c>
      <c r="W586" s="15" t="s">
        <v>5618</v>
      </c>
      <c r="X586" s="73">
        <v>37107</v>
      </c>
    </row>
    <row r="587" spans="1:24" x14ac:dyDescent="0.25">
      <c r="A587" s="52" t="s">
        <v>658</v>
      </c>
      <c r="B587" s="18" t="s">
        <v>1387</v>
      </c>
      <c r="C587" s="8">
        <v>5</v>
      </c>
      <c r="D587" s="52"/>
      <c r="E587" s="25">
        <v>1</v>
      </c>
      <c r="F587" s="25"/>
      <c r="G587" s="25"/>
      <c r="H587" s="11">
        <f t="shared" si="45"/>
        <v>0</v>
      </c>
      <c r="I587" s="25"/>
      <c r="J587" s="11">
        <f t="shared" si="46"/>
        <v>0</v>
      </c>
      <c r="K587" s="11">
        <f t="shared" si="47"/>
        <v>0</v>
      </c>
      <c r="L587" s="17">
        <f t="shared" si="48"/>
        <v>0</v>
      </c>
      <c r="M587" s="11" t="str">
        <f t="shared" si="49"/>
        <v/>
      </c>
      <c r="N587" s="17" t="s">
        <v>5619</v>
      </c>
      <c r="O587" s="17" t="s">
        <v>5620</v>
      </c>
      <c r="P587" s="15" t="s">
        <v>5621</v>
      </c>
      <c r="Q587" s="15">
        <v>583</v>
      </c>
      <c r="R587" s="15" t="s">
        <v>5622</v>
      </c>
      <c r="S587" s="73">
        <v>37108</v>
      </c>
      <c r="T587" s="15" t="s">
        <v>5623</v>
      </c>
      <c r="U587" s="15" t="s">
        <v>5624</v>
      </c>
      <c r="V587" s="15">
        <v>583</v>
      </c>
      <c r="W587" s="15" t="s">
        <v>5625</v>
      </c>
      <c r="X587" s="73">
        <v>37108</v>
      </c>
    </row>
    <row r="588" spans="1:24" x14ac:dyDescent="0.25">
      <c r="A588" s="52" t="s">
        <v>659</v>
      </c>
      <c r="B588" s="18" t="s">
        <v>1388</v>
      </c>
      <c r="C588" s="8">
        <v>33</v>
      </c>
      <c r="D588" s="52">
        <v>3</v>
      </c>
      <c r="E588" s="25">
        <v>1</v>
      </c>
      <c r="F588" s="25"/>
      <c r="G588" s="25"/>
      <c r="H588" s="11">
        <f t="shared" si="45"/>
        <v>0</v>
      </c>
      <c r="I588" s="25"/>
      <c r="J588" s="11">
        <f t="shared" si="46"/>
        <v>0</v>
      </c>
      <c r="K588" s="11">
        <f t="shared" si="47"/>
        <v>0</v>
      </c>
      <c r="L588" s="17">
        <f t="shared" si="48"/>
        <v>0</v>
      </c>
      <c r="M588" s="11" t="str">
        <f t="shared" si="49"/>
        <v/>
      </c>
      <c r="N588" s="17" t="s">
        <v>5626</v>
      </c>
      <c r="O588" s="17" t="s">
        <v>5627</v>
      </c>
      <c r="P588" s="15" t="s">
        <v>5628</v>
      </c>
      <c r="Q588" s="15">
        <v>584</v>
      </c>
      <c r="R588" s="15" t="s">
        <v>5629</v>
      </c>
      <c r="S588" s="73">
        <v>37109</v>
      </c>
      <c r="T588" s="15" t="s">
        <v>5630</v>
      </c>
      <c r="U588" s="15" t="s">
        <v>5631</v>
      </c>
      <c r="V588" s="15">
        <v>584</v>
      </c>
      <c r="W588" s="15" t="s">
        <v>5632</v>
      </c>
      <c r="X588" s="73">
        <v>37109</v>
      </c>
    </row>
    <row r="589" spans="1:24" x14ac:dyDescent="0.25">
      <c r="A589" s="52" t="s">
        <v>660</v>
      </c>
      <c r="B589" s="18" t="s">
        <v>1389</v>
      </c>
      <c r="C589" s="8">
        <v>52501</v>
      </c>
      <c r="D589" s="52">
        <v>13649</v>
      </c>
      <c r="E589" s="25">
        <v>1</v>
      </c>
      <c r="F589" s="25"/>
      <c r="G589" s="25"/>
      <c r="H589" s="11">
        <f t="shared" si="45"/>
        <v>0</v>
      </c>
      <c r="I589" s="25"/>
      <c r="J589" s="11">
        <f t="shared" si="46"/>
        <v>0</v>
      </c>
      <c r="K589" s="11">
        <f t="shared" si="47"/>
        <v>0</v>
      </c>
      <c r="L589" s="17">
        <f t="shared" si="48"/>
        <v>0</v>
      </c>
      <c r="M589" s="11" t="str">
        <f t="shared" si="49"/>
        <v/>
      </c>
      <c r="N589" s="17" t="s">
        <v>5633</v>
      </c>
      <c r="O589" s="17" t="s">
        <v>5634</v>
      </c>
      <c r="P589" s="15" t="s">
        <v>5635</v>
      </c>
      <c r="Q589" s="15">
        <v>585</v>
      </c>
      <c r="R589" s="15" t="s">
        <v>5636</v>
      </c>
      <c r="S589" s="73">
        <v>37110</v>
      </c>
      <c r="T589" s="15" t="s">
        <v>5637</v>
      </c>
      <c r="U589" s="15" t="s">
        <v>5638</v>
      </c>
      <c r="V589" s="15">
        <v>585</v>
      </c>
      <c r="W589" s="15" t="s">
        <v>5639</v>
      </c>
      <c r="X589" s="73">
        <v>37110</v>
      </c>
    </row>
    <row r="590" spans="1:24" x14ac:dyDescent="0.25">
      <c r="A590" s="52" t="s">
        <v>661</v>
      </c>
      <c r="B590" s="18" t="s">
        <v>1390</v>
      </c>
      <c r="C590" s="8">
        <v>0</v>
      </c>
      <c r="D590" s="52"/>
      <c r="E590" s="25">
        <v>1</v>
      </c>
      <c r="F590" s="25"/>
      <c r="G590" s="25"/>
      <c r="H590" s="11">
        <f t="shared" si="45"/>
        <v>0</v>
      </c>
      <c r="I590" s="25"/>
      <c r="J590" s="11">
        <f t="shared" si="46"/>
        <v>0</v>
      </c>
      <c r="K590" s="11">
        <f t="shared" si="47"/>
        <v>0</v>
      </c>
      <c r="L590" s="17">
        <f t="shared" si="48"/>
        <v>0</v>
      </c>
      <c r="M590" s="11" t="str">
        <f t="shared" si="49"/>
        <v/>
      </c>
      <c r="N590" s="17" t="s">
        <v>5640</v>
      </c>
      <c r="O590" s="17" t="s">
        <v>5641</v>
      </c>
      <c r="P590" s="15" t="s">
        <v>5642</v>
      </c>
      <c r="Q590" s="15">
        <v>586</v>
      </c>
      <c r="R590" s="15" t="s">
        <v>5643</v>
      </c>
      <c r="S590" s="73">
        <v>37111</v>
      </c>
      <c r="T590" s="15" t="s">
        <v>5644</v>
      </c>
      <c r="U590" s="15" t="s">
        <v>5645</v>
      </c>
      <c r="V590" s="15">
        <v>586</v>
      </c>
      <c r="W590" s="15" t="s">
        <v>5646</v>
      </c>
      <c r="X590" s="73">
        <v>37111</v>
      </c>
    </row>
    <row r="591" spans="1:24" x14ac:dyDescent="0.25">
      <c r="A591" s="52" t="s">
        <v>662</v>
      </c>
      <c r="B591" s="18" t="s">
        <v>1391</v>
      </c>
      <c r="C591" s="8">
        <v>50</v>
      </c>
      <c r="D591" s="52"/>
      <c r="E591" s="25">
        <v>1</v>
      </c>
      <c r="F591" s="25"/>
      <c r="G591" s="25"/>
      <c r="H591" s="11">
        <f t="shared" si="45"/>
        <v>0</v>
      </c>
      <c r="I591" s="25"/>
      <c r="J591" s="11">
        <f t="shared" si="46"/>
        <v>0</v>
      </c>
      <c r="K591" s="11">
        <f t="shared" si="47"/>
        <v>0</v>
      </c>
      <c r="L591" s="17">
        <f t="shared" si="48"/>
        <v>0</v>
      </c>
      <c r="M591" s="11" t="str">
        <f t="shared" si="49"/>
        <v/>
      </c>
      <c r="N591" s="17" t="s">
        <v>5647</v>
      </c>
      <c r="O591" s="17" t="s">
        <v>5648</v>
      </c>
      <c r="P591" s="15" t="s">
        <v>5649</v>
      </c>
      <c r="Q591" s="15">
        <v>587</v>
      </c>
      <c r="R591" s="15" t="s">
        <v>5650</v>
      </c>
      <c r="S591" s="73">
        <v>37112</v>
      </c>
      <c r="T591" s="15" t="s">
        <v>5651</v>
      </c>
      <c r="U591" s="15" t="s">
        <v>5652</v>
      </c>
      <c r="V591" s="15">
        <v>587</v>
      </c>
      <c r="W591" s="15" t="s">
        <v>5653</v>
      </c>
      <c r="X591" s="73">
        <v>37112</v>
      </c>
    </row>
    <row r="592" spans="1:24" x14ac:dyDescent="0.25">
      <c r="A592" s="52" t="s">
        <v>663</v>
      </c>
      <c r="B592" s="18" t="s">
        <v>1392</v>
      </c>
      <c r="C592" s="8">
        <v>72</v>
      </c>
      <c r="D592" s="52"/>
      <c r="E592" s="25">
        <v>1</v>
      </c>
      <c r="F592" s="25"/>
      <c r="G592" s="25"/>
      <c r="H592" s="11">
        <f t="shared" si="45"/>
        <v>0</v>
      </c>
      <c r="I592" s="25"/>
      <c r="J592" s="11">
        <f t="shared" si="46"/>
        <v>0</v>
      </c>
      <c r="K592" s="11">
        <f t="shared" si="47"/>
        <v>0</v>
      </c>
      <c r="L592" s="17">
        <f t="shared" si="48"/>
        <v>0</v>
      </c>
      <c r="M592" s="11" t="str">
        <f t="shared" si="49"/>
        <v/>
      </c>
      <c r="N592" s="17" t="s">
        <v>5654</v>
      </c>
      <c r="O592" s="17" t="s">
        <v>5655</v>
      </c>
      <c r="P592" s="15" t="s">
        <v>5656</v>
      </c>
      <c r="Q592" s="15">
        <v>588</v>
      </c>
      <c r="R592" s="15" t="s">
        <v>5657</v>
      </c>
      <c r="S592" s="73">
        <v>37113</v>
      </c>
      <c r="T592" s="15" t="s">
        <v>5658</v>
      </c>
      <c r="U592" s="15" t="s">
        <v>5659</v>
      </c>
      <c r="V592" s="15">
        <v>588</v>
      </c>
      <c r="W592" s="15" t="s">
        <v>5660</v>
      </c>
      <c r="X592" s="73">
        <v>37113</v>
      </c>
    </row>
    <row r="593" spans="1:24" x14ac:dyDescent="0.25">
      <c r="A593" s="52" t="s">
        <v>664</v>
      </c>
      <c r="B593" s="18" t="s">
        <v>1393</v>
      </c>
      <c r="C593" s="8">
        <v>0</v>
      </c>
      <c r="D593" s="52"/>
      <c r="E593" s="25">
        <v>1</v>
      </c>
      <c r="F593" s="25"/>
      <c r="G593" s="25"/>
      <c r="H593" s="11">
        <f t="shared" si="45"/>
        <v>0</v>
      </c>
      <c r="I593" s="25"/>
      <c r="J593" s="11">
        <f t="shared" si="46"/>
        <v>0</v>
      </c>
      <c r="K593" s="11">
        <f t="shared" si="47"/>
        <v>0</v>
      </c>
      <c r="L593" s="17">
        <f t="shared" si="48"/>
        <v>0</v>
      </c>
      <c r="M593" s="11" t="str">
        <f t="shared" si="49"/>
        <v/>
      </c>
      <c r="N593" s="17" t="s">
        <v>5661</v>
      </c>
      <c r="O593" s="17" t="s">
        <v>5662</v>
      </c>
      <c r="P593" s="15" t="s">
        <v>5663</v>
      </c>
      <c r="Q593" s="15">
        <v>589</v>
      </c>
      <c r="R593" s="15" t="s">
        <v>5664</v>
      </c>
      <c r="S593" s="73">
        <v>37114</v>
      </c>
      <c r="T593" s="15" t="s">
        <v>5665</v>
      </c>
      <c r="U593" s="15" t="s">
        <v>5666</v>
      </c>
      <c r="V593" s="15">
        <v>589</v>
      </c>
      <c r="W593" s="15" t="s">
        <v>5667</v>
      </c>
      <c r="X593" s="73">
        <v>37114</v>
      </c>
    </row>
    <row r="594" spans="1:24" x14ac:dyDescent="0.25">
      <c r="A594" s="52" t="s">
        <v>665</v>
      </c>
      <c r="B594" s="18" t="s">
        <v>1394</v>
      </c>
      <c r="C594" s="8">
        <v>48</v>
      </c>
      <c r="D594" s="52">
        <v>26</v>
      </c>
      <c r="E594" s="25">
        <v>1</v>
      </c>
      <c r="F594" s="25"/>
      <c r="G594" s="25"/>
      <c r="H594" s="11">
        <f t="shared" si="45"/>
        <v>0</v>
      </c>
      <c r="I594" s="25"/>
      <c r="J594" s="11">
        <f t="shared" si="46"/>
        <v>0</v>
      </c>
      <c r="K594" s="11">
        <f t="shared" si="47"/>
        <v>0</v>
      </c>
      <c r="L594" s="17">
        <f t="shared" si="48"/>
        <v>0</v>
      </c>
      <c r="M594" s="11" t="str">
        <f t="shared" si="49"/>
        <v/>
      </c>
      <c r="N594" s="17" t="s">
        <v>5668</v>
      </c>
      <c r="O594" s="17" t="s">
        <v>5669</v>
      </c>
      <c r="P594" s="15" t="s">
        <v>5670</v>
      </c>
      <c r="Q594" s="15">
        <v>590</v>
      </c>
      <c r="R594" s="15" t="s">
        <v>5671</v>
      </c>
      <c r="S594" s="73">
        <v>37115</v>
      </c>
      <c r="T594" s="15" t="s">
        <v>5672</v>
      </c>
      <c r="U594" s="15" t="s">
        <v>5673</v>
      </c>
      <c r="V594" s="15">
        <v>590</v>
      </c>
      <c r="W594" s="15" t="s">
        <v>5674</v>
      </c>
      <c r="X594" s="73">
        <v>37115</v>
      </c>
    </row>
    <row r="595" spans="1:24" x14ac:dyDescent="0.25">
      <c r="A595" s="52" t="s">
        <v>666</v>
      </c>
      <c r="B595" s="18" t="s">
        <v>1395</v>
      </c>
      <c r="C595" s="8">
        <v>161</v>
      </c>
      <c r="D595" s="52">
        <v>2</v>
      </c>
      <c r="E595" s="25">
        <v>1</v>
      </c>
      <c r="F595" s="25"/>
      <c r="G595" s="25"/>
      <c r="H595" s="11">
        <f t="shared" si="45"/>
        <v>0</v>
      </c>
      <c r="I595" s="25"/>
      <c r="J595" s="11">
        <f t="shared" si="46"/>
        <v>0</v>
      </c>
      <c r="K595" s="11">
        <f t="shared" si="47"/>
        <v>0</v>
      </c>
      <c r="L595" s="17">
        <f t="shared" si="48"/>
        <v>0</v>
      </c>
      <c r="M595" s="11" t="str">
        <f t="shared" si="49"/>
        <v/>
      </c>
      <c r="N595" s="17" t="s">
        <v>5675</v>
      </c>
      <c r="O595" s="17" t="s">
        <v>5676</v>
      </c>
      <c r="P595" s="15" t="s">
        <v>5677</v>
      </c>
      <c r="Q595" s="15">
        <v>591</v>
      </c>
      <c r="R595" s="15" t="s">
        <v>5678</v>
      </c>
      <c r="S595" s="73">
        <v>37116</v>
      </c>
      <c r="T595" s="15" t="s">
        <v>5679</v>
      </c>
      <c r="U595" s="15" t="s">
        <v>5680</v>
      </c>
      <c r="V595" s="15">
        <v>591</v>
      </c>
      <c r="W595" s="15" t="s">
        <v>5681</v>
      </c>
      <c r="X595" s="73">
        <v>37116</v>
      </c>
    </row>
    <row r="596" spans="1:24" x14ac:dyDescent="0.25">
      <c r="A596" s="52" t="s">
        <v>667</v>
      </c>
      <c r="B596" s="18" t="s">
        <v>1396</v>
      </c>
      <c r="C596" s="8">
        <v>0</v>
      </c>
      <c r="D596" s="52"/>
      <c r="E596" s="25">
        <v>1</v>
      </c>
      <c r="F596" s="25"/>
      <c r="G596" s="25"/>
      <c r="H596" s="11">
        <f t="shared" si="45"/>
        <v>0</v>
      </c>
      <c r="I596" s="25"/>
      <c r="J596" s="11">
        <f t="shared" si="46"/>
        <v>0</v>
      </c>
      <c r="K596" s="11">
        <f t="shared" si="47"/>
        <v>0</v>
      </c>
      <c r="L596" s="17">
        <f t="shared" si="48"/>
        <v>0</v>
      </c>
      <c r="M596" s="11" t="str">
        <f t="shared" si="49"/>
        <v/>
      </c>
      <c r="N596" s="17" t="s">
        <v>5682</v>
      </c>
      <c r="O596" s="17" t="s">
        <v>5683</v>
      </c>
      <c r="P596" s="15" t="s">
        <v>5684</v>
      </c>
      <c r="Q596" s="15">
        <v>592</v>
      </c>
      <c r="R596" s="15" t="s">
        <v>5685</v>
      </c>
      <c r="S596" s="73">
        <v>37117</v>
      </c>
      <c r="T596" s="15" t="s">
        <v>5686</v>
      </c>
      <c r="U596" s="15" t="s">
        <v>5687</v>
      </c>
      <c r="V596" s="15">
        <v>592</v>
      </c>
      <c r="W596" s="15" t="s">
        <v>5688</v>
      </c>
      <c r="X596" s="73">
        <v>37117</v>
      </c>
    </row>
    <row r="597" spans="1:24" x14ac:dyDescent="0.25">
      <c r="A597" s="52" t="s">
        <v>668</v>
      </c>
      <c r="B597" s="18" t="s">
        <v>1397</v>
      </c>
      <c r="C597" s="8">
        <v>0</v>
      </c>
      <c r="D597" s="52">
        <v>20</v>
      </c>
      <c r="E597" s="25">
        <v>1</v>
      </c>
      <c r="F597" s="25"/>
      <c r="G597" s="25"/>
      <c r="H597" s="11">
        <f t="shared" si="45"/>
        <v>0</v>
      </c>
      <c r="I597" s="25"/>
      <c r="J597" s="11">
        <f t="shared" si="46"/>
        <v>0</v>
      </c>
      <c r="K597" s="11">
        <f t="shared" si="47"/>
        <v>0</v>
      </c>
      <c r="L597" s="17">
        <f t="shared" si="48"/>
        <v>0</v>
      </c>
      <c r="M597" s="11" t="str">
        <f t="shared" si="49"/>
        <v/>
      </c>
      <c r="N597" s="17" t="s">
        <v>5689</v>
      </c>
      <c r="O597" s="17" t="s">
        <v>5690</v>
      </c>
      <c r="P597" s="15" t="s">
        <v>5691</v>
      </c>
      <c r="Q597" s="15">
        <v>593</v>
      </c>
      <c r="R597" s="15" t="s">
        <v>5692</v>
      </c>
      <c r="S597" s="73">
        <v>37118</v>
      </c>
      <c r="T597" s="15" t="s">
        <v>5693</v>
      </c>
      <c r="U597" s="15" t="s">
        <v>5694</v>
      </c>
      <c r="V597" s="15">
        <v>593</v>
      </c>
      <c r="W597" s="15" t="s">
        <v>5695</v>
      </c>
      <c r="X597" s="73">
        <v>37118</v>
      </c>
    </row>
    <row r="598" spans="1:24" x14ac:dyDescent="0.25">
      <c r="A598" s="52" t="s">
        <v>669</v>
      </c>
      <c r="B598" s="18" t="s">
        <v>1398</v>
      </c>
      <c r="C598" s="8">
        <v>14</v>
      </c>
      <c r="D598" s="52">
        <v>6</v>
      </c>
      <c r="E598" s="25">
        <v>1</v>
      </c>
      <c r="F598" s="25"/>
      <c r="G598" s="25"/>
      <c r="H598" s="11">
        <f t="shared" si="45"/>
        <v>0</v>
      </c>
      <c r="I598" s="25"/>
      <c r="J598" s="11">
        <f t="shared" si="46"/>
        <v>0</v>
      </c>
      <c r="K598" s="11">
        <f t="shared" si="47"/>
        <v>0</v>
      </c>
      <c r="L598" s="17">
        <f t="shared" si="48"/>
        <v>0</v>
      </c>
      <c r="M598" s="11" t="str">
        <f t="shared" si="49"/>
        <v/>
      </c>
      <c r="N598" s="17" t="s">
        <v>5696</v>
      </c>
      <c r="O598" s="17" t="s">
        <v>5697</v>
      </c>
      <c r="P598" s="15" t="s">
        <v>5698</v>
      </c>
      <c r="Q598" s="15">
        <v>594</v>
      </c>
      <c r="R598" s="15" t="s">
        <v>5699</v>
      </c>
      <c r="S598" s="73">
        <v>37119</v>
      </c>
      <c r="T598" s="15" t="s">
        <v>5700</v>
      </c>
      <c r="U598" s="15" t="s">
        <v>5701</v>
      </c>
      <c r="V598" s="15">
        <v>594</v>
      </c>
      <c r="W598" s="15" t="s">
        <v>5702</v>
      </c>
      <c r="X598" s="73">
        <v>37119</v>
      </c>
    </row>
    <row r="599" spans="1:24" x14ac:dyDescent="0.25">
      <c r="A599" s="52" t="s">
        <v>670</v>
      </c>
      <c r="B599" s="18" t="s">
        <v>1399</v>
      </c>
      <c r="C599" s="8">
        <v>90</v>
      </c>
      <c r="D599" s="52">
        <v>10</v>
      </c>
      <c r="E599" s="25">
        <v>1</v>
      </c>
      <c r="F599" s="25"/>
      <c r="G599" s="25"/>
      <c r="H599" s="11">
        <f t="shared" si="45"/>
        <v>0</v>
      </c>
      <c r="I599" s="25"/>
      <c r="J599" s="11">
        <f t="shared" si="46"/>
        <v>0</v>
      </c>
      <c r="K599" s="11">
        <f t="shared" si="47"/>
        <v>0</v>
      </c>
      <c r="L599" s="17">
        <f t="shared" si="48"/>
        <v>0</v>
      </c>
      <c r="M599" s="11" t="str">
        <f t="shared" si="49"/>
        <v/>
      </c>
      <c r="N599" s="17" t="s">
        <v>5703</v>
      </c>
      <c r="O599" s="17" t="s">
        <v>5704</v>
      </c>
      <c r="P599" s="15" t="s">
        <v>5705</v>
      </c>
      <c r="Q599" s="15">
        <v>595</v>
      </c>
      <c r="R599" s="15" t="s">
        <v>5706</v>
      </c>
      <c r="S599" s="73">
        <v>37120</v>
      </c>
      <c r="T599" s="15" t="s">
        <v>5707</v>
      </c>
      <c r="U599" s="15" t="s">
        <v>5708</v>
      </c>
      <c r="V599" s="15">
        <v>595</v>
      </c>
      <c r="W599" s="15" t="s">
        <v>5709</v>
      </c>
      <c r="X599" s="73">
        <v>37120</v>
      </c>
    </row>
    <row r="600" spans="1:24" x14ac:dyDescent="0.25">
      <c r="A600" s="52" t="s">
        <v>671</v>
      </c>
      <c r="B600" s="18" t="s">
        <v>1400</v>
      </c>
      <c r="C600" s="8">
        <v>11</v>
      </c>
      <c r="D600" s="52">
        <v>39</v>
      </c>
      <c r="E600" s="25">
        <v>1</v>
      </c>
      <c r="F600" s="25"/>
      <c r="G600" s="25"/>
      <c r="H600" s="11">
        <f t="shared" si="45"/>
        <v>0</v>
      </c>
      <c r="I600" s="25"/>
      <c r="J600" s="11">
        <f t="shared" si="46"/>
        <v>0</v>
      </c>
      <c r="K600" s="11">
        <f t="shared" si="47"/>
        <v>0</v>
      </c>
      <c r="L600" s="17">
        <f t="shared" si="48"/>
        <v>0</v>
      </c>
      <c r="M600" s="11" t="str">
        <f t="shared" si="49"/>
        <v/>
      </c>
      <c r="N600" s="17" t="s">
        <v>5710</v>
      </c>
      <c r="O600" s="17" t="s">
        <v>5711</v>
      </c>
      <c r="P600" s="15" t="s">
        <v>5712</v>
      </c>
      <c r="Q600" s="15">
        <v>596</v>
      </c>
      <c r="R600" s="15" t="s">
        <v>5713</v>
      </c>
      <c r="S600" s="73">
        <v>37121</v>
      </c>
      <c r="T600" s="15" t="s">
        <v>5714</v>
      </c>
      <c r="U600" s="15" t="s">
        <v>5715</v>
      </c>
      <c r="V600" s="15">
        <v>596</v>
      </c>
      <c r="W600" s="15" t="s">
        <v>5716</v>
      </c>
      <c r="X600" s="73">
        <v>37121</v>
      </c>
    </row>
    <row r="601" spans="1:24" x14ac:dyDescent="0.25">
      <c r="A601" s="52" t="s">
        <v>672</v>
      </c>
      <c r="B601" s="18" t="s">
        <v>1401</v>
      </c>
      <c r="C601" s="8">
        <v>0</v>
      </c>
      <c r="D601" s="52"/>
      <c r="E601" s="25">
        <v>1</v>
      </c>
      <c r="F601" s="25"/>
      <c r="G601" s="25"/>
      <c r="H601" s="11">
        <f t="shared" si="45"/>
        <v>0</v>
      </c>
      <c r="I601" s="25"/>
      <c r="J601" s="11">
        <f t="shared" si="46"/>
        <v>0</v>
      </c>
      <c r="K601" s="11">
        <f t="shared" si="47"/>
        <v>0</v>
      </c>
      <c r="L601" s="17">
        <f t="shared" si="48"/>
        <v>0</v>
      </c>
      <c r="M601" s="11" t="str">
        <f t="shared" si="49"/>
        <v/>
      </c>
      <c r="N601" s="17" t="s">
        <v>5717</v>
      </c>
      <c r="O601" s="17" t="s">
        <v>5718</v>
      </c>
      <c r="P601" s="15" t="s">
        <v>5719</v>
      </c>
      <c r="Q601" s="15">
        <v>597</v>
      </c>
      <c r="R601" s="15" t="s">
        <v>5720</v>
      </c>
      <c r="S601" s="73">
        <v>37122</v>
      </c>
      <c r="T601" s="15" t="s">
        <v>5721</v>
      </c>
      <c r="U601" s="15" t="s">
        <v>5722</v>
      </c>
      <c r="V601" s="15">
        <v>597</v>
      </c>
      <c r="W601" s="15" t="s">
        <v>5723</v>
      </c>
      <c r="X601" s="73">
        <v>37122</v>
      </c>
    </row>
    <row r="602" spans="1:24" x14ac:dyDescent="0.25">
      <c r="A602" s="52" t="s">
        <v>673</v>
      </c>
      <c r="B602" s="18" t="s">
        <v>1402</v>
      </c>
      <c r="C602" s="8">
        <v>0</v>
      </c>
      <c r="D602" s="52"/>
      <c r="E602" s="25">
        <v>1</v>
      </c>
      <c r="F602" s="25"/>
      <c r="G602" s="25"/>
      <c r="H602" s="11">
        <f t="shared" si="45"/>
        <v>0</v>
      </c>
      <c r="I602" s="25"/>
      <c r="J602" s="11">
        <f t="shared" si="46"/>
        <v>0</v>
      </c>
      <c r="K602" s="11">
        <f t="shared" si="47"/>
        <v>0</v>
      </c>
      <c r="L602" s="17">
        <f t="shared" si="48"/>
        <v>0</v>
      </c>
      <c r="M602" s="11" t="str">
        <f t="shared" si="49"/>
        <v/>
      </c>
      <c r="N602" s="17" t="s">
        <v>5724</v>
      </c>
      <c r="O602" s="17" t="s">
        <v>5725</v>
      </c>
      <c r="P602" s="15" t="s">
        <v>5726</v>
      </c>
      <c r="Q602" s="15">
        <v>598</v>
      </c>
      <c r="R602" s="15" t="s">
        <v>5727</v>
      </c>
      <c r="S602" s="73">
        <v>37123</v>
      </c>
      <c r="T602" s="15" t="s">
        <v>5728</v>
      </c>
      <c r="U602" s="15" t="s">
        <v>5729</v>
      </c>
      <c r="V602" s="15">
        <v>598</v>
      </c>
      <c r="W602" s="15" t="s">
        <v>5730</v>
      </c>
      <c r="X602" s="73">
        <v>37123</v>
      </c>
    </row>
    <row r="603" spans="1:24" x14ac:dyDescent="0.25">
      <c r="A603" s="52" t="s">
        <v>674</v>
      </c>
      <c r="B603" s="18" t="s">
        <v>1403</v>
      </c>
      <c r="C603" s="8">
        <v>0</v>
      </c>
      <c r="D603" s="52"/>
      <c r="E603" s="25">
        <v>1</v>
      </c>
      <c r="F603" s="25"/>
      <c r="G603" s="25"/>
      <c r="H603" s="11">
        <f t="shared" si="45"/>
        <v>0</v>
      </c>
      <c r="I603" s="25"/>
      <c r="J603" s="11">
        <f t="shared" si="46"/>
        <v>0</v>
      </c>
      <c r="K603" s="11">
        <f t="shared" si="47"/>
        <v>0</v>
      </c>
      <c r="L603" s="17">
        <f t="shared" si="48"/>
        <v>0</v>
      </c>
      <c r="M603" s="11" t="str">
        <f t="shared" si="49"/>
        <v/>
      </c>
      <c r="N603" s="17" t="s">
        <v>5731</v>
      </c>
      <c r="O603" s="17" t="s">
        <v>5732</v>
      </c>
      <c r="P603" s="15" t="s">
        <v>5733</v>
      </c>
      <c r="Q603" s="15">
        <v>599</v>
      </c>
      <c r="R603" s="15" t="s">
        <v>5734</v>
      </c>
      <c r="S603" s="73">
        <v>37124</v>
      </c>
      <c r="T603" s="15" t="s">
        <v>5735</v>
      </c>
      <c r="U603" s="15" t="s">
        <v>5736</v>
      </c>
      <c r="V603" s="15">
        <v>599</v>
      </c>
      <c r="W603" s="15" t="s">
        <v>5737</v>
      </c>
      <c r="X603" s="73">
        <v>37124</v>
      </c>
    </row>
    <row r="604" spans="1:24" x14ac:dyDescent="0.25">
      <c r="A604" s="52" t="s">
        <v>675</v>
      </c>
      <c r="B604" s="18" t="s">
        <v>1404</v>
      </c>
      <c r="C604" s="8">
        <v>0</v>
      </c>
      <c r="D604" s="52"/>
      <c r="E604" s="25">
        <v>1</v>
      </c>
      <c r="F604" s="25"/>
      <c r="G604" s="25"/>
      <c r="H604" s="11">
        <f t="shared" si="45"/>
        <v>0</v>
      </c>
      <c r="I604" s="25"/>
      <c r="J604" s="11">
        <f t="shared" si="46"/>
        <v>0</v>
      </c>
      <c r="K604" s="11">
        <f t="shared" si="47"/>
        <v>0</v>
      </c>
      <c r="L604" s="17">
        <f t="shared" si="48"/>
        <v>0</v>
      </c>
      <c r="M604" s="11" t="str">
        <f t="shared" si="49"/>
        <v/>
      </c>
      <c r="N604" s="17" t="s">
        <v>5738</v>
      </c>
      <c r="O604" s="17" t="s">
        <v>5739</v>
      </c>
      <c r="P604" s="15" t="s">
        <v>5740</v>
      </c>
      <c r="Q604" s="15">
        <v>600</v>
      </c>
      <c r="R604" s="15" t="s">
        <v>5741</v>
      </c>
      <c r="S604" s="73">
        <v>37125</v>
      </c>
      <c r="T604" s="15" t="s">
        <v>5742</v>
      </c>
      <c r="U604" s="15" t="s">
        <v>5743</v>
      </c>
      <c r="V604" s="15">
        <v>600</v>
      </c>
      <c r="W604" s="15" t="s">
        <v>5744</v>
      </c>
      <c r="X604" s="73">
        <v>37125</v>
      </c>
    </row>
    <row r="605" spans="1:24" x14ac:dyDescent="0.25">
      <c r="A605" s="52" t="s">
        <v>676</v>
      </c>
      <c r="B605" s="18" t="s">
        <v>1405</v>
      </c>
      <c r="C605" s="8">
        <v>0</v>
      </c>
      <c r="D605" s="52"/>
      <c r="E605" s="25">
        <v>1</v>
      </c>
      <c r="F605" s="25"/>
      <c r="G605" s="25"/>
      <c r="H605" s="11">
        <f t="shared" si="45"/>
        <v>0</v>
      </c>
      <c r="I605" s="25"/>
      <c r="J605" s="11">
        <f t="shared" si="46"/>
        <v>0</v>
      </c>
      <c r="K605" s="11">
        <f t="shared" si="47"/>
        <v>0</v>
      </c>
      <c r="L605" s="17">
        <f t="shared" si="48"/>
        <v>0</v>
      </c>
      <c r="M605" s="11" t="str">
        <f t="shared" si="49"/>
        <v/>
      </c>
      <c r="N605" s="17" t="s">
        <v>5745</v>
      </c>
      <c r="O605" s="17" t="s">
        <v>5746</v>
      </c>
      <c r="P605" s="15" t="s">
        <v>5747</v>
      </c>
      <c r="Q605" s="15">
        <v>601</v>
      </c>
      <c r="R605" s="15" t="s">
        <v>5748</v>
      </c>
      <c r="S605" s="73">
        <v>37126</v>
      </c>
      <c r="T605" s="15" t="s">
        <v>5749</v>
      </c>
      <c r="U605" s="15" t="s">
        <v>5750</v>
      </c>
      <c r="V605" s="15">
        <v>601</v>
      </c>
      <c r="W605" s="15" t="s">
        <v>5751</v>
      </c>
      <c r="X605" s="73">
        <v>37126</v>
      </c>
    </row>
    <row r="606" spans="1:24" x14ac:dyDescent="0.25">
      <c r="A606" s="52" t="s">
        <v>677</v>
      </c>
      <c r="B606" s="18" t="s">
        <v>1406</v>
      </c>
      <c r="C606" s="8">
        <v>0</v>
      </c>
      <c r="D606" s="52">
        <v>15</v>
      </c>
      <c r="E606" s="25">
        <v>1</v>
      </c>
      <c r="F606" s="25"/>
      <c r="G606" s="25"/>
      <c r="H606" s="11">
        <f t="shared" si="45"/>
        <v>0</v>
      </c>
      <c r="I606" s="25"/>
      <c r="J606" s="11">
        <f t="shared" si="46"/>
        <v>0</v>
      </c>
      <c r="K606" s="11">
        <f t="shared" si="47"/>
        <v>0</v>
      </c>
      <c r="L606" s="17">
        <f t="shared" si="48"/>
        <v>0</v>
      </c>
      <c r="M606" s="11" t="str">
        <f t="shared" si="49"/>
        <v/>
      </c>
      <c r="N606" s="17" t="s">
        <v>5752</v>
      </c>
      <c r="O606" s="17" t="s">
        <v>5753</v>
      </c>
      <c r="P606" s="15" t="s">
        <v>5754</v>
      </c>
      <c r="Q606" s="15">
        <v>602</v>
      </c>
      <c r="R606" s="15" t="s">
        <v>5755</v>
      </c>
      <c r="S606" s="73">
        <v>37127</v>
      </c>
      <c r="T606" s="15" t="s">
        <v>5756</v>
      </c>
      <c r="U606" s="15" t="s">
        <v>5757</v>
      </c>
      <c r="V606" s="15">
        <v>602</v>
      </c>
      <c r="W606" s="15" t="s">
        <v>5758</v>
      </c>
      <c r="X606" s="73">
        <v>37127</v>
      </c>
    </row>
    <row r="607" spans="1:24" x14ac:dyDescent="0.25">
      <c r="A607" s="52" t="s">
        <v>678</v>
      </c>
      <c r="B607" s="18" t="s">
        <v>1407</v>
      </c>
      <c r="C607" s="8">
        <v>90</v>
      </c>
      <c r="D607" s="52"/>
      <c r="E607" s="25">
        <v>1</v>
      </c>
      <c r="F607" s="25">
        <v>10</v>
      </c>
      <c r="G607" s="25"/>
      <c r="H607" s="11">
        <f t="shared" si="45"/>
        <v>0</v>
      </c>
      <c r="I607" s="25"/>
      <c r="J607" s="11">
        <f t="shared" si="46"/>
        <v>0</v>
      </c>
      <c r="K607" s="11">
        <f t="shared" si="47"/>
        <v>0</v>
      </c>
      <c r="L607" s="17">
        <f t="shared" si="48"/>
        <v>-10</v>
      </c>
      <c r="M607" s="11" t="str">
        <f t="shared" si="49"/>
        <v/>
      </c>
      <c r="N607" s="17" t="s">
        <v>5759</v>
      </c>
      <c r="O607" s="17" t="s">
        <v>5760</v>
      </c>
      <c r="P607" s="15" t="s">
        <v>5761</v>
      </c>
      <c r="Q607" s="15">
        <v>603</v>
      </c>
      <c r="R607" s="15" t="s">
        <v>5762</v>
      </c>
      <c r="S607" s="73">
        <v>37128</v>
      </c>
      <c r="T607" s="15" t="s">
        <v>5763</v>
      </c>
      <c r="U607" s="15" t="s">
        <v>5764</v>
      </c>
      <c r="V607" s="15">
        <v>603</v>
      </c>
      <c r="W607" s="15" t="s">
        <v>5765</v>
      </c>
      <c r="X607" s="73">
        <v>37128</v>
      </c>
    </row>
    <row r="608" spans="1:24" x14ac:dyDescent="0.25">
      <c r="A608" s="52" t="s">
        <v>679</v>
      </c>
      <c r="B608" s="18" t="s">
        <v>1408</v>
      </c>
      <c r="C608" s="8">
        <v>410</v>
      </c>
      <c r="D608" s="52">
        <v>8</v>
      </c>
      <c r="E608" s="25">
        <v>1</v>
      </c>
      <c r="F608" s="25">
        <v>10</v>
      </c>
      <c r="G608" s="25"/>
      <c r="H608" s="11">
        <f t="shared" si="45"/>
        <v>10</v>
      </c>
      <c r="I608" s="25"/>
      <c r="J608" s="11">
        <f t="shared" si="46"/>
        <v>0</v>
      </c>
      <c r="K608" s="11">
        <f t="shared" si="47"/>
        <v>0</v>
      </c>
      <c r="L608" s="17">
        <f t="shared" si="48"/>
        <v>-10</v>
      </c>
      <c r="M608" s="11" t="str">
        <f t="shared" si="49"/>
        <v/>
      </c>
      <c r="N608" s="17" t="s">
        <v>5766</v>
      </c>
      <c r="O608" s="17" t="s">
        <v>5767</v>
      </c>
      <c r="P608" s="15" t="s">
        <v>5768</v>
      </c>
      <c r="Q608" s="15">
        <v>604</v>
      </c>
      <c r="R608" s="15" t="s">
        <v>5769</v>
      </c>
      <c r="S608" s="73">
        <v>37129</v>
      </c>
      <c r="T608" s="15" t="s">
        <v>5770</v>
      </c>
      <c r="U608" s="15" t="s">
        <v>5771</v>
      </c>
      <c r="V608" s="15">
        <v>604</v>
      </c>
      <c r="W608" s="15" t="s">
        <v>5772</v>
      </c>
      <c r="X608" s="73">
        <v>37129</v>
      </c>
    </row>
    <row r="609" spans="1:24" x14ac:dyDescent="0.25">
      <c r="A609" s="52" t="s">
        <v>680</v>
      </c>
      <c r="B609" s="18" t="s">
        <v>1409</v>
      </c>
      <c r="C609" s="60">
        <v>298</v>
      </c>
      <c r="D609" s="52">
        <v>50</v>
      </c>
      <c r="E609" s="63">
        <v>1</v>
      </c>
      <c r="F609" s="25">
        <v>10</v>
      </c>
      <c r="G609" s="25"/>
      <c r="H609" s="11">
        <f t="shared" si="45"/>
        <v>50</v>
      </c>
      <c r="I609" s="25"/>
      <c r="J609" s="11">
        <f t="shared" si="46"/>
        <v>0</v>
      </c>
      <c r="K609" s="11">
        <f t="shared" si="47"/>
        <v>0</v>
      </c>
      <c r="L609" s="17">
        <f t="shared" si="48"/>
        <v>-10</v>
      </c>
      <c r="M609" s="11" t="str">
        <f t="shared" si="49"/>
        <v/>
      </c>
      <c r="N609" s="17" t="s">
        <v>5773</v>
      </c>
      <c r="O609" s="17" t="s">
        <v>5774</v>
      </c>
      <c r="P609" s="15" t="s">
        <v>5775</v>
      </c>
      <c r="Q609" s="15">
        <v>605</v>
      </c>
      <c r="R609" s="15" t="s">
        <v>5776</v>
      </c>
      <c r="S609" s="73">
        <v>37130</v>
      </c>
      <c r="T609" s="15" t="s">
        <v>5777</v>
      </c>
      <c r="U609" s="15" t="s">
        <v>5778</v>
      </c>
      <c r="V609" s="15">
        <v>605</v>
      </c>
      <c r="W609" s="15" t="s">
        <v>5779</v>
      </c>
      <c r="X609" s="73">
        <v>37130</v>
      </c>
    </row>
    <row r="610" spans="1:24" x14ac:dyDescent="0.25">
      <c r="A610" s="52" t="s">
        <v>681</v>
      </c>
      <c r="B610" s="18" t="s">
        <v>1410</v>
      </c>
      <c r="C610" s="60">
        <v>394</v>
      </c>
      <c r="D610" s="52">
        <v>9</v>
      </c>
      <c r="E610" s="63">
        <v>1</v>
      </c>
      <c r="F610" s="25">
        <v>10</v>
      </c>
      <c r="G610" s="25"/>
      <c r="H610" s="11">
        <f t="shared" si="45"/>
        <v>10</v>
      </c>
      <c r="I610" s="25"/>
      <c r="J610" s="11">
        <f t="shared" si="46"/>
        <v>0</v>
      </c>
      <c r="K610" s="11">
        <f t="shared" si="47"/>
        <v>0</v>
      </c>
      <c r="L610" s="17">
        <f t="shared" si="48"/>
        <v>-10</v>
      </c>
      <c r="M610" s="11" t="str">
        <f t="shared" si="49"/>
        <v/>
      </c>
      <c r="N610" s="17" t="s">
        <v>5780</v>
      </c>
      <c r="O610" s="17" t="s">
        <v>5781</v>
      </c>
      <c r="P610" s="15" t="s">
        <v>5782</v>
      </c>
      <c r="Q610" s="15">
        <v>606</v>
      </c>
      <c r="R610" s="15" t="s">
        <v>5783</v>
      </c>
      <c r="S610" s="73">
        <v>37131</v>
      </c>
      <c r="T610" s="15" t="s">
        <v>5784</v>
      </c>
      <c r="U610" s="15" t="s">
        <v>5785</v>
      </c>
      <c r="V610" s="15">
        <v>606</v>
      </c>
      <c r="W610" s="15" t="s">
        <v>5786</v>
      </c>
      <c r="X610" s="73">
        <v>37131</v>
      </c>
    </row>
    <row r="611" spans="1:24" x14ac:dyDescent="0.25">
      <c r="A611" s="52" t="s">
        <v>682</v>
      </c>
      <c r="B611" s="18" t="s">
        <v>1411</v>
      </c>
      <c r="C611" s="60">
        <v>146</v>
      </c>
      <c r="D611" s="52">
        <v>1</v>
      </c>
      <c r="E611" s="63">
        <v>1</v>
      </c>
      <c r="F611" s="25">
        <v>10</v>
      </c>
      <c r="G611" s="25"/>
      <c r="H611" s="11">
        <f t="shared" si="45"/>
        <v>0</v>
      </c>
      <c r="I611" s="25"/>
      <c r="J611" s="11">
        <f t="shared" si="46"/>
        <v>0</v>
      </c>
      <c r="K611" s="11">
        <f t="shared" si="47"/>
        <v>0</v>
      </c>
      <c r="L611" s="17">
        <f t="shared" si="48"/>
        <v>-10</v>
      </c>
      <c r="M611" s="11" t="str">
        <f t="shared" si="49"/>
        <v/>
      </c>
      <c r="N611" s="17" t="s">
        <v>5787</v>
      </c>
      <c r="O611" s="17" t="s">
        <v>5788</v>
      </c>
      <c r="P611" s="15" t="s">
        <v>5789</v>
      </c>
      <c r="Q611" s="15">
        <v>607</v>
      </c>
      <c r="R611" s="15" t="s">
        <v>5790</v>
      </c>
      <c r="S611" s="73">
        <v>37132</v>
      </c>
      <c r="T611" s="15" t="s">
        <v>5791</v>
      </c>
      <c r="U611" s="15" t="s">
        <v>5792</v>
      </c>
      <c r="V611" s="15">
        <v>607</v>
      </c>
      <c r="W611" s="15" t="s">
        <v>5793</v>
      </c>
      <c r="X611" s="73">
        <v>37132</v>
      </c>
    </row>
    <row r="612" spans="1:24" x14ac:dyDescent="0.25">
      <c r="A612" s="52" t="s">
        <v>683</v>
      </c>
      <c r="B612" s="18" t="s">
        <v>1412</v>
      </c>
      <c r="C612" s="60">
        <v>210</v>
      </c>
      <c r="D612" s="52">
        <v>27</v>
      </c>
      <c r="E612" s="63">
        <v>1</v>
      </c>
      <c r="F612" s="25">
        <v>10</v>
      </c>
      <c r="G612" s="25"/>
      <c r="H612" s="11">
        <f t="shared" si="45"/>
        <v>30</v>
      </c>
      <c r="I612" s="25"/>
      <c r="J612" s="11">
        <f t="shared" si="46"/>
        <v>0</v>
      </c>
      <c r="K612" s="11">
        <f t="shared" si="47"/>
        <v>0</v>
      </c>
      <c r="L612" s="17">
        <f t="shared" si="48"/>
        <v>-10</v>
      </c>
      <c r="M612" s="11" t="str">
        <f t="shared" si="49"/>
        <v/>
      </c>
      <c r="N612" s="17" t="s">
        <v>5794</v>
      </c>
      <c r="O612" s="17" t="s">
        <v>5795</v>
      </c>
      <c r="P612" s="15" t="s">
        <v>5796</v>
      </c>
      <c r="Q612" s="15">
        <v>608</v>
      </c>
      <c r="R612" s="15" t="s">
        <v>5797</v>
      </c>
      <c r="S612" s="73">
        <v>37133</v>
      </c>
      <c r="T612" s="15" t="s">
        <v>5798</v>
      </c>
      <c r="U612" s="15" t="s">
        <v>5799</v>
      </c>
      <c r="V612" s="15">
        <v>608</v>
      </c>
      <c r="W612" s="15" t="s">
        <v>5800</v>
      </c>
      <c r="X612" s="73">
        <v>37133</v>
      </c>
    </row>
    <row r="613" spans="1:24" x14ac:dyDescent="0.25">
      <c r="A613" s="52" t="s">
        <v>684</v>
      </c>
      <c r="B613" s="18" t="s">
        <v>1413</v>
      </c>
      <c r="C613" s="60">
        <v>77</v>
      </c>
      <c r="D613" s="52">
        <v>1</v>
      </c>
      <c r="E613" s="63">
        <v>1</v>
      </c>
      <c r="F613" s="25">
        <v>10</v>
      </c>
      <c r="G613" s="25"/>
      <c r="H613" s="11">
        <f t="shared" si="45"/>
        <v>0</v>
      </c>
      <c r="I613" s="25"/>
      <c r="J613" s="11">
        <f t="shared" si="46"/>
        <v>0</v>
      </c>
      <c r="K613" s="11">
        <f t="shared" si="47"/>
        <v>0</v>
      </c>
      <c r="L613" s="17">
        <f t="shared" si="48"/>
        <v>-10</v>
      </c>
      <c r="M613" s="11" t="str">
        <f t="shared" si="49"/>
        <v/>
      </c>
      <c r="N613" s="17" t="s">
        <v>5801</v>
      </c>
      <c r="O613" s="17" t="s">
        <v>5802</v>
      </c>
      <c r="P613" s="15" t="s">
        <v>5803</v>
      </c>
      <c r="Q613" s="15">
        <v>609</v>
      </c>
      <c r="R613" s="15" t="s">
        <v>5804</v>
      </c>
      <c r="S613" s="73">
        <v>37134</v>
      </c>
      <c r="T613" s="15" t="s">
        <v>5805</v>
      </c>
      <c r="U613" s="15" t="s">
        <v>5806</v>
      </c>
      <c r="V613" s="15">
        <v>609</v>
      </c>
      <c r="W613" s="15" t="s">
        <v>5807</v>
      </c>
      <c r="X613" s="73">
        <v>37134</v>
      </c>
    </row>
    <row r="614" spans="1:24" x14ac:dyDescent="0.25">
      <c r="A614" s="52" t="s">
        <v>685</v>
      </c>
      <c r="B614" s="18" t="s">
        <v>1414</v>
      </c>
      <c r="C614" s="60">
        <v>2135</v>
      </c>
      <c r="D614" s="52">
        <v>5835</v>
      </c>
      <c r="E614" s="63">
        <v>1</v>
      </c>
      <c r="F614" s="25"/>
      <c r="G614" s="25"/>
      <c r="H614" s="11">
        <f t="shared" si="45"/>
        <v>0</v>
      </c>
      <c r="I614" s="25"/>
      <c r="J614" s="11">
        <f t="shared" si="46"/>
        <v>0</v>
      </c>
      <c r="K614" s="11">
        <f t="shared" si="47"/>
        <v>0</v>
      </c>
      <c r="L614" s="17">
        <f t="shared" si="48"/>
        <v>0</v>
      </c>
      <c r="M614" s="11" t="str">
        <f t="shared" si="49"/>
        <v/>
      </c>
      <c r="N614" s="17" t="s">
        <v>5808</v>
      </c>
      <c r="O614" s="17" t="s">
        <v>5809</v>
      </c>
      <c r="P614" s="15" t="s">
        <v>5810</v>
      </c>
      <c r="Q614" s="15">
        <v>610</v>
      </c>
      <c r="R614" s="15" t="s">
        <v>5811</v>
      </c>
      <c r="S614" s="73">
        <v>37135</v>
      </c>
      <c r="T614" s="15" t="s">
        <v>5812</v>
      </c>
      <c r="U614" s="15" t="s">
        <v>5813</v>
      </c>
      <c r="V614" s="15">
        <v>610</v>
      </c>
      <c r="W614" s="15" t="s">
        <v>5814</v>
      </c>
      <c r="X614" s="73">
        <v>37135</v>
      </c>
    </row>
    <row r="615" spans="1:24" x14ac:dyDescent="0.25">
      <c r="A615" s="52" t="s">
        <v>686</v>
      </c>
      <c r="B615" s="18" t="s">
        <v>1415</v>
      </c>
      <c r="C615" s="60">
        <v>0</v>
      </c>
      <c r="D615" s="52">
        <v>2</v>
      </c>
      <c r="E615" s="63">
        <v>1</v>
      </c>
      <c r="F615" s="25">
        <v>10</v>
      </c>
      <c r="G615" s="25"/>
      <c r="H615" s="11">
        <f t="shared" si="45"/>
        <v>0</v>
      </c>
      <c r="I615" s="25"/>
      <c r="J615" s="11">
        <f t="shared" si="46"/>
        <v>0</v>
      </c>
      <c r="K615" s="11">
        <f t="shared" si="47"/>
        <v>0</v>
      </c>
      <c r="L615" s="17">
        <f t="shared" si="48"/>
        <v>0</v>
      </c>
      <c r="M615" s="11" t="str">
        <f t="shared" si="49"/>
        <v/>
      </c>
      <c r="N615" s="17" t="s">
        <v>5815</v>
      </c>
      <c r="O615" s="17" t="s">
        <v>5816</v>
      </c>
      <c r="P615" s="15" t="s">
        <v>5817</v>
      </c>
      <c r="Q615" s="15">
        <v>611</v>
      </c>
      <c r="R615" s="15" t="s">
        <v>5818</v>
      </c>
      <c r="S615" s="73">
        <v>37136</v>
      </c>
      <c r="T615" s="15" t="s">
        <v>5819</v>
      </c>
      <c r="U615" s="15" t="s">
        <v>5820</v>
      </c>
      <c r="V615" s="15">
        <v>611</v>
      </c>
      <c r="W615" s="15" t="s">
        <v>5821</v>
      </c>
      <c r="X615" s="73">
        <v>37136</v>
      </c>
    </row>
    <row r="616" spans="1:24" x14ac:dyDescent="0.25">
      <c r="A616" s="52" t="s">
        <v>687</v>
      </c>
      <c r="B616" s="18" t="s">
        <v>1416</v>
      </c>
      <c r="C616" s="60">
        <v>141</v>
      </c>
      <c r="D616" s="52">
        <v>2</v>
      </c>
      <c r="E616" s="63">
        <v>1</v>
      </c>
      <c r="F616" s="25">
        <v>10</v>
      </c>
      <c r="G616" s="25"/>
      <c r="H616" s="11">
        <f t="shared" si="45"/>
        <v>0</v>
      </c>
      <c r="I616" s="25"/>
      <c r="J616" s="11">
        <f t="shared" si="46"/>
        <v>0</v>
      </c>
      <c r="K616" s="11">
        <f t="shared" si="47"/>
        <v>0</v>
      </c>
      <c r="L616" s="17">
        <f t="shared" si="48"/>
        <v>-10</v>
      </c>
      <c r="M616" s="11" t="str">
        <f t="shared" si="49"/>
        <v/>
      </c>
      <c r="N616" s="17" t="s">
        <v>5822</v>
      </c>
      <c r="O616" s="17" t="s">
        <v>5823</v>
      </c>
      <c r="P616" s="15" t="s">
        <v>5824</v>
      </c>
      <c r="Q616" s="15">
        <v>612</v>
      </c>
      <c r="R616" s="15" t="s">
        <v>5825</v>
      </c>
      <c r="S616" s="73">
        <v>37137</v>
      </c>
      <c r="T616" s="15" t="s">
        <v>5826</v>
      </c>
      <c r="U616" s="15" t="s">
        <v>5827</v>
      </c>
      <c r="V616" s="15">
        <v>612</v>
      </c>
      <c r="W616" s="15" t="s">
        <v>5828</v>
      </c>
      <c r="X616" s="73">
        <v>37137</v>
      </c>
    </row>
    <row r="617" spans="1:24" x14ac:dyDescent="0.25">
      <c r="A617" s="52" t="s">
        <v>688</v>
      </c>
      <c r="B617" s="18" t="s">
        <v>1417</v>
      </c>
      <c r="C617" s="60">
        <v>500</v>
      </c>
      <c r="D617" s="52"/>
      <c r="E617" s="63">
        <v>1</v>
      </c>
      <c r="F617" s="25">
        <v>10</v>
      </c>
      <c r="G617" s="25"/>
      <c r="H617" s="11">
        <f t="shared" si="45"/>
        <v>0</v>
      </c>
      <c r="I617" s="25"/>
      <c r="J617" s="11">
        <f t="shared" si="46"/>
        <v>0</v>
      </c>
      <c r="K617" s="11">
        <f t="shared" si="47"/>
        <v>0</v>
      </c>
      <c r="L617" s="17">
        <f t="shared" si="48"/>
        <v>-10</v>
      </c>
      <c r="M617" s="11" t="str">
        <f t="shared" si="49"/>
        <v/>
      </c>
      <c r="N617" s="17" t="s">
        <v>5829</v>
      </c>
      <c r="O617" s="17" t="s">
        <v>5830</v>
      </c>
      <c r="P617" s="15" t="s">
        <v>5831</v>
      </c>
      <c r="Q617" s="15">
        <v>613</v>
      </c>
      <c r="R617" s="15" t="s">
        <v>5832</v>
      </c>
      <c r="S617" s="73">
        <v>37138</v>
      </c>
      <c r="T617" s="15" t="s">
        <v>5833</v>
      </c>
      <c r="U617" s="15" t="s">
        <v>5834</v>
      </c>
      <c r="V617" s="15">
        <v>613</v>
      </c>
      <c r="W617" s="15" t="s">
        <v>5835</v>
      </c>
      <c r="X617" s="73">
        <v>37138</v>
      </c>
    </row>
    <row r="618" spans="1:24" x14ac:dyDescent="0.25">
      <c r="A618" s="52" t="s">
        <v>689</v>
      </c>
      <c r="B618" s="18" t="s">
        <v>1418</v>
      </c>
      <c r="C618" s="60">
        <v>400</v>
      </c>
      <c r="D618" s="52"/>
      <c r="E618" s="63">
        <v>1</v>
      </c>
      <c r="F618" s="25">
        <v>10</v>
      </c>
      <c r="G618" s="25"/>
      <c r="H618" s="11">
        <f t="shared" si="45"/>
        <v>0</v>
      </c>
      <c r="I618" s="25"/>
      <c r="J618" s="11">
        <f t="shared" si="46"/>
        <v>0</v>
      </c>
      <c r="K618" s="11">
        <f t="shared" si="47"/>
        <v>0</v>
      </c>
      <c r="L618" s="17">
        <f t="shared" si="48"/>
        <v>-10</v>
      </c>
      <c r="M618" s="11" t="str">
        <f t="shared" si="49"/>
        <v/>
      </c>
      <c r="N618" s="17" t="s">
        <v>5836</v>
      </c>
      <c r="O618" s="17" t="s">
        <v>5837</v>
      </c>
      <c r="P618" s="15" t="s">
        <v>5838</v>
      </c>
      <c r="Q618" s="15">
        <v>614</v>
      </c>
      <c r="R618" s="15" t="s">
        <v>5839</v>
      </c>
      <c r="S618" s="73">
        <v>37139</v>
      </c>
      <c r="T618" s="15" t="s">
        <v>5840</v>
      </c>
      <c r="U618" s="15" t="s">
        <v>5841</v>
      </c>
      <c r="V618" s="15">
        <v>614</v>
      </c>
      <c r="W618" s="15" t="s">
        <v>5842</v>
      </c>
      <c r="X618" s="73">
        <v>37139</v>
      </c>
    </row>
    <row r="619" spans="1:24" x14ac:dyDescent="0.25">
      <c r="A619" s="52" t="s">
        <v>105</v>
      </c>
      <c r="B619" s="18" t="s">
        <v>1419</v>
      </c>
      <c r="C619" s="60">
        <v>8</v>
      </c>
      <c r="D619" s="52">
        <v>9</v>
      </c>
      <c r="E619" s="63">
        <v>1</v>
      </c>
      <c r="F619" s="25">
        <v>5</v>
      </c>
      <c r="G619" s="25"/>
      <c r="H619" s="11">
        <f t="shared" si="45"/>
        <v>10</v>
      </c>
      <c r="I619" s="25">
        <v>15</v>
      </c>
      <c r="J619" s="11">
        <f t="shared" si="46"/>
        <v>7</v>
      </c>
      <c r="K619" s="11">
        <f t="shared" si="47"/>
        <v>5</v>
      </c>
      <c r="L619" s="17">
        <f t="shared" si="48"/>
        <v>5</v>
      </c>
      <c r="M619" s="11">
        <f t="shared" si="49"/>
        <v>5</v>
      </c>
      <c r="N619" s="17" t="s">
        <v>5843</v>
      </c>
      <c r="O619" s="17" t="s">
        <v>5844</v>
      </c>
      <c r="P619" s="15" t="s">
        <v>5845</v>
      </c>
      <c r="Q619" s="15">
        <v>615</v>
      </c>
      <c r="R619" s="15" t="s">
        <v>5846</v>
      </c>
      <c r="S619" s="73">
        <v>37140</v>
      </c>
      <c r="T619" s="15" t="s">
        <v>5847</v>
      </c>
      <c r="U619" s="15" t="s">
        <v>5848</v>
      </c>
      <c r="V619" s="15">
        <v>615</v>
      </c>
      <c r="W619" s="15" t="s">
        <v>5849</v>
      </c>
      <c r="X619" s="73">
        <v>37140</v>
      </c>
    </row>
    <row r="620" spans="1:24" x14ac:dyDescent="0.25">
      <c r="A620" s="52" t="s">
        <v>690</v>
      </c>
      <c r="B620" s="18" t="s">
        <v>1420</v>
      </c>
      <c r="C620" s="61">
        <v>0</v>
      </c>
      <c r="D620" s="17"/>
      <c r="E620" s="62"/>
      <c r="F620" s="23"/>
      <c r="G620" s="23"/>
      <c r="H620" s="17" t="e">
        <f t="shared" si="45"/>
        <v>#DIV/0!</v>
      </c>
      <c r="I620" s="23"/>
      <c r="J620" s="17" t="e">
        <f t="shared" si="46"/>
        <v>#DIV/0!</v>
      </c>
      <c r="K620" s="17" t="e">
        <f t="shared" si="47"/>
        <v>#DIV/0!</v>
      </c>
      <c r="L620" s="17" t="e">
        <f t="shared" si="48"/>
        <v>#DIV/0!</v>
      </c>
      <c r="M620" s="17">
        <f t="shared" si="49"/>
        <v>0</v>
      </c>
      <c r="N620" s="17" t="s">
        <v>5850</v>
      </c>
      <c r="O620" s="17" t="s">
        <v>5851</v>
      </c>
      <c r="P620" s="15" t="s">
        <v>5852</v>
      </c>
      <c r="Q620" s="15">
        <v>616</v>
      </c>
      <c r="R620" s="15" t="s">
        <v>5853</v>
      </c>
      <c r="S620" s="73">
        <v>37141</v>
      </c>
      <c r="T620" s="15" t="s">
        <v>5854</v>
      </c>
      <c r="U620" s="15" t="s">
        <v>5855</v>
      </c>
      <c r="V620" s="15">
        <v>616</v>
      </c>
      <c r="W620" s="15" t="s">
        <v>5856</v>
      </c>
      <c r="X620" s="73">
        <v>37141</v>
      </c>
    </row>
    <row r="621" spans="1:24" x14ac:dyDescent="0.25">
      <c r="A621" s="52" t="s">
        <v>691</v>
      </c>
      <c r="B621" s="18" t="s">
        <v>1421</v>
      </c>
      <c r="C621" s="61">
        <v>0</v>
      </c>
      <c r="D621" s="17"/>
      <c r="E621" s="62"/>
      <c r="F621" s="23"/>
      <c r="G621" s="23"/>
      <c r="H621" s="17" t="e">
        <f t="shared" si="45"/>
        <v>#DIV/0!</v>
      </c>
      <c r="I621" s="23"/>
      <c r="J621" s="17" t="e">
        <f t="shared" si="46"/>
        <v>#DIV/0!</v>
      </c>
      <c r="K621" s="17" t="e">
        <f t="shared" si="47"/>
        <v>#DIV/0!</v>
      </c>
      <c r="L621" s="17" t="e">
        <f t="shared" si="48"/>
        <v>#DIV/0!</v>
      </c>
      <c r="M621" s="17">
        <f t="shared" si="49"/>
        <v>0</v>
      </c>
      <c r="N621" s="17" t="s">
        <v>5857</v>
      </c>
      <c r="O621" s="17" t="s">
        <v>5858</v>
      </c>
      <c r="P621" s="15" t="s">
        <v>5859</v>
      </c>
      <c r="Q621" s="15">
        <v>617</v>
      </c>
      <c r="R621" s="15" t="s">
        <v>5860</v>
      </c>
      <c r="S621" s="73">
        <v>37142</v>
      </c>
      <c r="T621" s="15" t="s">
        <v>5861</v>
      </c>
      <c r="U621" s="15" t="s">
        <v>5862</v>
      </c>
      <c r="V621" s="15">
        <v>617</v>
      </c>
      <c r="W621" s="15" t="s">
        <v>5863</v>
      </c>
      <c r="X621" s="73">
        <v>37142</v>
      </c>
    </row>
    <row r="622" spans="1:24" x14ac:dyDescent="0.25">
      <c r="A622" s="52" t="s">
        <v>692</v>
      </c>
      <c r="B622" s="18" t="s">
        <v>1422</v>
      </c>
      <c r="C622" s="61">
        <v>0</v>
      </c>
      <c r="D622" s="17"/>
      <c r="E622" s="62"/>
      <c r="F622" s="23"/>
      <c r="G622" s="23"/>
      <c r="H622" s="17" t="e">
        <f t="shared" si="45"/>
        <v>#DIV/0!</v>
      </c>
      <c r="I622" s="23"/>
      <c r="J622" s="17" t="e">
        <f t="shared" si="46"/>
        <v>#DIV/0!</v>
      </c>
      <c r="K622" s="17" t="e">
        <f t="shared" si="47"/>
        <v>#DIV/0!</v>
      </c>
      <c r="L622" s="17" t="e">
        <f t="shared" si="48"/>
        <v>#DIV/0!</v>
      </c>
      <c r="M622" s="17">
        <f t="shared" si="49"/>
        <v>0</v>
      </c>
      <c r="N622" s="17" t="s">
        <v>5864</v>
      </c>
      <c r="O622" s="17" t="s">
        <v>5865</v>
      </c>
      <c r="P622" s="15" t="s">
        <v>5866</v>
      </c>
      <c r="Q622" s="15">
        <v>618</v>
      </c>
      <c r="R622" s="15" t="s">
        <v>5867</v>
      </c>
      <c r="S622" s="73">
        <v>37143</v>
      </c>
      <c r="T622" s="15" t="s">
        <v>5868</v>
      </c>
      <c r="U622" s="15" t="s">
        <v>5869</v>
      </c>
      <c r="V622" s="15">
        <v>618</v>
      </c>
      <c r="W622" s="15" t="s">
        <v>5870</v>
      </c>
      <c r="X622" s="73">
        <v>37143</v>
      </c>
    </row>
    <row r="623" spans="1:24" x14ac:dyDescent="0.25">
      <c r="A623" s="52" t="s">
        <v>693</v>
      </c>
      <c r="B623" s="18" t="s">
        <v>1423</v>
      </c>
      <c r="C623" s="61">
        <v>0</v>
      </c>
      <c r="D623" s="17"/>
      <c r="E623" s="62"/>
      <c r="F623" s="23"/>
      <c r="G623" s="23"/>
      <c r="H623" s="17" t="e">
        <f t="shared" si="45"/>
        <v>#DIV/0!</v>
      </c>
      <c r="I623" s="23"/>
      <c r="J623" s="17" t="e">
        <f t="shared" si="46"/>
        <v>#DIV/0!</v>
      </c>
      <c r="K623" s="17" t="e">
        <f t="shared" si="47"/>
        <v>#DIV/0!</v>
      </c>
      <c r="L623" s="17" t="e">
        <f t="shared" si="48"/>
        <v>#DIV/0!</v>
      </c>
      <c r="M623" s="17">
        <f t="shared" si="49"/>
        <v>0</v>
      </c>
      <c r="N623" s="17" t="s">
        <v>5871</v>
      </c>
      <c r="O623" s="17" t="s">
        <v>5872</v>
      </c>
      <c r="P623" s="15" t="s">
        <v>5873</v>
      </c>
      <c r="Q623" s="15">
        <v>619</v>
      </c>
      <c r="R623" s="15" t="s">
        <v>5874</v>
      </c>
      <c r="S623" s="73">
        <v>37144</v>
      </c>
      <c r="T623" s="15" t="s">
        <v>5875</v>
      </c>
      <c r="U623" s="15" t="s">
        <v>5876</v>
      </c>
      <c r="V623" s="15">
        <v>619</v>
      </c>
      <c r="W623" s="15" t="s">
        <v>5877</v>
      </c>
      <c r="X623" s="73">
        <v>37144</v>
      </c>
    </row>
    <row r="624" spans="1:24" x14ac:dyDescent="0.25">
      <c r="A624" s="52" t="s">
        <v>694</v>
      </c>
      <c r="B624" s="18" t="s">
        <v>1424</v>
      </c>
      <c r="C624" s="61">
        <v>0</v>
      </c>
      <c r="D624" s="17"/>
      <c r="E624" s="62"/>
      <c r="F624" s="23"/>
      <c r="G624" s="23"/>
      <c r="H624" s="17" t="e">
        <f t="shared" si="45"/>
        <v>#DIV/0!</v>
      </c>
      <c r="I624" s="23"/>
      <c r="J624" s="17" t="e">
        <f t="shared" si="46"/>
        <v>#DIV/0!</v>
      </c>
      <c r="K624" s="17" t="e">
        <f t="shared" si="47"/>
        <v>#DIV/0!</v>
      </c>
      <c r="L624" s="17" t="e">
        <f t="shared" si="48"/>
        <v>#DIV/0!</v>
      </c>
      <c r="M624" s="17">
        <f t="shared" si="49"/>
        <v>0</v>
      </c>
      <c r="N624" s="17" t="s">
        <v>5878</v>
      </c>
      <c r="O624" s="17" t="s">
        <v>5879</v>
      </c>
      <c r="P624" s="15" t="s">
        <v>5880</v>
      </c>
      <c r="Q624" s="15">
        <v>620</v>
      </c>
      <c r="R624" s="15" t="s">
        <v>5881</v>
      </c>
      <c r="S624" s="73">
        <v>37145</v>
      </c>
      <c r="T624" s="15" t="s">
        <v>5882</v>
      </c>
      <c r="U624" s="15" t="s">
        <v>5883</v>
      </c>
      <c r="V624" s="15">
        <v>620</v>
      </c>
      <c r="W624" s="15" t="s">
        <v>5884</v>
      </c>
      <c r="X624" s="73">
        <v>37145</v>
      </c>
    </row>
    <row r="625" spans="1:24" x14ac:dyDescent="0.25">
      <c r="A625" s="52" t="s">
        <v>695</v>
      </c>
      <c r="B625" s="18" t="s">
        <v>1425</v>
      </c>
      <c r="C625" s="61">
        <v>22</v>
      </c>
      <c r="D625" s="17"/>
      <c r="E625" s="62"/>
      <c r="F625" s="23"/>
      <c r="G625" s="23"/>
      <c r="H625" s="17" t="e">
        <f t="shared" si="45"/>
        <v>#DIV/0!</v>
      </c>
      <c r="I625" s="23"/>
      <c r="J625" s="17" t="e">
        <f t="shared" si="46"/>
        <v>#DIV/0!</v>
      </c>
      <c r="K625" s="17" t="e">
        <f t="shared" si="47"/>
        <v>#DIV/0!</v>
      </c>
      <c r="L625" s="17" t="e">
        <f t="shared" si="48"/>
        <v>#DIV/0!</v>
      </c>
      <c r="M625" s="17">
        <f t="shared" si="49"/>
        <v>0</v>
      </c>
      <c r="N625" s="17" t="s">
        <v>5885</v>
      </c>
      <c r="O625" s="17" t="s">
        <v>5886</v>
      </c>
      <c r="P625" s="15" t="s">
        <v>5887</v>
      </c>
      <c r="Q625" s="15">
        <v>621</v>
      </c>
      <c r="R625" s="15" t="s">
        <v>5888</v>
      </c>
      <c r="S625" s="73">
        <v>37146</v>
      </c>
      <c r="T625" s="15" t="s">
        <v>5889</v>
      </c>
      <c r="U625" s="15" t="s">
        <v>5890</v>
      </c>
      <c r="V625" s="15">
        <v>621</v>
      </c>
      <c r="W625" s="15" t="s">
        <v>5891</v>
      </c>
      <c r="X625" s="73">
        <v>37146</v>
      </c>
    </row>
    <row r="626" spans="1:24" x14ac:dyDescent="0.25">
      <c r="A626" s="52" t="s">
        <v>696</v>
      </c>
      <c r="B626" s="18" t="s">
        <v>1426</v>
      </c>
      <c r="C626" s="61">
        <v>0</v>
      </c>
      <c r="D626" s="17"/>
      <c r="E626" s="62"/>
      <c r="F626" s="23"/>
      <c r="G626" s="23"/>
      <c r="H626" s="17" t="e">
        <f t="shared" si="45"/>
        <v>#DIV/0!</v>
      </c>
      <c r="I626" s="23"/>
      <c r="J626" s="17" t="e">
        <f t="shared" si="46"/>
        <v>#DIV/0!</v>
      </c>
      <c r="K626" s="17" t="e">
        <f t="shared" si="47"/>
        <v>#DIV/0!</v>
      </c>
      <c r="L626" s="17" t="e">
        <f t="shared" si="48"/>
        <v>#DIV/0!</v>
      </c>
      <c r="M626" s="17">
        <f t="shared" si="49"/>
        <v>0</v>
      </c>
      <c r="N626" s="17" t="s">
        <v>5892</v>
      </c>
      <c r="O626" s="17" t="s">
        <v>5893</v>
      </c>
      <c r="P626" s="15" t="s">
        <v>5894</v>
      </c>
      <c r="Q626" s="15">
        <v>622</v>
      </c>
      <c r="R626" s="15" t="s">
        <v>5895</v>
      </c>
      <c r="S626" s="73">
        <v>37147</v>
      </c>
      <c r="T626" s="15" t="s">
        <v>5896</v>
      </c>
      <c r="U626" s="15" t="s">
        <v>5897</v>
      </c>
      <c r="V626" s="15">
        <v>622</v>
      </c>
      <c r="W626" s="15" t="s">
        <v>5898</v>
      </c>
      <c r="X626" s="73">
        <v>37147</v>
      </c>
    </row>
    <row r="627" spans="1:24" x14ac:dyDescent="0.25">
      <c r="A627" s="52" t="s">
        <v>697</v>
      </c>
      <c r="B627" s="18" t="s">
        <v>1427</v>
      </c>
      <c r="C627" s="61">
        <v>0</v>
      </c>
      <c r="D627" s="17"/>
      <c r="E627" s="62"/>
      <c r="F627" s="23"/>
      <c r="G627" s="23"/>
      <c r="H627" s="17" t="e">
        <f t="shared" si="45"/>
        <v>#DIV/0!</v>
      </c>
      <c r="I627" s="23"/>
      <c r="J627" s="17" t="e">
        <f t="shared" si="46"/>
        <v>#DIV/0!</v>
      </c>
      <c r="K627" s="17" t="e">
        <f t="shared" si="47"/>
        <v>#DIV/0!</v>
      </c>
      <c r="L627" s="17" t="e">
        <f t="shared" si="48"/>
        <v>#DIV/0!</v>
      </c>
      <c r="M627" s="17">
        <f t="shared" si="49"/>
        <v>0</v>
      </c>
      <c r="N627" s="17" t="s">
        <v>5899</v>
      </c>
      <c r="O627" s="17" t="s">
        <v>5900</v>
      </c>
      <c r="P627" s="15" t="s">
        <v>5901</v>
      </c>
      <c r="Q627" s="15">
        <v>623</v>
      </c>
      <c r="R627" s="15" t="s">
        <v>5902</v>
      </c>
      <c r="S627" s="73">
        <v>37148</v>
      </c>
      <c r="T627" s="15" t="s">
        <v>5903</v>
      </c>
      <c r="U627" s="15" t="s">
        <v>5904</v>
      </c>
      <c r="V627" s="15">
        <v>623</v>
      </c>
      <c r="W627" s="15" t="s">
        <v>5905</v>
      </c>
      <c r="X627" s="73">
        <v>37148</v>
      </c>
    </row>
    <row r="628" spans="1:24" x14ac:dyDescent="0.25">
      <c r="A628" s="52" t="s">
        <v>698</v>
      </c>
      <c r="B628" s="18" t="s">
        <v>1428</v>
      </c>
      <c r="C628" s="61">
        <v>0</v>
      </c>
      <c r="D628" s="17"/>
      <c r="E628" s="62"/>
      <c r="F628" s="23"/>
      <c r="G628" s="23"/>
      <c r="H628" s="17" t="e">
        <f t="shared" si="45"/>
        <v>#DIV/0!</v>
      </c>
      <c r="I628" s="23"/>
      <c r="J628" s="17" t="e">
        <f t="shared" si="46"/>
        <v>#DIV/0!</v>
      </c>
      <c r="K628" s="17" t="e">
        <f t="shared" si="47"/>
        <v>#DIV/0!</v>
      </c>
      <c r="L628" s="17" t="e">
        <f t="shared" si="48"/>
        <v>#DIV/0!</v>
      </c>
      <c r="M628" s="17">
        <f t="shared" si="49"/>
        <v>0</v>
      </c>
      <c r="N628" s="17" t="s">
        <v>5906</v>
      </c>
      <c r="O628" s="17" t="s">
        <v>5907</v>
      </c>
      <c r="P628" s="15" t="s">
        <v>5908</v>
      </c>
      <c r="Q628" s="15">
        <v>624</v>
      </c>
      <c r="R628" s="15" t="s">
        <v>5909</v>
      </c>
      <c r="S628" s="73">
        <v>37149</v>
      </c>
      <c r="T628" s="15" t="s">
        <v>5910</v>
      </c>
      <c r="U628" s="15" t="s">
        <v>5911</v>
      </c>
      <c r="V628" s="15">
        <v>624</v>
      </c>
      <c r="W628" s="15" t="s">
        <v>5912</v>
      </c>
      <c r="X628" s="73">
        <v>37149</v>
      </c>
    </row>
    <row r="629" spans="1:24" x14ac:dyDescent="0.25">
      <c r="A629" s="52" t="s">
        <v>699</v>
      </c>
      <c r="B629" s="18" t="s">
        <v>1429</v>
      </c>
      <c r="C629" s="60">
        <v>0</v>
      </c>
      <c r="D629" s="52"/>
      <c r="E629" s="63">
        <v>1</v>
      </c>
      <c r="F629" s="25"/>
      <c r="G629" s="25"/>
      <c r="H629" s="11">
        <f t="shared" si="45"/>
        <v>0</v>
      </c>
      <c r="I629" s="25"/>
      <c r="J629" s="11">
        <f t="shared" si="46"/>
        <v>0</v>
      </c>
      <c r="K629" s="11">
        <f t="shared" si="47"/>
        <v>0</v>
      </c>
      <c r="L629" s="17">
        <f t="shared" si="48"/>
        <v>0</v>
      </c>
      <c r="M629" s="11" t="str">
        <f t="shared" si="49"/>
        <v/>
      </c>
      <c r="N629" s="17" t="s">
        <v>5913</v>
      </c>
      <c r="O629" s="17" t="s">
        <v>5914</v>
      </c>
      <c r="P629" s="15" t="s">
        <v>5915</v>
      </c>
      <c r="Q629" s="15">
        <v>625</v>
      </c>
      <c r="R629" s="15" t="s">
        <v>5916</v>
      </c>
      <c r="S629" s="73">
        <v>37150</v>
      </c>
      <c r="T629" s="15" t="s">
        <v>5917</v>
      </c>
      <c r="U629" s="15" t="s">
        <v>5918</v>
      </c>
      <c r="V629" s="15">
        <v>625</v>
      </c>
      <c r="W629" s="15" t="s">
        <v>5919</v>
      </c>
      <c r="X629" s="73">
        <v>37150</v>
      </c>
    </row>
    <row r="630" spans="1:24" x14ac:dyDescent="0.25">
      <c r="A630" s="52" t="s">
        <v>700</v>
      </c>
      <c r="B630" s="18" t="s">
        <v>1430</v>
      </c>
      <c r="C630" s="60">
        <v>24</v>
      </c>
      <c r="D630" s="52"/>
      <c r="E630" s="63">
        <v>1</v>
      </c>
      <c r="F630" s="25"/>
      <c r="G630" s="25"/>
      <c r="H630" s="11">
        <f t="shared" si="45"/>
        <v>0</v>
      </c>
      <c r="I630" s="25"/>
      <c r="J630" s="11">
        <f t="shared" si="46"/>
        <v>0</v>
      </c>
      <c r="K630" s="11">
        <f t="shared" si="47"/>
        <v>0</v>
      </c>
      <c r="L630" s="17">
        <f t="shared" si="48"/>
        <v>0</v>
      </c>
      <c r="M630" s="11" t="str">
        <f t="shared" si="49"/>
        <v/>
      </c>
      <c r="N630" s="17" t="s">
        <v>5920</v>
      </c>
      <c r="O630" s="17" t="s">
        <v>5921</v>
      </c>
      <c r="P630" s="15" t="s">
        <v>5922</v>
      </c>
      <c r="Q630" s="15">
        <v>626</v>
      </c>
      <c r="R630" s="15" t="s">
        <v>5923</v>
      </c>
      <c r="S630" s="73">
        <v>37151</v>
      </c>
      <c r="T630" s="15" t="s">
        <v>5924</v>
      </c>
      <c r="U630" s="15" t="s">
        <v>5925</v>
      </c>
      <c r="V630" s="15">
        <v>626</v>
      </c>
      <c r="W630" s="15" t="s">
        <v>5926</v>
      </c>
      <c r="X630" s="73">
        <v>37151</v>
      </c>
    </row>
    <row r="631" spans="1:24" x14ac:dyDescent="0.25">
      <c r="A631" s="52" t="s">
        <v>701</v>
      </c>
      <c r="B631" s="18" t="s">
        <v>1431</v>
      </c>
      <c r="C631" s="60">
        <v>0</v>
      </c>
      <c r="D631" s="52"/>
      <c r="E631" s="63">
        <v>1</v>
      </c>
      <c r="F631" s="25"/>
      <c r="G631" s="25"/>
      <c r="H631" s="11">
        <f t="shared" si="45"/>
        <v>0</v>
      </c>
      <c r="I631" s="25"/>
      <c r="J631" s="11">
        <f t="shared" si="46"/>
        <v>0</v>
      </c>
      <c r="K631" s="11">
        <f t="shared" si="47"/>
        <v>0</v>
      </c>
      <c r="L631" s="17">
        <f t="shared" si="48"/>
        <v>0</v>
      </c>
      <c r="M631" s="11" t="str">
        <f t="shared" si="49"/>
        <v/>
      </c>
      <c r="N631" s="17" t="s">
        <v>5927</v>
      </c>
      <c r="O631" s="17" t="s">
        <v>5928</v>
      </c>
      <c r="P631" s="15" t="s">
        <v>5929</v>
      </c>
      <c r="Q631" s="15">
        <v>627</v>
      </c>
      <c r="R631" s="15" t="s">
        <v>5930</v>
      </c>
      <c r="S631" s="73">
        <v>37152</v>
      </c>
      <c r="T631" s="15" t="s">
        <v>5931</v>
      </c>
      <c r="U631" s="15" t="s">
        <v>5932</v>
      </c>
      <c r="V631" s="15">
        <v>627</v>
      </c>
      <c r="W631" s="15" t="s">
        <v>5933</v>
      </c>
      <c r="X631" s="73">
        <v>37152</v>
      </c>
    </row>
    <row r="632" spans="1:24" x14ac:dyDescent="0.25">
      <c r="A632" s="52" t="s">
        <v>702</v>
      </c>
      <c r="B632" s="18" t="s">
        <v>1432</v>
      </c>
      <c r="C632" s="60">
        <v>0</v>
      </c>
      <c r="D632" s="52"/>
      <c r="E632" s="63">
        <v>1</v>
      </c>
      <c r="F632" s="25"/>
      <c r="G632" s="25"/>
      <c r="H632" s="11">
        <f t="shared" si="45"/>
        <v>0</v>
      </c>
      <c r="I632" s="25"/>
      <c r="J632" s="11">
        <f t="shared" si="46"/>
        <v>0</v>
      </c>
      <c r="K632" s="11">
        <f t="shared" si="47"/>
        <v>0</v>
      </c>
      <c r="L632" s="17">
        <f t="shared" si="48"/>
        <v>0</v>
      </c>
      <c r="M632" s="11" t="str">
        <f t="shared" si="49"/>
        <v/>
      </c>
      <c r="N632" s="17" t="s">
        <v>5934</v>
      </c>
      <c r="O632" s="17" t="s">
        <v>5935</v>
      </c>
      <c r="P632" s="15" t="s">
        <v>5936</v>
      </c>
      <c r="Q632" s="15">
        <v>628</v>
      </c>
      <c r="R632" s="15" t="s">
        <v>5937</v>
      </c>
      <c r="S632" s="73">
        <v>37153</v>
      </c>
      <c r="T632" s="15" t="s">
        <v>5938</v>
      </c>
      <c r="U632" s="15" t="s">
        <v>5939</v>
      </c>
      <c r="V632" s="15">
        <v>628</v>
      </c>
      <c r="W632" s="15" t="s">
        <v>5940</v>
      </c>
      <c r="X632" s="73">
        <v>37153</v>
      </c>
    </row>
    <row r="633" spans="1:24" x14ac:dyDescent="0.25">
      <c r="A633" s="52" t="s">
        <v>703</v>
      </c>
      <c r="B633" s="18" t="s">
        <v>1433</v>
      </c>
      <c r="C633" s="61">
        <v>0</v>
      </c>
      <c r="D633" s="17"/>
      <c r="E633" s="62"/>
      <c r="F633" s="23"/>
      <c r="G633" s="23"/>
      <c r="H633" s="17" t="e">
        <f t="shared" si="45"/>
        <v>#DIV/0!</v>
      </c>
      <c r="I633" s="23"/>
      <c r="J633" s="17" t="e">
        <f t="shared" si="46"/>
        <v>#DIV/0!</v>
      </c>
      <c r="K633" s="17" t="e">
        <f t="shared" si="47"/>
        <v>#DIV/0!</v>
      </c>
      <c r="L633" s="17" t="e">
        <f t="shared" si="48"/>
        <v>#DIV/0!</v>
      </c>
      <c r="M633" s="17">
        <f t="shared" si="49"/>
        <v>0</v>
      </c>
      <c r="N633" s="17" t="s">
        <v>5941</v>
      </c>
      <c r="O633" s="17" t="s">
        <v>5942</v>
      </c>
      <c r="P633" s="15" t="s">
        <v>5943</v>
      </c>
      <c r="Q633" s="15">
        <v>629</v>
      </c>
      <c r="R633" s="15" t="s">
        <v>5944</v>
      </c>
      <c r="S633" s="73">
        <v>37154</v>
      </c>
      <c r="T633" s="15" t="s">
        <v>5945</v>
      </c>
      <c r="U633" s="15" t="s">
        <v>5946</v>
      </c>
      <c r="V633" s="15">
        <v>629</v>
      </c>
      <c r="W633" s="15" t="s">
        <v>5947</v>
      </c>
      <c r="X633" s="73">
        <v>37154</v>
      </c>
    </row>
    <row r="634" spans="1:24" x14ac:dyDescent="0.25">
      <c r="A634" s="52" t="s">
        <v>704</v>
      </c>
      <c r="B634" s="18" t="s">
        <v>1434</v>
      </c>
      <c r="C634" s="61">
        <v>0</v>
      </c>
      <c r="D634" s="17"/>
      <c r="E634" s="62"/>
      <c r="F634" s="23"/>
      <c r="G634" s="23"/>
      <c r="H634" s="17" t="e">
        <f t="shared" si="45"/>
        <v>#DIV/0!</v>
      </c>
      <c r="I634" s="23"/>
      <c r="J634" s="17" t="e">
        <f t="shared" si="46"/>
        <v>#DIV/0!</v>
      </c>
      <c r="K634" s="17" t="e">
        <f t="shared" si="47"/>
        <v>#DIV/0!</v>
      </c>
      <c r="L634" s="17" t="e">
        <f t="shared" si="48"/>
        <v>#DIV/0!</v>
      </c>
      <c r="M634" s="17">
        <f t="shared" si="49"/>
        <v>0</v>
      </c>
      <c r="N634" s="17" t="s">
        <v>5948</v>
      </c>
      <c r="O634" s="17" t="s">
        <v>5949</v>
      </c>
      <c r="P634" s="15" t="s">
        <v>5950</v>
      </c>
      <c r="Q634" s="15">
        <v>630</v>
      </c>
      <c r="R634" s="15" t="s">
        <v>5951</v>
      </c>
      <c r="S634" s="73">
        <v>37155</v>
      </c>
      <c r="T634" s="15" t="s">
        <v>5952</v>
      </c>
      <c r="U634" s="15" t="s">
        <v>5953</v>
      </c>
      <c r="V634" s="15">
        <v>630</v>
      </c>
      <c r="W634" s="15" t="s">
        <v>5954</v>
      </c>
      <c r="X634" s="73">
        <v>37155</v>
      </c>
    </row>
    <row r="635" spans="1:24" x14ac:dyDescent="0.25">
      <c r="A635" s="52" t="s">
        <v>705</v>
      </c>
      <c r="B635" s="18" t="s">
        <v>1435</v>
      </c>
      <c r="C635" s="60">
        <v>6</v>
      </c>
      <c r="D635" s="52"/>
      <c r="E635" s="63">
        <v>1</v>
      </c>
      <c r="F635" s="25"/>
      <c r="G635" s="25"/>
      <c r="H635" s="11">
        <f t="shared" si="45"/>
        <v>0</v>
      </c>
      <c r="I635" s="25"/>
      <c r="J635" s="11">
        <f t="shared" si="46"/>
        <v>0</v>
      </c>
      <c r="K635" s="11">
        <f t="shared" si="47"/>
        <v>0</v>
      </c>
      <c r="L635" s="17">
        <f t="shared" si="48"/>
        <v>0</v>
      </c>
      <c r="M635" s="11" t="str">
        <f t="shared" si="49"/>
        <v/>
      </c>
      <c r="N635" s="17" t="s">
        <v>5955</v>
      </c>
      <c r="O635" s="17" t="s">
        <v>5956</v>
      </c>
      <c r="P635" s="15" t="s">
        <v>5957</v>
      </c>
      <c r="Q635" s="15">
        <v>631</v>
      </c>
      <c r="R635" s="15" t="s">
        <v>5958</v>
      </c>
      <c r="S635" s="73">
        <v>37156</v>
      </c>
      <c r="T635" s="15" t="s">
        <v>5959</v>
      </c>
      <c r="U635" s="15" t="s">
        <v>5960</v>
      </c>
      <c r="V635" s="15">
        <v>631</v>
      </c>
      <c r="W635" s="15" t="s">
        <v>5961</v>
      </c>
      <c r="X635" s="73">
        <v>37156</v>
      </c>
    </row>
    <row r="636" spans="1:24" x14ac:dyDescent="0.25">
      <c r="A636" s="52" t="s">
        <v>706</v>
      </c>
      <c r="B636" s="18" t="s">
        <v>1436</v>
      </c>
      <c r="C636" s="60">
        <v>0</v>
      </c>
      <c r="D636" s="52"/>
      <c r="E636" s="63">
        <v>1</v>
      </c>
      <c r="F636" s="25"/>
      <c r="G636" s="25"/>
      <c r="H636" s="11">
        <f t="shared" si="45"/>
        <v>0</v>
      </c>
      <c r="I636" s="25"/>
      <c r="J636" s="11">
        <f t="shared" si="46"/>
        <v>0</v>
      </c>
      <c r="K636" s="11">
        <f t="shared" si="47"/>
        <v>0</v>
      </c>
      <c r="L636" s="17">
        <f t="shared" si="48"/>
        <v>0</v>
      </c>
      <c r="M636" s="11" t="str">
        <f t="shared" si="49"/>
        <v/>
      </c>
      <c r="N636" s="17" t="s">
        <v>5962</v>
      </c>
      <c r="O636" s="17" t="s">
        <v>5963</v>
      </c>
      <c r="P636" s="15" t="s">
        <v>5964</v>
      </c>
      <c r="Q636" s="15">
        <v>632</v>
      </c>
      <c r="R636" s="15" t="s">
        <v>5965</v>
      </c>
      <c r="S636" s="73">
        <v>37157</v>
      </c>
      <c r="T636" s="15" t="s">
        <v>5966</v>
      </c>
      <c r="U636" s="15" t="s">
        <v>5967</v>
      </c>
      <c r="V636" s="15">
        <v>632</v>
      </c>
      <c r="W636" s="15" t="s">
        <v>5968</v>
      </c>
      <c r="X636" s="73">
        <v>37157</v>
      </c>
    </row>
    <row r="637" spans="1:24" x14ac:dyDescent="0.25">
      <c r="A637" s="52" t="s">
        <v>707</v>
      </c>
      <c r="B637" s="18" t="s">
        <v>1437</v>
      </c>
      <c r="C637" s="60">
        <v>0</v>
      </c>
      <c r="D637" s="52"/>
      <c r="E637" s="63">
        <v>1</v>
      </c>
      <c r="F637" s="25"/>
      <c r="G637" s="25"/>
      <c r="H637" s="11">
        <f t="shared" si="45"/>
        <v>0</v>
      </c>
      <c r="I637" s="25"/>
      <c r="J637" s="11">
        <f t="shared" si="46"/>
        <v>0</v>
      </c>
      <c r="K637" s="11">
        <f t="shared" si="47"/>
        <v>0</v>
      </c>
      <c r="L637" s="17">
        <f t="shared" si="48"/>
        <v>0</v>
      </c>
      <c r="M637" s="11" t="str">
        <f t="shared" si="49"/>
        <v/>
      </c>
      <c r="N637" s="17" t="s">
        <v>5969</v>
      </c>
      <c r="O637" s="17" t="s">
        <v>5970</v>
      </c>
      <c r="P637" s="15" t="s">
        <v>5971</v>
      </c>
      <c r="Q637" s="15">
        <v>633</v>
      </c>
      <c r="R637" s="15" t="s">
        <v>5972</v>
      </c>
      <c r="S637" s="73">
        <v>37158</v>
      </c>
      <c r="T637" s="15" t="s">
        <v>5973</v>
      </c>
      <c r="U637" s="15" t="s">
        <v>5974</v>
      </c>
      <c r="V637" s="15">
        <v>633</v>
      </c>
      <c r="W637" s="15" t="s">
        <v>5975</v>
      </c>
      <c r="X637" s="73">
        <v>37158</v>
      </c>
    </row>
    <row r="638" spans="1:24" x14ac:dyDescent="0.25">
      <c r="A638" s="52" t="s">
        <v>708</v>
      </c>
      <c r="B638" s="18" t="s">
        <v>1438</v>
      </c>
      <c r="C638" s="60">
        <v>550</v>
      </c>
      <c r="D638" s="52"/>
      <c r="E638" s="63">
        <v>1</v>
      </c>
      <c r="F638" s="25"/>
      <c r="G638" s="25"/>
      <c r="H638" s="11">
        <f t="shared" si="45"/>
        <v>0</v>
      </c>
      <c r="I638" s="25"/>
      <c r="J638" s="11">
        <f t="shared" si="46"/>
        <v>0</v>
      </c>
      <c r="K638" s="11">
        <f t="shared" si="47"/>
        <v>0</v>
      </c>
      <c r="L638" s="17">
        <f t="shared" si="48"/>
        <v>0</v>
      </c>
      <c r="M638" s="11" t="str">
        <f t="shared" si="49"/>
        <v/>
      </c>
      <c r="N638" s="17" t="s">
        <v>5976</v>
      </c>
      <c r="O638" s="17" t="s">
        <v>5977</v>
      </c>
      <c r="P638" s="15" t="s">
        <v>5978</v>
      </c>
      <c r="Q638" s="15">
        <v>634</v>
      </c>
      <c r="R638" s="15" t="s">
        <v>5979</v>
      </c>
      <c r="S638" s="73">
        <v>37159</v>
      </c>
      <c r="T638" s="15" t="s">
        <v>5980</v>
      </c>
      <c r="U638" s="15" t="s">
        <v>5981</v>
      </c>
      <c r="V638" s="15">
        <v>634</v>
      </c>
      <c r="W638" s="15" t="s">
        <v>5982</v>
      </c>
      <c r="X638" s="73">
        <v>37159</v>
      </c>
    </row>
    <row r="639" spans="1:24" x14ac:dyDescent="0.25">
      <c r="A639" s="52" t="s">
        <v>709</v>
      </c>
      <c r="B639" s="18" t="s">
        <v>1439</v>
      </c>
      <c r="C639" s="61">
        <v>10</v>
      </c>
      <c r="D639" s="17"/>
      <c r="E639" s="62"/>
      <c r="F639" s="23"/>
      <c r="G639" s="23"/>
      <c r="H639" s="17" t="e">
        <f t="shared" si="45"/>
        <v>#DIV/0!</v>
      </c>
      <c r="I639" s="23"/>
      <c r="J639" s="17" t="e">
        <f t="shared" si="46"/>
        <v>#DIV/0!</v>
      </c>
      <c r="K639" s="17" t="e">
        <f t="shared" si="47"/>
        <v>#DIV/0!</v>
      </c>
      <c r="L639" s="17" t="e">
        <f t="shared" si="48"/>
        <v>#DIV/0!</v>
      </c>
      <c r="M639" s="17">
        <f t="shared" si="49"/>
        <v>0</v>
      </c>
      <c r="N639" s="17" t="s">
        <v>5983</v>
      </c>
      <c r="O639" s="17" t="s">
        <v>5984</v>
      </c>
      <c r="P639" s="15" t="s">
        <v>5985</v>
      </c>
      <c r="Q639" s="15">
        <v>635</v>
      </c>
      <c r="R639" s="15" t="s">
        <v>5986</v>
      </c>
      <c r="S639" s="73">
        <v>37160</v>
      </c>
      <c r="T639" s="15" t="s">
        <v>5987</v>
      </c>
      <c r="U639" s="15" t="s">
        <v>5988</v>
      </c>
      <c r="V639" s="15">
        <v>635</v>
      </c>
      <c r="W639" s="15" t="s">
        <v>5989</v>
      </c>
      <c r="X639" s="73">
        <v>37160</v>
      </c>
    </row>
    <row r="640" spans="1:24" x14ac:dyDescent="0.25">
      <c r="A640" s="52" t="s">
        <v>710</v>
      </c>
      <c r="B640" s="18" t="s">
        <v>1440</v>
      </c>
      <c r="C640" s="61">
        <v>11</v>
      </c>
      <c r="D640" s="17"/>
      <c r="E640" s="62"/>
      <c r="F640" s="23"/>
      <c r="G640" s="23"/>
      <c r="H640" s="17" t="e">
        <f t="shared" si="45"/>
        <v>#DIV/0!</v>
      </c>
      <c r="I640" s="23"/>
      <c r="J640" s="17" t="e">
        <f t="shared" si="46"/>
        <v>#DIV/0!</v>
      </c>
      <c r="K640" s="17" t="e">
        <f t="shared" si="47"/>
        <v>#DIV/0!</v>
      </c>
      <c r="L640" s="17" t="e">
        <f t="shared" si="48"/>
        <v>#DIV/0!</v>
      </c>
      <c r="M640" s="17">
        <f t="shared" si="49"/>
        <v>0</v>
      </c>
      <c r="N640" s="17" t="s">
        <v>5990</v>
      </c>
      <c r="O640" s="17" t="s">
        <v>5991</v>
      </c>
      <c r="P640" s="15" t="s">
        <v>5992</v>
      </c>
      <c r="Q640" s="15">
        <v>636</v>
      </c>
      <c r="R640" s="15" t="s">
        <v>5993</v>
      </c>
      <c r="S640" s="73">
        <v>37161</v>
      </c>
      <c r="T640" s="15" t="s">
        <v>5994</v>
      </c>
      <c r="U640" s="15" t="s">
        <v>5995</v>
      </c>
      <c r="V640" s="15">
        <v>636</v>
      </c>
      <c r="W640" s="15" t="s">
        <v>5996</v>
      </c>
      <c r="X640" s="73">
        <v>37161</v>
      </c>
    </row>
    <row r="641" spans="1:24" x14ac:dyDescent="0.25">
      <c r="A641" s="52" t="s">
        <v>711</v>
      </c>
      <c r="B641" s="18" t="s">
        <v>1441</v>
      </c>
      <c r="C641" s="61">
        <v>0</v>
      </c>
      <c r="D641" s="17"/>
      <c r="E641" s="62"/>
      <c r="F641" s="23"/>
      <c r="G641" s="23"/>
      <c r="H641" s="17" t="e">
        <f t="shared" si="45"/>
        <v>#DIV/0!</v>
      </c>
      <c r="I641" s="23"/>
      <c r="J641" s="17" t="e">
        <f t="shared" si="46"/>
        <v>#DIV/0!</v>
      </c>
      <c r="K641" s="17" t="e">
        <f t="shared" si="47"/>
        <v>#DIV/0!</v>
      </c>
      <c r="L641" s="17" t="e">
        <f t="shared" si="48"/>
        <v>#DIV/0!</v>
      </c>
      <c r="M641" s="17">
        <f t="shared" si="49"/>
        <v>0</v>
      </c>
      <c r="N641" s="17" t="s">
        <v>5997</v>
      </c>
      <c r="O641" s="17" t="s">
        <v>5998</v>
      </c>
      <c r="P641" s="15" t="s">
        <v>5999</v>
      </c>
      <c r="Q641" s="15">
        <v>637</v>
      </c>
      <c r="R641" s="15" t="s">
        <v>6000</v>
      </c>
      <c r="S641" s="73">
        <v>37162</v>
      </c>
      <c r="T641" s="15" t="s">
        <v>6001</v>
      </c>
      <c r="U641" s="15" t="s">
        <v>6002</v>
      </c>
      <c r="V641" s="15">
        <v>637</v>
      </c>
      <c r="W641" s="15" t="s">
        <v>6003</v>
      </c>
      <c r="X641" s="73">
        <v>37162</v>
      </c>
    </row>
    <row r="642" spans="1:24" x14ac:dyDescent="0.25">
      <c r="A642" s="52" t="s">
        <v>712</v>
      </c>
      <c r="B642" s="18" t="s">
        <v>1442</v>
      </c>
      <c r="C642" s="61">
        <v>9</v>
      </c>
      <c r="D642" s="17"/>
      <c r="E642" s="62"/>
      <c r="F642" s="23"/>
      <c r="G642" s="23"/>
      <c r="H642" s="17" t="e">
        <f t="shared" si="45"/>
        <v>#DIV/0!</v>
      </c>
      <c r="I642" s="23"/>
      <c r="J642" s="17" t="e">
        <f t="shared" si="46"/>
        <v>#DIV/0!</v>
      </c>
      <c r="K642" s="17" t="e">
        <f t="shared" si="47"/>
        <v>#DIV/0!</v>
      </c>
      <c r="L642" s="17" t="e">
        <f t="shared" si="48"/>
        <v>#DIV/0!</v>
      </c>
      <c r="M642" s="17">
        <f t="shared" si="49"/>
        <v>0</v>
      </c>
      <c r="N642" s="17" t="s">
        <v>6004</v>
      </c>
      <c r="O642" s="17" t="s">
        <v>6005</v>
      </c>
      <c r="P642" s="15" t="s">
        <v>6006</v>
      </c>
      <c r="Q642" s="15">
        <v>638</v>
      </c>
      <c r="R642" s="15" t="s">
        <v>6007</v>
      </c>
      <c r="S642" s="73">
        <v>37163</v>
      </c>
      <c r="T642" s="15" t="s">
        <v>6008</v>
      </c>
      <c r="U642" s="15" t="s">
        <v>6009</v>
      </c>
      <c r="V642" s="15">
        <v>638</v>
      </c>
      <c r="W642" s="15" t="s">
        <v>6010</v>
      </c>
      <c r="X642" s="73">
        <v>37163</v>
      </c>
    </row>
    <row r="643" spans="1:24" x14ac:dyDescent="0.25">
      <c r="A643" s="52" t="s">
        <v>713</v>
      </c>
      <c r="B643" s="18" t="s">
        <v>1443</v>
      </c>
      <c r="C643" s="61">
        <v>0</v>
      </c>
      <c r="D643" s="17"/>
      <c r="E643" s="62"/>
      <c r="F643" s="23"/>
      <c r="G643" s="23"/>
      <c r="H643" s="17" t="e">
        <f t="shared" si="45"/>
        <v>#DIV/0!</v>
      </c>
      <c r="I643" s="23"/>
      <c r="J643" s="17" t="e">
        <f t="shared" si="46"/>
        <v>#DIV/0!</v>
      </c>
      <c r="K643" s="17" t="e">
        <f t="shared" si="47"/>
        <v>#DIV/0!</v>
      </c>
      <c r="L643" s="17" t="e">
        <f t="shared" si="48"/>
        <v>#DIV/0!</v>
      </c>
      <c r="M643" s="17">
        <f t="shared" si="49"/>
        <v>0</v>
      </c>
      <c r="N643" s="17" t="s">
        <v>6011</v>
      </c>
      <c r="O643" s="17" t="s">
        <v>6012</v>
      </c>
      <c r="P643" s="15" t="s">
        <v>6013</v>
      </c>
      <c r="Q643" s="15">
        <v>639</v>
      </c>
      <c r="R643" s="15" t="s">
        <v>6014</v>
      </c>
      <c r="S643" s="73">
        <v>37164</v>
      </c>
      <c r="T643" s="15" t="s">
        <v>6015</v>
      </c>
      <c r="U643" s="15" t="s">
        <v>6016</v>
      </c>
      <c r="V643" s="15">
        <v>639</v>
      </c>
      <c r="W643" s="15" t="s">
        <v>6017</v>
      </c>
      <c r="X643" s="73">
        <v>37164</v>
      </c>
    </row>
    <row r="644" spans="1:24" x14ac:dyDescent="0.25">
      <c r="A644" s="52" t="s">
        <v>714</v>
      </c>
      <c r="B644" s="18" t="s">
        <v>1444</v>
      </c>
      <c r="C644" s="61">
        <v>0</v>
      </c>
      <c r="D644" s="17"/>
      <c r="E644" s="62"/>
      <c r="F644" s="23"/>
      <c r="G644" s="23"/>
      <c r="H644" s="17" t="e">
        <f t="shared" si="45"/>
        <v>#DIV/0!</v>
      </c>
      <c r="I644" s="23"/>
      <c r="J644" s="17" t="e">
        <f t="shared" si="46"/>
        <v>#DIV/0!</v>
      </c>
      <c r="K644" s="17" t="e">
        <f t="shared" si="47"/>
        <v>#DIV/0!</v>
      </c>
      <c r="L644" s="17" t="e">
        <f t="shared" si="48"/>
        <v>#DIV/0!</v>
      </c>
      <c r="M644" s="17">
        <f t="shared" si="49"/>
        <v>0</v>
      </c>
      <c r="N644" s="17" t="s">
        <v>6018</v>
      </c>
      <c r="O644" s="17" t="s">
        <v>6019</v>
      </c>
      <c r="P644" s="15" t="s">
        <v>6020</v>
      </c>
      <c r="Q644" s="15">
        <v>640</v>
      </c>
      <c r="R644" s="15" t="s">
        <v>6021</v>
      </c>
      <c r="S644" s="73">
        <v>37165</v>
      </c>
      <c r="T644" s="15" t="s">
        <v>6022</v>
      </c>
      <c r="U644" s="15" t="s">
        <v>6023</v>
      </c>
      <c r="V644" s="15">
        <v>640</v>
      </c>
      <c r="W644" s="15" t="s">
        <v>6024</v>
      </c>
      <c r="X644" s="73">
        <v>37165</v>
      </c>
    </row>
    <row r="645" spans="1:24" x14ac:dyDescent="0.25">
      <c r="A645" s="52" t="s">
        <v>715</v>
      </c>
      <c r="B645" s="18" t="s">
        <v>1445</v>
      </c>
      <c r="C645" s="61">
        <v>27</v>
      </c>
      <c r="D645" s="17"/>
      <c r="E645" s="62"/>
      <c r="F645" s="23"/>
      <c r="G645" s="23"/>
      <c r="H645" s="17" t="e">
        <f t="shared" ref="H645:H708" si="50">MROUND($D645,$F645)/$E645</f>
        <v>#DIV/0!</v>
      </c>
      <c r="I645" s="23"/>
      <c r="J645" s="17" t="e">
        <f t="shared" ref="J645:J708" si="51">IF($I645="",IF($H645-$C645&lt;0,0,$H645-$C645),IF($I645-$C645&lt;0,0,$I645-$C645))</f>
        <v>#DIV/0!</v>
      </c>
      <c r="K645" s="17" t="e">
        <f t="shared" ref="K645:K708" si="52">MROUND($J645,$F645)</f>
        <v>#DIV/0!</v>
      </c>
      <c r="L645" s="17" t="e">
        <f t="shared" ref="L645:L708" si="53">IF(($K645+$C645)&lt;=$I645,$K645,($K645-$F645))</f>
        <v>#DIV/0!</v>
      </c>
      <c r="M645" s="17">
        <f t="shared" ref="M645:M708" si="54">IFERROR(IF($L645&lt;=0,"",$L645),0)</f>
        <v>0</v>
      </c>
      <c r="N645" s="17" t="s">
        <v>6025</v>
      </c>
      <c r="O645" s="17" t="s">
        <v>6026</v>
      </c>
      <c r="P645" s="15" t="s">
        <v>6027</v>
      </c>
      <c r="Q645" s="15">
        <v>641</v>
      </c>
      <c r="R645" s="15" t="s">
        <v>6028</v>
      </c>
      <c r="S645" s="73">
        <v>37166</v>
      </c>
      <c r="T645" s="15" t="s">
        <v>6029</v>
      </c>
      <c r="U645" s="15" t="s">
        <v>6030</v>
      </c>
      <c r="V645" s="15">
        <v>641</v>
      </c>
      <c r="W645" s="15" t="s">
        <v>6031</v>
      </c>
      <c r="X645" s="73">
        <v>37166</v>
      </c>
    </row>
    <row r="646" spans="1:24" x14ac:dyDescent="0.25">
      <c r="A646" s="52" t="s">
        <v>716</v>
      </c>
      <c r="B646" s="18" t="s">
        <v>1446</v>
      </c>
      <c r="C646" s="61">
        <v>16</v>
      </c>
      <c r="D646" s="17"/>
      <c r="E646" s="62"/>
      <c r="F646" s="23"/>
      <c r="G646" s="23"/>
      <c r="H646" s="17" t="e">
        <f t="shared" si="50"/>
        <v>#DIV/0!</v>
      </c>
      <c r="I646" s="23"/>
      <c r="J646" s="17" t="e">
        <f t="shared" si="51"/>
        <v>#DIV/0!</v>
      </c>
      <c r="K646" s="17" t="e">
        <f t="shared" si="52"/>
        <v>#DIV/0!</v>
      </c>
      <c r="L646" s="17" t="e">
        <f t="shared" si="53"/>
        <v>#DIV/0!</v>
      </c>
      <c r="M646" s="17">
        <f t="shared" si="54"/>
        <v>0</v>
      </c>
      <c r="N646" s="17" t="s">
        <v>6032</v>
      </c>
      <c r="O646" s="17" t="s">
        <v>6033</v>
      </c>
      <c r="P646" s="15" t="s">
        <v>6034</v>
      </c>
      <c r="Q646" s="15">
        <v>642</v>
      </c>
      <c r="R646" s="15" t="s">
        <v>6035</v>
      </c>
      <c r="S646" s="73">
        <v>37167</v>
      </c>
      <c r="T646" s="15" t="s">
        <v>6036</v>
      </c>
      <c r="U646" s="15" t="s">
        <v>6037</v>
      </c>
      <c r="V646" s="15">
        <v>642</v>
      </c>
      <c r="W646" s="15" t="s">
        <v>6038</v>
      </c>
      <c r="X646" s="73">
        <v>37167</v>
      </c>
    </row>
    <row r="647" spans="1:24" x14ac:dyDescent="0.25">
      <c r="A647" s="52" t="s">
        <v>717</v>
      </c>
      <c r="B647" s="18" t="s">
        <v>1447</v>
      </c>
      <c r="C647" s="61">
        <v>15</v>
      </c>
      <c r="D647" s="17"/>
      <c r="E647" s="62"/>
      <c r="F647" s="23"/>
      <c r="G647" s="23"/>
      <c r="H647" s="17" t="e">
        <f t="shared" si="50"/>
        <v>#DIV/0!</v>
      </c>
      <c r="I647" s="23"/>
      <c r="J647" s="17" t="e">
        <f t="shared" si="51"/>
        <v>#DIV/0!</v>
      </c>
      <c r="K647" s="17" t="e">
        <f t="shared" si="52"/>
        <v>#DIV/0!</v>
      </c>
      <c r="L647" s="17" t="e">
        <f t="shared" si="53"/>
        <v>#DIV/0!</v>
      </c>
      <c r="M647" s="17">
        <f t="shared" si="54"/>
        <v>0</v>
      </c>
      <c r="N647" s="17" t="s">
        <v>6039</v>
      </c>
      <c r="O647" s="17" t="s">
        <v>6040</v>
      </c>
      <c r="P647" s="15" t="s">
        <v>6041</v>
      </c>
      <c r="Q647" s="15">
        <v>643</v>
      </c>
      <c r="R647" s="15" t="s">
        <v>6042</v>
      </c>
      <c r="S647" s="73">
        <v>37168</v>
      </c>
      <c r="T647" s="15" t="s">
        <v>6043</v>
      </c>
      <c r="U647" s="15" t="s">
        <v>6044</v>
      </c>
      <c r="V647" s="15">
        <v>643</v>
      </c>
      <c r="W647" s="15" t="s">
        <v>6045</v>
      </c>
      <c r="X647" s="73">
        <v>37168</v>
      </c>
    </row>
    <row r="648" spans="1:24" x14ac:dyDescent="0.25">
      <c r="A648" s="52" t="s">
        <v>718</v>
      </c>
      <c r="B648" s="18" t="s">
        <v>1448</v>
      </c>
      <c r="C648" s="61">
        <v>18</v>
      </c>
      <c r="D648" s="17"/>
      <c r="E648" s="62"/>
      <c r="F648" s="23"/>
      <c r="G648" s="23"/>
      <c r="H648" s="17" t="e">
        <f t="shared" si="50"/>
        <v>#DIV/0!</v>
      </c>
      <c r="I648" s="23"/>
      <c r="J648" s="17" t="e">
        <f t="shared" si="51"/>
        <v>#DIV/0!</v>
      </c>
      <c r="K648" s="17" t="e">
        <f t="shared" si="52"/>
        <v>#DIV/0!</v>
      </c>
      <c r="L648" s="17" t="e">
        <f t="shared" si="53"/>
        <v>#DIV/0!</v>
      </c>
      <c r="M648" s="17">
        <f t="shared" si="54"/>
        <v>0</v>
      </c>
      <c r="N648" s="17" t="s">
        <v>6046</v>
      </c>
      <c r="O648" s="17" t="s">
        <v>6047</v>
      </c>
      <c r="P648" s="15" t="s">
        <v>6048</v>
      </c>
      <c r="Q648" s="15">
        <v>644</v>
      </c>
      <c r="R648" s="15" t="s">
        <v>6049</v>
      </c>
      <c r="S648" s="73">
        <v>37169</v>
      </c>
      <c r="T648" s="15" t="s">
        <v>6050</v>
      </c>
      <c r="U648" s="15" t="s">
        <v>6051</v>
      </c>
      <c r="V648" s="15">
        <v>644</v>
      </c>
      <c r="W648" s="15" t="s">
        <v>6052</v>
      </c>
      <c r="X648" s="73">
        <v>37169</v>
      </c>
    </row>
    <row r="649" spans="1:24" x14ac:dyDescent="0.25">
      <c r="A649" s="52" t="s">
        <v>719</v>
      </c>
      <c r="B649" s="18" t="s">
        <v>1449</v>
      </c>
      <c r="C649" s="61">
        <v>0</v>
      </c>
      <c r="D649" s="17"/>
      <c r="E649" s="62"/>
      <c r="F649" s="23"/>
      <c r="G649" s="23"/>
      <c r="H649" s="17" t="e">
        <f t="shared" si="50"/>
        <v>#DIV/0!</v>
      </c>
      <c r="I649" s="23"/>
      <c r="J649" s="17" t="e">
        <f t="shared" si="51"/>
        <v>#DIV/0!</v>
      </c>
      <c r="K649" s="17" t="e">
        <f t="shared" si="52"/>
        <v>#DIV/0!</v>
      </c>
      <c r="L649" s="17" t="e">
        <f t="shared" si="53"/>
        <v>#DIV/0!</v>
      </c>
      <c r="M649" s="17">
        <f t="shared" si="54"/>
        <v>0</v>
      </c>
      <c r="N649" s="17" t="s">
        <v>6053</v>
      </c>
      <c r="O649" s="17" t="s">
        <v>6054</v>
      </c>
      <c r="P649" s="15" t="s">
        <v>6055</v>
      </c>
      <c r="Q649" s="15">
        <v>645</v>
      </c>
      <c r="R649" s="15" t="s">
        <v>6056</v>
      </c>
      <c r="S649" s="73">
        <v>37170</v>
      </c>
      <c r="T649" s="15" t="s">
        <v>6057</v>
      </c>
      <c r="U649" s="15" t="s">
        <v>6058</v>
      </c>
      <c r="V649" s="15">
        <v>645</v>
      </c>
      <c r="W649" s="15" t="s">
        <v>6059</v>
      </c>
      <c r="X649" s="73">
        <v>37170</v>
      </c>
    </row>
    <row r="650" spans="1:24" x14ac:dyDescent="0.25">
      <c r="A650" s="52" t="s">
        <v>720</v>
      </c>
      <c r="B650" s="18" t="s">
        <v>1450</v>
      </c>
      <c r="C650" s="61">
        <v>1</v>
      </c>
      <c r="D650" s="17"/>
      <c r="E650" s="62"/>
      <c r="F650" s="23"/>
      <c r="G650" s="23"/>
      <c r="H650" s="17" t="e">
        <f t="shared" si="50"/>
        <v>#DIV/0!</v>
      </c>
      <c r="I650" s="23"/>
      <c r="J650" s="17" t="e">
        <f t="shared" si="51"/>
        <v>#DIV/0!</v>
      </c>
      <c r="K650" s="17" t="e">
        <f t="shared" si="52"/>
        <v>#DIV/0!</v>
      </c>
      <c r="L650" s="17" t="e">
        <f t="shared" si="53"/>
        <v>#DIV/0!</v>
      </c>
      <c r="M650" s="17">
        <f t="shared" si="54"/>
        <v>0</v>
      </c>
      <c r="N650" s="17" t="s">
        <v>6060</v>
      </c>
      <c r="O650" s="17" t="s">
        <v>6061</v>
      </c>
      <c r="P650" s="15" t="s">
        <v>6062</v>
      </c>
      <c r="Q650" s="15">
        <v>646</v>
      </c>
      <c r="R650" s="15" t="s">
        <v>6063</v>
      </c>
      <c r="S650" s="73">
        <v>37171</v>
      </c>
      <c r="T650" s="15" t="s">
        <v>6064</v>
      </c>
      <c r="U650" s="15" t="s">
        <v>6065</v>
      </c>
      <c r="V650" s="15">
        <v>646</v>
      </c>
      <c r="W650" s="15" t="s">
        <v>6066</v>
      </c>
      <c r="X650" s="73">
        <v>37171</v>
      </c>
    </row>
    <row r="651" spans="1:24" x14ac:dyDescent="0.25">
      <c r="A651" s="52" t="s">
        <v>721</v>
      </c>
      <c r="B651" s="18" t="s">
        <v>1451</v>
      </c>
      <c r="C651" s="61">
        <v>1</v>
      </c>
      <c r="D651" s="17"/>
      <c r="E651" s="62"/>
      <c r="F651" s="23"/>
      <c r="G651" s="23"/>
      <c r="H651" s="17" t="e">
        <f t="shared" si="50"/>
        <v>#DIV/0!</v>
      </c>
      <c r="I651" s="23"/>
      <c r="J651" s="17" t="e">
        <f t="shared" si="51"/>
        <v>#DIV/0!</v>
      </c>
      <c r="K651" s="17" t="e">
        <f t="shared" si="52"/>
        <v>#DIV/0!</v>
      </c>
      <c r="L651" s="17" t="e">
        <f t="shared" si="53"/>
        <v>#DIV/0!</v>
      </c>
      <c r="M651" s="17">
        <f t="shared" si="54"/>
        <v>0</v>
      </c>
      <c r="N651" s="17" t="s">
        <v>6067</v>
      </c>
      <c r="O651" s="17" t="s">
        <v>6068</v>
      </c>
      <c r="P651" s="15" t="s">
        <v>6069</v>
      </c>
      <c r="Q651" s="15">
        <v>647</v>
      </c>
      <c r="R651" s="15" t="s">
        <v>6070</v>
      </c>
      <c r="S651" s="73">
        <v>37172</v>
      </c>
      <c r="T651" s="15" t="s">
        <v>6071</v>
      </c>
      <c r="U651" s="15" t="s">
        <v>6072</v>
      </c>
      <c r="V651" s="15">
        <v>647</v>
      </c>
      <c r="W651" s="15" t="s">
        <v>6073</v>
      </c>
      <c r="X651" s="73">
        <v>37172</v>
      </c>
    </row>
    <row r="652" spans="1:24" x14ac:dyDescent="0.25">
      <c r="A652" s="52" t="s">
        <v>722</v>
      </c>
      <c r="B652" s="18" t="s">
        <v>1452</v>
      </c>
      <c r="C652" s="61">
        <v>1</v>
      </c>
      <c r="D652" s="17"/>
      <c r="E652" s="62"/>
      <c r="F652" s="23"/>
      <c r="G652" s="23"/>
      <c r="H652" s="17" t="e">
        <f t="shared" si="50"/>
        <v>#DIV/0!</v>
      </c>
      <c r="I652" s="23"/>
      <c r="J652" s="17" t="e">
        <f t="shared" si="51"/>
        <v>#DIV/0!</v>
      </c>
      <c r="K652" s="17" t="e">
        <f t="shared" si="52"/>
        <v>#DIV/0!</v>
      </c>
      <c r="L652" s="17" t="e">
        <f t="shared" si="53"/>
        <v>#DIV/0!</v>
      </c>
      <c r="M652" s="17">
        <f t="shared" si="54"/>
        <v>0</v>
      </c>
      <c r="N652" s="17" t="s">
        <v>6074</v>
      </c>
      <c r="O652" s="17" t="s">
        <v>6075</v>
      </c>
      <c r="P652" s="15" t="s">
        <v>6076</v>
      </c>
      <c r="Q652" s="15">
        <v>648</v>
      </c>
      <c r="R652" s="15" t="s">
        <v>6077</v>
      </c>
      <c r="S652" s="73">
        <v>37173</v>
      </c>
      <c r="T652" s="15" t="s">
        <v>6078</v>
      </c>
      <c r="U652" s="15" t="s">
        <v>6079</v>
      </c>
      <c r="V652" s="15">
        <v>648</v>
      </c>
      <c r="W652" s="15" t="s">
        <v>6080</v>
      </c>
      <c r="X652" s="73">
        <v>37173</v>
      </c>
    </row>
    <row r="653" spans="1:24" x14ac:dyDescent="0.25">
      <c r="A653" s="52" t="s">
        <v>723</v>
      </c>
      <c r="B653" s="18" t="s">
        <v>1453</v>
      </c>
      <c r="C653" s="61">
        <v>1</v>
      </c>
      <c r="D653" s="17"/>
      <c r="E653" s="62"/>
      <c r="F653" s="23"/>
      <c r="G653" s="23"/>
      <c r="H653" s="17" t="e">
        <f t="shared" si="50"/>
        <v>#DIV/0!</v>
      </c>
      <c r="I653" s="23"/>
      <c r="J653" s="17" t="e">
        <f t="shared" si="51"/>
        <v>#DIV/0!</v>
      </c>
      <c r="K653" s="17" t="e">
        <f t="shared" si="52"/>
        <v>#DIV/0!</v>
      </c>
      <c r="L653" s="17" t="e">
        <f t="shared" si="53"/>
        <v>#DIV/0!</v>
      </c>
      <c r="M653" s="17">
        <f t="shared" si="54"/>
        <v>0</v>
      </c>
      <c r="N653" s="17" t="s">
        <v>6081</v>
      </c>
      <c r="O653" s="17" t="s">
        <v>6082</v>
      </c>
      <c r="P653" s="15" t="s">
        <v>6083</v>
      </c>
      <c r="Q653" s="15">
        <v>649</v>
      </c>
      <c r="R653" s="15" t="s">
        <v>6084</v>
      </c>
      <c r="S653" s="73">
        <v>37174</v>
      </c>
      <c r="T653" s="15" t="s">
        <v>6085</v>
      </c>
      <c r="U653" s="15" t="s">
        <v>6086</v>
      </c>
      <c r="V653" s="15">
        <v>649</v>
      </c>
      <c r="W653" s="15" t="s">
        <v>6087</v>
      </c>
      <c r="X653" s="73">
        <v>37174</v>
      </c>
    </row>
    <row r="654" spans="1:24" x14ac:dyDescent="0.25">
      <c r="A654" s="52" t="s">
        <v>724</v>
      </c>
      <c r="B654" s="18" t="s">
        <v>1454</v>
      </c>
      <c r="C654" s="61">
        <v>18</v>
      </c>
      <c r="D654" s="17"/>
      <c r="E654" s="62"/>
      <c r="F654" s="23"/>
      <c r="G654" s="23"/>
      <c r="H654" s="17" t="e">
        <f t="shared" si="50"/>
        <v>#DIV/0!</v>
      </c>
      <c r="I654" s="23"/>
      <c r="J654" s="17" t="e">
        <f t="shared" si="51"/>
        <v>#DIV/0!</v>
      </c>
      <c r="K654" s="17" t="e">
        <f t="shared" si="52"/>
        <v>#DIV/0!</v>
      </c>
      <c r="L654" s="17" t="e">
        <f t="shared" si="53"/>
        <v>#DIV/0!</v>
      </c>
      <c r="M654" s="17">
        <f t="shared" si="54"/>
        <v>0</v>
      </c>
      <c r="N654" s="17" t="s">
        <v>6088</v>
      </c>
      <c r="O654" s="17" t="s">
        <v>6089</v>
      </c>
      <c r="P654" s="15" t="s">
        <v>6090</v>
      </c>
      <c r="Q654" s="15">
        <v>650</v>
      </c>
      <c r="R654" s="15" t="s">
        <v>6091</v>
      </c>
      <c r="S654" s="73">
        <v>37175</v>
      </c>
      <c r="T654" s="15" t="s">
        <v>6092</v>
      </c>
      <c r="U654" s="15" t="s">
        <v>6093</v>
      </c>
      <c r="V654" s="15">
        <v>650</v>
      </c>
      <c r="W654" s="15" t="s">
        <v>6094</v>
      </c>
      <c r="X654" s="73">
        <v>37175</v>
      </c>
    </row>
    <row r="655" spans="1:24" x14ac:dyDescent="0.25">
      <c r="A655" s="52" t="s">
        <v>725</v>
      </c>
      <c r="B655" s="18" t="s">
        <v>1455</v>
      </c>
      <c r="C655" s="61">
        <v>13</v>
      </c>
      <c r="D655" s="17"/>
      <c r="E655" s="62"/>
      <c r="F655" s="23"/>
      <c r="G655" s="23"/>
      <c r="H655" s="17" t="e">
        <f t="shared" si="50"/>
        <v>#DIV/0!</v>
      </c>
      <c r="I655" s="23"/>
      <c r="J655" s="17" t="e">
        <f t="shared" si="51"/>
        <v>#DIV/0!</v>
      </c>
      <c r="K655" s="17" t="e">
        <f t="shared" si="52"/>
        <v>#DIV/0!</v>
      </c>
      <c r="L655" s="17" t="e">
        <f t="shared" si="53"/>
        <v>#DIV/0!</v>
      </c>
      <c r="M655" s="17">
        <f t="shared" si="54"/>
        <v>0</v>
      </c>
      <c r="N655" s="17" t="s">
        <v>6095</v>
      </c>
      <c r="O655" s="17" t="s">
        <v>6096</v>
      </c>
      <c r="P655" s="15" t="s">
        <v>6097</v>
      </c>
      <c r="Q655" s="15">
        <v>651</v>
      </c>
      <c r="R655" s="15" t="s">
        <v>6098</v>
      </c>
      <c r="S655" s="73">
        <v>37176</v>
      </c>
      <c r="T655" s="15" t="s">
        <v>6099</v>
      </c>
      <c r="U655" s="15" t="s">
        <v>6100</v>
      </c>
      <c r="V655" s="15">
        <v>651</v>
      </c>
      <c r="W655" s="15" t="s">
        <v>6101</v>
      </c>
      <c r="X655" s="73">
        <v>37176</v>
      </c>
    </row>
    <row r="656" spans="1:24" x14ac:dyDescent="0.25">
      <c r="A656" s="52" t="s">
        <v>726</v>
      </c>
      <c r="B656" s="18" t="s">
        <v>1456</v>
      </c>
      <c r="C656" s="60">
        <v>3</v>
      </c>
      <c r="D656" s="52">
        <v>23</v>
      </c>
      <c r="E656" s="63">
        <v>1</v>
      </c>
      <c r="F656" s="25"/>
      <c r="G656" s="25"/>
      <c r="H656" s="11">
        <f t="shared" si="50"/>
        <v>0</v>
      </c>
      <c r="I656" s="25"/>
      <c r="J656" s="11">
        <f t="shared" si="51"/>
        <v>0</v>
      </c>
      <c r="K656" s="11">
        <f t="shared" si="52"/>
        <v>0</v>
      </c>
      <c r="L656" s="17">
        <f t="shared" si="53"/>
        <v>0</v>
      </c>
      <c r="M656" s="11" t="str">
        <f t="shared" si="54"/>
        <v/>
      </c>
      <c r="N656" s="17" t="s">
        <v>6102</v>
      </c>
      <c r="O656" s="17" t="s">
        <v>6103</v>
      </c>
      <c r="P656" s="15" t="s">
        <v>6104</v>
      </c>
      <c r="Q656" s="15">
        <v>652</v>
      </c>
      <c r="R656" s="15" t="s">
        <v>6105</v>
      </c>
      <c r="S656" s="73">
        <v>37177</v>
      </c>
      <c r="T656" s="15" t="s">
        <v>6106</v>
      </c>
      <c r="U656" s="15" t="s">
        <v>6107</v>
      </c>
      <c r="V656" s="15">
        <v>652</v>
      </c>
      <c r="W656" s="15" t="s">
        <v>6108</v>
      </c>
      <c r="X656" s="73">
        <v>37177</v>
      </c>
    </row>
    <row r="657" spans="1:24" x14ac:dyDescent="0.25">
      <c r="A657" s="52" t="s">
        <v>727</v>
      </c>
      <c r="B657" s="18" t="s">
        <v>1457</v>
      </c>
      <c r="C657" s="61">
        <v>4</v>
      </c>
      <c r="D657" s="17"/>
      <c r="E657" s="62"/>
      <c r="F657" s="23"/>
      <c r="G657" s="23"/>
      <c r="H657" s="17" t="e">
        <f t="shared" si="50"/>
        <v>#DIV/0!</v>
      </c>
      <c r="I657" s="23"/>
      <c r="J657" s="17" t="e">
        <f t="shared" si="51"/>
        <v>#DIV/0!</v>
      </c>
      <c r="K657" s="17" t="e">
        <f t="shared" si="52"/>
        <v>#DIV/0!</v>
      </c>
      <c r="L657" s="17" t="e">
        <f t="shared" si="53"/>
        <v>#DIV/0!</v>
      </c>
      <c r="M657" s="17">
        <f t="shared" si="54"/>
        <v>0</v>
      </c>
      <c r="N657" s="17" t="s">
        <v>6109</v>
      </c>
      <c r="O657" s="17" t="s">
        <v>6110</v>
      </c>
      <c r="P657" s="15" t="s">
        <v>6111</v>
      </c>
      <c r="Q657" s="15">
        <v>653</v>
      </c>
      <c r="R657" s="15" t="s">
        <v>6112</v>
      </c>
      <c r="S657" s="73">
        <v>37178</v>
      </c>
      <c r="T657" s="15" t="s">
        <v>6113</v>
      </c>
      <c r="U657" s="15" t="s">
        <v>6114</v>
      </c>
      <c r="V657" s="15">
        <v>653</v>
      </c>
      <c r="W657" s="15" t="s">
        <v>6115</v>
      </c>
      <c r="X657" s="73">
        <v>37178</v>
      </c>
    </row>
    <row r="658" spans="1:24" x14ac:dyDescent="0.25">
      <c r="A658" s="52" t="s">
        <v>728</v>
      </c>
      <c r="B658" s="18" t="s">
        <v>1458</v>
      </c>
      <c r="C658" s="61">
        <v>0</v>
      </c>
      <c r="D658" s="17"/>
      <c r="E658" s="62"/>
      <c r="F658" s="23"/>
      <c r="G658" s="23"/>
      <c r="H658" s="17" t="e">
        <f t="shared" si="50"/>
        <v>#DIV/0!</v>
      </c>
      <c r="I658" s="23"/>
      <c r="J658" s="17" t="e">
        <f t="shared" si="51"/>
        <v>#DIV/0!</v>
      </c>
      <c r="K658" s="17" t="e">
        <f t="shared" si="52"/>
        <v>#DIV/0!</v>
      </c>
      <c r="L658" s="17" t="e">
        <f t="shared" si="53"/>
        <v>#DIV/0!</v>
      </c>
      <c r="M658" s="17">
        <f t="shared" si="54"/>
        <v>0</v>
      </c>
      <c r="N658" s="17" t="s">
        <v>6116</v>
      </c>
      <c r="O658" s="17" t="s">
        <v>6117</v>
      </c>
      <c r="P658" s="15" t="s">
        <v>6118</v>
      </c>
      <c r="Q658" s="15">
        <v>654</v>
      </c>
      <c r="R658" s="15" t="s">
        <v>6119</v>
      </c>
      <c r="S658" s="73">
        <v>37179</v>
      </c>
      <c r="T658" s="15" t="s">
        <v>6120</v>
      </c>
      <c r="U658" s="15" t="s">
        <v>6121</v>
      </c>
      <c r="V658" s="15">
        <v>654</v>
      </c>
      <c r="W658" s="15" t="s">
        <v>6122</v>
      </c>
      <c r="X658" s="73">
        <v>37179</v>
      </c>
    </row>
    <row r="659" spans="1:24" x14ac:dyDescent="0.25">
      <c r="A659" s="52" t="s">
        <v>729</v>
      </c>
      <c r="B659" s="18" t="s">
        <v>1459</v>
      </c>
      <c r="C659" s="61">
        <v>11</v>
      </c>
      <c r="D659" s="17"/>
      <c r="E659" s="62"/>
      <c r="F659" s="23"/>
      <c r="G659" s="23"/>
      <c r="H659" s="17" t="e">
        <f t="shared" si="50"/>
        <v>#DIV/0!</v>
      </c>
      <c r="I659" s="23"/>
      <c r="J659" s="17" t="e">
        <f t="shared" si="51"/>
        <v>#DIV/0!</v>
      </c>
      <c r="K659" s="17" t="e">
        <f t="shared" si="52"/>
        <v>#DIV/0!</v>
      </c>
      <c r="L659" s="17" t="e">
        <f t="shared" si="53"/>
        <v>#DIV/0!</v>
      </c>
      <c r="M659" s="17">
        <f t="shared" si="54"/>
        <v>0</v>
      </c>
      <c r="N659" s="17" t="s">
        <v>6123</v>
      </c>
      <c r="O659" s="17" t="s">
        <v>6124</v>
      </c>
      <c r="P659" s="15" t="s">
        <v>6125</v>
      </c>
      <c r="Q659" s="15">
        <v>655</v>
      </c>
      <c r="R659" s="15" t="s">
        <v>6126</v>
      </c>
      <c r="S659" s="73">
        <v>37180</v>
      </c>
      <c r="T659" s="15" t="s">
        <v>6127</v>
      </c>
      <c r="U659" s="15" t="s">
        <v>6128</v>
      </c>
      <c r="V659" s="15">
        <v>655</v>
      </c>
      <c r="W659" s="15" t="s">
        <v>6129</v>
      </c>
      <c r="X659" s="73">
        <v>37180</v>
      </c>
    </row>
    <row r="660" spans="1:24" x14ac:dyDescent="0.25">
      <c r="A660" s="52" t="s">
        <v>730</v>
      </c>
      <c r="B660" s="18" t="s">
        <v>1460</v>
      </c>
      <c r="C660" s="61">
        <v>2</v>
      </c>
      <c r="D660" s="17"/>
      <c r="E660" s="62"/>
      <c r="F660" s="23"/>
      <c r="G660" s="23"/>
      <c r="H660" s="17" t="e">
        <f t="shared" si="50"/>
        <v>#DIV/0!</v>
      </c>
      <c r="I660" s="23"/>
      <c r="J660" s="17" t="e">
        <f t="shared" si="51"/>
        <v>#DIV/0!</v>
      </c>
      <c r="K660" s="17" t="e">
        <f t="shared" si="52"/>
        <v>#DIV/0!</v>
      </c>
      <c r="L660" s="17" t="e">
        <f t="shared" si="53"/>
        <v>#DIV/0!</v>
      </c>
      <c r="M660" s="17">
        <f t="shared" si="54"/>
        <v>0</v>
      </c>
      <c r="N660" s="17" t="s">
        <v>6130</v>
      </c>
      <c r="O660" s="17" t="s">
        <v>6131</v>
      </c>
      <c r="P660" s="15" t="s">
        <v>6132</v>
      </c>
      <c r="Q660" s="15">
        <v>656</v>
      </c>
      <c r="R660" s="15" t="s">
        <v>6133</v>
      </c>
      <c r="S660" s="73">
        <v>37181</v>
      </c>
      <c r="T660" s="15" t="s">
        <v>6134</v>
      </c>
      <c r="U660" s="15" t="s">
        <v>6135</v>
      </c>
      <c r="V660" s="15">
        <v>656</v>
      </c>
      <c r="W660" s="15" t="s">
        <v>6136</v>
      </c>
      <c r="X660" s="73">
        <v>37181</v>
      </c>
    </row>
    <row r="661" spans="1:24" x14ac:dyDescent="0.25">
      <c r="A661" s="52" t="s">
        <v>731</v>
      </c>
      <c r="B661" s="18" t="s">
        <v>1461</v>
      </c>
      <c r="C661" s="61">
        <v>4</v>
      </c>
      <c r="D661" s="17"/>
      <c r="E661" s="62"/>
      <c r="F661" s="23"/>
      <c r="G661" s="23"/>
      <c r="H661" s="17" t="e">
        <f t="shared" si="50"/>
        <v>#DIV/0!</v>
      </c>
      <c r="I661" s="23"/>
      <c r="J661" s="17" t="e">
        <f t="shared" si="51"/>
        <v>#DIV/0!</v>
      </c>
      <c r="K661" s="17" t="e">
        <f t="shared" si="52"/>
        <v>#DIV/0!</v>
      </c>
      <c r="L661" s="17" t="e">
        <f t="shared" si="53"/>
        <v>#DIV/0!</v>
      </c>
      <c r="M661" s="17">
        <f t="shared" si="54"/>
        <v>0</v>
      </c>
      <c r="N661" s="17" t="s">
        <v>6137</v>
      </c>
      <c r="O661" s="17" t="s">
        <v>6138</v>
      </c>
      <c r="P661" s="15" t="s">
        <v>6139</v>
      </c>
      <c r="Q661" s="15">
        <v>657</v>
      </c>
      <c r="R661" s="15" t="s">
        <v>6140</v>
      </c>
      <c r="S661" s="73">
        <v>37182</v>
      </c>
      <c r="T661" s="15" t="s">
        <v>6141</v>
      </c>
      <c r="U661" s="15" t="s">
        <v>6142</v>
      </c>
      <c r="V661" s="15">
        <v>657</v>
      </c>
      <c r="W661" s="15" t="s">
        <v>6143</v>
      </c>
      <c r="X661" s="73">
        <v>37182</v>
      </c>
    </row>
    <row r="662" spans="1:24" x14ac:dyDescent="0.25">
      <c r="A662" s="52" t="s">
        <v>732</v>
      </c>
      <c r="B662" s="18" t="s">
        <v>1462</v>
      </c>
      <c r="C662" s="61">
        <v>7</v>
      </c>
      <c r="D662" s="17"/>
      <c r="E662" s="62"/>
      <c r="F662" s="23"/>
      <c r="G662" s="23"/>
      <c r="H662" s="17" t="e">
        <f t="shared" si="50"/>
        <v>#DIV/0!</v>
      </c>
      <c r="I662" s="23"/>
      <c r="J662" s="17" t="e">
        <f t="shared" si="51"/>
        <v>#DIV/0!</v>
      </c>
      <c r="K662" s="17" t="e">
        <f t="shared" si="52"/>
        <v>#DIV/0!</v>
      </c>
      <c r="L662" s="17" t="e">
        <f t="shared" si="53"/>
        <v>#DIV/0!</v>
      </c>
      <c r="M662" s="17">
        <f t="shared" si="54"/>
        <v>0</v>
      </c>
      <c r="N662" s="17" t="s">
        <v>6144</v>
      </c>
      <c r="O662" s="17" t="s">
        <v>6145</v>
      </c>
      <c r="P662" s="15" t="s">
        <v>6146</v>
      </c>
      <c r="Q662" s="15">
        <v>658</v>
      </c>
      <c r="R662" s="15" t="s">
        <v>6147</v>
      </c>
      <c r="S662" s="73">
        <v>37183</v>
      </c>
      <c r="T662" s="15" t="s">
        <v>6148</v>
      </c>
      <c r="U662" s="15" t="s">
        <v>6149</v>
      </c>
      <c r="V662" s="15">
        <v>658</v>
      </c>
      <c r="W662" s="15" t="s">
        <v>6150</v>
      </c>
      <c r="X662" s="73">
        <v>37183</v>
      </c>
    </row>
    <row r="663" spans="1:24" x14ac:dyDescent="0.25">
      <c r="A663" s="52" t="s">
        <v>733</v>
      </c>
      <c r="B663" s="18" t="s">
        <v>1463</v>
      </c>
      <c r="C663" s="61">
        <v>5</v>
      </c>
      <c r="D663" s="17"/>
      <c r="E663" s="62"/>
      <c r="F663" s="23"/>
      <c r="G663" s="23"/>
      <c r="H663" s="17" t="e">
        <f t="shared" si="50"/>
        <v>#DIV/0!</v>
      </c>
      <c r="I663" s="23"/>
      <c r="J663" s="17" t="e">
        <f t="shared" si="51"/>
        <v>#DIV/0!</v>
      </c>
      <c r="K663" s="17" t="e">
        <f t="shared" si="52"/>
        <v>#DIV/0!</v>
      </c>
      <c r="L663" s="17" t="e">
        <f t="shared" si="53"/>
        <v>#DIV/0!</v>
      </c>
      <c r="M663" s="17">
        <f t="shared" si="54"/>
        <v>0</v>
      </c>
      <c r="N663" s="17" t="s">
        <v>6151</v>
      </c>
      <c r="O663" s="17" t="s">
        <v>6152</v>
      </c>
      <c r="P663" s="15" t="s">
        <v>6153</v>
      </c>
      <c r="Q663" s="15">
        <v>659</v>
      </c>
      <c r="R663" s="15" t="s">
        <v>6154</v>
      </c>
      <c r="S663" s="73">
        <v>37184</v>
      </c>
      <c r="T663" s="15" t="s">
        <v>6155</v>
      </c>
      <c r="U663" s="15" t="s">
        <v>6156</v>
      </c>
      <c r="V663" s="15">
        <v>659</v>
      </c>
      <c r="W663" s="15" t="s">
        <v>6157</v>
      </c>
      <c r="X663" s="73">
        <v>37184</v>
      </c>
    </row>
    <row r="664" spans="1:24" x14ac:dyDescent="0.25">
      <c r="A664" s="52" t="s">
        <v>106</v>
      </c>
      <c r="B664" s="18" t="s">
        <v>1464</v>
      </c>
      <c r="C664" s="60">
        <v>0</v>
      </c>
      <c r="D664" s="52"/>
      <c r="E664" s="63">
        <v>1</v>
      </c>
      <c r="F664" s="25">
        <v>10</v>
      </c>
      <c r="G664" s="25"/>
      <c r="H664" s="11">
        <f t="shared" si="50"/>
        <v>0</v>
      </c>
      <c r="I664" s="25">
        <v>30</v>
      </c>
      <c r="J664" s="11">
        <f t="shared" si="51"/>
        <v>30</v>
      </c>
      <c r="K664" s="11">
        <f t="shared" si="52"/>
        <v>30</v>
      </c>
      <c r="L664" s="17">
        <f t="shared" si="53"/>
        <v>30</v>
      </c>
      <c r="M664" s="11">
        <f t="shared" si="54"/>
        <v>30</v>
      </c>
      <c r="N664" s="17" t="s">
        <v>6158</v>
      </c>
      <c r="O664" s="17" t="s">
        <v>6159</v>
      </c>
      <c r="P664" s="15" t="s">
        <v>6160</v>
      </c>
      <c r="Q664" s="15">
        <v>660</v>
      </c>
      <c r="R664" s="15" t="s">
        <v>6161</v>
      </c>
      <c r="S664" s="73">
        <v>37185</v>
      </c>
      <c r="T664" s="15" t="s">
        <v>6162</v>
      </c>
      <c r="U664" s="15" t="s">
        <v>6163</v>
      </c>
      <c r="V664" s="15">
        <v>660</v>
      </c>
      <c r="W664" s="15" t="s">
        <v>6164</v>
      </c>
      <c r="X664" s="73">
        <v>37185</v>
      </c>
    </row>
    <row r="665" spans="1:24" x14ac:dyDescent="0.25">
      <c r="A665" s="52" t="s">
        <v>734</v>
      </c>
      <c r="B665" s="18" t="s">
        <v>1465</v>
      </c>
      <c r="C665" s="60">
        <v>0</v>
      </c>
      <c r="D665" s="52">
        <v>40</v>
      </c>
      <c r="E665" s="63">
        <v>1</v>
      </c>
      <c r="F665" s="25"/>
      <c r="G665" s="25"/>
      <c r="H665" s="11">
        <f t="shared" si="50"/>
        <v>0</v>
      </c>
      <c r="I665" s="25"/>
      <c r="J665" s="11">
        <f t="shared" si="51"/>
        <v>0</v>
      </c>
      <c r="K665" s="11">
        <f t="shared" si="52"/>
        <v>0</v>
      </c>
      <c r="L665" s="17">
        <f t="shared" si="53"/>
        <v>0</v>
      </c>
      <c r="M665" s="11" t="str">
        <f t="shared" si="54"/>
        <v/>
      </c>
      <c r="N665" s="17" t="s">
        <v>6165</v>
      </c>
      <c r="O665" s="17" t="s">
        <v>6166</v>
      </c>
      <c r="P665" s="15" t="s">
        <v>6167</v>
      </c>
      <c r="Q665" s="15">
        <v>661</v>
      </c>
      <c r="R665" s="15" t="s">
        <v>6168</v>
      </c>
      <c r="S665" s="73">
        <v>37186</v>
      </c>
      <c r="T665" s="15" t="s">
        <v>6169</v>
      </c>
      <c r="U665" s="15" t="s">
        <v>6170</v>
      </c>
      <c r="V665" s="15">
        <v>661</v>
      </c>
      <c r="W665" s="15" t="s">
        <v>6171</v>
      </c>
      <c r="X665" s="73">
        <v>37186</v>
      </c>
    </row>
    <row r="666" spans="1:24" x14ac:dyDescent="0.25">
      <c r="A666" s="52" t="s">
        <v>735</v>
      </c>
      <c r="B666" s="18" t="s">
        <v>1466</v>
      </c>
      <c r="C666" s="61">
        <v>52</v>
      </c>
      <c r="D666" s="17"/>
      <c r="E666" s="62"/>
      <c r="F666" s="23"/>
      <c r="G666" s="23"/>
      <c r="H666" s="17" t="e">
        <f t="shared" si="50"/>
        <v>#DIV/0!</v>
      </c>
      <c r="I666" s="23"/>
      <c r="J666" s="17" t="e">
        <f t="shared" si="51"/>
        <v>#DIV/0!</v>
      </c>
      <c r="K666" s="17" t="e">
        <f t="shared" si="52"/>
        <v>#DIV/0!</v>
      </c>
      <c r="L666" s="17" t="e">
        <f t="shared" si="53"/>
        <v>#DIV/0!</v>
      </c>
      <c r="M666" s="17">
        <f t="shared" si="54"/>
        <v>0</v>
      </c>
      <c r="N666" s="17" t="s">
        <v>6172</v>
      </c>
      <c r="O666" s="17" t="s">
        <v>6173</v>
      </c>
      <c r="P666" s="15" t="s">
        <v>6174</v>
      </c>
      <c r="Q666" s="15">
        <v>662</v>
      </c>
      <c r="R666" s="15" t="s">
        <v>6175</v>
      </c>
      <c r="S666" s="73">
        <v>37187</v>
      </c>
      <c r="T666" s="15" t="s">
        <v>6176</v>
      </c>
      <c r="U666" s="15" t="s">
        <v>6177</v>
      </c>
      <c r="V666" s="15">
        <v>662</v>
      </c>
      <c r="W666" s="15" t="s">
        <v>6178</v>
      </c>
      <c r="X666" s="73">
        <v>37187</v>
      </c>
    </row>
    <row r="667" spans="1:24" x14ac:dyDescent="0.25">
      <c r="A667" s="52" t="s">
        <v>736</v>
      </c>
      <c r="B667" s="18" t="s">
        <v>1467</v>
      </c>
      <c r="C667" s="60">
        <v>764</v>
      </c>
      <c r="D667" s="52">
        <v>16</v>
      </c>
      <c r="E667" s="63">
        <v>1</v>
      </c>
      <c r="F667" s="25">
        <v>4</v>
      </c>
      <c r="G667" s="25"/>
      <c r="H667" s="11">
        <f t="shared" si="50"/>
        <v>16</v>
      </c>
      <c r="I667" s="25">
        <v>20</v>
      </c>
      <c r="J667" s="11">
        <f t="shared" si="51"/>
        <v>0</v>
      </c>
      <c r="K667" s="11">
        <f t="shared" si="52"/>
        <v>0</v>
      </c>
      <c r="L667" s="17">
        <f t="shared" si="53"/>
        <v>-4</v>
      </c>
      <c r="M667" s="11" t="str">
        <f t="shared" si="54"/>
        <v/>
      </c>
      <c r="N667" s="17" t="s">
        <v>6179</v>
      </c>
      <c r="O667" s="17" t="s">
        <v>6180</v>
      </c>
      <c r="P667" s="15" t="s">
        <v>6181</v>
      </c>
      <c r="Q667" s="15">
        <v>663</v>
      </c>
      <c r="R667" s="15" t="s">
        <v>6182</v>
      </c>
      <c r="S667" s="73">
        <v>37188</v>
      </c>
      <c r="T667" s="15" t="s">
        <v>6183</v>
      </c>
      <c r="U667" s="15" t="s">
        <v>6184</v>
      </c>
      <c r="V667" s="15">
        <v>663</v>
      </c>
      <c r="W667" s="15" t="s">
        <v>6185</v>
      </c>
      <c r="X667" s="73">
        <v>37188</v>
      </c>
    </row>
    <row r="668" spans="1:24" x14ac:dyDescent="0.25">
      <c r="A668" s="52" t="s">
        <v>107</v>
      </c>
      <c r="B668" s="18" t="s">
        <v>1468</v>
      </c>
      <c r="C668" s="60">
        <v>0</v>
      </c>
      <c r="D668" s="52">
        <v>238</v>
      </c>
      <c r="E668" s="63">
        <v>1</v>
      </c>
      <c r="F668" s="25">
        <v>50</v>
      </c>
      <c r="G668" s="25"/>
      <c r="H668" s="11">
        <f t="shared" si="50"/>
        <v>250</v>
      </c>
      <c r="I668" s="25">
        <v>300</v>
      </c>
      <c r="J668" s="11">
        <f t="shared" si="51"/>
        <v>300</v>
      </c>
      <c r="K668" s="11">
        <f t="shared" si="52"/>
        <v>300</v>
      </c>
      <c r="L668" s="17">
        <f t="shared" si="53"/>
        <v>300</v>
      </c>
      <c r="M668" s="11">
        <f t="shared" si="54"/>
        <v>300</v>
      </c>
      <c r="N668" s="17" t="s">
        <v>6186</v>
      </c>
      <c r="O668" s="17" t="s">
        <v>6187</v>
      </c>
      <c r="P668" s="15" t="s">
        <v>6188</v>
      </c>
      <c r="Q668" s="15">
        <v>664</v>
      </c>
      <c r="R668" s="15" t="s">
        <v>6189</v>
      </c>
      <c r="S668" s="73">
        <v>37189</v>
      </c>
      <c r="T668" s="15" t="s">
        <v>6190</v>
      </c>
      <c r="U668" s="15" t="s">
        <v>6191</v>
      </c>
      <c r="V668" s="15">
        <v>664</v>
      </c>
      <c r="W668" s="15" t="s">
        <v>6192</v>
      </c>
      <c r="X668" s="73">
        <v>37189</v>
      </c>
    </row>
    <row r="669" spans="1:24" x14ac:dyDescent="0.25">
      <c r="A669" s="52" t="s">
        <v>108</v>
      </c>
      <c r="B669" s="18" t="s">
        <v>1469</v>
      </c>
      <c r="C669" s="60">
        <v>0</v>
      </c>
      <c r="D669" s="52">
        <v>40</v>
      </c>
      <c r="E669" s="63">
        <v>1</v>
      </c>
      <c r="F669" s="25">
        <v>20</v>
      </c>
      <c r="G669" s="25"/>
      <c r="H669" s="11">
        <f t="shared" si="50"/>
        <v>40</v>
      </c>
      <c r="I669" s="25">
        <v>60</v>
      </c>
      <c r="J669" s="11">
        <f t="shared" si="51"/>
        <v>60</v>
      </c>
      <c r="K669" s="11">
        <f t="shared" si="52"/>
        <v>60</v>
      </c>
      <c r="L669" s="17">
        <f t="shared" si="53"/>
        <v>60</v>
      </c>
      <c r="M669" s="11">
        <f t="shared" si="54"/>
        <v>60</v>
      </c>
      <c r="N669" s="17" t="s">
        <v>6193</v>
      </c>
      <c r="O669" s="17" t="s">
        <v>6194</v>
      </c>
      <c r="P669" s="15" t="s">
        <v>6195</v>
      </c>
      <c r="Q669" s="15">
        <v>665</v>
      </c>
      <c r="R669" s="15" t="s">
        <v>6196</v>
      </c>
      <c r="S669" s="73">
        <v>37190</v>
      </c>
      <c r="T669" s="15" t="s">
        <v>6197</v>
      </c>
      <c r="U669" s="15" t="s">
        <v>6198</v>
      </c>
      <c r="V669" s="15">
        <v>665</v>
      </c>
      <c r="W669" s="15" t="s">
        <v>6199</v>
      </c>
      <c r="X669" s="73">
        <v>37190</v>
      </c>
    </row>
    <row r="670" spans="1:24" x14ac:dyDescent="0.25">
      <c r="A670" s="52" t="s">
        <v>737</v>
      </c>
      <c r="B670" s="18" t="s">
        <v>1470</v>
      </c>
      <c r="C670" s="60">
        <v>1536</v>
      </c>
      <c r="D670" s="52">
        <v>156</v>
      </c>
      <c r="E670" s="63">
        <v>1</v>
      </c>
      <c r="F670" s="25">
        <v>72</v>
      </c>
      <c r="G670" s="25"/>
      <c r="H670" s="11">
        <f t="shared" si="50"/>
        <v>144</v>
      </c>
      <c r="I670" s="25">
        <v>144</v>
      </c>
      <c r="J670" s="11">
        <f t="shared" si="51"/>
        <v>0</v>
      </c>
      <c r="K670" s="11">
        <f t="shared" si="52"/>
        <v>0</v>
      </c>
      <c r="L670" s="17">
        <f t="shared" si="53"/>
        <v>-72</v>
      </c>
      <c r="M670" s="11" t="str">
        <f t="shared" si="54"/>
        <v/>
      </c>
      <c r="N670" s="17" t="s">
        <v>6200</v>
      </c>
      <c r="O670" s="17" t="s">
        <v>6201</v>
      </c>
      <c r="P670" s="15" t="s">
        <v>6202</v>
      </c>
      <c r="Q670" s="15">
        <v>666</v>
      </c>
      <c r="R670" s="15" t="s">
        <v>6203</v>
      </c>
      <c r="S670" s="73">
        <v>37191</v>
      </c>
      <c r="T670" s="15" t="s">
        <v>6204</v>
      </c>
      <c r="U670" s="15" t="s">
        <v>6205</v>
      </c>
      <c r="V670" s="15">
        <v>666</v>
      </c>
      <c r="W670" s="15" t="s">
        <v>6206</v>
      </c>
      <c r="X670" s="73">
        <v>37191</v>
      </c>
    </row>
    <row r="671" spans="1:24" x14ac:dyDescent="0.25">
      <c r="A671" s="52" t="s">
        <v>738</v>
      </c>
      <c r="B671" s="18" t="s">
        <v>1471</v>
      </c>
      <c r="C671" s="60">
        <v>3312</v>
      </c>
      <c r="D671" s="52">
        <v>360</v>
      </c>
      <c r="E671" s="63">
        <v>1</v>
      </c>
      <c r="F671" s="25">
        <v>288</v>
      </c>
      <c r="G671" s="25"/>
      <c r="H671" s="11">
        <f t="shared" si="50"/>
        <v>288</v>
      </c>
      <c r="I671" s="25">
        <v>576</v>
      </c>
      <c r="J671" s="11">
        <f t="shared" si="51"/>
        <v>0</v>
      </c>
      <c r="K671" s="11">
        <f t="shared" si="52"/>
        <v>0</v>
      </c>
      <c r="L671" s="17">
        <f t="shared" si="53"/>
        <v>-288</v>
      </c>
      <c r="M671" s="11" t="str">
        <f t="shared" si="54"/>
        <v/>
      </c>
      <c r="N671" s="17" t="s">
        <v>6207</v>
      </c>
      <c r="O671" s="17" t="s">
        <v>6208</v>
      </c>
      <c r="P671" s="15" t="s">
        <v>6209</v>
      </c>
      <c r="Q671" s="15">
        <v>667</v>
      </c>
      <c r="R671" s="15" t="s">
        <v>6210</v>
      </c>
      <c r="S671" s="73">
        <v>37192</v>
      </c>
      <c r="T671" s="15" t="s">
        <v>6211</v>
      </c>
      <c r="U671" s="15" t="s">
        <v>6212</v>
      </c>
      <c r="V671" s="15">
        <v>667</v>
      </c>
      <c r="W671" s="15" t="s">
        <v>6213</v>
      </c>
      <c r="X671" s="73">
        <v>37192</v>
      </c>
    </row>
    <row r="672" spans="1:24" x14ac:dyDescent="0.25">
      <c r="A672" s="52" t="s">
        <v>109</v>
      </c>
      <c r="B672" s="18" t="s">
        <v>1472</v>
      </c>
      <c r="C672" s="60">
        <v>50</v>
      </c>
      <c r="D672" s="52">
        <v>248</v>
      </c>
      <c r="E672" s="63">
        <v>1</v>
      </c>
      <c r="F672" s="25">
        <v>25</v>
      </c>
      <c r="G672" s="25"/>
      <c r="H672" s="11">
        <f t="shared" si="50"/>
        <v>250</v>
      </c>
      <c r="I672" s="25">
        <v>250</v>
      </c>
      <c r="J672" s="11">
        <f t="shared" si="51"/>
        <v>200</v>
      </c>
      <c r="K672" s="11">
        <f t="shared" si="52"/>
        <v>200</v>
      </c>
      <c r="L672" s="17">
        <f t="shared" si="53"/>
        <v>200</v>
      </c>
      <c r="M672" s="11">
        <f t="shared" si="54"/>
        <v>200</v>
      </c>
      <c r="N672" s="17" t="s">
        <v>6214</v>
      </c>
      <c r="O672" s="17" t="s">
        <v>6215</v>
      </c>
      <c r="P672" s="15" t="s">
        <v>6216</v>
      </c>
      <c r="Q672" s="15">
        <v>668</v>
      </c>
      <c r="R672" s="15" t="s">
        <v>6217</v>
      </c>
      <c r="S672" s="73">
        <v>37193</v>
      </c>
      <c r="T672" s="15" t="s">
        <v>6218</v>
      </c>
      <c r="U672" s="15" t="s">
        <v>6219</v>
      </c>
      <c r="V672" s="15">
        <v>668</v>
      </c>
      <c r="W672" s="15" t="s">
        <v>6220</v>
      </c>
      <c r="X672" s="73">
        <v>37193</v>
      </c>
    </row>
    <row r="673" spans="1:24" x14ac:dyDescent="0.25">
      <c r="A673" s="52" t="s">
        <v>739</v>
      </c>
      <c r="B673" s="18" t="s">
        <v>1473</v>
      </c>
      <c r="C673" s="60">
        <v>110</v>
      </c>
      <c r="D673" s="52">
        <v>20</v>
      </c>
      <c r="E673" s="63">
        <v>1</v>
      </c>
      <c r="F673" s="25"/>
      <c r="G673" s="25"/>
      <c r="H673" s="11">
        <f t="shared" si="50"/>
        <v>0</v>
      </c>
      <c r="I673" s="25"/>
      <c r="J673" s="11">
        <f t="shared" si="51"/>
        <v>0</v>
      </c>
      <c r="K673" s="11">
        <f t="shared" si="52"/>
        <v>0</v>
      </c>
      <c r="L673" s="17">
        <f t="shared" si="53"/>
        <v>0</v>
      </c>
      <c r="M673" s="11" t="str">
        <f t="shared" si="54"/>
        <v/>
      </c>
      <c r="N673" s="17" t="s">
        <v>6221</v>
      </c>
      <c r="O673" s="17" t="s">
        <v>6222</v>
      </c>
      <c r="P673" s="15" t="s">
        <v>6223</v>
      </c>
      <c r="Q673" s="15">
        <v>669</v>
      </c>
      <c r="R673" s="15" t="s">
        <v>6224</v>
      </c>
      <c r="S673" s="73">
        <v>37194</v>
      </c>
      <c r="T673" s="15" t="s">
        <v>6225</v>
      </c>
      <c r="U673" s="15" t="s">
        <v>6226</v>
      </c>
      <c r="V673" s="15">
        <v>669</v>
      </c>
      <c r="W673" s="15" t="s">
        <v>6227</v>
      </c>
      <c r="X673" s="73">
        <v>37194</v>
      </c>
    </row>
    <row r="674" spans="1:24" x14ac:dyDescent="0.25">
      <c r="A674" s="52" t="s">
        <v>740</v>
      </c>
      <c r="B674" s="18" t="s">
        <v>1474</v>
      </c>
      <c r="C674" s="60">
        <v>100</v>
      </c>
      <c r="D674" s="52">
        <v>328</v>
      </c>
      <c r="E674" s="63">
        <v>1</v>
      </c>
      <c r="F674" s="25"/>
      <c r="G674" s="25"/>
      <c r="H674" s="11">
        <f t="shared" si="50"/>
        <v>0</v>
      </c>
      <c r="I674" s="25"/>
      <c r="J674" s="11">
        <f t="shared" si="51"/>
        <v>0</v>
      </c>
      <c r="K674" s="11">
        <f t="shared" si="52"/>
        <v>0</v>
      </c>
      <c r="L674" s="17">
        <f t="shared" si="53"/>
        <v>0</v>
      </c>
      <c r="M674" s="11" t="str">
        <f t="shared" si="54"/>
        <v/>
      </c>
      <c r="N674" s="17" t="s">
        <v>6228</v>
      </c>
      <c r="O674" s="17" t="s">
        <v>6229</v>
      </c>
      <c r="P674" s="15" t="s">
        <v>6230</v>
      </c>
      <c r="Q674" s="15">
        <v>670</v>
      </c>
      <c r="R674" s="15" t="s">
        <v>6231</v>
      </c>
      <c r="S674" s="73">
        <v>37195</v>
      </c>
      <c r="T674" s="15" t="s">
        <v>6232</v>
      </c>
      <c r="U674" s="15" t="s">
        <v>6233</v>
      </c>
      <c r="V674" s="15">
        <v>670</v>
      </c>
      <c r="W674" s="15" t="s">
        <v>6234</v>
      </c>
      <c r="X674" s="73">
        <v>37195</v>
      </c>
    </row>
    <row r="675" spans="1:24" x14ac:dyDescent="0.25">
      <c r="A675" s="52" t="s">
        <v>741</v>
      </c>
      <c r="B675" s="18" t="s">
        <v>1475</v>
      </c>
      <c r="C675" s="60">
        <v>45</v>
      </c>
      <c r="D675" s="52">
        <v>163</v>
      </c>
      <c r="E675" s="63">
        <v>1</v>
      </c>
      <c r="F675" s="25"/>
      <c r="G675" s="25"/>
      <c r="H675" s="11">
        <f t="shared" si="50"/>
        <v>0</v>
      </c>
      <c r="I675" s="25"/>
      <c r="J675" s="11">
        <f t="shared" si="51"/>
        <v>0</v>
      </c>
      <c r="K675" s="11">
        <f t="shared" si="52"/>
        <v>0</v>
      </c>
      <c r="L675" s="17">
        <f t="shared" si="53"/>
        <v>0</v>
      </c>
      <c r="M675" s="11" t="str">
        <f t="shared" si="54"/>
        <v/>
      </c>
      <c r="N675" s="17" t="s">
        <v>6235</v>
      </c>
      <c r="O675" s="17" t="s">
        <v>6236</v>
      </c>
      <c r="P675" s="15" t="s">
        <v>6237</v>
      </c>
      <c r="Q675" s="15">
        <v>671</v>
      </c>
      <c r="R675" s="15" t="s">
        <v>6238</v>
      </c>
      <c r="S675" s="73">
        <v>37196</v>
      </c>
      <c r="T675" s="15" t="s">
        <v>6239</v>
      </c>
      <c r="U675" s="15" t="s">
        <v>6240</v>
      </c>
      <c r="V675" s="15">
        <v>671</v>
      </c>
      <c r="W675" s="15" t="s">
        <v>6241</v>
      </c>
      <c r="X675" s="73">
        <v>37196</v>
      </c>
    </row>
    <row r="676" spans="1:24" x14ac:dyDescent="0.25">
      <c r="A676" s="52" t="s">
        <v>110</v>
      </c>
      <c r="B676" s="18" t="s">
        <v>1476</v>
      </c>
      <c r="C676" s="60">
        <v>0</v>
      </c>
      <c r="D676" s="52">
        <v>12</v>
      </c>
      <c r="E676" s="63">
        <v>1</v>
      </c>
      <c r="F676" s="25">
        <v>20</v>
      </c>
      <c r="G676" s="25"/>
      <c r="H676" s="11">
        <f t="shared" si="50"/>
        <v>20</v>
      </c>
      <c r="I676" s="25">
        <v>40</v>
      </c>
      <c r="J676" s="11">
        <f t="shared" si="51"/>
        <v>40</v>
      </c>
      <c r="K676" s="11">
        <f t="shared" si="52"/>
        <v>40</v>
      </c>
      <c r="L676" s="17">
        <f t="shared" si="53"/>
        <v>40</v>
      </c>
      <c r="M676" s="11">
        <f t="shared" si="54"/>
        <v>40</v>
      </c>
      <c r="N676" s="17" t="s">
        <v>6242</v>
      </c>
      <c r="O676" s="17" t="s">
        <v>6243</v>
      </c>
      <c r="P676" s="15" t="s">
        <v>6244</v>
      </c>
      <c r="Q676" s="15">
        <v>672</v>
      </c>
      <c r="R676" s="15" t="s">
        <v>6245</v>
      </c>
      <c r="S676" s="73">
        <v>37197</v>
      </c>
      <c r="T676" s="15" t="s">
        <v>6246</v>
      </c>
      <c r="U676" s="15" t="s">
        <v>6247</v>
      </c>
      <c r="V676" s="15">
        <v>672</v>
      </c>
      <c r="W676" s="15" t="s">
        <v>6248</v>
      </c>
      <c r="X676" s="73">
        <v>37197</v>
      </c>
    </row>
    <row r="677" spans="1:24" x14ac:dyDescent="0.25">
      <c r="A677" s="52" t="s">
        <v>742</v>
      </c>
      <c r="B677" s="18" t="s">
        <v>1477</v>
      </c>
      <c r="C677" s="60">
        <v>0</v>
      </c>
      <c r="D677" s="52"/>
      <c r="E677" s="63">
        <v>1</v>
      </c>
      <c r="F677" s="25"/>
      <c r="G677" s="25"/>
      <c r="H677" s="11">
        <f t="shared" si="50"/>
        <v>0</v>
      </c>
      <c r="I677" s="25"/>
      <c r="J677" s="11">
        <f t="shared" si="51"/>
        <v>0</v>
      </c>
      <c r="K677" s="11">
        <f t="shared" si="52"/>
        <v>0</v>
      </c>
      <c r="L677" s="17">
        <f t="shared" si="53"/>
        <v>0</v>
      </c>
      <c r="M677" s="11" t="str">
        <f t="shared" si="54"/>
        <v/>
      </c>
      <c r="N677" s="17" t="s">
        <v>6249</v>
      </c>
      <c r="O677" s="17" t="s">
        <v>6250</v>
      </c>
      <c r="P677" s="15" t="s">
        <v>6251</v>
      </c>
      <c r="Q677" s="15">
        <v>673</v>
      </c>
      <c r="R677" s="15" t="s">
        <v>6252</v>
      </c>
      <c r="S677" s="73">
        <v>37198</v>
      </c>
      <c r="T677" s="15" t="s">
        <v>6253</v>
      </c>
      <c r="U677" s="15" t="s">
        <v>6254</v>
      </c>
      <c r="V677" s="15">
        <v>673</v>
      </c>
      <c r="W677" s="15" t="s">
        <v>6255</v>
      </c>
      <c r="X677" s="73">
        <v>37198</v>
      </c>
    </row>
    <row r="678" spans="1:24" x14ac:dyDescent="0.25">
      <c r="A678" s="52" t="s">
        <v>743</v>
      </c>
      <c r="B678" s="18" t="s">
        <v>1478</v>
      </c>
      <c r="C678" s="60">
        <v>0</v>
      </c>
      <c r="D678" s="52"/>
      <c r="E678" s="63">
        <v>1</v>
      </c>
      <c r="F678" s="25"/>
      <c r="G678" s="25"/>
      <c r="H678" s="11">
        <f t="shared" si="50"/>
        <v>0</v>
      </c>
      <c r="I678" s="25"/>
      <c r="J678" s="11">
        <f t="shared" si="51"/>
        <v>0</v>
      </c>
      <c r="K678" s="11">
        <f t="shared" si="52"/>
        <v>0</v>
      </c>
      <c r="L678" s="17">
        <f t="shared" si="53"/>
        <v>0</v>
      </c>
      <c r="M678" s="11" t="str">
        <f t="shared" si="54"/>
        <v/>
      </c>
      <c r="N678" s="17" t="s">
        <v>6256</v>
      </c>
      <c r="O678" s="17" t="s">
        <v>6257</v>
      </c>
      <c r="P678" s="15" t="s">
        <v>6258</v>
      </c>
      <c r="Q678" s="15">
        <v>674</v>
      </c>
      <c r="R678" s="15" t="s">
        <v>6259</v>
      </c>
      <c r="S678" s="73">
        <v>37199</v>
      </c>
      <c r="T678" s="15" t="s">
        <v>6260</v>
      </c>
      <c r="U678" s="15" t="s">
        <v>6261</v>
      </c>
      <c r="V678" s="15">
        <v>674</v>
      </c>
      <c r="W678" s="15" t="s">
        <v>6262</v>
      </c>
      <c r="X678" s="73">
        <v>37199</v>
      </c>
    </row>
    <row r="679" spans="1:24" x14ac:dyDescent="0.25">
      <c r="A679" s="52" t="s">
        <v>744</v>
      </c>
      <c r="B679" s="18" t="s">
        <v>1479</v>
      </c>
      <c r="C679" s="60">
        <v>0</v>
      </c>
      <c r="D679" s="52"/>
      <c r="E679" s="63">
        <v>1</v>
      </c>
      <c r="F679" s="25"/>
      <c r="G679" s="25"/>
      <c r="H679" s="11">
        <f t="shared" si="50"/>
        <v>0</v>
      </c>
      <c r="I679" s="25"/>
      <c r="J679" s="11">
        <f t="shared" si="51"/>
        <v>0</v>
      </c>
      <c r="K679" s="11">
        <f t="shared" si="52"/>
        <v>0</v>
      </c>
      <c r="L679" s="17">
        <f t="shared" si="53"/>
        <v>0</v>
      </c>
      <c r="M679" s="11" t="str">
        <f t="shared" si="54"/>
        <v/>
      </c>
      <c r="N679" s="17" t="s">
        <v>6263</v>
      </c>
      <c r="O679" s="17" t="s">
        <v>6264</v>
      </c>
      <c r="P679" s="15" t="s">
        <v>6265</v>
      </c>
      <c r="Q679" s="15">
        <v>675</v>
      </c>
      <c r="R679" s="15" t="s">
        <v>6266</v>
      </c>
      <c r="S679" s="73">
        <v>37200</v>
      </c>
      <c r="T679" s="15" t="s">
        <v>6267</v>
      </c>
      <c r="U679" s="15" t="s">
        <v>6268</v>
      </c>
      <c r="V679" s="15">
        <v>675</v>
      </c>
      <c r="W679" s="15" t="s">
        <v>6269</v>
      </c>
      <c r="X679" s="73">
        <v>37200</v>
      </c>
    </row>
    <row r="680" spans="1:24" x14ac:dyDescent="0.25">
      <c r="A680" s="52" t="s">
        <v>745</v>
      </c>
      <c r="B680" s="18" t="s">
        <v>1480</v>
      </c>
      <c r="C680" s="60">
        <v>0</v>
      </c>
      <c r="D680" s="52"/>
      <c r="E680" s="63">
        <v>1</v>
      </c>
      <c r="F680" s="25"/>
      <c r="G680" s="25"/>
      <c r="H680" s="11">
        <f t="shared" si="50"/>
        <v>0</v>
      </c>
      <c r="I680" s="25"/>
      <c r="J680" s="11">
        <f t="shared" si="51"/>
        <v>0</v>
      </c>
      <c r="K680" s="11">
        <f t="shared" si="52"/>
        <v>0</v>
      </c>
      <c r="L680" s="17">
        <f t="shared" si="53"/>
        <v>0</v>
      </c>
      <c r="M680" s="11" t="str">
        <f t="shared" si="54"/>
        <v/>
      </c>
      <c r="N680" s="17" t="s">
        <v>6270</v>
      </c>
      <c r="O680" s="17" t="s">
        <v>6271</v>
      </c>
      <c r="P680" s="15" t="s">
        <v>6272</v>
      </c>
      <c r="Q680" s="15">
        <v>676</v>
      </c>
      <c r="R680" s="15" t="s">
        <v>6273</v>
      </c>
      <c r="S680" s="73">
        <v>37201</v>
      </c>
      <c r="T680" s="15" t="s">
        <v>6274</v>
      </c>
      <c r="U680" s="15" t="s">
        <v>6275</v>
      </c>
      <c r="V680" s="15">
        <v>676</v>
      </c>
      <c r="W680" s="15" t="s">
        <v>6276</v>
      </c>
      <c r="X680" s="73">
        <v>37201</v>
      </c>
    </row>
    <row r="681" spans="1:24" x14ac:dyDescent="0.25">
      <c r="A681" s="52" t="s">
        <v>746</v>
      </c>
      <c r="B681" s="18" t="s">
        <v>1481</v>
      </c>
      <c r="C681" s="60">
        <v>0</v>
      </c>
      <c r="D681" s="52"/>
      <c r="E681" s="63">
        <v>1</v>
      </c>
      <c r="F681" s="25"/>
      <c r="G681" s="25"/>
      <c r="H681" s="11">
        <f t="shared" si="50"/>
        <v>0</v>
      </c>
      <c r="I681" s="25"/>
      <c r="J681" s="11">
        <f t="shared" si="51"/>
        <v>0</v>
      </c>
      <c r="K681" s="11">
        <f t="shared" si="52"/>
        <v>0</v>
      </c>
      <c r="L681" s="17">
        <f t="shared" si="53"/>
        <v>0</v>
      </c>
      <c r="M681" s="11" t="str">
        <f t="shared" si="54"/>
        <v/>
      </c>
      <c r="N681" s="17" t="s">
        <v>6277</v>
      </c>
      <c r="O681" s="17" t="s">
        <v>6278</v>
      </c>
      <c r="P681" s="15" t="s">
        <v>6279</v>
      </c>
      <c r="Q681" s="15">
        <v>677</v>
      </c>
      <c r="R681" s="15" t="s">
        <v>6280</v>
      </c>
      <c r="S681" s="73">
        <v>37202</v>
      </c>
      <c r="T681" s="15" t="s">
        <v>6281</v>
      </c>
      <c r="U681" s="15" t="s">
        <v>6282</v>
      </c>
      <c r="V681" s="15">
        <v>677</v>
      </c>
      <c r="W681" s="15" t="s">
        <v>6283</v>
      </c>
      <c r="X681" s="73">
        <v>37202</v>
      </c>
    </row>
    <row r="682" spans="1:24" x14ac:dyDescent="0.25">
      <c r="A682" s="52" t="s">
        <v>747</v>
      </c>
      <c r="B682" s="18" t="s">
        <v>1482</v>
      </c>
      <c r="C682" s="60">
        <v>0</v>
      </c>
      <c r="D682" s="52"/>
      <c r="E682" s="63">
        <v>1</v>
      </c>
      <c r="F682" s="25"/>
      <c r="G682" s="25"/>
      <c r="H682" s="11">
        <f t="shared" si="50"/>
        <v>0</v>
      </c>
      <c r="I682" s="25"/>
      <c r="J682" s="11">
        <f t="shared" si="51"/>
        <v>0</v>
      </c>
      <c r="K682" s="11">
        <f t="shared" si="52"/>
        <v>0</v>
      </c>
      <c r="L682" s="17">
        <f t="shared" si="53"/>
        <v>0</v>
      </c>
      <c r="M682" s="11" t="str">
        <f t="shared" si="54"/>
        <v/>
      </c>
      <c r="N682" s="17" t="s">
        <v>6284</v>
      </c>
      <c r="O682" s="17" t="s">
        <v>6285</v>
      </c>
      <c r="P682" s="15" t="s">
        <v>6286</v>
      </c>
      <c r="Q682" s="15">
        <v>678</v>
      </c>
      <c r="R682" s="15" t="s">
        <v>6287</v>
      </c>
      <c r="S682" s="73">
        <v>37203</v>
      </c>
      <c r="T682" s="15" t="s">
        <v>6288</v>
      </c>
      <c r="U682" s="15" t="s">
        <v>6289</v>
      </c>
      <c r="V682" s="15">
        <v>678</v>
      </c>
      <c r="W682" s="15" t="s">
        <v>6290</v>
      </c>
      <c r="X682" s="73">
        <v>37203</v>
      </c>
    </row>
    <row r="683" spans="1:24" x14ac:dyDescent="0.25">
      <c r="A683" s="52" t="s">
        <v>748</v>
      </c>
      <c r="B683" s="18" t="s">
        <v>1483</v>
      </c>
      <c r="C683" s="60">
        <v>0</v>
      </c>
      <c r="D683" s="52">
        <v>190</v>
      </c>
      <c r="E683" s="63">
        <v>1</v>
      </c>
      <c r="F683" s="25"/>
      <c r="G683" s="25"/>
      <c r="H683" s="11">
        <f t="shared" si="50"/>
        <v>0</v>
      </c>
      <c r="I683" s="25"/>
      <c r="J683" s="11">
        <f t="shared" si="51"/>
        <v>0</v>
      </c>
      <c r="K683" s="11">
        <f t="shared" si="52"/>
        <v>0</v>
      </c>
      <c r="L683" s="17">
        <f t="shared" si="53"/>
        <v>0</v>
      </c>
      <c r="M683" s="11" t="str">
        <f t="shared" si="54"/>
        <v/>
      </c>
      <c r="N683" s="17" t="s">
        <v>6291</v>
      </c>
      <c r="O683" s="17" t="s">
        <v>6292</v>
      </c>
      <c r="P683" s="15" t="s">
        <v>6293</v>
      </c>
      <c r="Q683" s="15">
        <v>679</v>
      </c>
      <c r="R683" s="15" t="s">
        <v>6294</v>
      </c>
      <c r="S683" s="73">
        <v>37204</v>
      </c>
      <c r="T683" s="15" t="s">
        <v>6295</v>
      </c>
      <c r="U683" s="15" t="s">
        <v>6296</v>
      </c>
      <c r="V683" s="15">
        <v>679</v>
      </c>
      <c r="W683" s="15" t="s">
        <v>6297</v>
      </c>
      <c r="X683" s="73">
        <v>37204</v>
      </c>
    </row>
    <row r="684" spans="1:24" x14ac:dyDescent="0.25">
      <c r="A684" s="52" t="s">
        <v>111</v>
      </c>
      <c r="B684" s="18" t="s">
        <v>1484</v>
      </c>
      <c r="C684" s="60">
        <v>40</v>
      </c>
      <c r="D684" s="52">
        <v>380</v>
      </c>
      <c r="E684" s="63">
        <v>1</v>
      </c>
      <c r="F684" s="25">
        <v>20</v>
      </c>
      <c r="G684" s="25"/>
      <c r="H684" s="11">
        <f t="shared" si="50"/>
        <v>380</v>
      </c>
      <c r="I684" s="25">
        <v>400</v>
      </c>
      <c r="J684" s="11">
        <f t="shared" si="51"/>
        <v>360</v>
      </c>
      <c r="K684" s="11">
        <f t="shared" si="52"/>
        <v>360</v>
      </c>
      <c r="L684" s="17">
        <f t="shared" si="53"/>
        <v>360</v>
      </c>
      <c r="M684" s="11">
        <f t="shared" si="54"/>
        <v>360</v>
      </c>
      <c r="N684" s="17" t="s">
        <v>6298</v>
      </c>
      <c r="O684" s="17" t="s">
        <v>6299</v>
      </c>
      <c r="P684" s="15" t="s">
        <v>6300</v>
      </c>
      <c r="Q684" s="15">
        <v>680</v>
      </c>
      <c r="R684" s="15" t="s">
        <v>6301</v>
      </c>
      <c r="S684" s="73">
        <v>37205</v>
      </c>
      <c r="T684" s="15" t="s">
        <v>6302</v>
      </c>
      <c r="U684" s="15" t="s">
        <v>6303</v>
      </c>
      <c r="V684" s="15">
        <v>680</v>
      </c>
      <c r="W684" s="15" t="s">
        <v>6304</v>
      </c>
      <c r="X684" s="73">
        <v>37205</v>
      </c>
    </row>
    <row r="685" spans="1:24" x14ac:dyDescent="0.25">
      <c r="A685" s="52" t="s">
        <v>749</v>
      </c>
      <c r="B685" s="18" t="s">
        <v>1485</v>
      </c>
      <c r="C685" s="61">
        <v>38</v>
      </c>
      <c r="D685" s="17"/>
      <c r="E685" s="62"/>
      <c r="F685" s="23"/>
      <c r="G685" s="23"/>
      <c r="H685" s="17" t="e">
        <f t="shared" si="50"/>
        <v>#DIV/0!</v>
      </c>
      <c r="I685" s="23"/>
      <c r="J685" s="17" t="e">
        <f t="shared" si="51"/>
        <v>#DIV/0!</v>
      </c>
      <c r="K685" s="17" t="e">
        <f t="shared" si="52"/>
        <v>#DIV/0!</v>
      </c>
      <c r="L685" s="17" t="e">
        <f t="shared" si="53"/>
        <v>#DIV/0!</v>
      </c>
      <c r="M685" s="17">
        <f t="shared" si="54"/>
        <v>0</v>
      </c>
      <c r="N685" s="17" t="s">
        <v>6305</v>
      </c>
      <c r="O685" s="17" t="s">
        <v>6306</v>
      </c>
      <c r="P685" s="15" t="s">
        <v>6307</v>
      </c>
      <c r="Q685" s="15">
        <v>681</v>
      </c>
      <c r="R685" s="15" t="s">
        <v>6308</v>
      </c>
      <c r="S685" s="73">
        <v>37206</v>
      </c>
      <c r="T685" s="15" t="s">
        <v>6309</v>
      </c>
      <c r="U685" s="15" t="s">
        <v>6310</v>
      </c>
      <c r="V685" s="15">
        <v>681</v>
      </c>
      <c r="W685" s="15" t="s">
        <v>6311</v>
      </c>
      <c r="X685" s="73">
        <v>37206</v>
      </c>
    </row>
    <row r="686" spans="1:24" x14ac:dyDescent="0.25">
      <c r="A686" s="52" t="s">
        <v>112</v>
      </c>
      <c r="B686" s="18" t="s">
        <v>1486</v>
      </c>
      <c r="C686" s="60">
        <v>0</v>
      </c>
      <c r="D686" s="52">
        <v>30</v>
      </c>
      <c r="E686" s="63">
        <v>1</v>
      </c>
      <c r="F686" s="25">
        <v>20</v>
      </c>
      <c r="G686" s="25"/>
      <c r="H686" s="11">
        <f t="shared" si="50"/>
        <v>40</v>
      </c>
      <c r="I686" s="25">
        <v>40</v>
      </c>
      <c r="J686" s="11">
        <f t="shared" si="51"/>
        <v>40</v>
      </c>
      <c r="K686" s="11">
        <f t="shared" si="52"/>
        <v>40</v>
      </c>
      <c r="L686" s="17">
        <f t="shared" si="53"/>
        <v>40</v>
      </c>
      <c r="M686" s="11">
        <f t="shared" si="54"/>
        <v>40</v>
      </c>
      <c r="N686" s="17" t="s">
        <v>6312</v>
      </c>
      <c r="O686" s="17" t="s">
        <v>6313</v>
      </c>
      <c r="P686" s="15" t="s">
        <v>6314</v>
      </c>
      <c r="Q686" s="15">
        <v>682</v>
      </c>
      <c r="R686" s="15" t="s">
        <v>6315</v>
      </c>
      <c r="S686" s="73">
        <v>37207</v>
      </c>
      <c r="T686" s="15" t="s">
        <v>6316</v>
      </c>
      <c r="U686" s="15" t="s">
        <v>6317</v>
      </c>
      <c r="V686" s="15">
        <v>682</v>
      </c>
      <c r="W686" s="15" t="s">
        <v>6318</v>
      </c>
      <c r="X686" s="73">
        <v>37207</v>
      </c>
    </row>
    <row r="687" spans="1:24" x14ac:dyDescent="0.25">
      <c r="A687" s="52" t="s">
        <v>113</v>
      </c>
      <c r="B687" s="18" t="s">
        <v>1487</v>
      </c>
      <c r="C687" s="60">
        <v>0</v>
      </c>
      <c r="D687" s="52"/>
      <c r="E687" s="63">
        <v>1</v>
      </c>
      <c r="F687" s="25">
        <v>20</v>
      </c>
      <c r="G687" s="25"/>
      <c r="H687" s="11">
        <f t="shared" si="50"/>
        <v>0</v>
      </c>
      <c r="I687" s="25">
        <v>40</v>
      </c>
      <c r="J687" s="11">
        <f t="shared" si="51"/>
        <v>40</v>
      </c>
      <c r="K687" s="11">
        <f t="shared" si="52"/>
        <v>40</v>
      </c>
      <c r="L687" s="17">
        <f t="shared" si="53"/>
        <v>40</v>
      </c>
      <c r="M687" s="11">
        <f t="shared" si="54"/>
        <v>40</v>
      </c>
      <c r="N687" s="17" t="s">
        <v>6319</v>
      </c>
      <c r="O687" s="17" t="s">
        <v>6320</v>
      </c>
      <c r="P687" s="15" t="s">
        <v>6321</v>
      </c>
      <c r="Q687" s="15">
        <v>683</v>
      </c>
      <c r="R687" s="15" t="s">
        <v>6322</v>
      </c>
      <c r="S687" s="73">
        <v>37208</v>
      </c>
      <c r="T687" s="15" t="s">
        <v>6323</v>
      </c>
      <c r="U687" s="15" t="s">
        <v>6324</v>
      </c>
      <c r="V687" s="15">
        <v>683</v>
      </c>
      <c r="W687" s="15" t="s">
        <v>6325</v>
      </c>
      <c r="X687" s="73">
        <v>37208</v>
      </c>
    </row>
    <row r="688" spans="1:24" x14ac:dyDescent="0.25">
      <c r="A688" s="52" t="s">
        <v>750</v>
      </c>
      <c r="B688" s="18" t="s">
        <v>1488</v>
      </c>
      <c r="C688" s="60">
        <v>61</v>
      </c>
      <c r="D688" s="52">
        <v>31</v>
      </c>
      <c r="E688" s="63">
        <v>1</v>
      </c>
      <c r="F688" s="25">
        <v>6</v>
      </c>
      <c r="G688" s="25"/>
      <c r="H688" s="11">
        <f t="shared" si="50"/>
        <v>30</v>
      </c>
      <c r="I688" s="25">
        <v>30</v>
      </c>
      <c r="J688" s="11">
        <f t="shared" si="51"/>
        <v>0</v>
      </c>
      <c r="K688" s="11">
        <f t="shared" si="52"/>
        <v>0</v>
      </c>
      <c r="L688" s="17">
        <f t="shared" si="53"/>
        <v>-6</v>
      </c>
      <c r="M688" s="11" t="str">
        <f t="shared" si="54"/>
        <v/>
      </c>
      <c r="N688" s="17" t="s">
        <v>6326</v>
      </c>
      <c r="O688" s="17" t="s">
        <v>6327</v>
      </c>
      <c r="P688" s="15" t="s">
        <v>6328</v>
      </c>
      <c r="Q688" s="15">
        <v>684</v>
      </c>
      <c r="R688" s="15" t="s">
        <v>6329</v>
      </c>
      <c r="S688" s="73">
        <v>37209</v>
      </c>
      <c r="T688" s="15" t="s">
        <v>6330</v>
      </c>
      <c r="U688" s="15" t="s">
        <v>6331</v>
      </c>
      <c r="V688" s="15">
        <v>684</v>
      </c>
      <c r="W688" s="15" t="s">
        <v>6332</v>
      </c>
      <c r="X688" s="73">
        <v>37209</v>
      </c>
    </row>
    <row r="689" spans="1:24" x14ac:dyDescent="0.25">
      <c r="A689" s="52" t="s">
        <v>751</v>
      </c>
      <c r="B689" s="18" t="s">
        <v>1489</v>
      </c>
      <c r="C689" s="60">
        <v>40</v>
      </c>
      <c r="D689" s="52">
        <v>19</v>
      </c>
      <c r="E689" s="63">
        <v>1</v>
      </c>
      <c r="F689" s="25">
        <v>12</v>
      </c>
      <c r="G689" s="25"/>
      <c r="H689" s="11">
        <f t="shared" si="50"/>
        <v>24</v>
      </c>
      <c r="I689" s="25">
        <v>24</v>
      </c>
      <c r="J689" s="11">
        <f t="shared" si="51"/>
        <v>0</v>
      </c>
      <c r="K689" s="11">
        <f t="shared" si="52"/>
        <v>0</v>
      </c>
      <c r="L689" s="17">
        <f t="shared" si="53"/>
        <v>-12</v>
      </c>
      <c r="M689" s="11" t="str">
        <f t="shared" si="54"/>
        <v/>
      </c>
      <c r="N689" s="17" t="s">
        <v>6333</v>
      </c>
      <c r="O689" s="17" t="s">
        <v>6334</v>
      </c>
      <c r="P689" s="15" t="s">
        <v>6335</v>
      </c>
      <c r="Q689" s="15">
        <v>685</v>
      </c>
      <c r="R689" s="15" t="s">
        <v>6336</v>
      </c>
      <c r="S689" s="73">
        <v>37210</v>
      </c>
      <c r="T689" s="15" t="s">
        <v>6337</v>
      </c>
      <c r="U689" s="15" t="s">
        <v>6338</v>
      </c>
      <c r="V689" s="15">
        <v>685</v>
      </c>
      <c r="W689" s="15" t="s">
        <v>6339</v>
      </c>
      <c r="X689" s="73">
        <v>37210</v>
      </c>
    </row>
    <row r="690" spans="1:24" x14ac:dyDescent="0.25">
      <c r="A690" s="52" t="s">
        <v>752</v>
      </c>
      <c r="B690" s="18" t="s">
        <v>1490</v>
      </c>
      <c r="C690" s="61">
        <v>15</v>
      </c>
      <c r="D690" s="17"/>
      <c r="E690" s="62"/>
      <c r="F690" s="23"/>
      <c r="G690" s="23"/>
      <c r="H690" s="17" t="e">
        <f t="shared" si="50"/>
        <v>#DIV/0!</v>
      </c>
      <c r="I690" s="23"/>
      <c r="J690" s="17" t="e">
        <f t="shared" si="51"/>
        <v>#DIV/0!</v>
      </c>
      <c r="K690" s="17" t="e">
        <f t="shared" si="52"/>
        <v>#DIV/0!</v>
      </c>
      <c r="L690" s="17" t="e">
        <f t="shared" si="53"/>
        <v>#DIV/0!</v>
      </c>
      <c r="M690" s="17">
        <f t="shared" si="54"/>
        <v>0</v>
      </c>
      <c r="N690" s="17" t="s">
        <v>6340</v>
      </c>
      <c r="O690" s="17" t="s">
        <v>6341</v>
      </c>
      <c r="P690" s="15" t="s">
        <v>6342</v>
      </c>
      <c r="Q690" s="15">
        <v>686</v>
      </c>
      <c r="R690" s="15" t="s">
        <v>6343</v>
      </c>
      <c r="S690" s="73">
        <v>37211</v>
      </c>
      <c r="T690" s="15" t="s">
        <v>6344</v>
      </c>
      <c r="U690" s="15" t="s">
        <v>6345</v>
      </c>
      <c r="V690" s="15">
        <v>686</v>
      </c>
      <c r="W690" s="15" t="s">
        <v>6346</v>
      </c>
      <c r="X690" s="73">
        <v>37211</v>
      </c>
    </row>
    <row r="691" spans="1:24" x14ac:dyDescent="0.25">
      <c r="A691" s="52" t="s">
        <v>753</v>
      </c>
      <c r="B691" s="18" t="s">
        <v>1491</v>
      </c>
      <c r="C691" s="61">
        <v>6</v>
      </c>
      <c r="D691" s="17"/>
      <c r="E691" s="62"/>
      <c r="F691" s="23"/>
      <c r="G691" s="23"/>
      <c r="H691" s="17" t="e">
        <f t="shared" si="50"/>
        <v>#DIV/0!</v>
      </c>
      <c r="I691" s="23"/>
      <c r="J691" s="17" t="e">
        <f t="shared" si="51"/>
        <v>#DIV/0!</v>
      </c>
      <c r="K691" s="17" t="e">
        <f t="shared" si="52"/>
        <v>#DIV/0!</v>
      </c>
      <c r="L691" s="17" t="e">
        <f t="shared" si="53"/>
        <v>#DIV/0!</v>
      </c>
      <c r="M691" s="17">
        <f t="shared" si="54"/>
        <v>0</v>
      </c>
      <c r="N691" s="17" t="s">
        <v>6347</v>
      </c>
      <c r="O691" s="17" t="s">
        <v>6348</v>
      </c>
      <c r="P691" s="15" t="s">
        <v>6349</v>
      </c>
      <c r="Q691" s="15">
        <v>687</v>
      </c>
      <c r="R691" s="15" t="s">
        <v>6350</v>
      </c>
      <c r="S691" s="73">
        <v>37212</v>
      </c>
      <c r="T691" s="15" t="s">
        <v>6351</v>
      </c>
      <c r="U691" s="15" t="s">
        <v>6352</v>
      </c>
      <c r="V691" s="15">
        <v>687</v>
      </c>
      <c r="W691" s="15" t="s">
        <v>6353</v>
      </c>
      <c r="X691" s="73">
        <v>37212</v>
      </c>
    </row>
    <row r="692" spans="1:24" x14ac:dyDescent="0.25">
      <c r="A692" s="52" t="s">
        <v>754</v>
      </c>
      <c r="B692" s="18" t="s">
        <v>1492</v>
      </c>
      <c r="C692" s="61">
        <v>13</v>
      </c>
      <c r="D692" s="17"/>
      <c r="E692" s="62"/>
      <c r="F692" s="23"/>
      <c r="G692" s="23"/>
      <c r="H692" s="17" t="e">
        <f t="shared" si="50"/>
        <v>#DIV/0!</v>
      </c>
      <c r="I692" s="23"/>
      <c r="J692" s="17" t="e">
        <f t="shared" si="51"/>
        <v>#DIV/0!</v>
      </c>
      <c r="K692" s="17" t="e">
        <f t="shared" si="52"/>
        <v>#DIV/0!</v>
      </c>
      <c r="L692" s="17" t="e">
        <f t="shared" si="53"/>
        <v>#DIV/0!</v>
      </c>
      <c r="M692" s="17">
        <f t="shared" si="54"/>
        <v>0</v>
      </c>
      <c r="N692" s="17" t="s">
        <v>6354</v>
      </c>
      <c r="O692" s="17" t="s">
        <v>6355</v>
      </c>
      <c r="P692" s="15" t="s">
        <v>6356</v>
      </c>
      <c r="Q692" s="15">
        <v>688</v>
      </c>
      <c r="R692" s="15" t="s">
        <v>6357</v>
      </c>
      <c r="S692" s="73">
        <v>37213</v>
      </c>
      <c r="T692" s="15" t="s">
        <v>6358</v>
      </c>
      <c r="U692" s="15" t="s">
        <v>6359</v>
      </c>
      <c r="V692" s="15">
        <v>688</v>
      </c>
      <c r="W692" s="15" t="s">
        <v>6360</v>
      </c>
      <c r="X692" s="73">
        <v>37213</v>
      </c>
    </row>
    <row r="693" spans="1:24" x14ac:dyDescent="0.25">
      <c r="A693" s="52" t="s">
        <v>755</v>
      </c>
      <c r="B693" s="18" t="s">
        <v>1493</v>
      </c>
      <c r="C693" s="60">
        <v>0</v>
      </c>
      <c r="D693" s="52"/>
      <c r="E693" s="63">
        <v>1</v>
      </c>
      <c r="F693" s="25"/>
      <c r="G693" s="25"/>
      <c r="H693" s="11">
        <f t="shared" si="50"/>
        <v>0</v>
      </c>
      <c r="I693" s="25"/>
      <c r="J693" s="11">
        <f t="shared" si="51"/>
        <v>0</v>
      </c>
      <c r="K693" s="11">
        <f t="shared" si="52"/>
        <v>0</v>
      </c>
      <c r="L693" s="17">
        <f t="shared" si="53"/>
        <v>0</v>
      </c>
      <c r="M693" s="11" t="str">
        <f t="shared" si="54"/>
        <v/>
      </c>
      <c r="N693" s="17" t="s">
        <v>6361</v>
      </c>
      <c r="O693" s="17" t="s">
        <v>6362</v>
      </c>
      <c r="P693" s="15" t="s">
        <v>6363</v>
      </c>
      <c r="Q693" s="15">
        <v>689</v>
      </c>
      <c r="R693" s="15" t="s">
        <v>6364</v>
      </c>
      <c r="S693" s="73">
        <v>37214</v>
      </c>
      <c r="T693" s="15" t="s">
        <v>6365</v>
      </c>
      <c r="U693" s="15" t="s">
        <v>6366</v>
      </c>
      <c r="V693" s="15">
        <v>689</v>
      </c>
      <c r="W693" s="15" t="s">
        <v>6367</v>
      </c>
      <c r="X693" s="73">
        <v>37214</v>
      </c>
    </row>
    <row r="694" spans="1:24" x14ac:dyDescent="0.25">
      <c r="A694" s="52" t="s">
        <v>114</v>
      </c>
      <c r="B694" s="18" t="s">
        <v>1494</v>
      </c>
      <c r="C694" s="60">
        <v>0</v>
      </c>
      <c r="D694" s="52">
        <v>5400</v>
      </c>
      <c r="E694" s="63">
        <v>1</v>
      </c>
      <c r="F694" s="25">
        <v>1000</v>
      </c>
      <c r="G694" s="25"/>
      <c r="H694" s="11">
        <f t="shared" si="50"/>
        <v>5000</v>
      </c>
      <c r="I694" s="25">
        <v>5000</v>
      </c>
      <c r="J694" s="11">
        <f t="shared" si="51"/>
        <v>5000</v>
      </c>
      <c r="K694" s="11">
        <f t="shared" si="52"/>
        <v>5000</v>
      </c>
      <c r="L694" s="17">
        <f t="shared" si="53"/>
        <v>5000</v>
      </c>
      <c r="M694" s="11">
        <f t="shared" si="54"/>
        <v>5000</v>
      </c>
      <c r="N694" s="17" t="s">
        <v>6368</v>
      </c>
      <c r="O694" s="17" t="s">
        <v>6369</v>
      </c>
      <c r="P694" s="15" t="s">
        <v>6370</v>
      </c>
      <c r="Q694" s="15">
        <v>690</v>
      </c>
      <c r="R694" s="15" t="s">
        <v>6371</v>
      </c>
      <c r="S694" s="73">
        <v>37215</v>
      </c>
      <c r="T694" s="15" t="s">
        <v>6372</v>
      </c>
      <c r="U694" s="15" t="s">
        <v>6373</v>
      </c>
      <c r="V694" s="15">
        <v>690</v>
      </c>
      <c r="W694" s="15" t="s">
        <v>6374</v>
      </c>
      <c r="X694" s="73">
        <v>37215</v>
      </c>
    </row>
    <row r="695" spans="1:24" x14ac:dyDescent="0.25">
      <c r="A695" s="52" t="s">
        <v>756</v>
      </c>
      <c r="B695" s="18" t="s">
        <v>1495</v>
      </c>
      <c r="C695" s="60">
        <v>8400</v>
      </c>
      <c r="D695" s="52">
        <v>600</v>
      </c>
      <c r="E695" s="63">
        <v>1</v>
      </c>
      <c r="F695" s="25">
        <v>1000</v>
      </c>
      <c r="G695" s="25"/>
      <c r="H695" s="11">
        <f t="shared" si="50"/>
        <v>1000</v>
      </c>
      <c r="I695" s="25">
        <v>2000</v>
      </c>
      <c r="J695" s="11">
        <f t="shared" si="51"/>
        <v>0</v>
      </c>
      <c r="K695" s="11">
        <f t="shared" si="52"/>
        <v>0</v>
      </c>
      <c r="L695" s="17">
        <f t="shared" si="53"/>
        <v>-1000</v>
      </c>
      <c r="M695" s="11" t="str">
        <f t="shared" si="54"/>
        <v/>
      </c>
      <c r="N695" s="17" t="s">
        <v>6375</v>
      </c>
      <c r="O695" s="17" t="s">
        <v>6376</v>
      </c>
      <c r="P695" s="15" t="s">
        <v>6377</v>
      </c>
      <c r="Q695" s="15">
        <v>691</v>
      </c>
      <c r="R695" s="15" t="s">
        <v>6378</v>
      </c>
      <c r="S695" s="73">
        <v>37216</v>
      </c>
      <c r="T695" s="15" t="s">
        <v>6379</v>
      </c>
      <c r="U695" s="15" t="s">
        <v>6380</v>
      </c>
      <c r="V695" s="15">
        <v>691</v>
      </c>
      <c r="W695" s="15" t="s">
        <v>6381</v>
      </c>
      <c r="X695" s="73">
        <v>37216</v>
      </c>
    </row>
    <row r="696" spans="1:24" x14ac:dyDescent="0.25">
      <c r="A696" s="52" t="s">
        <v>757</v>
      </c>
      <c r="B696" s="18" t="s">
        <v>1496</v>
      </c>
      <c r="C696" s="61">
        <v>0</v>
      </c>
      <c r="D696" s="17"/>
      <c r="E696" s="62"/>
      <c r="F696" s="23"/>
      <c r="G696" s="23"/>
      <c r="H696" s="17" t="e">
        <f t="shared" si="50"/>
        <v>#DIV/0!</v>
      </c>
      <c r="I696" s="23"/>
      <c r="J696" s="17" t="e">
        <f t="shared" si="51"/>
        <v>#DIV/0!</v>
      </c>
      <c r="K696" s="17" t="e">
        <f t="shared" si="52"/>
        <v>#DIV/0!</v>
      </c>
      <c r="L696" s="17" t="e">
        <f t="shared" si="53"/>
        <v>#DIV/0!</v>
      </c>
      <c r="M696" s="17">
        <f t="shared" si="54"/>
        <v>0</v>
      </c>
      <c r="N696" s="17" t="s">
        <v>6382</v>
      </c>
      <c r="O696" s="17" t="s">
        <v>6383</v>
      </c>
      <c r="P696" s="15" t="s">
        <v>6384</v>
      </c>
      <c r="Q696" s="15">
        <v>692</v>
      </c>
      <c r="R696" s="15" t="s">
        <v>6385</v>
      </c>
      <c r="S696" s="73">
        <v>37217</v>
      </c>
      <c r="T696" s="15" t="s">
        <v>6386</v>
      </c>
      <c r="U696" s="15" t="s">
        <v>6387</v>
      </c>
      <c r="V696" s="15">
        <v>692</v>
      </c>
      <c r="W696" s="15" t="s">
        <v>6388</v>
      </c>
      <c r="X696" s="73">
        <v>37217</v>
      </c>
    </row>
    <row r="697" spans="1:24" x14ac:dyDescent="0.25">
      <c r="A697" s="52" t="s">
        <v>758</v>
      </c>
      <c r="B697" s="18" t="s">
        <v>1497</v>
      </c>
      <c r="C697" s="61">
        <v>0</v>
      </c>
      <c r="D697" s="17"/>
      <c r="E697" s="62"/>
      <c r="F697" s="23"/>
      <c r="G697" s="23"/>
      <c r="H697" s="17" t="e">
        <f t="shared" si="50"/>
        <v>#DIV/0!</v>
      </c>
      <c r="I697" s="23"/>
      <c r="J697" s="17" t="e">
        <f t="shared" si="51"/>
        <v>#DIV/0!</v>
      </c>
      <c r="K697" s="17" t="e">
        <f t="shared" si="52"/>
        <v>#DIV/0!</v>
      </c>
      <c r="L697" s="17" t="e">
        <f t="shared" si="53"/>
        <v>#DIV/0!</v>
      </c>
      <c r="M697" s="17">
        <f t="shared" si="54"/>
        <v>0</v>
      </c>
      <c r="N697" s="17" t="s">
        <v>6389</v>
      </c>
      <c r="O697" s="17" t="s">
        <v>6390</v>
      </c>
      <c r="P697" s="15" t="s">
        <v>6391</v>
      </c>
      <c r="Q697" s="15">
        <v>693</v>
      </c>
      <c r="R697" s="15" t="s">
        <v>6392</v>
      </c>
      <c r="S697" s="73">
        <v>37218</v>
      </c>
      <c r="T697" s="15" t="s">
        <v>6393</v>
      </c>
      <c r="U697" s="15" t="s">
        <v>6394</v>
      </c>
      <c r="V697" s="15">
        <v>693</v>
      </c>
      <c r="W697" s="15" t="s">
        <v>6395</v>
      </c>
      <c r="X697" s="73">
        <v>37218</v>
      </c>
    </row>
    <row r="698" spans="1:24" x14ac:dyDescent="0.25">
      <c r="A698" s="52" t="s">
        <v>759</v>
      </c>
      <c r="B698" s="18" t="s">
        <v>1498</v>
      </c>
      <c r="C698" s="61">
        <v>0</v>
      </c>
      <c r="D698" s="17"/>
      <c r="E698" s="62"/>
      <c r="F698" s="23"/>
      <c r="G698" s="23"/>
      <c r="H698" s="17" t="e">
        <f t="shared" si="50"/>
        <v>#DIV/0!</v>
      </c>
      <c r="I698" s="23"/>
      <c r="J698" s="17" t="e">
        <f t="shared" si="51"/>
        <v>#DIV/0!</v>
      </c>
      <c r="K698" s="17" t="e">
        <f t="shared" si="52"/>
        <v>#DIV/0!</v>
      </c>
      <c r="L698" s="17" t="e">
        <f t="shared" si="53"/>
        <v>#DIV/0!</v>
      </c>
      <c r="M698" s="17">
        <f t="shared" si="54"/>
        <v>0</v>
      </c>
      <c r="N698" s="17" t="s">
        <v>6396</v>
      </c>
      <c r="O698" s="17" t="s">
        <v>6397</v>
      </c>
      <c r="P698" s="15" t="s">
        <v>6398</v>
      </c>
      <c r="Q698" s="15">
        <v>694</v>
      </c>
      <c r="R698" s="15" t="s">
        <v>6399</v>
      </c>
      <c r="S698" s="73">
        <v>37219</v>
      </c>
      <c r="T698" s="15" t="s">
        <v>6400</v>
      </c>
      <c r="U698" s="15" t="s">
        <v>6401</v>
      </c>
      <c r="V698" s="15">
        <v>694</v>
      </c>
      <c r="W698" s="15" t="s">
        <v>6402</v>
      </c>
      <c r="X698" s="73">
        <v>37219</v>
      </c>
    </row>
    <row r="699" spans="1:24" x14ac:dyDescent="0.25">
      <c r="A699" s="52" t="s">
        <v>760</v>
      </c>
      <c r="B699" s="18" t="s">
        <v>1499</v>
      </c>
      <c r="C699" s="60">
        <v>130</v>
      </c>
      <c r="D699" s="52"/>
      <c r="E699" s="63">
        <v>1</v>
      </c>
      <c r="F699" s="25"/>
      <c r="G699" s="25"/>
      <c r="H699" s="11">
        <f t="shared" si="50"/>
        <v>0</v>
      </c>
      <c r="I699" s="25"/>
      <c r="J699" s="11">
        <f t="shared" si="51"/>
        <v>0</v>
      </c>
      <c r="K699" s="11">
        <f t="shared" si="52"/>
        <v>0</v>
      </c>
      <c r="L699" s="17">
        <f t="shared" si="53"/>
        <v>0</v>
      </c>
      <c r="M699" s="11" t="str">
        <f t="shared" si="54"/>
        <v/>
      </c>
      <c r="N699" s="17" t="s">
        <v>6403</v>
      </c>
      <c r="O699" s="17" t="s">
        <v>6404</v>
      </c>
      <c r="P699" s="15" t="s">
        <v>6405</v>
      </c>
      <c r="Q699" s="15">
        <v>695</v>
      </c>
      <c r="R699" s="15" t="s">
        <v>6406</v>
      </c>
      <c r="S699" s="73">
        <v>37220</v>
      </c>
      <c r="T699" s="15" t="s">
        <v>6407</v>
      </c>
      <c r="U699" s="15" t="s">
        <v>6408</v>
      </c>
      <c r="V699" s="15">
        <v>695</v>
      </c>
      <c r="W699" s="15" t="s">
        <v>6409</v>
      </c>
      <c r="X699" s="73">
        <v>37220</v>
      </c>
    </row>
    <row r="700" spans="1:24" x14ac:dyDescent="0.25">
      <c r="A700" s="52" t="s">
        <v>761</v>
      </c>
      <c r="B700" s="18" t="s">
        <v>1500</v>
      </c>
      <c r="C700" s="60">
        <v>55</v>
      </c>
      <c r="D700" s="52">
        <v>18</v>
      </c>
      <c r="E700" s="63">
        <v>1</v>
      </c>
      <c r="F700" s="25"/>
      <c r="G700" s="25"/>
      <c r="H700" s="11">
        <f t="shared" si="50"/>
        <v>0</v>
      </c>
      <c r="I700" s="25"/>
      <c r="J700" s="11">
        <f t="shared" si="51"/>
        <v>0</v>
      </c>
      <c r="K700" s="11">
        <f t="shared" si="52"/>
        <v>0</v>
      </c>
      <c r="L700" s="17">
        <f t="shared" si="53"/>
        <v>0</v>
      </c>
      <c r="M700" s="11" t="str">
        <f t="shared" si="54"/>
        <v/>
      </c>
      <c r="N700" s="17" t="s">
        <v>6410</v>
      </c>
      <c r="O700" s="17" t="s">
        <v>6411</v>
      </c>
      <c r="P700" s="15" t="s">
        <v>6412</v>
      </c>
      <c r="Q700" s="15">
        <v>696</v>
      </c>
      <c r="R700" s="15" t="s">
        <v>6413</v>
      </c>
      <c r="S700" s="73">
        <v>37221</v>
      </c>
      <c r="T700" s="15" t="s">
        <v>6414</v>
      </c>
      <c r="U700" s="15" t="s">
        <v>6415</v>
      </c>
      <c r="V700" s="15">
        <v>696</v>
      </c>
      <c r="W700" s="15" t="s">
        <v>6416</v>
      </c>
      <c r="X700" s="73">
        <v>37221</v>
      </c>
    </row>
    <row r="701" spans="1:24" x14ac:dyDescent="0.25">
      <c r="A701" s="52" t="s">
        <v>762</v>
      </c>
      <c r="B701" s="18" t="s">
        <v>1501</v>
      </c>
      <c r="C701" s="60">
        <v>88</v>
      </c>
      <c r="D701" s="52">
        <v>6</v>
      </c>
      <c r="E701" s="63">
        <v>1</v>
      </c>
      <c r="F701" s="25"/>
      <c r="G701" s="25"/>
      <c r="H701" s="11">
        <f t="shared" si="50"/>
        <v>0</v>
      </c>
      <c r="I701" s="25"/>
      <c r="J701" s="11">
        <f t="shared" si="51"/>
        <v>0</v>
      </c>
      <c r="K701" s="11">
        <f t="shared" si="52"/>
        <v>0</v>
      </c>
      <c r="L701" s="17">
        <f t="shared" si="53"/>
        <v>0</v>
      </c>
      <c r="M701" s="11" t="str">
        <f t="shared" si="54"/>
        <v/>
      </c>
      <c r="N701" s="17" t="s">
        <v>6417</v>
      </c>
      <c r="O701" s="17" t="s">
        <v>6418</v>
      </c>
      <c r="P701" s="15" t="s">
        <v>6419</v>
      </c>
      <c r="Q701" s="15">
        <v>697</v>
      </c>
      <c r="R701" s="15" t="s">
        <v>6420</v>
      </c>
      <c r="S701" s="73">
        <v>37222</v>
      </c>
      <c r="T701" s="15" t="s">
        <v>6421</v>
      </c>
      <c r="U701" s="15" t="s">
        <v>6422</v>
      </c>
      <c r="V701" s="15">
        <v>697</v>
      </c>
      <c r="W701" s="15" t="s">
        <v>6423</v>
      </c>
      <c r="X701" s="73">
        <v>37222</v>
      </c>
    </row>
    <row r="702" spans="1:24" x14ac:dyDescent="0.25">
      <c r="A702" s="52" t="s">
        <v>763</v>
      </c>
      <c r="B702" s="18" t="s">
        <v>1502</v>
      </c>
      <c r="C702" s="60">
        <v>77</v>
      </c>
      <c r="D702" s="52"/>
      <c r="E702" s="63">
        <v>1</v>
      </c>
      <c r="F702" s="25"/>
      <c r="G702" s="25"/>
      <c r="H702" s="11">
        <f t="shared" si="50"/>
        <v>0</v>
      </c>
      <c r="I702" s="25"/>
      <c r="J702" s="11">
        <f t="shared" si="51"/>
        <v>0</v>
      </c>
      <c r="K702" s="11">
        <f t="shared" si="52"/>
        <v>0</v>
      </c>
      <c r="L702" s="17">
        <f t="shared" si="53"/>
        <v>0</v>
      </c>
      <c r="M702" s="11" t="str">
        <f t="shared" si="54"/>
        <v/>
      </c>
      <c r="N702" s="17" t="s">
        <v>6424</v>
      </c>
      <c r="O702" s="17" t="s">
        <v>6425</v>
      </c>
      <c r="P702" s="15" t="s">
        <v>6426</v>
      </c>
      <c r="Q702" s="15">
        <v>698</v>
      </c>
      <c r="R702" s="15" t="s">
        <v>6427</v>
      </c>
      <c r="S702" s="73">
        <v>37223</v>
      </c>
      <c r="T702" s="15" t="s">
        <v>6428</v>
      </c>
      <c r="U702" s="15" t="s">
        <v>6429</v>
      </c>
      <c r="V702" s="15">
        <v>698</v>
      </c>
      <c r="W702" s="15" t="s">
        <v>6430</v>
      </c>
      <c r="X702" s="73">
        <v>37223</v>
      </c>
    </row>
    <row r="703" spans="1:24" x14ac:dyDescent="0.25">
      <c r="A703" s="52" t="s">
        <v>764</v>
      </c>
      <c r="B703" s="18" t="s">
        <v>1503</v>
      </c>
      <c r="C703" s="60">
        <v>0</v>
      </c>
      <c r="D703" s="52"/>
      <c r="E703" s="63">
        <v>1</v>
      </c>
      <c r="F703" s="25"/>
      <c r="G703" s="25"/>
      <c r="H703" s="11">
        <f t="shared" si="50"/>
        <v>0</v>
      </c>
      <c r="I703" s="25"/>
      <c r="J703" s="11">
        <f t="shared" si="51"/>
        <v>0</v>
      </c>
      <c r="K703" s="11">
        <f t="shared" si="52"/>
        <v>0</v>
      </c>
      <c r="L703" s="17">
        <f t="shared" si="53"/>
        <v>0</v>
      </c>
      <c r="M703" s="11" t="str">
        <f t="shared" si="54"/>
        <v/>
      </c>
      <c r="N703" s="17" t="s">
        <v>6431</v>
      </c>
      <c r="O703" s="17" t="s">
        <v>6432</v>
      </c>
      <c r="P703" s="15" t="s">
        <v>6433</v>
      </c>
      <c r="Q703" s="15">
        <v>699</v>
      </c>
      <c r="R703" s="15" t="s">
        <v>6434</v>
      </c>
      <c r="S703" s="73">
        <v>37224</v>
      </c>
      <c r="T703" s="15" t="s">
        <v>6435</v>
      </c>
      <c r="U703" s="15" t="s">
        <v>6436</v>
      </c>
      <c r="V703" s="15">
        <v>699</v>
      </c>
      <c r="W703" s="15" t="s">
        <v>6437</v>
      </c>
      <c r="X703" s="73">
        <v>37224</v>
      </c>
    </row>
    <row r="704" spans="1:24" x14ac:dyDescent="0.25">
      <c r="A704" s="52" t="s">
        <v>765</v>
      </c>
      <c r="B704" s="18" t="s">
        <v>1504</v>
      </c>
      <c r="C704" s="60">
        <v>11</v>
      </c>
      <c r="D704" s="52"/>
      <c r="E704" s="63">
        <v>1</v>
      </c>
      <c r="F704" s="25"/>
      <c r="G704" s="25"/>
      <c r="H704" s="11">
        <f t="shared" si="50"/>
        <v>0</v>
      </c>
      <c r="I704" s="25"/>
      <c r="J704" s="11">
        <f t="shared" si="51"/>
        <v>0</v>
      </c>
      <c r="K704" s="11">
        <f t="shared" si="52"/>
        <v>0</v>
      </c>
      <c r="L704" s="17">
        <f t="shared" si="53"/>
        <v>0</v>
      </c>
      <c r="M704" s="11" t="str">
        <f t="shared" si="54"/>
        <v/>
      </c>
      <c r="N704" s="17" t="s">
        <v>6438</v>
      </c>
      <c r="O704" s="17" t="s">
        <v>6439</v>
      </c>
      <c r="P704" s="15" t="s">
        <v>6440</v>
      </c>
      <c r="Q704" s="15">
        <v>700</v>
      </c>
      <c r="R704" s="15" t="s">
        <v>6441</v>
      </c>
      <c r="S704" s="73">
        <v>37225</v>
      </c>
      <c r="T704" s="15" t="s">
        <v>6442</v>
      </c>
      <c r="U704" s="15" t="s">
        <v>6443</v>
      </c>
      <c r="V704" s="15">
        <v>700</v>
      </c>
      <c r="W704" s="15" t="s">
        <v>6444</v>
      </c>
      <c r="X704" s="73">
        <v>37225</v>
      </c>
    </row>
    <row r="705" spans="1:24" x14ac:dyDescent="0.25">
      <c r="A705" s="52" t="s">
        <v>766</v>
      </c>
      <c r="B705" s="18" t="s">
        <v>1505</v>
      </c>
      <c r="C705" s="60">
        <v>10</v>
      </c>
      <c r="D705" s="52"/>
      <c r="E705" s="63">
        <v>1</v>
      </c>
      <c r="F705" s="25"/>
      <c r="G705" s="25"/>
      <c r="H705" s="11">
        <f t="shared" si="50"/>
        <v>0</v>
      </c>
      <c r="I705" s="25"/>
      <c r="J705" s="11">
        <f t="shared" si="51"/>
        <v>0</v>
      </c>
      <c r="K705" s="11">
        <f t="shared" si="52"/>
        <v>0</v>
      </c>
      <c r="L705" s="17">
        <f t="shared" si="53"/>
        <v>0</v>
      </c>
      <c r="M705" s="11" t="str">
        <f t="shared" si="54"/>
        <v/>
      </c>
      <c r="N705" s="17" t="s">
        <v>6445</v>
      </c>
      <c r="O705" s="17" t="s">
        <v>6446</v>
      </c>
      <c r="P705" s="15" t="s">
        <v>6447</v>
      </c>
      <c r="Q705" s="15">
        <v>701</v>
      </c>
      <c r="R705" s="15" t="s">
        <v>6448</v>
      </c>
      <c r="S705" s="73">
        <v>37226</v>
      </c>
      <c r="T705" s="15" t="s">
        <v>6449</v>
      </c>
      <c r="U705" s="15" t="s">
        <v>6450</v>
      </c>
      <c r="V705" s="15">
        <v>701</v>
      </c>
      <c r="W705" s="15" t="s">
        <v>6451</v>
      </c>
      <c r="X705" s="73">
        <v>37226</v>
      </c>
    </row>
    <row r="706" spans="1:24" x14ac:dyDescent="0.25">
      <c r="A706" s="52" t="s">
        <v>767</v>
      </c>
      <c r="B706" s="18" t="s">
        <v>1506</v>
      </c>
      <c r="C706" s="60">
        <v>0</v>
      </c>
      <c r="D706" s="52"/>
      <c r="E706" s="63">
        <v>1</v>
      </c>
      <c r="F706" s="25"/>
      <c r="G706" s="25"/>
      <c r="H706" s="11">
        <f t="shared" si="50"/>
        <v>0</v>
      </c>
      <c r="I706" s="25"/>
      <c r="J706" s="11">
        <f t="shared" si="51"/>
        <v>0</v>
      </c>
      <c r="K706" s="11">
        <f t="shared" si="52"/>
        <v>0</v>
      </c>
      <c r="L706" s="17">
        <f t="shared" si="53"/>
        <v>0</v>
      </c>
      <c r="M706" s="11" t="str">
        <f t="shared" si="54"/>
        <v/>
      </c>
      <c r="N706" s="17" t="s">
        <v>6452</v>
      </c>
      <c r="O706" s="17" t="s">
        <v>6453</v>
      </c>
      <c r="P706" s="15" t="s">
        <v>6454</v>
      </c>
      <c r="Q706" s="15">
        <v>702</v>
      </c>
      <c r="R706" s="15" t="s">
        <v>6455</v>
      </c>
      <c r="S706" s="73">
        <v>37227</v>
      </c>
      <c r="T706" s="15" t="s">
        <v>6456</v>
      </c>
      <c r="U706" s="15" t="s">
        <v>6457</v>
      </c>
      <c r="V706" s="15">
        <v>702</v>
      </c>
      <c r="W706" s="15" t="s">
        <v>6458</v>
      </c>
      <c r="X706" s="73">
        <v>37227</v>
      </c>
    </row>
    <row r="707" spans="1:24" x14ac:dyDescent="0.25">
      <c r="A707" s="52" t="s">
        <v>768</v>
      </c>
      <c r="B707" s="18" t="s">
        <v>1507</v>
      </c>
      <c r="C707" s="60">
        <v>0</v>
      </c>
      <c r="D707" s="52"/>
      <c r="E707" s="63">
        <v>1</v>
      </c>
      <c r="F707" s="25"/>
      <c r="G707" s="25"/>
      <c r="H707" s="11">
        <f t="shared" si="50"/>
        <v>0</v>
      </c>
      <c r="I707" s="25"/>
      <c r="J707" s="11">
        <f t="shared" si="51"/>
        <v>0</v>
      </c>
      <c r="K707" s="11">
        <f t="shared" si="52"/>
        <v>0</v>
      </c>
      <c r="L707" s="17">
        <f t="shared" si="53"/>
        <v>0</v>
      </c>
      <c r="M707" s="11" t="str">
        <f t="shared" si="54"/>
        <v/>
      </c>
      <c r="N707" s="17" t="s">
        <v>6459</v>
      </c>
      <c r="O707" s="17" t="s">
        <v>6460</v>
      </c>
      <c r="P707" s="15" t="s">
        <v>6461</v>
      </c>
      <c r="Q707" s="15">
        <v>703</v>
      </c>
      <c r="R707" s="15" t="s">
        <v>6462</v>
      </c>
      <c r="S707" s="73">
        <v>37228</v>
      </c>
      <c r="T707" s="15" t="s">
        <v>6463</v>
      </c>
      <c r="U707" s="15" t="s">
        <v>6464</v>
      </c>
      <c r="V707" s="15">
        <v>703</v>
      </c>
      <c r="W707" s="15" t="s">
        <v>6465</v>
      </c>
      <c r="X707" s="73">
        <v>37228</v>
      </c>
    </row>
    <row r="708" spans="1:24" x14ac:dyDescent="0.25">
      <c r="A708" s="52" t="s">
        <v>769</v>
      </c>
      <c r="B708" s="18" t="s">
        <v>1508</v>
      </c>
      <c r="C708" s="60">
        <v>0</v>
      </c>
      <c r="D708" s="52"/>
      <c r="E708" s="63">
        <v>1</v>
      </c>
      <c r="F708" s="25"/>
      <c r="G708" s="25"/>
      <c r="H708" s="11">
        <f t="shared" si="50"/>
        <v>0</v>
      </c>
      <c r="I708" s="25"/>
      <c r="J708" s="11">
        <f t="shared" si="51"/>
        <v>0</v>
      </c>
      <c r="K708" s="11">
        <f t="shared" si="52"/>
        <v>0</v>
      </c>
      <c r="L708" s="17">
        <f t="shared" si="53"/>
        <v>0</v>
      </c>
      <c r="M708" s="11" t="str">
        <f t="shared" si="54"/>
        <v/>
      </c>
      <c r="N708" s="17" t="s">
        <v>6466</v>
      </c>
      <c r="O708" s="17" t="s">
        <v>6467</v>
      </c>
      <c r="P708" s="15" t="s">
        <v>6468</v>
      </c>
      <c r="Q708" s="15">
        <v>704</v>
      </c>
      <c r="R708" s="15" t="s">
        <v>6469</v>
      </c>
      <c r="S708" s="73">
        <v>37229</v>
      </c>
      <c r="T708" s="15" t="s">
        <v>6470</v>
      </c>
      <c r="U708" s="15" t="s">
        <v>6471</v>
      </c>
      <c r="V708" s="15">
        <v>704</v>
      </c>
      <c r="W708" s="15" t="s">
        <v>6472</v>
      </c>
      <c r="X708" s="73">
        <v>37229</v>
      </c>
    </row>
    <row r="709" spans="1:24" x14ac:dyDescent="0.25">
      <c r="A709" s="52" t="s">
        <v>770</v>
      </c>
      <c r="B709" s="18" t="s">
        <v>1509</v>
      </c>
      <c r="C709" s="60">
        <v>1</v>
      </c>
      <c r="D709" s="52"/>
      <c r="E709" s="63">
        <v>1</v>
      </c>
      <c r="F709" s="25"/>
      <c r="G709" s="25"/>
      <c r="H709" s="11">
        <f t="shared" ref="H709:H744" si="55">MROUND($D709,$F709)/$E709</f>
        <v>0</v>
      </c>
      <c r="I709" s="25"/>
      <c r="J709" s="11">
        <f t="shared" ref="J709:J744" si="56">IF($I709="",IF($H709-$C709&lt;0,0,$H709-$C709),IF($I709-$C709&lt;0,0,$I709-$C709))</f>
        <v>0</v>
      </c>
      <c r="K709" s="11">
        <f t="shared" ref="K709:K744" si="57">MROUND($J709,$F709)</f>
        <v>0</v>
      </c>
      <c r="L709" s="17">
        <f t="shared" ref="L709:L744" si="58">IF(($K709+$C709)&lt;=$I709,$K709,($K709-$F709))</f>
        <v>0</v>
      </c>
      <c r="M709" s="11" t="str">
        <f t="shared" ref="M709:M744" si="59">IFERROR(IF($L709&lt;=0,"",$L709),0)</f>
        <v/>
      </c>
      <c r="N709" s="17" t="s">
        <v>6473</v>
      </c>
      <c r="O709" s="17" t="s">
        <v>6474</v>
      </c>
      <c r="P709" s="15" t="s">
        <v>6475</v>
      </c>
      <c r="Q709" s="15">
        <v>705</v>
      </c>
      <c r="R709" s="15" t="s">
        <v>6476</v>
      </c>
      <c r="S709" s="73">
        <v>37230</v>
      </c>
      <c r="T709" s="15" t="s">
        <v>6477</v>
      </c>
      <c r="U709" s="15" t="s">
        <v>6478</v>
      </c>
      <c r="V709" s="15">
        <v>705</v>
      </c>
      <c r="W709" s="15" t="s">
        <v>6479</v>
      </c>
      <c r="X709" s="73">
        <v>37230</v>
      </c>
    </row>
    <row r="710" spans="1:24" x14ac:dyDescent="0.25">
      <c r="A710" s="52" t="s">
        <v>771</v>
      </c>
      <c r="B710" s="18" t="s">
        <v>1510</v>
      </c>
      <c r="C710" s="60">
        <v>0</v>
      </c>
      <c r="D710" s="52"/>
      <c r="E710" s="63">
        <v>1</v>
      </c>
      <c r="F710" s="25"/>
      <c r="G710" s="25"/>
      <c r="H710" s="11">
        <f t="shared" si="55"/>
        <v>0</v>
      </c>
      <c r="I710" s="25"/>
      <c r="J710" s="11">
        <f t="shared" si="56"/>
        <v>0</v>
      </c>
      <c r="K710" s="11">
        <f t="shared" si="57"/>
        <v>0</v>
      </c>
      <c r="L710" s="17">
        <f t="shared" si="58"/>
        <v>0</v>
      </c>
      <c r="M710" s="11" t="str">
        <f t="shared" si="59"/>
        <v/>
      </c>
      <c r="N710" s="17" t="s">
        <v>6480</v>
      </c>
      <c r="O710" s="17" t="s">
        <v>6481</v>
      </c>
      <c r="P710" s="15" t="s">
        <v>6482</v>
      </c>
      <c r="Q710" s="15">
        <v>706</v>
      </c>
      <c r="R710" s="15" t="s">
        <v>6483</v>
      </c>
      <c r="S710" s="73">
        <v>37231</v>
      </c>
      <c r="T710" s="15" t="s">
        <v>6484</v>
      </c>
      <c r="U710" s="15" t="s">
        <v>6485</v>
      </c>
      <c r="V710" s="15">
        <v>706</v>
      </c>
      <c r="W710" s="15" t="s">
        <v>6486</v>
      </c>
      <c r="X710" s="73">
        <v>37231</v>
      </c>
    </row>
    <row r="711" spans="1:24" x14ac:dyDescent="0.25">
      <c r="A711" s="52" t="s">
        <v>772</v>
      </c>
      <c r="B711" s="18" t="s">
        <v>1511</v>
      </c>
      <c r="C711" s="60">
        <v>1</v>
      </c>
      <c r="D711" s="52"/>
      <c r="E711" s="63">
        <v>1</v>
      </c>
      <c r="F711" s="25"/>
      <c r="G711" s="25"/>
      <c r="H711" s="11">
        <f t="shared" si="55"/>
        <v>0</v>
      </c>
      <c r="I711" s="25"/>
      <c r="J711" s="11">
        <f t="shared" si="56"/>
        <v>0</v>
      </c>
      <c r="K711" s="11">
        <f t="shared" si="57"/>
        <v>0</v>
      </c>
      <c r="L711" s="17">
        <f t="shared" si="58"/>
        <v>0</v>
      </c>
      <c r="M711" s="11" t="str">
        <f t="shared" si="59"/>
        <v/>
      </c>
      <c r="N711" s="17" t="s">
        <v>6487</v>
      </c>
      <c r="O711" s="17" t="s">
        <v>6488</v>
      </c>
      <c r="P711" s="15" t="s">
        <v>6489</v>
      </c>
      <c r="Q711" s="15">
        <v>707</v>
      </c>
      <c r="R711" s="15" t="s">
        <v>6490</v>
      </c>
      <c r="S711" s="73">
        <v>37232</v>
      </c>
      <c r="T711" s="15" t="s">
        <v>6491</v>
      </c>
      <c r="U711" s="15" t="s">
        <v>6492</v>
      </c>
      <c r="V711" s="15">
        <v>707</v>
      </c>
      <c r="W711" s="15" t="s">
        <v>6493</v>
      </c>
      <c r="X711" s="73">
        <v>37232</v>
      </c>
    </row>
    <row r="712" spans="1:24" x14ac:dyDescent="0.25">
      <c r="A712" s="52" t="s">
        <v>773</v>
      </c>
      <c r="B712" s="18" t="s">
        <v>1512</v>
      </c>
      <c r="C712" s="61">
        <v>0</v>
      </c>
      <c r="D712" s="17"/>
      <c r="E712" s="62"/>
      <c r="F712" s="23"/>
      <c r="G712" s="23"/>
      <c r="H712" s="17" t="e">
        <f t="shared" si="55"/>
        <v>#DIV/0!</v>
      </c>
      <c r="I712" s="23"/>
      <c r="J712" s="17" t="e">
        <f t="shared" si="56"/>
        <v>#DIV/0!</v>
      </c>
      <c r="K712" s="17" t="e">
        <f t="shared" si="57"/>
        <v>#DIV/0!</v>
      </c>
      <c r="L712" s="17" t="e">
        <f t="shared" si="58"/>
        <v>#DIV/0!</v>
      </c>
      <c r="M712" s="17">
        <f t="shared" si="59"/>
        <v>0</v>
      </c>
      <c r="N712" s="17" t="s">
        <v>6494</v>
      </c>
      <c r="O712" s="17" t="s">
        <v>6495</v>
      </c>
      <c r="P712" s="15" t="s">
        <v>6496</v>
      </c>
      <c r="Q712" s="15">
        <v>708</v>
      </c>
      <c r="R712" s="15" t="s">
        <v>6497</v>
      </c>
      <c r="S712" s="73">
        <v>37233</v>
      </c>
      <c r="T712" s="15" t="s">
        <v>6498</v>
      </c>
      <c r="U712" s="15" t="s">
        <v>6499</v>
      </c>
      <c r="V712" s="15">
        <v>708</v>
      </c>
      <c r="W712" s="15" t="s">
        <v>6500</v>
      </c>
      <c r="X712" s="73">
        <v>37233</v>
      </c>
    </row>
    <row r="713" spans="1:24" x14ac:dyDescent="0.25">
      <c r="A713" s="52" t="s">
        <v>774</v>
      </c>
      <c r="B713" s="18" t="s">
        <v>1513</v>
      </c>
      <c r="C713" s="61">
        <v>0</v>
      </c>
      <c r="D713" s="17"/>
      <c r="E713" s="62"/>
      <c r="F713" s="23"/>
      <c r="G713" s="23"/>
      <c r="H713" s="17" t="e">
        <f t="shared" si="55"/>
        <v>#DIV/0!</v>
      </c>
      <c r="I713" s="23"/>
      <c r="J713" s="17" t="e">
        <f t="shared" si="56"/>
        <v>#DIV/0!</v>
      </c>
      <c r="K713" s="17" t="e">
        <f t="shared" si="57"/>
        <v>#DIV/0!</v>
      </c>
      <c r="L713" s="17" t="e">
        <f t="shared" si="58"/>
        <v>#DIV/0!</v>
      </c>
      <c r="M713" s="17">
        <f t="shared" si="59"/>
        <v>0</v>
      </c>
      <c r="N713" s="17" t="s">
        <v>6501</v>
      </c>
      <c r="O713" s="17" t="s">
        <v>6502</v>
      </c>
      <c r="P713" s="15" t="s">
        <v>6503</v>
      </c>
      <c r="Q713" s="15">
        <v>709</v>
      </c>
      <c r="R713" s="15" t="s">
        <v>6504</v>
      </c>
      <c r="S713" s="73">
        <v>37234</v>
      </c>
      <c r="T713" s="15" t="s">
        <v>6505</v>
      </c>
      <c r="U713" s="15" t="s">
        <v>6506</v>
      </c>
      <c r="V713" s="15">
        <v>709</v>
      </c>
      <c r="W713" s="15" t="s">
        <v>6507</v>
      </c>
      <c r="X713" s="73">
        <v>37234</v>
      </c>
    </row>
    <row r="714" spans="1:24" x14ac:dyDescent="0.25">
      <c r="A714" s="52" t="s">
        <v>775</v>
      </c>
      <c r="B714" s="18" t="s">
        <v>1514</v>
      </c>
      <c r="C714" s="61">
        <v>0</v>
      </c>
      <c r="D714" s="17"/>
      <c r="E714" s="62"/>
      <c r="F714" s="23"/>
      <c r="G714" s="23"/>
      <c r="H714" s="17" t="e">
        <f t="shared" si="55"/>
        <v>#DIV/0!</v>
      </c>
      <c r="I714" s="23"/>
      <c r="J714" s="17" t="e">
        <f t="shared" si="56"/>
        <v>#DIV/0!</v>
      </c>
      <c r="K714" s="17" t="e">
        <f t="shared" si="57"/>
        <v>#DIV/0!</v>
      </c>
      <c r="L714" s="17" t="e">
        <f t="shared" si="58"/>
        <v>#DIV/0!</v>
      </c>
      <c r="M714" s="17">
        <f t="shared" si="59"/>
        <v>0</v>
      </c>
      <c r="N714" s="17" t="s">
        <v>6508</v>
      </c>
      <c r="O714" s="17" t="s">
        <v>6509</v>
      </c>
      <c r="P714" s="15" t="s">
        <v>6510</v>
      </c>
      <c r="Q714" s="15">
        <v>710</v>
      </c>
      <c r="R714" s="15" t="s">
        <v>6511</v>
      </c>
      <c r="S714" s="73">
        <v>37235</v>
      </c>
      <c r="T714" s="15" t="s">
        <v>6512</v>
      </c>
      <c r="U714" s="15" t="s">
        <v>6513</v>
      </c>
      <c r="V714" s="15">
        <v>710</v>
      </c>
      <c r="W714" s="15" t="s">
        <v>6514</v>
      </c>
      <c r="X714" s="73">
        <v>37235</v>
      </c>
    </row>
    <row r="715" spans="1:24" x14ac:dyDescent="0.25">
      <c r="A715" s="52" t="s">
        <v>776</v>
      </c>
      <c r="B715" s="18" t="s">
        <v>1515</v>
      </c>
      <c r="C715" s="61">
        <v>0</v>
      </c>
      <c r="D715" s="17"/>
      <c r="E715" s="62"/>
      <c r="F715" s="23"/>
      <c r="G715" s="23"/>
      <c r="H715" s="17" t="e">
        <f t="shared" si="55"/>
        <v>#DIV/0!</v>
      </c>
      <c r="I715" s="23"/>
      <c r="J715" s="17" t="e">
        <f t="shared" si="56"/>
        <v>#DIV/0!</v>
      </c>
      <c r="K715" s="17" t="e">
        <f t="shared" si="57"/>
        <v>#DIV/0!</v>
      </c>
      <c r="L715" s="17" t="e">
        <f t="shared" si="58"/>
        <v>#DIV/0!</v>
      </c>
      <c r="M715" s="17">
        <f t="shared" si="59"/>
        <v>0</v>
      </c>
      <c r="N715" s="17" t="s">
        <v>6515</v>
      </c>
      <c r="O715" s="17" t="s">
        <v>6516</v>
      </c>
      <c r="P715" s="15" t="s">
        <v>6517</v>
      </c>
      <c r="Q715" s="15">
        <v>711</v>
      </c>
      <c r="R715" s="15" t="s">
        <v>6518</v>
      </c>
      <c r="S715" s="73">
        <v>37236</v>
      </c>
      <c r="T715" s="15" t="s">
        <v>6519</v>
      </c>
      <c r="U715" s="15" t="s">
        <v>6520</v>
      </c>
      <c r="V715" s="15">
        <v>711</v>
      </c>
      <c r="W715" s="15" t="s">
        <v>6521</v>
      </c>
      <c r="X715" s="73">
        <v>37236</v>
      </c>
    </row>
    <row r="716" spans="1:24" x14ac:dyDescent="0.25">
      <c r="A716" s="52" t="s">
        <v>777</v>
      </c>
      <c r="B716" s="18" t="s">
        <v>1516</v>
      </c>
      <c r="C716" s="61">
        <v>0</v>
      </c>
      <c r="D716" s="17"/>
      <c r="E716" s="62"/>
      <c r="F716" s="23"/>
      <c r="G716" s="23"/>
      <c r="H716" s="17" t="e">
        <f t="shared" si="55"/>
        <v>#DIV/0!</v>
      </c>
      <c r="I716" s="23"/>
      <c r="J716" s="17" t="e">
        <f t="shared" si="56"/>
        <v>#DIV/0!</v>
      </c>
      <c r="K716" s="17" t="e">
        <f t="shared" si="57"/>
        <v>#DIV/0!</v>
      </c>
      <c r="L716" s="17" t="e">
        <f t="shared" si="58"/>
        <v>#DIV/0!</v>
      </c>
      <c r="M716" s="17">
        <f t="shared" si="59"/>
        <v>0</v>
      </c>
      <c r="N716" s="17" t="s">
        <v>6522</v>
      </c>
      <c r="O716" s="17" t="s">
        <v>6523</v>
      </c>
      <c r="P716" s="15" t="s">
        <v>6524</v>
      </c>
      <c r="Q716" s="15">
        <v>712</v>
      </c>
      <c r="R716" s="15" t="s">
        <v>6525</v>
      </c>
      <c r="S716" s="73">
        <v>37237</v>
      </c>
      <c r="T716" s="15" t="s">
        <v>6526</v>
      </c>
      <c r="U716" s="15" t="s">
        <v>6527</v>
      </c>
      <c r="V716" s="15">
        <v>712</v>
      </c>
      <c r="W716" s="15" t="s">
        <v>6528</v>
      </c>
      <c r="X716" s="73">
        <v>37237</v>
      </c>
    </row>
    <row r="717" spans="1:24" x14ac:dyDescent="0.25">
      <c r="A717" s="52" t="s">
        <v>778</v>
      </c>
      <c r="B717" s="18" t="s">
        <v>1517</v>
      </c>
      <c r="C717" s="61">
        <v>0</v>
      </c>
      <c r="D717" s="17"/>
      <c r="E717" s="62"/>
      <c r="F717" s="23"/>
      <c r="G717" s="23"/>
      <c r="H717" s="17" t="e">
        <f t="shared" si="55"/>
        <v>#DIV/0!</v>
      </c>
      <c r="I717" s="23"/>
      <c r="J717" s="17" t="e">
        <f t="shared" si="56"/>
        <v>#DIV/0!</v>
      </c>
      <c r="K717" s="17" t="e">
        <f t="shared" si="57"/>
        <v>#DIV/0!</v>
      </c>
      <c r="L717" s="17" t="e">
        <f t="shared" si="58"/>
        <v>#DIV/0!</v>
      </c>
      <c r="M717" s="17">
        <f t="shared" si="59"/>
        <v>0</v>
      </c>
      <c r="N717" s="17" t="s">
        <v>6529</v>
      </c>
      <c r="O717" s="17" t="s">
        <v>6530</v>
      </c>
      <c r="P717" s="15" t="s">
        <v>6531</v>
      </c>
      <c r="Q717" s="15">
        <v>713</v>
      </c>
      <c r="R717" s="15" t="s">
        <v>6532</v>
      </c>
      <c r="S717" s="73">
        <v>37238</v>
      </c>
      <c r="T717" s="15" t="s">
        <v>6533</v>
      </c>
      <c r="U717" s="15" t="s">
        <v>6534</v>
      </c>
      <c r="V717" s="15">
        <v>713</v>
      </c>
      <c r="W717" s="15" t="s">
        <v>6535</v>
      </c>
      <c r="X717" s="73">
        <v>37238</v>
      </c>
    </row>
    <row r="718" spans="1:24" x14ac:dyDescent="0.25">
      <c r="A718" s="52" t="s">
        <v>779</v>
      </c>
      <c r="B718" s="18" t="s">
        <v>1518</v>
      </c>
      <c r="C718" s="60">
        <v>38</v>
      </c>
      <c r="D718" s="52"/>
      <c r="E718" s="63">
        <v>1</v>
      </c>
      <c r="F718" s="25">
        <v>20</v>
      </c>
      <c r="G718" s="25"/>
      <c r="H718" s="11">
        <f t="shared" si="55"/>
        <v>0</v>
      </c>
      <c r="I718" s="25">
        <v>40</v>
      </c>
      <c r="J718" s="11">
        <f t="shared" si="56"/>
        <v>2</v>
      </c>
      <c r="K718" s="11">
        <f t="shared" si="57"/>
        <v>0</v>
      </c>
      <c r="L718" s="17">
        <f t="shared" si="58"/>
        <v>0</v>
      </c>
      <c r="M718" s="11" t="str">
        <f t="shared" si="59"/>
        <v/>
      </c>
      <c r="N718" s="17" t="s">
        <v>6536</v>
      </c>
      <c r="O718" s="17" t="s">
        <v>6537</v>
      </c>
      <c r="P718" s="15" t="s">
        <v>6538</v>
      </c>
      <c r="Q718" s="15">
        <v>714</v>
      </c>
      <c r="R718" s="15" t="s">
        <v>6539</v>
      </c>
      <c r="S718" s="73">
        <v>37239</v>
      </c>
      <c r="T718" s="15" t="s">
        <v>6540</v>
      </c>
      <c r="U718" s="15" t="s">
        <v>6541</v>
      </c>
      <c r="V718" s="15">
        <v>714</v>
      </c>
      <c r="W718" s="15" t="s">
        <v>6542</v>
      </c>
      <c r="X718" s="73">
        <v>37239</v>
      </c>
    </row>
    <row r="719" spans="1:24" x14ac:dyDescent="0.25">
      <c r="A719" s="52" t="s">
        <v>115</v>
      </c>
      <c r="B719" s="18" t="s">
        <v>1519</v>
      </c>
      <c r="C719" s="60">
        <v>0</v>
      </c>
      <c r="D719" s="52">
        <v>46</v>
      </c>
      <c r="E719" s="63">
        <v>1</v>
      </c>
      <c r="F719" s="25">
        <v>20</v>
      </c>
      <c r="G719" s="25"/>
      <c r="H719" s="11">
        <f t="shared" si="55"/>
        <v>40</v>
      </c>
      <c r="I719" s="25">
        <v>40</v>
      </c>
      <c r="J719" s="11">
        <f t="shared" si="56"/>
        <v>40</v>
      </c>
      <c r="K719" s="11">
        <f t="shared" si="57"/>
        <v>40</v>
      </c>
      <c r="L719" s="17">
        <f t="shared" si="58"/>
        <v>40</v>
      </c>
      <c r="M719" s="11">
        <f t="shared" si="59"/>
        <v>40</v>
      </c>
      <c r="N719" s="17" t="s">
        <v>6543</v>
      </c>
      <c r="O719" s="17" t="s">
        <v>6544</v>
      </c>
      <c r="P719" s="15" t="s">
        <v>6545</v>
      </c>
      <c r="Q719" s="15">
        <v>715</v>
      </c>
      <c r="R719" s="15" t="s">
        <v>6546</v>
      </c>
      <c r="S719" s="73">
        <v>37240</v>
      </c>
      <c r="T719" s="15" t="s">
        <v>6547</v>
      </c>
      <c r="U719" s="15" t="s">
        <v>6548</v>
      </c>
      <c r="V719" s="15">
        <v>715</v>
      </c>
      <c r="W719" s="15" t="s">
        <v>6549</v>
      </c>
      <c r="X719" s="73">
        <v>37240</v>
      </c>
    </row>
    <row r="720" spans="1:24" x14ac:dyDescent="0.25">
      <c r="A720" s="52" t="s">
        <v>116</v>
      </c>
      <c r="B720" s="18" t="s">
        <v>1520</v>
      </c>
      <c r="C720" s="60">
        <v>0</v>
      </c>
      <c r="D720" s="52">
        <v>32</v>
      </c>
      <c r="E720" s="63">
        <v>1</v>
      </c>
      <c r="F720" s="25">
        <v>20</v>
      </c>
      <c r="G720" s="25"/>
      <c r="H720" s="11">
        <f t="shared" si="55"/>
        <v>40</v>
      </c>
      <c r="I720" s="25">
        <v>40</v>
      </c>
      <c r="J720" s="11">
        <f t="shared" si="56"/>
        <v>40</v>
      </c>
      <c r="K720" s="11">
        <f t="shared" si="57"/>
        <v>40</v>
      </c>
      <c r="L720" s="17">
        <f t="shared" si="58"/>
        <v>40</v>
      </c>
      <c r="M720" s="11">
        <f t="shared" si="59"/>
        <v>40</v>
      </c>
      <c r="N720" s="17" t="s">
        <v>6550</v>
      </c>
      <c r="O720" s="17" t="s">
        <v>6551</v>
      </c>
      <c r="P720" s="15" t="s">
        <v>6552</v>
      </c>
      <c r="Q720" s="15">
        <v>716</v>
      </c>
      <c r="R720" s="15" t="s">
        <v>6553</v>
      </c>
      <c r="S720" s="73">
        <v>37241</v>
      </c>
      <c r="T720" s="15" t="s">
        <v>6554</v>
      </c>
      <c r="U720" s="15" t="s">
        <v>6555</v>
      </c>
      <c r="V720" s="15">
        <v>716</v>
      </c>
      <c r="W720" s="15" t="s">
        <v>6556</v>
      </c>
      <c r="X720" s="73">
        <v>37241</v>
      </c>
    </row>
    <row r="721" spans="1:24" x14ac:dyDescent="0.25">
      <c r="A721" s="52" t="s">
        <v>780</v>
      </c>
      <c r="B721" s="18" t="s">
        <v>1521</v>
      </c>
      <c r="C721" s="60">
        <v>26</v>
      </c>
      <c r="D721" s="52"/>
      <c r="E721" s="63">
        <v>1</v>
      </c>
      <c r="F721" s="25"/>
      <c r="G721" s="25"/>
      <c r="H721" s="11">
        <f t="shared" si="55"/>
        <v>0</v>
      </c>
      <c r="I721" s="25"/>
      <c r="J721" s="11">
        <f t="shared" si="56"/>
        <v>0</v>
      </c>
      <c r="K721" s="11">
        <f t="shared" si="57"/>
        <v>0</v>
      </c>
      <c r="L721" s="17">
        <f t="shared" si="58"/>
        <v>0</v>
      </c>
      <c r="M721" s="11" t="str">
        <f t="shared" si="59"/>
        <v/>
      </c>
      <c r="N721" s="17" t="s">
        <v>6557</v>
      </c>
      <c r="O721" s="17" t="s">
        <v>6558</v>
      </c>
      <c r="P721" s="15" t="s">
        <v>6559</v>
      </c>
      <c r="Q721" s="15">
        <v>717</v>
      </c>
      <c r="R721" s="15" t="s">
        <v>6560</v>
      </c>
      <c r="S721" s="73">
        <v>37242</v>
      </c>
      <c r="T721" s="15" t="s">
        <v>6561</v>
      </c>
      <c r="U721" s="15" t="s">
        <v>6562</v>
      </c>
      <c r="V721" s="15">
        <v>717</v>
      </c>
      <c r="W721" s="15" t="s">
        <v>6563</v>
      </c>
      <c r="X721" s="73">
        <v>37242</v>
      </c>
    </row>
    <row r="722" spans="1:24" x14ac:dyDescent="0.25">
      <c r="A722" s="52" t="s">
        <v>781</v>
      </c>
      <c r="B722" s="18" t="s">
        <v>1522</v>
      </c>
      <c r="C722" s="60">
        <v>19</v>
      </c>
      <c r="D722" s="52"/>
      <c r="E722" s="63">
        <v>1</v>
      </c>
      <c r="F722" s="25"/>
      <c r="G722" s="25"/>
      <c r="H722" s="11">
        <f t="shared" si="55"/>
        <v>0</v>
      </c>
      <c r="I722" s="25"/>
      <c r="J722" s="11">
        <f t="shared" si="56"/>
        <v>0</v>
      </c>
      <c r="K722" s="11">
        <f t="shared" si="57"/>
        <v>0</v>
      </c>
      <c r="L722" s="17">
        <f t="shared" si="58"/>
        <v>0</v>
      </c>
      <c r="M722" s="11" t="str">
        <f t="shared" si="59"/>
        <v/>
      </c>
      <c r="N722" s="17" t="s">
        <v>6564</v>
      </c>
      <c r="O722" s="17" t="s">
        <v>6565</v>
      </c>
      <c r="P722" s="15" t="s">
        <v>6566</v>
      </c>
      <c r="Q722" s="15">
        <v>718</v>
      </c>
      <c r="R722" s="15" t="s">
        <v>6567</v>
      </c>
      <c r="S722" s="73">
        <v>37243</v>
      </c>
      <c r="T722" s="15" t="s">
        <v>6568</v>
      </c>
      <c r="U722" s="15" t="s">
        <v>6569</v>
      </c>
      <c r="V722" s="15">
        <v>718</v>
      </c>
      <c r="W722" s="15" t="s">
        <v>6570</v>
      </c>
      <c r="X722" s="73">
        <v>37243</v>
      </c>
    </row>
    <row r="723" spans="1:24" x14ac:dyDescent="0.25">
      <c r="A723" s="52" t="s">
        <v>782</v>
      </c>
      <c r="B723" s="18" t="s">
        <v>1523</v>
      </c>
      <c r="C723" s="61">
        <v>0</v>
      </c>
      <c r="D723" s="17"/>
      <c r="E723" s="62"/>
      <c r="F723" s="23"/>
      <c r="G723" s="23"/>
      <c r="H723" s="17" t="e">
        <f t="shared" si="55"/>
        <v>#DIV/0!</v>
      </c>
      <c r="I723" s="23"/>
      <c r="J723" s="17" t="e">
        <f t="shared" si="56"/>
        <v>#DIV/0!</v>
      </c>
      <c r="K723" s="17" t="e">
        <f t="shared" si="57"/>
        <v>#DIV/0!</v>
      </c>
      <c r="L723" s="17" t="e">
        <f t="shared" si="58"/>
        <v>#DIV/0!</v>
      </c>
      <c r="M723" s="17">
        <f t="shared" si="59"/>
        <v>0</v>
      </c>
      <c r="N723" s="17" t="s">
        <v>6571</v>
      </c>
      <c r="O723" s="17" t="s">
        <v>6572</v>
      </c>
      <c r="P723" s="15" t="s">
        <v>6573</v>
      </c>
      <c r="Q723" s="15">
        <v>719</v>
      </c>
      <c r="R723" s="15" t="s">
        <v>6574</v>
      </c>
      <c r="S723" s="73">
        <v>37244</v>
      </c>
      <c r="T723" s="15" t="s">
        <v>6575</v>
      </c>
      <c r="U723" s="15" t="s">
        <v>6576</v>
      </c>
      <c r="V723" s="15">
        <v>719</v>
      </c>
      <c r="W723" s="15" t="s">
        <v>6577</v>
      </c>
      <c r="X723" s="73">
        <v>37244</v>
      </c>
    </row>
    <row r="724" spans="1:24" x14ac:dyDescent="0.25">
      <c r="A724" s="52" t="s">
        <v>783</v>
      </c>
      <c r="B724" s="18" t="s">
        <v>1524</v>
      </c>
      <c r="C724" s="61">
        <v>0</v>
      </c>
      <c r="D724" s="17"/>
      <c r="E724" s="62"/>
      <c r="F724" s="23"/>
      <c r="G724" s="23"/>
      <c r="H724" s="17" t="e">
        <f t="shared" si="55"/>
        <v>#DIV/0!</v>
      </c>
      <c r="I724" s="23"/>
      <c r="J724" s="17" t="e">
        <f t="shared" si="56"/>
        <v>#DIV/0!</v>
      </c>
      <c r="K724" s="17" t="e">
        <f t="shared" si="57"/>
        <v>#DIV/0!</v>
      </c>
      <c r="L724" s="17" t="e">
        <f t="shared" si="58"/>
        <v>#DIV/0!</v>
      </c>
      <c r="M724" s="17">
        <f t="shared" si="59"/>
        <v>0</v>
      </c>
      <c r="N724" s="17" t="s">
        <v>6578</v>
      </c>
      <c r="O724" s="17" t="s">
        <v>6579</v>
      </c>
      <c r="P724" s="15" t="s">
        <v>6580</v>
      </c>
      <c r="Q724" s="15">
        <v>720</v>
      </c>
      <c r="R724" s="15" t="s">
        <v>6581</v>
      </c>
      <c r="S724" s="73">
        <v>37245</v>
      </c>
      <c r="T724" s="15" t="s">
        <v>6582</v>
      </c>
      <c r="U724" s="15" t="s">
        <v>6583</v>
      </c>
      <c r="V724" s="15">
        <v>720</v>
      </c>
      <c r="W724" s="15" t="s">
        <v>6584</v>
      </c>
      <c r="X724" s="73">
        <v>37245</v>
      </c>
    </row>
    <row r="725" spans="1:24" x14ac:dyDescent="0.25">
      <c r="A725" s="52" t="s">
        <v>784</v>
      </c>
      <c r="B725" s="18" t="s">
        <v>1525</v>
      </c>
      <c r="C725" s="61">
        <v>0</v>
      </c>
      <c r="D725" s="17"/>
      <c r="E725" s="62"/>
      <c r="F725" s="23"/>
      <c r="G725" s="23"/>
      <c r="H725" s="17" t="e">
        <f t="shared" si="55"/>
        <v>#DIV/0!</v>
      </c>
      <c r="I725" s="23"/>
      <c r="J725" s="17" t="e">
        <f t="shared" si="56"/>
        <v>#DIV/0!</v>
      </c>
      <c r="K725" s="17" t="e">
        <f t="shared" si="57"/>
        <v>#DIV/0!</v>
      </c>
      <c r="L725" s="17" t="e">
        <f t="shared" si="58"/>
        <v>#DIV/0!</v>
      </c>
      <c r="M725" s="17">
        <f t="shared" si="59"/>
        <v>0</v>
      </c>
      <c r="N725" s="17" t="s">
        <v>6585</v>
      </c>
      <c r="O725" s="17" t="s">
        <v>6586</v>
      </c>
      <c r="P725" s="15" t="s">
        <v>6587</v>
      </c>
      <c r="Q725" s="15">
        <v>721</v>
      </c>
      <c r="R725" s="15" t="s">
        <v>6588</v>
      </c>
      <c r="S725" s="73">
        <v>37246</v>
      </c>
      <c r="T725" s="15" t="s">
        <v>6589</v>
      </c>
      <c r="U725" s="15" t="s">
        <v>6590</v>
      </c>
      <c r="V725" s="15">
        <v>721</v>
      </c>
      <c r="W725" s="15" t="s">
        <v>6591</v>
      </c>
      <c r="X725" s="73">
        <v>37246</v>
      </c>
    </row>
    <row r="726" spans="1:24" x14ac:dyDescent="0.25">
      <c r="A726" s="52" t="s">
        <v>785</v>
      </c>
      <c r="B726" s="18" t="s">
        <v>1526</v>
      </c>
      <c r="C726" s="61">
        <v>57</v>
      </c>
      <c r="D726" s="17"/>
      <c r="E726" s="62"/>
      <c r="F726" s="23"/>
      <c r="G726" s="23"/>
      <c r="H726" s="17" t="e">
        <f t="shared" si="55"/>
        <v>#DIV/0!</v>
      </c>
      <c r="I726" s="23"/>
      <c r="J726" s="17" t="e">
        <f t="shared" si="56"/>
        <v>#DIV/0!</v>
      </c>
      <c r="K726" s="17" t="e">
        <f t="shared" si="57"/>
        <v>#DIV/0!</v>
      </c>
      <c r="L726" s="17" t="e">
        <f t="shared" si="58"/>
        <v>#DIV/0!</v>
      </c>
      <c r="M726" s="17">
        <f t="shared" si="59"/>
        <v>0</v>
      </c>
      <c r="N726" s="17" t="s">
        <v>6592</v>
      </c>
      <c r="O726" s="17" t="s">
        <v>6593</v>
      </c>
      <c r="P726" s="15" t="s">
        <v>6594</v>
      </c>
      <c r="Q726" s="15">
        <v>722</v>
      </c>
      <c r="R726" s="15" t="s">
        <v>6595</v>
      </c>
      <c r="S726" s="73">
        <v>37247</v>
      </c>
      <c r="T726" s="15" t="s">
        <v>6596</v>
      </c>
      <c r="U726" s="15" t="s">
        <v>6597</v>
      </c>
      <c r="V726" s="15">
        <v>722</v>
      </c>
      <c r="W726" s="15" t="s">
        <v>6598</v>
      </c>
      <c r="X726" s="73">
        <v>37247</v>
      </c>
    </row>
    <row r="727" spans="1:24" x14ac:dyDescent="0.25">
      <c r="A727" s="52" t="s">
        <v>786</v>
      </c>
      <c r="B727" s="18" t="s">
        <v>1527</v>
      </c>
      <c r="C727" s="61">
        <v>95</v>
      </c>
      <c r="D727" s="17"/>
      <c r="E727" s="62"/>
      <c r="F727" s="23"/>
      <c r="G727" s="23"/>
      <c r="H727" s="17" t="e">
        <f t="shared" si="55"/>
        <v>#DIV/0!</v>
      </c>
      <c r="I727" s="23"/>
      <c r="J727" s="17" t="e">
        <f t="shared" si="56"/>
        <v>#DIV/0!</v>
      </c>
      <c r="K727" s="17" t="e">
        <f t="shared" si="57"/>
        <v>#DIV/0!</v>
      </c>
      <c r="L727" s="17" t="e">
        <f t="shared" si="58"/>
        <v>#DIV/0!</v>
      </c>
      <c r="M727" s="17">
        <f t="shared" si="59"/>
        <v>0</v>
      </c>
      <c r="N727" s="17" t="s">
        <v>6599</v>
      </c>
      <c r="O727" s="17" t="s">
        <v>6600</v>
      </c>
      <c r="P727" s="15" t="s">
        <v>6601</v>
      </c>
      <c r="Q727" s="15">
        <v>723</v>
      </c>
      <c r="R727" s="15" t="s">
        <v>6602</v>
      </c>
      <c r="S727" s="73">
        <v>37248</v>
      </c>
      <c r="T727" s="15" t="s">
        <v>6603</v>
      </c>
      <c r="U727" s="15" t="s">
        <v>6604</v>
      </c>
      <c r="V727" s="15">
        <v>723</v>
      </c>
      <c r="W727" s="15" t="s">
        <v>6605</v>
      </c>
      <c r="X727" s="73">
        <v>37248</v>
      </c>
    </row>
    <row r="728" spans="1:24" x14ac:dyDescent="0.25">
      <c r="A728" s="52" t="s">
        <v>787</v>
      </c>
      <c r="B728" s="18" t="s">
        <v>1528</v>
      </c>
      <c r="C728" s="61">
        <v>7</v>
      </c>
      <c r="D728" s="17"/>
      <c r="E728" s="62"/>
      <c r="F728" s="23"/>
      <c r="G728" s="23"/>
      <c r="H728" s="17" t="e">
        <f t="shared" si="55"/>
        <v>#DIV/0!</v>
      </c>
      <c r="I728" s="23"/>
      <c r="J728" s="17" t="e">
        <f t="shared" si="56"/>
        <v>#DIV/0!</v>
      </c>
      <c r="K728" s="17" t="e">
        <f t="shared" si="57"/>
        <v>#DIV/0!</v>
      </c>
      <c r="L728" s="17" t="e">
        <f t="shared" si="58"/>
        <v>#DIV/0!</v>
      </c>
      <c r="M728" s="17">
        <f t="shared" si="59"/>
        <v>0</v>
      </c>
      <c r="N728" s="17" t="s">
        <v>6606</v>
      </c>
      <c r="O728" s="17" t="s">
        <v>6607</v>
      </c>
      <c r="P728" s="15" t="s">
        <v>6608</v>
      </c>
      <c r="Q728" s="15">
        <v>724</v>
      </c>
      <c r="R728" s="15" t="s">
        <v>6609</v>
      </c>
      <c r="S728" s="73">
        <v>37249</v>
      </c>
      <c r="T728" s="15" t="s">
        <v>6610</v>
      </c>
      <c r="U728" s="15" t="s">
        <v>6611</v>
      </c>
      <c r="V728" s="15">
        <v>724</v>
      </c>
      <c r="W728" s="15" t="s">
        <v>6612</v>
      </c>
      <c r="X728" s="73">
        <v>37249</v>
      </c>
    </row>
    <row r="729" spans="1:24" x14ac:dyDescent="0.25">
      <c r="A729" s="52" t="s">
        <v>788</v>
      </c>
      <c r="B729" s="18" t="s">
        <v>1529</v>
      </c>
      <c r="C729" s="61">
        <v>7</v>
      </c>
      <c r="D729" s="17"/>
      <c r="E729" s="62"/>
      <c r="F729" s="23"/>
      <c r="G729" s="23"/>
      <c r="H729" s="17" t="e">
        <f t="shared" si="55"/>
        <v>#DIV/0!</v>
      </c>
      <c r="I729" s="23"/>
      <c r="J729" s="17" t="e">
        <f t="shared" si="56"/>
        <v>#DIV/0!</v>
      </c>
      <c r="K729" s="17" t="e">
        <f t="shared" si="57"/>
        <v>#DIV/0!</v>
      </c>
      <c r="L729" s="17" t="e">
        <f t="shared" si="58"/>
        <v>#DIV/0!</v>
      </c>
      <c r="M729" s="17">
        <f t="shared" si="59"/>
        <v>0</v>
      </c>
      <c r="N729" s="17" t="s">
        <v>6613</v>
      </c>
      <c r="O729" s="17" t="s">
        <v>6614</v>
      </c>
      <c r="P729" s="15" t="s">
        <v>6615</v>
      </c>
      <c r="Q729" s="15">
        <v>725</v>
      </c>
      <c r="R729" s="15" t="s">
        <v>6616</v>
      </c>
      <c r="S729" s="73">
        <v>37250</v>
      </c>
      <c r="T729" s="15" t="s">
        <v>6617</v>
      </c>
      <c r="U729" s="15" t="s">
        <v>6618</v>
      </c>
      <c r="V729" s="15">
        <v>725</v>
      </c>
      <c r="W729" s="15" t="s">
        <v>6619</v>
      </c>
      <c r="X729" s="73">
        <v>37250</v>
      </c>
    </row>
    <row r="730" spans="1:24" x14ac:dyDescent="0.25">
      <c r="A730" s="52" t="s">
        <v>789</v>
      </c>
      <c r="B730" s="18" t="s">
        <v>1530</v>
      </c>
      <c r="C730" s="61">
        <v>9</v>
      </c>
      <c r="D730" s="17"/>
      <c r="E730" s="62"/>
      <c r="F730" s="23"/>
      <c r="G730" s="23"/>
      <c r="H730" s="17" t="e">
        <f t="shared" si="55"/>
        <v>#DIV/0!</v>
      </c>
      <c r="I730" s="23"/>
      <c r="J730" s="17" t="e">
        <f t="shared" si="56"/>
        <v>#DIV/0!</v>
      </c>
      <c r="K730" s="17" t="e">
        <f t="shared" si="57"/>
        <v>#DIV/0!</v>
      </c>
      <c r="L730" s="17" t="e">
        <f t="shared" si="58"/>
        <v>#DIV/0!</v>
      </c>
      <c r="M730" s="17">
        <f t="shared" si="59"/>
        <v>0</v>
      </c>
      <c r="N730" s="17" t="s">
        <v>6620</v>
      </c>
      <c r="O730" s="17" t="s">
        <v>6621</v>
      </c>
      <c r="P730" s="15" t="s">
        <v>6622</v>
      </c>
      <c r="Q730" s="15">
        <v>726</v>
      </c>
      <c r="R730" s="15" t="s">
        <v>6623</v>
      </c>
      <c r="S730" s="73">
        <v>37251</v>
      </c>
      <c r="T730" s="15" t="s">
        <v>6624</v>
      </c>
      <c r="U730" s="15" t="s">
        <v>6625</v>
      </c>
      <c r="V730" s="15">
        <v>726</v>
      </c>
      <c r="W730" s="15" t="s">
        <v>6626</v>
      </c>
      <c r="X730" s="73">
        <v>37251</v>
      </c>
    </row>
    <row r="731" spans="1:24" x14ac:dyDescent="0.25">
      <c r="A731" s="52" t="s">
        <v>790</v>
      </c>
      <c r="B731" s="18" t="s">
        <v>1531</v>
      </c>
      <c r="C731" s="61">
        <v>7</v>
      </c>
      <c r="D731" s="17"/>
      <c r="E731" s="62"/>
      <c r="F731" s="23"/>
      <c r="G731" s="23"/>
      <c r="H731" s="17" t="e">
        <f t="shared" si="55"/>
        <v>#DIV/0!</v>
      </c>
      <c r="I731" s="23"/>
      <c r="J731" s="17" t="e">
        <f t="shared" si="56"/>
        <v>#DIV/0!</v>
      </c>
      <c r="K731" s="17" t="e">
        <f t="shared" si="57"/>
        <v>#DIV/0!</v>
      </c>
      <c r="L731" s="17" t="e">
        <f t="shared" si="58"/>
        <v>#DIV/0!</v>
      </c>
      <c r="M731" s="17">
        <f t="shared" si="59"/>
        <v>0</v>
      </c>
      <c r="N731" s="17" t="s">
        <v>6627</v>
      </c>
      <c r="O731" s="17" t="s">
        <v>6628</v>
      </c>
      <c r="P731" s="15" t="s">
        <v>6629</v>
      </c>
      <c r="Q731" s="15">
        <v>727</v>
      </c>
      <c r="R731" s="15" t="s">
        <v>6630</v>
      </c>
      <c r="S731" s="73">
        <v>37252</v>
      </c>
      <c r="T731" s="15" t="s">
        <v>6631</v>
      </c>
      <c r="U731" s="15" t="s">
        <v>6632</v>
      </c>
      <c r="V731" s="15">
        <v>727</v>
      </c>
      <c r="W731" s="15" t="s">
        <v>6633</v>
      </c>
      <c r="X731" s="73">
        <v>37252</v>
      </c>
    </row>
    <row r="732" spans="1:24" x14ac:dyDescent="0.25">
      <c r="A732" s="52" t="s">
        <v>791</v>
      </c>
      <c r="B732" s="18" t="s">
        <v>1532</v>
      </c>
      <c r="C732" s="61">
        <v>1</v>
      </c>
      <c r="D732" s="17"/>
      <c r="E732" s="62"/>
      <c r="F732" s="23"/>
      <c r="G732" s="23"/>
      <c r="H732" s="17" t="e">
        <f t="shared" si="55"/>
        <v>#DIV/0!</v>
      </c>
      <c r="I732" s="23"/>
      <c r="J732" s="17" t="e">
        <f t="shared" si="56"/>
        <v>#DIV/0!</v>
      </c>
      <c r="K732" s="17" t="e">
        <f t="shared" si="57"/>
        <v>#DIV/0!</v>
      </c>
      <c r="L732" s="17" t="e">
        <f t="shared" si="58"/>
        <v>#DIV/0!</v>
      </c>
      <c r="M732" s="17">
        <f t="shared" si="59"/>
        <v>0</v>
      </c>
      <c r="N732" s="17" t="s">
        <v>6634</v>
      </c>
      <c r="O732" s="17" t="s">
        <v>6635</v>
      </c>
      <c r="P732" s="15" t="s">
        <v>6636</v>
      </c>
      <c r="Q732" s="15">
        <v>728</v>
      </c>
      <c r="R732" s="15" t="s">
        <v>6637</v>
      </c>
      <c r="S732" s="73">
        <v>37253</v>
      </c>
      <c r="T732" s="15" t="s">
        <v>6638</v>
      </c>
      <c r="U732" s="15" t="s">
        <v>6639</v>
      </c>
      <c r="V732" s="15">
        <v>728</v>
      </c>
      <c r="W732" s="15" t="s">
        <v>6640</v>
      </c>
      <c r="X732" s="73">
        <v>37253</v>
      </c>
    </row>
    <row r="733" spans="1:24" x14ac:dyDescent="0.25">
      <c r="A733" s="52" t="s">
        <v>792</v>
      </c>
      <c r="B733" s="18" t="s">
        <v>1533</v>
      </c>
      <c r="C733" s="61">
        <v>1</v>
      </c>
      <c r="D733" s="17"/>
      <c r="E733" s="62"/>
      <c r="F733" s="23"/>
      <c r="G733" s="23"/>
      <c r="H733" s="17" t="e">
        <f t="shared" si="55"/>
        <v>#DIV/0!</v>
      </c>
      <c r="I733" s="23"/>
      <c r="J733" s="17" t="e">
        <f t="shared" si="56"/>
        <v>#DIV/0!</v>
      </c>
      <c r="K733" s="17" t="e">
        <f t="shared" si="57"/>
        <v>#DIV/0!</v>
      </c>
      <c r="L733" s="17" t="e">
        <f t="shared" si="58"/>
        <v>#DIV/0!</v>
      </c>
      <c r="M733" s="17">
        <f t="shared" si="59"/>
        <v>0</v>
      </c>
      <c r="N733" s="17" t="s">
        <v>6641</v>
      </c>
      <c r="O733" s="17" t="s">
        <v>6642</v>
      </c>
      <c r="P733" s="15" t="s">
        <v>6643</v>
      </c>
      <c r="Q733" s="15">
        <v>729</v>
      </c>
      <c r="R733" s="15" t="s">
        <v>6644</v>
      </c>
      <c r="S733" s="73">
        <v>37254</v>
      </c>
      <c r="T733" s="15" t="s">
        <v>6645</v>
      </c>
      <c r="U733" s="15" t="s">
        <v>6646</v>
      </c>
      <c r="V733" s="15">
        <v>729</v>
      </c>
      <c r="W733" s="15" t="s">
        <v>6647</v>
      </c>
      <c r="X733" s="73">
        <v>37254</v>
      </c>
    </row>
    <row r="734" spans="1:24" x14ac:dyDescent="0.25">
      <c r="A734" s="52" t="s">
        <v>793</v>
      </c>
      <c r="B734" s="18" t="s">
        <v>1534</v>
      </c>
      <c r="C734" s="61">
        <v>50</v>
      </c>
      <c r="D734" s="17"/>
      <c r="E734" s="62"/>
      <c r="F734" s="23"/>
      <c r="G734" s="23"/>
      <c r="H734" s="17" t="e">
        <f t="shared" si="55"/>
        <v>#DIV/0!</v>
      </c>
      <c r="I734" s="23"/>
      <c r="J734" s="17" t="e">
        <f t="shared" si="56"/>
        <v>#DIV/0!</v>
      </c>
      <c r="K734" s="17" t="e">
        <f t="shared" si="57"/>
        <v>#DIV/0!</v>
      </c>
      <c r="L734" s="17" t="e">
        <f t="shared" si="58"/>
        <v>#DIV/0!</v>
      </c>
      <c r="M734" s="17">
        <f t="shared" si="59"/>
        <v>0</v>
      </c>
      <c r="N734" s="17" t="s">
        <v>6648</v>
      </c>
      <c r="O734" s="17" t="s">
        <v>6649</v>
      </c>
      <c r="P734" s="15" t="s">
        <v>6650</v>
      </c>
      <c r="Q734" s="15">
        <v>730</v>
      </c>
      <c r="R734" s="15" t="s">
        <v>6651</v>
      </c>
      <c r="S734" s="73">
        <v>37255</v>
      </c>
      <c r="T734" s="15" t="s">
        <v>6652</v>
      </c>
      <c r="U734" s="15" t="s">
        <v>6653</v>
      </c>
      <c r="V734" s="15">
        <v>730</v>
      </c>
      <c r="W734" s="15" t="s">
        <v>6654</v>
      </c>
      <c r="X734" s="73">
        <v>37255</v>
      </c>
    </row>
    <row r="735" spans="1:24" x14ac:dyDescent="0.25">
      <c r="A735" s="52" t="s">
        <v>794</v>
      </c>
      <c r="B735" s="18" t="s">
        <v>1535</v>
      </c>
      <c r="C735" s="60">
        <v>0</v>
      </c>
      <c r="D735" s="52">
        <v>15</v>
      </c>
      <c r="E735" s="63">
        <v>1</v>
      </c>
      <c r="F735" s="25"/>
      <c r="G735" s="25"/>
      <c r="H735" s="11">
        <f t="shared" si="55"/>
        <v>0</v>
      </c>
      <c r="I735" s="25"/>
      <c r="J735" s="11">
        <f t="shared" si="56"/>
        <v>0</v>
      </c>
      <c r="K735" s="11">
        <f t="shared" si="57"/>
        <v>0</v>
      </c>
      <c r="L735" s="17">
        <f t="shared" si="58"/>
        <v>0</v>
      </c>
      <c r="M735" s="11" t="str">
        <f t="shared" si="59"/>
        <v/>
      </c>
      <c r="N735" s="17" t="s">
        <v>6655</v>
      </c>
      <c r="O735" s="17" t="s">
        <v>6656</v>
      </c>
      <c r="P735" s="15" t="s">
        <v>6657</v>
      </c>
      <c r="Q735" s="15">
        <v>731</v>
      </c>
      <c r="R735" s="15" t="s">
        <v>6658</v>
      </c>
      <c r="S735" s="73">
        <v>37256</v>
      </c>
      <c r="T735" s="15" t="s">
        <v>6659</v>
      </c>
      <c r="U735" s="15" t="s">
        <v>6660</v>
      </c>
      <c r="V735" s="15">
        <v>731</v>
      </c>
      <c r="W735" s="15" t="s">
        <v>6661</v>
      </c>
      <c r="X735" s="73">
        <v>37256</v>
      </c>
    </row>
    <row r="736" spans="1:24" x14ac:dyDescent="0.25">
      <c r="A736" s="52" t="s">
        <v>795</v>
      </c>
      <c r="B736" s="18" t="s">
        <v>1536</v>
      </c>
      <c r="C736" s="60">
        <v>120</v>
      </c>
      <c r="D736" s="52">
        <v>68</v>
      </c>
      <c r="E736" s="63">
        <v>1</v>
      </c>
      <c r="F736" s="25">
        <v>12</v>
      </c>
      <c r="G736" s="25"/>
      <c r="H736" s="11">
        <f t="shared" si="55"/>
        <v>72</v>
      </c>
      <c r="I736" s="25">
        <v>60</v>
      </c>
      <c r="J736" s="11">
        <f t="shared" si="56"/>
        <v>0</v>
      </c>
      <c r="K736" s="11">
        <f t="shared" si="57"/>
        <v>0</v>
      </c>
      <c r="L736" s="17">
        <f t="shared" si="58"/>
        <v>-12</v>
      </c>
      <c r="M736" s="11" t="str">
        <f t="shared" si="59"/>
        <v/>
      </c>
      <c r="N736" s="17" t="s">
        <v>6662</v>
      </c>
      <c r="O736" s="17" t="s">
        <v>6663</v>
      </c>
      <c r="P736" s="15" t="s">
        <v>6664</v>
      </c>
      <c r="Q736" s="15">
        <v>732</v>
      </c>
      <c r="R736" s="15" t="s">
        <v>6665</v>
      </c>
      <c r="S736" s="73">
        <v>37257</v>
      </c>
      <c r="T736" s="15" t="s">
        <v>6666</v>
      </c>
      <c r="U736" s="15" t="s">
        <v>6667</v>
      </c>
      <c r="V736" s="15">
        <v>732</v>
      </c>
      <c r="W736" s="15" t="s">
        <v>6668</v>
      </c>
      <c r="X736" s="73">
        <v>37257</v>
      </c>
    </row>
    <row r="737" spans="1:24" x14ac:dyDescent="0.25">
      <c r="A737" s="52" t="s">
        <v>796</v>
      </c>
      <c r="B737" s="18" t="s">
        <v>1537</v>
      </c>
      <c r="C737" s="60">
        <v>0</v>
      </c>
      <c r="D737" s="52"/>
      <c r="E737" s="63">
        <v>1</v>
      </c>
      <c r="F737" s="25"/>
      <c r="G737" s="25"/>
      <c r="H737" s="11">
        <f t="shared" si="55"/>
        <v>0</v>
      </c>
      <c r="I737" s="25"/>
      <c r="J737" s="11">
        <f t="shared" si="56"/>
        <v>0</v>
      </c>
      <c r="K737" s="11">
        <f t="shared" si="57"/>
        <v>0</v>
      </c>
      <c r="L737" s="17">
        <f t="shared" si="58"/>
        <v>0</v>
      </c>
      <c r="M737" s="11" t="str">
        <f t="shared" si="59"/>
        <v/>
      </c>
      <c r="N737" s="17" t="s">
        <v>6669</v>
      </c>
      <c r="O737" s="17" t="s">
        <v>6670</v>
      </c>
      <c r="P737" s="15" t="s">
        <v>6671</v>
      </c>
      <c r="Q737" s="15">
        <v>733</v>
      </c>
      <c r="R737" s="15" t="s">
        <v>6672</v>
      </c>
      <c r="S737" s="73">
        <v>37258</v>
      </c>
      <c r="T737" s="15" t="s">
        <v>6673</v>
      </c>
      <c r="U737" s="15" t="s">
        <v>6674</v>
      </c>
      <c r="V737" s="15">
        <v>733</v>
      </c>
      <c r="W737" s="15" t="s">
        <v>6675</v>
      </c>
      <c r="X737" s="73">
        <v>37258</v>
      </c>
    </row>
    <row r="738" spans="1:24" x14ac:dyDescent="0.25">
      <c r="A738" s="52" t="s">
        <v>797</v>
      </c>
      <c r="B738" s="18" t="s">
        <v>1538</v>
      </c>
      <c r="C738" s="60">
        <v>0</v>
      </c>
      <c r="D738" s="52"/>
      <c r="E738" s="63">
        <v>1</v>
      </c>
      <c r="F738" s="25"/>
      <c r="G738" s="25"/>
      <c r="H738" s="11">
        <f t="shared" si="55"/>
        <v>0</v>
      </c>
      <c r="I738" s="25"/>
      <c r="J738" s="11">
        <f t="shared" si="56"/>
        <v>0</v>
      </c>
      <c r="K738" s="11">
        <f t="shared" si="57"/>
        <v>0</v>
      </c>
      <c r="L738" s="17">
        <f t="shared" si="58"/>
        <v>0</v>
      </c>
      <c r="M738" s="11" t="str">
        <f t="shared" si="59"/>
        <v/>
      </c>
      <c r="N738" s="17" t="s">
        <v>6676</v>
      </c>
      <c r="O738" s="17" t="s">
        <v>6677</v>
      </c>
      <c r="P738" s="15" t="s">
        <v>6678</v>
      </c>
      <c r="Q738" s="15">
        <v>734</v>
      </c>
      <c r="R738" s="15" t="s">
        <v>6679</v>
      </c>
      <c r="S738" s="73">
        <v>37259</v>
      </c>
      <c r="T738" s="15" t="s">
        <v>6680</v>
      </c>
      <c r="U738" s="15" t="s">
        <v>6681</v>
      </c>
      <c r="V738" s="15">
        <v>734</v>
      </c>
      <c r="W738" s="15" t="s">
        <v>6682</v>
      </c>
      <c r="X738" s="73">
        <v>37259</v>
      </c>
    </row>
    <row r="739" spans="1:24" x14ac:dyDescent="0.25">
      <c r="A739" s="52" t="s">
        <v>798</v>
      </c>
      <c r="B739" s="18" t="s">
        <v>1539</v>
      </c>
      <c r="C739" s="60">
        <v>0</v>
      </c>
      <c r="D739" s="52"/>
      <c r="E739" s="63">
        <v>1</v>
      </c>
      <c r="F739" s="25"/>
      <c r="G739" s="25"/>
      <c r="H739" s="11">
        <f t="shared" si="55"/>
        <v>0</v>
      </c>
      <c r="I739" s="25"/>
      <c r="J739" s="11">
        <f t="shared" si="56"/>
        <v>0</v>
      </c>
      <c r="K739" s="11">
        <f t="shared" si="57"/>
        <v>0</v>
      </c>
      <c r="L739" s="17">
        <f t="shared" si="58"/>
        <v>0</v>
      </c>
      <c r="M739" s="11" t="str">
        <f t="shared" si="59"/>
        <v/>
      </c>
      <c r="N739" s="17" t="s">
        <v>6683</v>
      </c>
      <c r="O739" s="17" t="s">
        <v>6684</v>
      </c>
      <c r="P739" s="15" t="s">
        <v>6685</v>
      </c>
      <c r="Q739" s="15">
        <v>735</v>
      </c>
      <c r="R739" s="15" t="s">
        <v>6686</v>
      </c>
      <c r="S739" s="73">
        <v>37260</v>
      </c>
      <c r="T739" s="15" t="s">
        <v>6687</v>
      </c>
      <c r="U739" s="15" t="s">
        <v>6688</v>
      </c>
      <c r="V739" s="15">
        <v>735</v>
      </c>
      <c r="W739" s="15" t="s">
        <v>6689</v>
      </c>
      <c r="X739" s="73">
        <v>37260</v>
      </c>
    </row>
    <row r="740" spans="1:24" x14ac:dyDescent="0.25">
      <c r="A740" s="52" t="s">
        <v>799</v>
      </c>
      <c r="B740" s="18" t="s">
        <v>1540</v>
      </c>
      <c r="C740" s="60">
        <v>0</v>
      </c>
      <c r="D740" s="52"/>
      <c r="E740" s="63">
        <v>1</v>
      </c>
      <c r="F740" s="25"/>
      <c r="G740" s="25"/>
      <c r="H740" s="11">
        <f t="shared" si="55"/>
        <v>0</v>
      </c>
      <c r="I740" s="25"/>
      <c r="J740" s="11">
        <f t="shared" si="56"/>
        <v>0</v>
      </c>
      <c r="K740" s="11">
        <f t="shared" si="57"/>
        <v>0</v>
      </c>
      <c r="L740" s="17">
        <f t="shared" si="58"/>
        <v>0</v>
      </c>
      <c r="M740" s="11" t="str">
        <f t="shared" si="59"/>
        <v/>
      </c>
      <c r="N740" s="17" t="s">
        <v>6690</v>
      </c>
      <c r="O740" s="17" t="s">
        <v>6691</v>
      </c>
      <c r="P740" s="15" t="s">
        <v>6692</v>
      </c>
      <c r="Q740" s="15">
        <v>736</v>
      </c>
      <c r="R740" s="15" t="s">
        <v>6693</v>
      </c>
      <c r="S740" s="73">
        <v>37261</v>
      </c>
      <c r="T740" s="15" t="s">
        <v>6694</v>
      </c>
      <c r="U740" s="15" t="s">
        <v>6695</v>
      </c>
      <c r="V740" s="15">
        <v>736</v>
      </c>
      <c r="W740" s="15" t="s">
        <v>6696</v>
      </c>
      <c r="X740" s="73">
        <v>37261</v>
      </c>
    </row>
    <row r="741" spans="1:24" x14ac:dyDescent="0.25">
      <c r="A741" s="52" t="s">
        <v>800</v>
      </c>
      <c r="B741" s="18" t="s">
        <v>1541</v>
      </c>
      <c r="C741" s="60">
        <v>14</v>
      </c>
      <c r="D741" s="52">
        <v>1</v>
      </c>
      <c r="E741" s="63">
        <v>1</v>
      </c>
      <c r="F741" s="25"/>
      <c r="G741" s="25"/>
      <c r="H741" s="11">
        <f t="shared" si="55"/>
        <v>0</v>
      </c>
      <c r="I741" s="25"/>
      <c r="J741" s="11">
        <f t="shared" si="56"/>
        <v>0</v>
      </c>
      <c r="K741" s="11">
        <f t="shared" si="57"/>
        <v>0</v>
      </c>
      <c r="L741" s="17">
        <f t="shared" si="58"/>
        <v>0</v>
      </c>
      <c r="M741" s="11" t="str">
        <f t="shared" si="59"/>
        <v/>
      </c>
      <c r="N741" s="17" t="s">
        <v>6697</v>
      </c>
      <c r="O741" s="17" t="s">
        <v>6698</v>
      </c>
      <c r="P741" s="15" t="s">
        <v>6699</v>
      </c>
      <c r="Q741" s="15">
        <v>737</v>
      </c>
      <c r="R741" s="15" t="s">
        <v>6700</v>
      </c>
      <c r="S741" s="73">
        <v>37262</v>
      </c>
      <c r="T741" s="15" t="s">
        <v>6701</v>
      </c>
      <c r="U741" s="15" t="s">
        <v>6702</v>
      </c>
      <c r="V741" s="15">
        <v>737</v>
      </c>
      <c r="W741" s="15" t="s">
        <v>6703</v>
      </c>
      <c r="X741" s="73">
        <v>37262</v>
      </c>
    </row>
    <row r="742" spans="1:24" x14ac:dyDescent="0.25">
      <c r="A742" s="52" t="s">
        <v>801</v>
      </c>
      <c r="B742" s="18" t="s">
        <v>1542</v>
      </c>
      <c r="C742" s="60">
        <v>20</v>
      </c>
      <c r="D742" s="52">
        <v>5</v>
      </c>
      <c r="E742" s="63">
        <v>1</v>
      </c>
      <c r="F742" s="25">
        <v>5</v>
      </c>
      <c r="G742" s="25"/>
      <c r="H742" s="11">
        <f t="shared" si="55"/>
        <v>5</v>
      </c>
      <c r="I742" s="25">
        <v>10</v>
      </c>
      <c r="J742" s="11">
        <f t="shared" si="56"/>
        <v>0</v>
      </c>
      <c r="K742" s="11">
        <f t="shared" si="57"/>
        <v>0</v>
      </c>
      <c r="L742" s="17">
        <f t="shared" si="58"/>
        <v>-5</v>
      </c>
      <c r="M742" s="11" t="str">
        <f t="shared" si="59"/>
        <v/>
      </c>
      <c r="N742" s="17" t="s">
        <v>6704</v>
      </c>
      <c r="O742" s="17" t="s">
        <v>6705</v>
      </c>
      <c r="P742" s="15" t="s">
        <v>6706</v>
      </c>
      <c r="Q742" s="15">
        <v>738</v>
      </c>
      <c r="R742" s="15" t="s">
        <v>6707</v>
      </c>
      <c r="S742" s="73">
        <v>37263</v>
      </c>
      <c r="T742" s="15" t="s">
        <v>6708</v>
      </c>
      <c r="U742" s="15" t="s">
        <v>6709</v>
      </c>
      <c r="V742" s="15">
        <v>738</v>
      </c>
      <c r="W742" s="15" t="s">
        <v>6710</v>
      </c>
      <c r="X742" s="73">
        <v>37263</v>
      </c>
    </row>
    <row r="743" spans="1:24" x14ac:dyDescent="0.25">
      <c r="A743" s="52" t="s">
        <v>802</v>
      </c>
      <c r="B743" s="18" t="s">
        <v>1543</v>
      </c>
      <c r="C743" s="61">
        <v>15</v>
      </c>
      <c r="D743" s="17"/>
      <c r="E743" s="62"/>
      <c r="F743" s="23"/>
      <c r="G743" s="23"/>
      <c r="H743" s="17" t="e">
        <f t="shared" si="55"/>
        <v>#DIV/0!</v>
      </c>
      <c r="I743" s="23"/>
      <c r="J743" s="17" t="e">
        <f t="shared" si="56"/>
        <v>#DIV/0!</v>
      </c>
      <c r="K743" s="17" t="e">
        <f t="shared" si="57"/>
        <v>#DIV/0!</v>
      </c>
      <c r="L743" s="17" t="e">
        <f t="shared" si="58"/>
        <v>#DIV/0!</v>
      </c>
      <c r="M743" s="17">
        <f t="shared" si="59"/>
        <v>0</v>
      </c>
      <c r="N743" s="17" t="s">
        <v>6711</v>
      </c>
      <c r="O743" s="17" t="s">
        <v>6712</v>
      </c>
      <c r="P743" s="15" t="s">
        <v>6713</v>
      </c>
      <c r="Q743" s="15">
        <v>739</v>
      </c>
      <c r="R743" s="15" t="s">
        <v>6714</v>
      </c>
      <c r="S743" s="73">
        <v>37264</v>
      </c>
      <c r="T743" s="15" t="s">
        <v>6715</v>
      </c>
      <c r="U743" s="15" t="s">
        <v>6716</v>
      </c>
      <c r="V743" s="15">
        <v>739</v>
      </c>
      <c r="W743" s="15" t="s">
        <v>6717</v>
      </c>
      <c r="X743" s="73">
        <v>37264</v>
      </c>
    </row>
    <row r="744" spans="1:24" x14ac:dyDescent="0.25">
      <c r="A744" s="52" t="s">
        <v>803</v>
      </c>
      <c r="B744" s="18" t="s">
        <v>1544</v>
      </c>
      <c r="C744" s="61">
        <v>10</v>
      </c>
      <c r="D744" s="17"/>
      <c r="E744" s="62"/>
      <c r="F744" s="23"/>
      <c r="G744" s="23"/>
      <c r="H744" s="17" t="e">
        <f t="shared" si="55"/>
        <v>#DIV/0!</v>
      </c>
      <c r="I744" s="23"/>
      <c r="J744" s="17" t="e">
        <f t="shared" si="56"/>
        <v>#DIV/0!</v>
      </c>
      <c r="K744" s="17" t="e">
        <f t="shared" si="57"/>
        <v>#DIV/0!</v>
      </c>
      <c r="L744" s="17" t="e">
        <f t="shared" si="58"/>
        <v>#DIV/0!</v>
      </c>
      <c r="M744" s="17">
        <f t="shared" si="59"/>
        <v>0</v>
      </c>
      <c r="N744" s="17" t="s">
        <v>6718</v>
      </c>
      <c r="O744" s="17" t="s">
        <v>6719</v>
      </c>
      <c r="P744" s="15" t="s">
        <v>6720</v>
      </c>
      <c r="Q744" s="15">
        <v>740</v>
      </c>
      <c r="R744" s="15" t="s">
        <v>6721</v>
      </c>
      <c r="S744" s="73">
        <v>37265</v>
      </c>
      <c r="T744" s="15" t="s">
        <v>6722</v>
      </c>
      <c r="U744" s="15" t="s">
        <v>6723</v>
      </c>
      <c r="V744" s="15">
        <v>740</v>
      </c>
      <c r="W744" s="15" t="s">
        <v>6724</v>
      </c>
      <c r="X744" s="73">
        <v>37265</v>
      </c>
    </row>
    <row r="745" spans="1:24" x14ac:dyDescent="0.25">
      <c r="D745" s="9"/>
    </row>
    <row r="746" spans="1:24" x14ac:dyDescent="0.25">
      <c r="D746" s="9"/>
    </row>
    <row r="747" spans="1:24" x14ac:dyDescent="0.25">
      <c r="D747" s="9"/>
    </row>
    <row r="748" spans="1:24" x14ac:dyDescent="0.25">
      <c r="D748" s="9"/>
    </row>
    <row r="749" spans="1:24" x14ac:dyDescent="0.25">
      <c r="D749" s="9"/>
    </row>
    <row r="750" spans="1:24" x14ac:dyDescent="0.25">
      <c r="D750" s="9"/>
    </row>
    <row r="751" spans="1:24" x14ac:dyDescent="0.25">
      <c r="D751" s="9"/>
    </row>
    <row r="752" spans="1:24" x14ac:dyDescent="0.25">
      <c r="D752" s="9"/>
    </row>
    <row r="753" spans="4:4" x14ac:dyDescent="0.25">
      <c r="D753" s="9"/>
    </row>
    <row r="754" spans="4:4" x14ac:dyDescent="0.25">
      <c r="D754" s="9"/>
    </row>
    <row r="755" spans="4:4" x14ac:dyDescent="0.25">
      <c r="D755" s="9"/>
    </row>
    <row r="756" spans="4:4" x14ac:dyDescent="0.25">
      <c r="D756" s="9"/>
    </row>
    <row r="757" spans="4:4" x14ac:dyDescent="0.25">
      <c r="D757" s="9"/>
    </row>
    <row r="758" spans="4:4" x14ac:dyDescent="0.25">
      <c r="D758" s="9"/>
    </row>
    <row r="759" spans="4:4" x14ac:dyDescent="0.25">
      <c r="D759" s="9"/>
    </row>
    <row r="760" spans="4:4" x14ac:dyDescent="0.25">
      <c r="D760" s="9"/>
    </row>
    <row r="761" spans="4:4" x14ac:dyDescent="0.25">
      <c r="D761" s="9"/>
    </row>
    <row r="762" spans="4:4" x14ac:dyDescent="0.25">
      <c r="D762" s="9"/>
    </row>
    <row r="763" spans="4:4" x14ac:dyDescent="0.25">
      <c r="D763" s="9"/>
    </row>
    <row r="764" spans="4:4" x14ac:dyDescent="0.25">
      <c r="D764" s="9"/>
    </row>
    <row r="765" spans="4:4" x14ac:dyDescent="0.25">
      <c r="D765" s="9"/>
    </row>
    <row r="766" spans="4:4" x14ac:dyDescent="0.25">
      <c r="D766" s="9"/>
    </row>
    <row r="767" spans="4:4" x14ac:dyDescent="0.25">
      <c r="D767" s="9"/>
    </row>
    <row r="768" spans="4:4" x14ac:dyDescent="0.25">
      <c r="D768" s="9"/>
    </row>
    <row r="769" spans="4:4" x14ac:dyDescent="0.25">
      <c r="D769" s="9"/>
    </row>
    <row r="770" spans="4:4" x14ac:dyDescent="0.25">
      <c r="D770" s="9"/>
    </row>
    <row r="771" spans="4:4" x14ac:dyDescent="0.25">
      <c r="D771" s="9"/>
    </row>
    <row r="772" spans="4:4" x14ac:dyDescent="0.25">
      <c r="D772" s="9"/>
    </row>
    <row r="773" spans="4:4" x14ac:dyDescent="0.25">
      <c r="D773" s="9"/>
    </row>
    <row r="774" spans="4:4" x14ac:dyDescent="0.25">
      <c r="D774" s="9"/>
    </row>
    <row r="775" spans="4:4" x14ac:dyDescent="0.25">
      <c r="D775" s="9"/>
    </row>
    <row r="776" spans="4:4" x14ac:dyDescent="0.25">
      <c r="D776" s="9"/>
    </row>
    <row r="777" spans="4:4" x14ac:dyDescent="0.25">
      <c r="D777" s="9"/>
    </row>
    <row r="778" spans="4:4" x14ac:dyDescent="0.25">
      <c r="D778" s="9"/>
    </row>
    <row r="779" spans="4:4" x14ac:dyDescent="0.25">
      <c r="D779" s="9"/>
    </row>
    <row r="780" spans="4:4" x14ac:dyDescent="0.25">
      <c r="D780" s="9"/>
    </row>
    <row r="781" spans="4:4" x14ac:dyDescent="0.25">
      <c r="D781" s="9"/>
    </row>
    <row r="782" spans="4:4" x14ac:dyDescent="0.25">
      <c r="D782" s="9"/>
    </row>
    <row r="783" spans="4:4" x14ac:dyDescent="0.25">
      <c r="D783" s="9"/>
    </row>
    <row r="784" spans="4:4" x14ac:dyDescent="0.25">
      <c r="D784" s="9"/>
    </row>
    <row r="785" spans="4:4" x14ac:dyDescent="0.25">
      <c r="D785" s="9"/>
    </row>
    <row r="786" spans="4:4" x14ac:dyDescent="0.25">
      <c r="D786" s="9"/>
    </row>
    <row r="787" spans="4:4" x14ac:dyDescent="0.25">
      <c r="D787" s="9"/>
    </row>
    <row r="788" spans="4:4" x14ac:dyDescent="0.25">
      <c r="D788" s="9"/>
    </row>
    <row r="789" spans="4:4" x14ac:dyDescent="0.25">
      <c r="D789" s="9"/>
    </row>
    <row r="790" spans="4:4" x14ac:dyDescent="0.25">
      <c r="D790" s="9"/>
    </row>
    <row r="791" spans="4:4" x14ac:dyDescent="0.25">
      <c r="D791" s="9"/>
    </row>
    <row r="792" spans="4:4" x14ac:dyDescent="0.25">
      <c r="D792" s="9"/>
    </row>
    <row r="793" spans="4:4" x14ac:dyDescent="0.25">
      <c r="D793" s="9"/>
    </row>
    <row r="794" spans="4:4" x14ac:dyDescent="0.25">
      <c r="D794" s="9"/>
    </row>
    <row r="795" spans="4:4" x14ac:dyDescent="0.25">
      <c r="D795" s="9"/>
    </row>
    <row r="796" spans="4:4" x14ac:dyDescent="0.25">
      <c r="D796" s="9"/>
    </row>
    <row r="797" spans="4:4" x14ac:dyDescent="0.25">
      <c r="D797" s="9"/>
    </row>
    <row r="798" spans="4:4" x14ac:dyDescent="0.25">
      <c r="D798" s="9"/>
    </row>
    <row r="799" spans="4:4" x14ac:dyDescent="0.25">
      <c r="D799" s="9"/>
    </row>
    <row r="800" spans="4:4" x14ac:dyDescent="0.25">
      <c r="D800" s="9"/>
    </row>
    <row r="801" spans="4:4" x14ac:dyDescent="0.25">
      <c r="D801" s="9"/>
    </row>
    <row r="802" spans="4:4" x14ac:dyDescent="0.25">
      <c r="D802" s="9"/>
    </row>
    <row r="803" spans="4:4" x14ac:dyDescent="0.25">
      <c r="D803" s="9"/>
    </row>
    <row r="804" spans="4:4" x14ac:dyDescent="0.25">
      <c r="D804" s="9"/>
    </row>
    <row r="805" spans="4:4" x14ac:dyDescent="0.25">
      <c r="D805" s="9"/>
    </row>
    <row r="806" spans="4:4" x14ac:dyDescent="0.25">
      <c r="D806" s="9"/>
    </row>
    <row r="807" spans="4:4" x14ac:dyDescent="0.25">
      <c r="D807" s="9"/>
    </row>
    <row r="808" spans="4:4" x14ac:dyDescent="0.25">
      <c r="D808" s="9"/>
    </row>
    <row r="809" spans="4:4" x14ac:dyDescent="0.25">
      <c r="D809" s="9"/>
    </row>
    <row r="810" spans="4:4" x14ac:dyDescent="0.25">
      <c r="D810" s="9"/>
    </row>
    <row r="811" spans="4:4" x14ac:dyDescent="0.25">
      <c r="D811" s="9"/>
    </row>
    <row r="812" spans="4:4" x14ac:dyDescent="0.25">
      <c r="D812" s="9"/>
    </row>
    <row r="813" spans="4:4" x14ac:dyDescent="0.25">
      <c r="D813" s="9"/>
    </row>
    <row r="814" spans="4:4" x14ac:dyDescent="0.25">
      <c r="D814" s="9"/>
    </row>
    <row r="815" spans="4:4" x14ac:dyDescent="0.25">
      <c r="D815" s="9"/>
    </row>
    <row r="816" spans="4:4" x14ac:dyDescent="0.25">
      <c r="D816" s="9"/>
    </row>
    <row r="817" spans="4:4" x14ac:dyDescent="0.25">
      <c r="D817" s="9"/>
    </row>
    <row r="818" spans="4:4" x14ac:dyDescent="0.25">
      <c r="D818" s="9"/>
    </row>
    <row r="819" spans="4:4" x14ac:dyDescent="0.25">
      <c r="D819" s="9"/>
    </row>
    <row r="820" spans="4:4" x14ac:dyDescent="0.25">
      <c r="D820" s="9"/>
    </row>
    <row r="821" spans="4:4" x14ac:dyDescent="0.25">
      <c r="D821" s="9"/>
    </row>
    <row r="822" spans="4:4" x14ac:dyDescent="0.25">
      <c r="D822" s="9"/>
    </row>
    <row r="823" spans="4:4" x14ac:dyDescent="0.25">
      <c r="D823" s="9"/>
    </row>
    <row r="824" spans="4:4" x14ac:dyDescent="0.25">
      <c r="D824" s="9"/>
    </row>
    <row r="825" spans="4:4" x14ac:dyDescent="0.25">
      <c r="D825" s="9"/>
    </row>
    <row r="826" spans="4:4" x14ac:dyDescent="0.25">
      <c r="D826" s="9"/>
    </row>
    <row r="827" spans="4:4" x14ac:dyDescent="0.25">
      <c r="D827" s="9"/>
    </row>
    <row r="828" spans="4:4" x14ac:dyDescent="0.25">
      <c r="D828" s="9"/>
    </row>
    <row r="829" spans="4:4" x14ac:dyDescent="0.25">
      <c r="D829" s="9"/>
    </row>
    <row r="830" spans="4:4" x14ac:dyDescent="0.25">
      <c r="D830" s="9"/>
    </row>
    <row r="831" spans="4:4" x14ac:dyDescent="0.25">
      <c r="D831" s="9"/>
    </row>
    <row r="832" spans="4:4" x14ac:dyDescent="0.25">
      <c r="D832" s="9"/>
    </row>
    <row r="833" spans="4:4" x14ac:dyDescent="0.25">
      <c r="D833" s="9"/>
    </row>
    <row r="834" spans="4:4" x14ac:dyDescent="0.25">
      <c r="D834" s="9"/>
    </row>
    <row r="835" spans="4:4" x14ac:dyDescent="0.25">
      <c r="D835" s="9"/>
    </row>
    <row r="836" spans="4:4" x14ac:dyDescent="0.25">
      <c r="D836" s="9"/>
    </row>
    <row r="837" spans="4:4" x14ac:dyDescent="0.25">
      <c r="D837" s="9"/>
    </row>
    <row r="838" spans="4:4" x14ac:dyDescent="0.25">
      <c r="D838" s="9"/>
    </row>
    <row r="839" spans="4:4" x14ac:dyDescent="0.25">
      <c r="D839" s="9"/>
    </row>
    <row r="840" spans="4:4" x14ac:dyDescent="0.25">
      <c r="D840" s="9"/>
    </row>
    <row r="841" spans="4:4" x14ac:dyDescent="0.25">
      <c r="D841" s="9"/>
    </row>
    <row r="842" spans="4:4" x14ac:dyDescent="0.25">
      <c r="D842" s="9"/>
    </row>
    <row r="843" spans="4:4" x14ac:dyDescent="0.25">
      <c r="D843" s="9"/>
    </row>
    <row r="844" spans="4:4" x14ac:dyDescent="0.25">
      <c r="D844" s="9"/>
    </row>
    <row r="845" spans="4:4" x14ac:dyDescent="0.25">
      <c r="D845" s="9"/>
    </row>
    <row r="846" spans="4:4" x14ac:dyDescent="0.25">
      <c r="D846" s="9"/>
    </row>
    <row r="847" spans="4:4" x14ac:dyDescent="0.25">
      <c r="D847" s="9"/>
    </row>
    <row r="848" spans="4:4" x14ac:dyDescent="0.25">
      <c r="D848" s="9"/>
    </row>
    <row r="849" spans="4:4" x14ac:dyDescent="0.25">
      <c r="D849" s="9"/>
    </row>
    <row r="850" spans="4:4" x14ac:dyDescent="0.25">
      <c r="D850" s="9"/>
    </row>
    <row r="851" spans="4:4" x14ac:dyDescent="0.25">
      <c r="D851" s="9"/>
    </row>
    <row r="852" spans="4:4" x14ac:dyDescent="0.25">
      <c r="D852" s="9"/>
    </row>
    <row r="853" spans="4:4" x14ac:dyDescent="0.25">
      <c r="D853" s="9"/>
    </row>
    <row r="854" spans="4:4" x14ac:dyDescent="0.25">
      <c r="D854" s="9"/>
    </row>
    <row r="855" spans="4:4" x14ac:dyDescent="0.25">
      <c r="D855" s="9"/>
    </row>
    <row r="856" spans="4:4" x14ac:dyDescent="0.25">
      <c r="D856" s="9"/>
    </row>
    <row r="857" spans="4:4" x14ac:dyDescent="0.25">
      <c r="D857" s="9"/>
    </row>
    <row r="858" spans="4:4" x14ac:dyDescent="0.25">
      <c r="D858" s="9"/>
    </row>
    <row r="859" spans="4:4" x14ac:dyDescent="0.25">
      <c r="D859" s="9"/>
    </row>
    <row r="860" spans="4:4" x14ac:dyDescent="0.25">
      <c r="D860" s="9"/>
    </row>
    <row r="861" spans="4:4" x14ac:dyDescent="0.25">
      <c r="D861" s="9"/>
    </row>
    <row r="862" spans="4:4" x14ac:dyDescent="0.25">
      <c r="D862" s="9"/>
    </row>
    <row r="863" spans="4:4" x14ac:dyDescent="0.25">
      <c r="D863" s="9"/>
    </row>
    <row r="864" spans="4:4" x14ac:dyDescent="0.25">
      <c r="D864" s="9"/>
    </row>
    <row r="865" spans="4:4" x14ac:dyDescent="0.25">
      <c r="D865" s="9"/>
    </row>
    <row r="866" spans="4:4" x14ac:dyDescent="0.25">
      <c r="D866" s="9"/>
    </row>
    <row r="867" spans="4:4" x14ac:dyDescent="0.25">
      <c r="D867" s="9"/>
    </row>
    <row r="868" spans="4:4" x14ac:dyDescent="0.25">
      <c r="D868" s="9"/>
    </row>
    <row r="869" spans="4:4" x14ac:dyDescent="0.25">
      <c r="D869" s="9"/>
    </row>
    <row r="870" spans="4:4" x14ac:dyDescent="0.25">
      <c r="D870" s="9"/>
    </row>
    <row r="871" spans="4:4" x14ac:dyDescent="0.25">
      <c r="D871" s="9"/>
    </row>
    <row r="872" spans="4:4" x14ac:dyDescent="0.25">
      <c r="D872" s="9"/>
    </row>
    <row r="873" spans="4:4" x14ac:dyDescent="0.25">
      <c r="D873" s="9"/>
    </row>
    <row r="874" spans="4:4" x14ac:dyDescent="0.25">
      <c r="D874" s="9"/>
    </row>
    <row r="875" spans="4:4" x14ac:dyDescent="0.25">
      <c r="D875" s="9"/>
    </row>
    <row r="876" spans="4:4" x14ac:dyDescent="0.25">
      <c r="D876" s="9"/>
    </row>
    <row r="877" spans="4:4" x14ac:dyDescent="0.25">
      <c r="D877" s="9"/>
    </row>
    <row r="878" spans="4:4" x14ac:dyDescent="0.25">
      <c r="D878" s="9"/>
    </row>
    <row r="879" spans="4:4" x14ac:dyDescent="0.25">
      <c r="D879" s="9"/>
    </row>
    <row r="880" spans="4:4" x14ac:dyDescent="0.25">
      <c r="D880" s="9"/>
    </row>
    <row r="881" spans="4:4" x14ac:dyDescent="0.25">
      <c r="D881" s="9"/>
    </row>
    <row r="882" spans="4:4" x14ac:dyDescent="0.25">
      <c r="D882" s="9"/>
    </row>
    <row r="883" spans="4:4" x14ac:dyDescent="0.25">
      <c r="D883" s="9"/>
    </row>
    <row r="884" spans="4:4" x14ac:dyDescent="0.25">
      <c r="D884" s="9"/>
    </row>
    <row r="885" spans="4:4" x14ac:dyDescent="0.25">
      <c r="D885" s="9"/>
    </row>
    <row r="886" spans="4:4" x14ac:dyDescent="0.25">
      <c r="D886" s="9"/>
    </row>
    <row r="887" spans="4:4" x14ac:dyDescent="0.25">
      <c r="D887" s="9"/>
    </row>
    <row r="888" spans="4:4" x14ac:dyDescent="0.25">
      <c r="D888" s="9"/>
    </row>
    <row r="889" spans="4:4" x14ac:dyDescent="0.25">
      <c r="D889" s="9"/>
    </row>
    <row r="890" spans="4:4" x14ac:dyDescent="0.25">
      <c r="D890" s="9"/>
    </row>
    <row r="891" spans="4:4" x14ac:dyDescent="0.25">
      <c r="D891" s="9"/>
    </row>
    <row r="892" spans="4:4" x14ac:dyDescent="0.25">
      <c r="D892" s="9"/>
    </row>
    <row r="893" spans="4:4" x14ac:dyDescent="0.25">
      <c r="D893" s="9"/>
    </row>
    <row r="894" spans="4:4" x14ac:dyDescent="0.25">
      <c r="D894" s="9"/>
    </row>
    <row r="895" spans="4:4" x14ac:dyDescent="0.25">
      <c r="D895" s="9"/>
    </row>
    <row r="896" spans="4:4" x14ac:dyDescent="0.25">
      <c r="D896" s="9"/>
    </row>
    <row r="897" spans="4:4" x14ac:dyDescent="0.25">
      <c r="D897" s="9"/>
    </row>
    <row r="898" spans="4:4" x14ac:dyDescent="0.25">
      <c r="D898" s="9"/>
    </row>
    <row r="899" spans="4:4" x14ac:dyDescent="0.25">
      <c r="D899" s="9"/>
    </row>
    <row r="900" spans="4:4" x14ac:dyDescent="0.25">
      <c r="D900" s="9"/>
    </row>
    <row r="901" spans="4:4" x14ac:dyDescent="0.25">
      <c r="D901" s="9"/>
    </row>
    <row r="902" spans="4:4" x14ac:dyDescent="0.25">
      <c r="D902" s="9"/>
    </row>
    <row r="903" spans="4:4" x14ac:dyDescent="0.25">
      <c r="D903" s="9"/>
    </row>
    <row r="904" spans="4:4" x14ac:dyDescent="0.25">
      <c r="D904" s="9"/>
    </row>
    <row r="905" spans="4:4" x14ac:dyDescent="0.25">
      <c r="D905" s="9"/>
    </row>
    <row r="906" spans="4:4" x14ac:dyDescent="0.25">
      <c r="D906" s="9"/>
    </row>
    <row r="907" spans="4:4" x14ac:dyDescent="0.25">
      <c r="D907" s="9"/>
    </row>
    <row r="908" spans="4:4" x14ac:dyDescent="0.25">
      <c r="D908" s="9"/>
    </row>
    <row r="909" spans="4:4" x14ac:dyDescent="0.25">
      <c r="D909" s="9"/>
    </row>
    <row r="910" spans="4:4" x14ac:dyDescent="0.25">
      <c r="D910" s="9"/>
    </row>
    <row r="911" spans="4:4" x14ac:dyDescent="0.25">
      <c r="D911" s="9"/>
    </row>
    <row r="912" spans="4:4" x14ac:dyDescent="0.25">
      <c r="D912" s="9"/>
    </row>
    <row r="913" spans="4:4" x14ac:dyDescent="0.25">
      <c r="D913" s="9"/>
    </row>
    <row r="914" spans="4:4" x14ac:dyDescent="0.25">
      <c r="D914" s="9"/>
    </row>
    <row r="915" spans="4:4" x14ac:dyDescent="0.25">
      <c r="D915" s="9"/>
    </row>
    <row r="916" spans="4:4" x14ac:dyDescent="0.25">
      <c r="D916" s="9"/>
    </row>
    <row r="917" spans="4:4" x14ac:dyDescent="0.25">
      <c r="D917" s="9"/>
    </row>
    <row r="918" spans="4:4" x14ac:dyDescent="0.25">
      <c r="D918" s="9"/>
    </row>
    <row r="919" spans="4:4" x14ac:dyDescent="0.25">
      <c r="D919" s="9"/>
    </row>
    <row r="920" spans="4:4" x14ac:dyDescent="0.25">
      <c r="D920" s="9"/>
    </row>
    <row r="921" spans="4:4" x14ac:dyDescent="0.25">
      <c r="D921" s="9"/>
    </row>
    <row r="922" spans="4:4" x14ac:dyDescent="0.25">
      <c r="D922" s="9"/>
    </row>
    <row r="923" spans="4:4" x14ac:dyDescent="0.25">
      <c r="D923" s="9"/>
    </row>
    <row r="924" spans="4:4" x14ac:dyDescent="0.25">
      <c r="D924" s="9"/>
    </row>
    <row r="925" spans="4:4" x14ac:dyDescent="0.25">
      <c r="D925" s="9"/>
    </row>
    <row r="926" spans="4:4" x14ac:dyDescent="0.25">
      <c r="D926" s="9"/>
    </row>
    <row r="927" spans="4:4" x14ac:dyDescent="0.25">
      <c r="D927" s="9"/>
    </row>
    <row r="928" spans="4:4" x14ac:dyDescent="0.25">
      <c r="D928" s="9"/>
    </row>
    <row r="929" spans="4:4" x14ac:dyDescent="0.25">
      <c r="D929" s="9"/>
    </row>
    <row r="930" spans="4:4" x14ac:dyDescent="0.25">
      <c r="D930" s="9"/>
    </row>
    <row r="931" spans="4:4" x14ac:dyDescent="0.25">
      <c r="D931" s="9"/>
    </row>
    <row r="932" spans="4:4" x14ac:dyDescent="0.25">
      <c r="D932" s="9"/>
    </row>
    <row r="933" spans="4:4" x14ac:dyDescent="0.25">
      <c r="D933" s="9"/>
    </row>
    <row r="934" spans="4:4" x14ac:dyDescent="0.25">
      <c r="D934" s="9"/>
    </row>
    <row r="935" spans="4:4" x14ac:dyDescent="0.25">
      <c r="D935" s="9"/>
    </row>
    <row r="936" spans="4:4" x14ac:dyDescent="0.25">
      <c r="D936" s="9"/>
    </row>
    <row r="937" spans="4:4" x14ac:dyDescent="0.25">
      <c r="D937" s="9"/>
    </row>
    <row r="938" spans="4:4" x14ac:dyDescent="0.25">
      <c r="D938" s="9"/>
    </row>
    <row r="939" spans="4:4" x14ac:dyDescent="0.25">
      <c r="D939" s="9"/>
    </row>
    <row r="940" spans="4:4" x14ac:dyDescent="0.25">
      <c r="D940" s="9"/>
    </row>
    <row r="941" spans="4:4" x14ac:dyDescent="0.25">
      <c r="D941" s="9"/>
    </row>
    <row r="942" spans="4:4" x14ac:dyDescent="0.25">
      <c r="D942" s="9"/>
    </row>
    <row r="943" spans="4:4" x14ac:dyDescent="0.25">
      <c r="D943" s="9"/>
    </row>
    <row r="944" spans="4:4" x14ac:dyDescent="0.25">
      <c r="D944" s="9"/>
    </row>
    <row r="945" spans="4:4" x14ac:dyDescent="0.25">
      <c r="D945" s="9"/>
    </row>
    <row r="946" spans="4:4" x14ac:dyDescent="0.25">
      <c r="D946" s="9"/>
    </row>
    <row r="947" spans="4:4" x14ac:dyDescent="0.25">
      <c r="D947" s="9"/>
    </row>
    <row r="948" spans="4:4" x14ac:dyDescent="0.25">
      <c r="D948" s="9"/>
    </row>
    <row r="949" spans="4:4" x14ac:dyDescent="0.25">
      <c r="D949" s="9"/>
    </row>
    <row r="950" spans="4:4" x14ac:dyDescent="0.25">
      <c r="D950" s="9"/>
    </row>
    <row r="951" spans="4:4" x14ac:dyDescent="0.25">
      <c r="D951" s="9"/>
    </row>
    <row r="952" spans="4:4" x14ac:dyDescent="0.25">
      <c r="D952" s="9"/>
    </row>
    <row r="953" spans="4:4" x14ac:dyDescent="0.25">
      <c r="D953" s="9"/>
    </row>
    <row r="954" spans="4:4" x14ac:dyDescent="0.25">
      <c r="D954" s="9"/>
    </row>
    <row r="955" spans="4:4" x14ac:dyDescent="0.25">
      <c r="D955" s="9"/>
    </row>
    <row r="956" spans="4:4" x14ac:dyDescent="0.25">
      <c r="D956" s="9"/>
    </row>
    <row r="957" spans="4:4" x14ac:dyDescent="0.25">
      <c r="D957" s="9"/>
    </row>
    <row r="958" spans="4:4" x14ac:dyDescent="0.25">
      <c r="D958" s="9"/>
    </row>
    <row r="959" spans="4:4" x14ac:dyDescent="0.25">
      <c r="D959" s="9"/>
    </row>
    <row r="960" spans="4:4" x14ac:dyDescent="0.25">
      <c r="D960" s="9"/>
    </row>
    <row r="961" spans="4:4" x14ac:dyDescent="0.25">
      <c r="D961" s="9"/>
    </row>
    <row r="962" spans="4:4" x14ac:dyDescent="0.25">
      <c r="D962" s="9"/>
    </row>
    <row r="963" spans="4:4" x14ac:dyDescent="0.25">
      <c r="D963" s="9"/>
    </row>
    <row r="964" spans="4:4" x14ac:dyDescent="0.25">
      <c r="D964" s="9"/>
    </row>
    <row r="965" spans="4:4" x14ac:dyDescent="0.25">
      <c r="D965" s="9"/>
    </row>
    <row r="966" spans="4:4" x14ac:dyDescent="0.25">
      <c r="D966" s="9"/>
    </row>
    <row r="967" spans="4:4" x14ac:dyDescent="0.25">
      <c r="D967" s="9"/>
    </row>
    <row r="968" spans="4:4" x14ac:dyDescent="0.25">
      <c r="D968" s="9"/>
    </row>
    <row r="969" spans="4:4" x14ac:dyDescent="0.25">
      <c r="D969" s="9"/>
    </row>
    <row r="970" spans="4:4" x14ac:dyDescent="0.25">
      <c r="D970" s="9"/>
    </row>
    <row r="971" spans="4:4" x14ac:dyDescent="0.25">
      <c r="D971" s="9"/>
    </row>
    <row r="972" spans="4:4" x14ac:dyDescent="0.25">
      <c r="D972" s="9"/>
    </row>
    <row r="973" spans="4:4" x14ac:dyDescent="0.25">
      <c r="D973" s="9"/>
    </row>
    <row r="974" spans="4:4" x14ac:dyDescent="0.25">
      <c r="D974" s="9"/>
    </row>
    <row r="975" spans="4:4" x14ac:dyDescent="0.25">
      <c r="D975" s="9"/>
    </row>
    <row r="976" spans="4:4" x14ac:dyDescent="0.25">
      <c r="D976" s="9"/>
    </row>
    <row r="977" spans="4:4" x14ac:dyDescent="0.25">
      <c r="D977" s="9"/>
    </row>
    <row r="978" spans="4:4" x14ac:dyDescent="0.25">
      <c r="D978" s="9"/>
    </row>
    <row r="979" spans="4:4" x14ac:dyDescent="0.25">
      <c r="D979" s="9"/>
    </row>
    <row r="980" spans="4:4" x14ac:dyDescent="0.25">
      <c r="D980" s="9"/>
    </row>
    <row r="981" spans="4:4" x14ac:dyDescent="0.25">
      <c r="D981" s="9"/>
    </row>
    <row r="982" spans="4:4" x14ac:dyDescent="0.25">
      <c r="D982" s="9"/>
    </row>
    <row r="983" spans="4:4" x14ac:dyDescent="0.25">
      <c r="D983" s="9"/>
    </row>
    <row r="984" spans="4:4" x14ac:dyDescent="0.25">
      <c r="D984" s="9"/>
    </row>
    <row r="985" spans="4:4" x14ac:dyDescent="0.25">
      <c r="D985" s="9"/>
    </row>
    <row r="986" spans="4:4" x14ac:dyDescent="0.25">
      <c r="D986" s="9"/>
    </row>
    <row r="987" spans="4:4" x14ac:dyDescent="0.25">
      <c r="D987" s="9"/>
    </row>
    <row r="988" spans="4:4" x14ac:dyDescent="0.25">
      <c r="D988" s="9"/>
    </row>
    <row r="989" spans="4:4" x14ac:dyDescent="0.25">
      <c r="D989" s="9"/>
    </row>
    <row r="990" spans="4:4" x14ac:dyDescent="0.25">
      <c r="D990" s="9"/>
    </row>
    <row r="991" spans="4:4" x14ac:dyDescent="0.25">
      <c r="D991" s="9"/>
    </row>
    <row r="992" spans="4:4" x14ac:dyDescent="0.25">
      <c r="D992" s="9"/>
    </row>
    <row r="993" spans="4:4" x14ac:dyDescent="0.25">
      <c r="D993" s="9"/>
    </row>
    <row r="994" spans="4:4" x14ac:dyDescent="0.25">
      <c r="D994" s="9"/>
    </row>
    <row r="995" spans="4:4" x14ac:dyDescent="0.25">
      <c r="D995" s="9"/>
    </row>
    <row r="996" spans="4:4" x14ac:dyDescent="0.25">
      <c r="D996" s="9"/>
    </row>
    <row r="997" spans="4:4" x14ac:dyDescent="0.25">
      <c r="D997" s="9"/>
    </row>
    <row r="998" spans="4:4" x14ac:dyDescent="0.25">
      <c r="D998" s="9"/>
    </row>
    <row r="999" spans="4:4" x14ac:dyDescent="0.25">
      <c r="D999" s="9"/>
    </row>
    <row r="1000" spans="4:4" x14ac:dyDescent="0.25">
      <c r="D1000" s="9"/>
    </row>
    <row r="1001" spans="4:4" x14ac:dyDescent="0.25">
      <c r="D1001" s="9"/>
    </row>
    <row r="1002" spans="4:4" x14ac:dyDescent="0.25">
      <c r="D1002" s="9"/>
    </row>
    <row r="1003" spans="4:4" x14ac:dyDescent="0.25">
      <c r="D1003" s="9"/>
    </row>
    <row r="1004" spans="4:4" x14ac:dyDescent="0.25">
      <c r="D1004" s="9"/>
    </row>
    <row r="1005" spans="4:4" x14ac:dyDescent="0.25">
      <c r="D1005" s="9"/>
    </row>
    <row r="1006" spans="4:4" x14ac:dyDescent="0.25">
      <c r="D1006" s="9"/>
    </row>
    <row r="1007" spans="4:4" x14ac:dyDescent="0.25">
      <c r="D1007" s="9"/>
    </row>
    <row r="1008" spans="4:4" x14ac:dyDescent="0.25">
      <c r="D1008" s="9"/>
    </row>
    <row r="1009" spans="4:4" x14ac:dyDescent="0.25">
      <c r="D1009" s="9"/>
    </row>
    <row r="1010" spans="4:4" x14ac:dyDescent="0.25">
      <c r="D1010" s="9"/>
    </row>
    <row r="1011" spans="4:4" x14ac:dyDescent="0.25">
      <c r="D1011" s="9"/>
    </row>
    <row r="1012" spans="4:4" x14ac:dyDescent="0.25">
      <c r="D1012" s="9"/>
    </row>
    <row r="1013" spans="4:4" x14ac:dyDescent="0.25">
      <c r="D1013" s="9"/>
    </row>
    <row r="1014" spans="4:4" x14ac:dyDescent="0.25">
      <c r="D1014" s="9"/>
    </row>
    <row r="1015" spans="4:4" x14ac:dyDescent="0.25">
      <c r="D1015" s="9"/>
    </row>
    <row r="1016" spans="4:4" x14ac:dyDescent="0.25">
      <c r="D1016" s="9"/>
    </row>
    <row r="1017" spans="4:4" x14ac:dyDescent="0.25">
      <c r="D1017" s="9"/>
    </row>
    <row r="1018" spans="4:4" x14ac:dyDescent="0.25">
      <c r="D1018" s="9"/>
    </row>
    <row r="1019" spans="4:4" x14ac:dyDescent="0.25">
      <c r="D1019" s="9"/>
    </row>
    <row r="1020" spans="4:4" x14ac:dyDescent="0.25">
      <c r="D1020" s="9"/>
    </row>
    <row r="1021" spans="4:4" x14ac:dyDescent="0.25">
      <c r="D1021" s="9"/>
    </row>
    <row r="1022" spans="4:4" x14ac:dyDescent="0.25">
      <c r="D1022" s="9"/>
    </row>
    <row r="1023" spans="4:4" x14ac:dyDescent="0.25">
      <c r="D1023" s="9"/>
    </row>
    <row r="1024" spans="4:4" x14ac:dyDescent="0.25">
      <c r="D1024" s="9"/>
    </row>
    <row r="1025" spans="4:4" x14ac:dyDescent="0.25">
      <c r="D1025" s="9"/>
    </row>
    <row r="1026" spans="4:4" x14ac:dyDescent="0.25">
      <c r="D1026" s="9"/>
    </row>
    <row r="1027" spans="4:4" x14ac:dyDescent="0.25">
      <c r="D1027" s="9"/>
    </row>
    <row r="1028" spans="4:4" x14ac:dyDescent="0.25">
      <c r="D1028" s="9"/>
    </row>
    <row r="1029" spans="4:4" x14ac:dyDescent="0.25">
      <c r="D1029" s="9"/>
    </row>
    <row r="1030" spans="4:4" x14ac:dyDescent="0.25">
      <c r="D1030" s="9"/>
    </row>
    <row r="1031" spans="4:4" x14ac:dyDescent="0.25">
      <c r="D1031" s="9"/>
    </row>
    <row r="1032" spans="4:4" x14ac:dyDescent="0.25">
      <c r="D1032" s="9"/>
    </row>
    <row r="1033" spans="4:4" x14ac:dyDescent="0.25">
      <c r="D1033" s="9"/>
    </row>
    <row r="1034" spans="4:4" x14ac:dyDescent="0.25">
      <c r="D1034" s="9"/>
    </row>
    <row r="1035" spans="4:4" x14ac:dyDescent="0.25">
      <c r="D1035" s="9"/>
    </row>
    <row r="1036" spans="4:4" x14ac:dyDescent="0.25">
      <c r="D1036" s="9"/>
    </row>
    <row r="1037" spans="4:4" x14ac:dyDescent="0.25">
      <c r="D1037" s="9"/>
    </row>
    <row r="1038" spans="4:4" x14ac:dyDescent="0.25">
      <c r="D1038" s="9"/>
    </row>
    <row r="1039" spans="4:4" x14ac:dyDescent="0.25">
      <c r="D1039" s="9"/>
    </row>
    <row r="1040" spans="4:4" x14ac:dyDescent="0.25">
      <c r="D1040" s="9"/>
    </row>
    <row r="1041" spans="4:4" x14ac:dyDescent="0.25">
      <c r="D1041" s="9"/>
    </row>
    <row r="1042" spans="4:4" x14ac:dyDescent="0.25">
      <c r="D1042" s="9"/>
    </row>
    <row r="1043" spans="4:4" x14ac:dyDescent="0.25">
      <c r="D1043" s="9"/>
    </row>
    <row r="1044" spans="4:4" x14ac:dyDescent="0.25">
      <c r="D1044" s="9"/>
    </row>
    <row r="1045" spans="4:4" x14ac:dyDescent="0.25">
      <c r="D1045" s="9"/>
    </row>
    <row r="1046" spans="4:4" x14ac:dyDescent="0.25">
      <c r="D1046" s="9"/>
    </row>
    <row r="1047" spans="4:4" x14ac:dyDescent="0.25">
      <c r="D1047" s="9"/>
    </row>
    <row r="1048" spans="4:4" x14ac:dyDescent="0.25">
      <c r="D1048" s="9"/>
    </row>
    <row r="1049" spans="4:4" x14ac:dyDescent="0.25">
      <c r="D1049" s="9"/>
    </row>
    <row r="1050" spans="4:4" x14ac:dyDescent="0.25">
      <c r="D1050" s="9"/>
    </row>
    <row r="1051" spans="4:4" x14ac:dyDescent="0.25">
      <c r="D1051" s="9"/>
    </row>
    <row r="1052" spans="4:4" x14ac:dyDescent="0.25">
      <c r="D1052" s="9"/>
    </row>
    <row r="1053" spans="4:4" x14ac:dyDescent="0.25">
      <c r="D1053" s="9"/>
    </row>
    <row r="1054" spans="4:4" x14ac:dyDescent="0.25">
      <c r="D1054" s="9"/>
    </row>
    <row r="1055" spans="4:4" x14ac:dyDescent="0.25">
      <c r="D1055" s="9"/>
    </row>
    <row r="1056" spans="4:4" x14ac:dyDescent="0.25">
      <c r="D1056" s="9"/>
    </row>
    <row r="1057" spans="4:4" x14ac:dyDescent="0.25">
      <c r="D1057" s="9"/>
    </row>
    <row r="1058" spans="4:4" x14ac:dyDescent="0.25">
      <c r="D1058" s="9"/>
    </row>
    <row r="1059" spans="4:4" x14ac:dyDescent="0.25">
      <c r="D1059" s="9"/>
    </row>
    <row r="1060" spans="4:4" x14ac:dyDescent="0.25">
      <c r="D1060" s="9"/>
    </row>
    <row r="1061" spans="4:4" x14ac:dyDescent="0.25">
      <c r="D1061" s="9"/>
    </row>
    <row r="1062" spans="4:4" x14ac:dyDescent="0.25">
      <c r="D1062" s="9"/>
    </row>
    <row r="1063" spans="4:4" x14ac:dyDescent="0.25">
      <c r="D1063" s="9"/>
    </row>
    <row r="1064" spans="4:4" x14ac:dyDescent="0.25">
      <c r="D1064" s="9"/>
    </row>
    <row r="1065" spans="4:4" x14ac:dyDescent="0.25">
      <c r="D1065" s="9"/>
    </row>
    <row r="1066" spans="4:4" x14ac:dyDescent="0.25">
      <c r="D1066" s="9"/>
    </row>
    <row r="1067" spans="4:4" x14ac:dyDescent="0.25">
      <c r="D1067" s="9"/>
    </row>
    <row r="1068" spans="4:4" x14ac:dyDescent="0.25">
      <c r="D1068" s="9"/>
    </row>
    <row r="1069" spans="4:4" x14ac:dyDescent="0.25">
      <c r="D1069" s="9"/>
    </row>
    <row r="1070" spans="4:4" x14ac:dyDescent="0.25">
      <c r="D1070" s="9"/>
    </row>
    <row r="1071" spans="4:4" x14ac:dyDescent="0.25">
      <c r="D1071" s="9"/>
    </row>
    <row r="1072" spans="4:4" x14ac:dyDescent="0.25">
      <c r="D1072" s="9"/>
    </row>
    <row r="1073" spans="4:4" x14ac:dyDescent="0.25">
      <c r="D1073" s="9"/>
    </row>
    <row r="1074" spans="4:4" x14ac:dyDescent="0.25">
      <c r="D1074" s="9"/>
    </row>
    <row r="1075" spans="4:4" x14ac:dyDescent="0.25">
      <c r="D1075" s="9"/>
    </row>
    <row r="1076" spans="4:4" x14ac:dyDescent="0.25">
      <c r="D1076" s="9"/>
    </row>
    <row r="1077" spans="4:4" x14ac:dyDescent="0.25">
      <c r="D1077" s="9"/>
    </row>
    <row r="1078" spans="4:4" x14ac:dyDescent="0.25">
      <c r="D1078" s="9"/>
    </row>
    <row r="1079" spans="4:4" x14ac:dyDescent="0.25">
      <c r="D1079" s="9"/>
    </row>
    <row r="1080" spans="4:4" x14ac:dyDescent="0.25">
      <c r="D1080" s="9"/>
    </row>
    <row r="1081" spans="4:4" x14ac:dyDescent="0.25">
      <c r="D1081" s="9"/>
    </row>
    <row r="1082" spans="4:4" x14ac:dyDescent="0.25">
      <c r="D1082" s="9"/>
    </row>
    <row r="1083" spans="4:4" x14ac:dyDescent="0.25">
      <c r="D1083" s="9"/>
    </row>
    <row r="1084" spans="4:4" x14ac:dyDescent="0.25">
      <c r="D1084" s="9"/>
    </row>
    <row r="1085" spans="4:4" x14ac:dyDescent="0.25">
      <c r="D1085" s="9"/>
    </row>
    <row r="1086" spans="4:4" x14ac:dyDescent="0.25">
      <c r="D1086" s="9"/>
    </row>
    <row r="1087" spans="4:4" x14ac:dyDescent="0.25">
      <c r="D1087" s="9"/>
    </row>
    <row r="1088" spans="4:4" x14ac:dyDescent="0.25">
      <c r="D1088" s="9"/>
    </row>
    <row r="1089" spans="4:4" x14ac:dyDescent="0.25">
      <c r="D1089" s="9"/>
    </row>
    <row r="1090" spans="4:4" x14ac:dyDescent="0.25">
      <c r="D1090" s="9"/>
    </row>
    <row r="1091" spans="4:4" x14ac:dyDescent="0.25">
      <c r="D1091" s="9"/>
    </row>
    <row r="1092" spans="4:4" x14ac:dyDescent="0.25">
      <c r="D1092" s="9"/>
    </row>
    <row r="1093" spans="4:4" x14ac:dyDescent="0.25">
      <c r="D1093" s="9"/>
    </row>
    <row r="1094" spans="4:4" x14ac:dyDescent="0.25">
      <c r="D1094" s="9"/>
    </row>
    <row r="1095" spans="4:4" x14ac:dyDescent="0.25">
      <c r="D1095" s="9"/>
    </row>
    <row r="1096" spans="4:4" x14ac:dyDescent="0.25">
      <c r="D1096" s="9"/>
    </row>
    <row r="1097" spans="4:4" x14ac:dyDescent="0.25">
      <c r="D1097" s="9"/>
    </row>
    <row r="1098" spans="4:4" x14ac:dyDescent="0.25">
      <c r="D1098" s="9"/>
    </row>
    <row r="1099" spans="4:4" x14ac:dyDescent="0.25">
      <c r="D1099" s="9"/>
    </row>
    <row r="1100" spans="4:4" x14ac:dyDescent="0.25">
      <c r="D1100" s="9"/>
    </row>
    <row r="1101" spans="4:4" x14ac:dyDescent="0.25">
      <c r="D1101" s="9"/>
    </row>
    <row r="1102" spans="4:4" x14ac:dyDescent="0.25">
      <c r="D1102" s="9"/>
    </row>
    <row r="1103" spans="4:4" x14ac:dyDescent="0.25">
      <c r="D1103" s="9"/>
    </row>
    <row r="1104" spans="4:4" x14ac:dyDescent="0.25">
      <c r="D1104" s="9"/>
    </row>
    <row r="1105" spans="4:4" x14ac:dyDescent="0.25">
      <c r="D1105" s="9"/>
    </row>
    <row r="1106" spans="4:4" x14ac:dyDescent="0.25">
      <c r="D1106" s="9"/>
    </row>
    <row r="1107" spans="4:4" x14ac:dyDescent="0.25">
      <c r="D1107" s="9"/>
    </row>
    <row r="1108" spans="4:4" x14ac:dyDescent="0.25">
      <c r="D1108" s="9"/>
    </row>
    <row r="1109" spans="4:4" x14ac:dyDescent="0.25">
      <c r="D1109" s="9"/>
    </row>
    <row r="1110" spans="4:4" x14ac:dyDescent="0.25">
      <c r="D1110" s="9"/>
    </row>
    <row r="1111" spans="4:4" x14ac:dyDescent="0.25">
      <c r="D1111" s="9"/>
    </row>
    <row r="1112" spans="4:4" x14ac:dyDescent="0.25">
      <c r="D1112" s="9"/>
    </row>
    <row r="1113" spans="4:4" x14ac:dyDescent="0.25">
      <c r="D1113" s="9"/>
    </row>
    <row r="1114" spans="4:4" x14ac:dyDescent="0.25">
      <c r="D1114" s="9"/>
    </row>
    <row r="1115" spans="4:4" x14ac:dyDescent="0.25">
      <c r="D1115" s="9"/>
    </row>
    <row r="1116" spans="4:4" x14ac:dyDescent="0.25">
      <c r="D1116" s="9"/>
    </row>
    <row r="1117" spans="4:4" x14ac:dyDescent="0.25">
      <c r="D1117" s="9"/>
    </row>
    <row r="1118" spans="4:4" x14ac:dyDescent="0.25">
      <c r="D1118" s="9"/>
    </row>
    <row r="1119" spans="4:4" x14ac:dyDescent="0.25">
      <c r="D1119" s="9"/>
    </row>
    <row r="1120" spans="4:4" x14ac:dyDescent="0.25">
      <c r="D1120" s="9"/>
    </row>
    <row r="1121" spans="4:4" x14ac:dyDescent="0.25">
      <c r="D1121" s="9"/>
    </row>
    <row r="1122" spans="4:4" x14ac:dyDescent="0.25">
      <c r="D1122" s="9"/>
    </row>
    <row r="1123" spans="4:4" x14ac:dyDescent="0.25">
      <c r="D1123" s="9"/>
    </row>
    <row r="1124" spans="4:4" x14ac:dyDescent="0.25">
      <c r="D1124" s="9"/>
    </row>
    <row r="1125" spans="4:4" x14ac:dyDescent="0.25">
      <c r="D1125" s="9"/>
    </row>
    <row r="1126" spans="4:4" x14ac:dyDescent="0.25">
      <c r="D1126" s="9"/>
    </row>
    <row r="1127" spans="4:4" x14ac:dyDescent="0.25">
      <c r="D1127" s="9"/>
    </row>
    <row r="1128" spans="4:4" x14ac:dyDescent="0.25">
      <c r="D1128" s="9"/>
    </row>
    <row r="1129" spans="4:4" x14ac:dyDescent="0.25">
      <c r="D1129" s="9"/>
    </row>
    <row r="1130" spans="4:4" x14ac:dyDescent="0.25">
      <c r="D1130" s="9"/>
    </row>
    <row r="1131" spans="4:4" x14ac:dyDescent="0.25">
      <c r="D1131" s="9"/>
    </row>
    <row r="1132" spans="4:4" x14ac:dyDescent="0.25">
      <c r="D1132" s="9"/>
    </row>
    <row r="1133" spans="4:4" x14ac:dyDescent="0.25">
      <c r="D1133" s="9"/>
    </row>
    <row r="1134" spans="4:4" x14ac:dyDescent="0.25">
      <c r="D1134" s="9"/>
    </row>
    <row r="1135" spans="4:4" x14ac:dyDescent="0.25">
      <c r="D1135" s="9"/>
    </row>
    <row r="1136" spans="4:4" x14ac:dyDescent="0.25">
      <c r="D1136" s="9"/>
    </row>
    <row r="1137" spans="4:4" x14ac:dyDescent="0.25">
      <c r="D1137" s="9"/>
    </row>
    <row r="1138" spans="4:4" x14ac:dyDescent="0.25">
      <c r="D1138" s="9"/>
    </row>
    <row r="1139" spans="4:4" x14ac:dyDescent="0.25">
      <c r="D1139" s="9"/>
    </row>
    <row r="1140" spans="4:4" x14ac:dyDescent="0.25">
      <c r="D1140" s="9"/>
    </row>
    <row r="1141" spans="4:4" x14ac:dyDescent="0.25">
      <c r="D1141" s="9"/>
    </row>
    <row r="1142" spans="4:4" x14ac:dyDescent="0.25">
      <c r="D1142" s="9"/>
    </row>
    <row r="1143" spans="4:4" x14ac:dyDescent="0.25">
      <c r="D1143" s="9"/>
    </row>
    <row r="1144" spans="4:4" x14ac:dyDescent="0.25">
      <c r="D1144" s="9"/>
    </row>
    <row r="1145" spans="4:4" x14ac:dyDescent="0.25">
      <c r="D1145" s="9"/>
    </row>
    <row r="1146" spans="4:4" x14ac:dyDescent="0.25">
      <c r="D1146" s="9"/>
    </row>
    <row r="1147" spans="4:4" x14ac:dyDescent="0.25">
      <c r="D1147" s="9"/>
    </row>
    <row r="1148" spans="4:4" x14ac:dyDescent="0.25">
      <c r="D1148" s="9"/>
    </row>
    <row r="1149" spans="4:4" x14ac:dyDescent="0.25">
      <c r="D1149" s="9"/>
    </row>
    <row r="1150" spans="4:4" x14ac:dyDescent="0.25">
      <c r="D1150" s="9"/>
    </row>
    <row r="1151" spans="4:4" x14ac:dyDescent="0.25">
      <c r="D1151" s="9"/>
    </row>
    <row r="1152" spans="4:4" x14ac:dyDescent="0.25">
      <c r="D1152" s="9"/>
    </row>
    <row r="1153" spans="4:4" x14ac:dyDescent="0.25">
      <c r="D1153" s="9"/>
    </row>
    <row r="1154" spans="4:4" x14ac:dyDescent="0.25">
      <c r="D1154" s="9"/>
    </row>
    <row r="1155" spans="4:4" x14ac:dyDescent="0.25">
      <c r="D1155" s="9"/>
    </row>
    <row r="1156" spans="4:4" x14ac:dyDescent="0.25">
      <c r="D1156" s="9"/>
    </row>
    <row r="1157" spans="4:4" x14ac:dyDescent="0.25">
      <c r="D1157" s="9"/>
    </row>
    <row r="1158" spans="4:4" x14ac:dyDescent="0.25">
      <c r="D1158" s="9"/>
    </row>
    <row r="1159" spans="4:4" x14ac:dyDescent="0.25">
      <c r="D1159" s="9"/>
    </row>
    <row r="1160" spans="4:4" x14ac:dyDescent="0.25">
      <c r="D1160" s="9"/>
    </row>
    <row r="1161" spans="4:4" x14ac:dyDescent="0.25">
      <c r="D1161" s="9"/>
    </row>
    <row r="1162" spans="4:4" x14ac:dyDescent="0.25">
      <c r="D1162" s="9"/>
    </row>
    <row r="1163" spans="4:4" x14ac:dyDescent="0.25">
      <c r="D1163" s="9"/>
    </row>
    <row r="1164" spans="4:4" x14ac:dyDescent="0.25">
      <c r="D1164" s="9"/>
    </row>
    <row r="1165" spans="4:4" x14ac:dyDescent="0.25">
      <c r="D1165" s="9"/>
    </row>
    <row r="1166" spans="4:4" x14ac:dyDescent="0.25">
      <c r="D1166" s="9"/>
    </row>
    <row r="1167" spans="4:4" x14ac:dyDescent="0.25">
      <c r="D1167" s="9"/>
    </row>
    <row r="1168" spans="4:4" x14ac:dyDescent="0.25">
      <c r="D1168" s="9"/>
    </row>
    <row r="1169" spans="4:4" x14ac:dyDescent="0.25">
      <c r="D1169" s="9"/>
    </row>
    <row r="1170" spans="4:4" x14ac:dyDescent="0.25">
      <c r="D1170" s="9"/>
    </row>
    <row r="1171" spans="4:4" x14ac:dyDescent="0.25">
      <c r="D1171" s="9"/>
    </row>
    <row r="1172" spans="4:4" x14ac:dyDescent="0.25">
      <c r="D1172" s="9"/>
    </row>
    <row r="1173" spans="4:4" x14ac:dyDescent="0.25">
      <c r="D1173" s="9"/>
    </row>
    <row r="1174" spans="4:4" x14ac:dyDescent="0.25">
      <c r="D1174" s="9"/>
    </row>
    <row r="1175" spans="4:4" x14ac:dyDescent="0.25">
      <c r="D1175" s="9"/>
    </row>
    <row r="1176" spans="4:4" x14ac:dyDescent="0.25">
      <c r="D1176" s="9"/>
    </row>
    <row r="1177" spans="4:4" x14ac:dyDescent="0.25">
      <c r="D1177" s="9"/>
    </row>
    <row r="1178" spans="4:4" x14ac:dyDescent="0.25">
      <c r="D1178" s="9"/>
    </row>
    <row r="1179" spans="4:4" x14ac:dyDescent="0.25">
      <c r="D1179" s="9"/>
    </row>
    <row r="1180" spans="4:4" x14ac:dyDescent="0.25">
      <c r="D1180" s="9"/>
    </row>
    <row r="1181" spans="4:4" x14ac:dyDescent="0.25">
      <c r="D1181" s="9"/>
    </row>
    <row r="1182" spans="4:4" x14ac:dyDescent="0.25">
      <c r="D1182" s="9"/>
    </row>
    <row r="1183" spans="4:4" x14ac:dyDescent="0.25">
      <c r="D1183" s="9"/>
    </row>
    <row r="1184" spans="4:4" x14ac:dyDescent="0.25">
      <c r="D1184" s="9"/>
    </row>
    <row r="1185" spans="4:4" x14ac:dyDescent="0.25">
      <c r="D1185" s="9"/>
    </row>
    <row r="1186" spans="4:4" x14ac:dyDescent="0.25">
      <c r="D1186" s="9"/>
    </row>
    <row r="1187" spans="4:4" x14ac:dyDescent="0.25">
      <c r="D1187" s="9"/>
    </row>
    <row r="1188" spans="4:4" x14ac:dyDescent="0.25">
      <c r="D1188" s="9"/>
    </row>
    <row r="1189" spans="4:4" x14ac:dyDescent="0.25">
      <c r="D1189" s="9"/>
    </row>
    <row r="1190" spans="4:4" x14ac:dyDescent="0.25">
      <c r="D1190" s="9"/>
    </row>
    <row r="1191" spans="4:4" x14ac:dyDescent="0.25">
      <c r="D1191" s="9"/>
    </row>
    <row r="1192" spans="4:4" x14ac:dyDescent="0.25">
      <c r="D1192" s="9"/>
    </row>
    <row r="1193" spans="4:4" x14ac:dyDescent="0.25">
      <c r="D1193" s="9"/>
    </row>
    <row r="1194" spans="4:4" x14ac:dyDescent="0.25">
      <c r="D1194" s="9"/>
    </row>
    <row r="1195" spans="4:4" x14ac:dyDescent="0.25">
      <c r="D1195" s="9"/>
    </row>
    <row r="1196" spans="4:4" x14ac:dyDescent="0.25">
      <c r="D1196" s="9"/>
    </row>
    <row r="1197" spans="4:4" x14ac:dyDescent="0.25">
      <c r="D1197" s="9"/>
    </row>
    <row r="1198" spans="4:4" x14ac:dyDescent="0.25">
      <c r="D1198" s="9"/>
    </row>
    <row r="1199" spans="4:4" x14ac:dyDescent="0.25">
      <c r="D1199" s="9"/>
    </row>
    <row r="1200" spans="4:4" x14ac:dyDescent="0.25">
      <c r="D1200" s="9"/>
    </row>
    <row r="1201" spans="4:4" x14ac:dyDescent="0.25">
      <c r="D1201" s="9"/>
    </row>
    <row r="1202" spans="4:4" x14ac:dyDescent="0.25">
      <c r="D1202" s="9"/>
    </row>
    <row r="1203" spans="4:4" x14ac:dyDescent="0.25">
      <c r="D1203" s="9"/>
    </row>
    <row r="1204" spans="4:4" x14ac:dyDescent="0.25">
      <c r="D1204" s="9"/>
    </row>
    <row r="1205" spans="4:4" x14ac:dyDescent="0.25">
      <c r="D1205" s="9"/>
    </row>
    <row r="1206" spans="4:4" x14ac:dyDescent="0.25">
      <c r="D1206" s="9"/>
    </row>
    <row r="1207" spans="4:4" x14ac:dyDescent="0.25">
      <c r="D1207" s="9"/>
    </row>
    <row r="1208" spans="4:4" x14ac:dyDescent="0.25">
      <c r="D1208" s="9"/>
    </row>
    <row r="1209" spans="4:4" x14ac:dyDescent="0.25">
      <c r="D1209" s="9"/>
    </row>
    <row r="1210" spans="4:4" x14ac:dyDescent="0.25">
      <c r="D1210" s="9"/>
    </row>
    <row r="1211" spans="4:4" x14ac:dyDescent="0.25">
      <c r="D1211" s="9"/>
    </row>
    <row r="1212" spans="4:4" x14ac:dyDescent="0.25">
      <c r="D1212" s="9"/>
    </row>
    <row r="1213" spans="4:4" x14ac:dyDescent="0.25">
      <c r="D1213" s="9"/>
    </row>
    <row r="1214" spans="4:4" x14ac:dyDescent="0.25">
      <c r="D1214" s="9"/>
    </row>
    <row r="1215" spans="4:4" x14ac:dyDescent="0.25">
      <c r="D1215" s="9"/>
    </row>
    <row r="1216" spans="4:4" x14ac:dyDescent="0.25">
      <c r="D1216" s="9"/>
    </row>
    <row r="1217" spans="4:4" x14ac:dyDescent="0.25">
      <c r="D1217" s="9"/>
    </row>
    <row r="1218" spans="4:4" x14ac:dyDescent="0.25">
      <c r="D1218" s="9"/>
    </row>
    <row r="1219" spans="4:4" x14ac:dyDescent="0.25">
      <c r="D1219" s="9"/>
    </row>
    <row r="1220" spans="4:4" x14ac:dyDescent="0.25">
      <c r="D1220" s="9"/>
    </row>
    <row r="1221" spans="4:4" x14ac:dyDescent="0.25">
      <c r="D1221" s="9"/>
    </row>
    <row r="1222" spans="4:4" x14ac:dyDescent="0.25">
      <c r="D1222" s="9"/>
    </row>
    <row r="1223" spans="4:4" x14ac:dyDescent="0.25">
      <c r="D1223" s="9"/>
    </row>
    <row r="1224" spans="4:4" x14ac:dyDescent="0.25">
      <c r="D1224" s="9"/>
    </row>
    <row r="1225" spans="4:4" x14ac:dyDescent="0.25">
      <c r="D1225" s="9"/>
    </row>
    <row r="1226" spans="4:4" x14ac:dyDescent="0.25">
      <c r="D1226" s="9"/>
    </row>
    <row r="1227" spans="4:4" x14ac:dyDescent="0.25">
      <c r="D1227" s="9"/>
    </row>
    <row r="1228" spans="4:4" x14ac:dyDescent="0.25">
      <c r="D1228" s="9"/>
    </row>
    <row r="1229" spans="4:4" x14ac:dyDescent="0.25">
      <c r="D1229" s="9"/>
    </row>
    <row r="1230" spans="4:4" x14ac:dyDescent="0.25">
      <c r="D1230" s="9"/>
    </row>
    <row r="1231" spans="4:4" x14ac:dyDescent="0.25">
      <c r="D1231" s="9"/>
    </row>
    <row r="1232" spans="4:4" x14ac:dyDescent="0.25">
      <c r="D1232" s="9"/>
    </row>
    <row r="1233" spans="4:4" x14ac:dyDescent="0.25">
      <c r="D1233" s="9"/>
    </row>
    <row r="1234" spans="4:4" x14ac:dyDescent="0.25">
      <c r="D1234" s="9"/>
    </row>
    <row r="1235" spans="4:4" x14ac:dyDescent="0.25">
      <c r="D1235" s="9"/>
    </row>
    <row r="1236" spans="4:4" x14ac:dyDescent="0.25">
      <c r="D1236" s="9"/>
    </row>
    <row r="1237" spans="4:4" x14ac:dyDescent="0.25">
      <c r="D1237" s="9"/>
    </row>
    <row r="1238" spans="4:4" x14ac:dyDescent="0.25">
      <c r="D1238" s="9"/>
    </row>
    <row r="1239" spans="4:4" x14ac:dyDescent="0.25">
      <c r="D1239" s="9"/>
    </row>
    <row r="1240" spans="4:4" x14ac:dyDescent="0.25">
      <c r="D1240" s="9"/>
    </row>
    <row r="1241" spans="4:4" x14ac:dyDescent="0.25">
      <c r="D1241" s="9"/>
    </row>
    <row r="1242" spans="4:4" x14ac:dyDescent="0.25">
      <c r="D1242" s="9"/>
    </row>
    <row r="1243" spans="4:4" x14ac:dyDescent="0.25">
      <c r="D1243" s="9"/>
    </row>
    <row r="1244" spans="4:4" x14ac:dyDescent="0.25">
      <c r="D1244" s="9"/>
    </row>
    <row r="1245" spans="4:4" x14ac:dyDescent="0.25">
      <c r="D1245" s="9"/>
    </row>
    <row r="1246" spans="4:4" x14ac:dyDescent="0.25">
      <c r="D1246" s="9"/>
    </row>
    <row r="1247" spans="4:4" x14ac:dyDescent="0.25">
      <c r="D1247" s="9"/>
    </row>
    <row r="1248" spans="4:4" x14ac:dyDescent="0.25">
      <c r="D1248" s="9"/>
    </row>
    <row r="1249" spans="4:4" x14ac:dyDescent="0.25">
      <c r="D1249" s="9"/>
    </row>
    <row r="1250" spans="4:4" x14ac:dyDescent="0.25">
      <c r="D1250" s="9"/>
    </row>
    <row r="1251" spans="4:4" x14ac:dyDescent="0.25">
      <c r="D1251" s="9"/>
    </row>
    <row r="1252" spans="4:4" x14ac:dyDescent="0.25">
      <c r="D1252" s="9"/>
    </row>
    <row r="1253" spans="4:4" x14ac:dyDescent="0.25">
      <c r="D1253" s="9"/>
    </row>
    <row r="1254" spans="4:4" x14ac:dyDescent="0.25">
      <c r="D1254" s="9"/>
    </row>
    <row r="1255" spans="4:4" x14ac:dyDescent="0.25">
      <c r="D1255" s="9"/>
    </row>
    <row r="1256" spans="4:4" x14ac:dyDescent="0.25">
      <c r="D1256" s="9"/>
    </row>
    <row r="1257" spans="4:4" x14ac:dyDescent="0.25">
      <c r="D1257" s="9"/>
    </row>
    <row r="1258" spans="4:4" x14ac:dyDescent="0.25">
      <c r="D1258" s="9"/>
    </row>
    <row r="1259" spans="4:4" x14ac:dyDescent="0.25">
      <c r="D1259" s="9"/>
    </row>
    <row r="1260" spans="4:4" x14ac:dyDescent="0.25">
      <c r="D1260" s="9"/>
    </row>
    <row r="1261" spans="4:4" x14ac:dyDescent="0.25">
      <c r="D1261" s="9"/>
    </row>
    <row r="1262" spans="4:4" x14ac:dyDescent="0.25">
      <c r="D1262" s="9"/>
    </row>
    <row r="1263" spans="4:4" x14ac:dyDescent="0.25">
      <c r="D1263" s="9"/>
    </row>
    <row r="1264" spans="4:4" x14ac:dyDescent="0.25">
      <c r="D1264" s="9"/>
    </row>
    <row r="1265" spans="4:4" x14ac:dyDescent="0.25">
      <c r="D1265" s="9"/>
    </row>
    <row r="1266" spans="4:4" x14ac:dyDescent="0.25">
      <c r="D1266" s="9"/>
    </row>
    <row r="1267" spans="4:4" x14ac:dyDescent="0.25">
      <c r="D1267" s="9"/>
    </row>
    <row r="1268" spans="4:4" x14ac:dyDescent="0.25">
      <c r="D1268" s="9"/>
    </row>
    <row r="1269" spans="4:4" x14ac:dyDescent="0.25">
      <c r="D1269" s="9"/>
    </row>
    <row r="1270" spans="4:4" x14ac:dyDescent="0.25">
      <c r="D1270" s="9"/>
    </row>
    <row r="1271" spans="4:4" x14ac:dyDescent="0.25">
      <c r="D1271" s="9"/>
    </row>
    <row r="1272" spans="4:4" x14ac:dyDescent="0.25">
      <c r="D1272" s="9"/>
    </row>
    <row r="1273" spans="4:4" x14ac:dyDescent="0.25">
      <c r="D1273" s="9"/>
    </row>
    <row r="1274" spans="4:4" x14ac:dyDescent="0.25">
      <c r="D1274" s="9"/>
    </row>
    <row r="1275" spans="4:4" x14ac:dyDescent="0.25">
      <c r="D1275" s="9"/>
    </row>
    <row r="1276" spans="4:4" x14ac:dyDescent="0.25">
      <c r="D1276" s="9"/>
    </row>
    <row r="1277" spans="4:4" x14ac:dyDescent="0.25">
      <c r="D1277" s="9"/>
    </row>
    <row r="1278" spans="4:4" x14ac:dyDescent="0.25">
      <c r="D1278" s="9"/>
    </row>
    <row r="1279" spans="4:4" x14ac:dyDescent="0.25">
      <c r="D1279" s="9"/>
    </row>
    <row r="1280" spans="4:4" x14ac:dyDescent="0.25">
      <c r="D1280" s="9"/>
    </row>
    <row r="1281" spans="4:4" x14ac:dyDescent="0.25">
      <c r="D1281" s="9"/>
    </row>
    <row r="1282" spans="4:4" x14ac:dyDescent="0.25">
      <c r="D1282" s="9"/>
    </row>
    <row r="1283" spans="4:4" x14ac:dyDescent="0.25">
      <c r="D1283" s="9"/>
    </row>
    <row r="1284" spans="4:4" x14ac:dyDescent="0.25">
      <c r="D1284" s="9"/>
    </row>
    <row r="1285" spans="4:4" x14ac:dyDescent="0.25">
      <c r="D1285" s="9"/>
    </row>
    <row r="1286" spans="4:4" x14ac:dyDescent="0.25">
      <c r="D1286" s="9"/>
    </row>
    <row r="1287" spans="4:4" x14ac:dyDescent="0.25">
      <c r="D1287" s="9"/>
    </row>
    <row r="1288" spans="4:4" x14ac:dyDescent="0.25">
      <c r="D1288" s="9"/>
    </row>
    <row r="1289" spans="4:4" x14ac:dyDescent="0.25">
      <c r="D1289" s="9"/>
    </row>
    <row r="1290" spans="4:4" x14ac:dyDescent="0.25">
      <c r="D1290" s="9"/>
    </row>
    <row r="1291" spans="4:4" x14ac:dyDescent="0.25">
      <c r="D1291" s="9"/>
    </row>
    <row r="1292" spans="4:4" x14ac:dyDescent="0.25">
      <c r="D1292" s="9"/>
    </row>
    <row r="1293" spans="4:4" x14ac:dyDescent="0.25">
      <c r="D1293" s="9"/>
    </row>
    <row r="1294" spans="4:4" x14ac:dyDescent="0.25">
      <c r="D1294" s="9"/>
    </row>
    <row r="1295" spans="4:4" x14ac:dyDescent="0.25">
      <c r="D1295" s="9"/>
    </row>
    <row r="1296" spans="4:4" x14ac:dyDescent="0.25">
      <c r="D1296" s="9"/>
    </row>
    <row r="1297" spans="4:4" x14ac:dyDescent="0.25">
      <c r="D1297" s="9"/>
    </row>
    <row r="1298" spans="4:4" x14ac:dyDescent="0.25">
      <c r="D1298" s="9"/>
    </row>
    <row r="1299" spans="4:4" x14ac:dyDescent="0.25">
      <c r="D1299" s="9"/>
    </row>
    <row r="1300" spans="4:4" x14ac:dyDescent="0.25">
      <c r="D1300" s="9"/>
    </row>
    <row r="1301" spans="4:4" x14ac:dyDescent="0.25">
      <c r="D1301" s="9"/>
    </row>
    <row r="1302" spans="4:4" x14ac:dyDescent="0.25">
      <c r="D1302" s="9"/>
    </row>
    <row r="1303" spans="4:4" x14ac:dyDescent="0.25">
      <c r="D1303" s="9"/>
    </row>
    <row r="1304" spans="4:4" x14ac:dyDescent="0.25">
      <c r="D1304" s="9"/>
    </row>
    <row r="1305" spans="4:4" x14ac:dyDescent="0.25">
      <c r="D1305" s="9"/>
    </row>
    <row r="1306" spans="4:4" x14ac:dyDescent="0.25">
      <c r="D1306" s="9"/>
    </row>
    <row r="1307" spans="4:4" x14ac:dyDescent="0.25">
      <c r="D1307" s="9"/>
    </row>
    <row r="1308" spans="4:4" x14ac:dyDescent="0.25">
      <c r="D1308" s="9"/>
    </row>
    <row r="1309" spans="4:4" x14ac:dyDescent="0.25">
      <c r="D1309" s="9"/>
    </row>
    <row r="1310" spans="4:4" x14ac:dyDescent="0.25">
      <c r="D1310" s="9"/>
    </row>
    <row r="1311" spans="4:4" x14ac:dyDescent="0.25">
      <c r="D1311" s="9"/>
    </row>
    <row r="1312" spans="4:4" x14ac:dyDescent="0.25">
      <c r="D1312" s="9"/>
    </row>
    <row r="1313" spans="4:4" x14ac:dyDescent="0.25">
      <c r="D1313" s="9"/>
    </row>
    <row r="1314" spans="4:4" x14ac:dyDescent="0.25">
      <c r="D1314" s="9"/>
    </row>
    <row r="1315" spans="4:4" x14ac:dyDescent="0.25">
      <c r="D1315" s="9"/>
    </row>
    <row r="1316" spans="4:4" x14ac:dyDescent="0.25">
      <c r="D1316" s="9"/>
    </row>
    <row r="1317" spans="4:4" x14ac:dyDescent="0.25">
      <c r="D1317" s="9"/>
    </row>
    <row r="1318" spans="4:4" x14ac:dyDescent="0.25">
      <c r="D1318" s="9"/>
    </row>
    <row r="1319" spans="4:4" x14ac:dyDescent="0.25">
      <c r="D1319" s="9"/>
    </row>
    <row r="1320" spans="4:4" x14ac:dyDescent="0.25">
      <c r="D1320" s="9"/>
    </row>
    <row r="1321" spans="4:4" x14ac:dyDescent="0.25">
      <c r="D1321" s="9"/>
    </row>
    <row r="1322" spans="4:4" x14ac:dyDescent="0.25">
      <c r="D1322" s="9"/>
    </row>
    <row r="1323" spans="4:4" x14ac:dyDescent="0.25">
      <c r="D1323" s="9"/>
    </row>
    <row r="1324" spans="4:4" x14ac:dyDescent="0.25">
      <c r="D1324" s="9"/>
    </row>
    <row r="1325" spans="4:4" x14ac:dyDescent="0.25">
      <c r="D1325" s="9"/>
    </row>
    <row r="1326" spans="4:4" x14ac:dyDescent="0.25">
      <c r="D1326" s="9"/>
    </row>
    <row r="1327" spans="4:4" x14ac:dyDescent="0.25">
      <c r="D1327" s="9"/>
    </row>
    <row r="1328" spans="4:4" x14ac:dyDescent="0.25">
      <c r="D1328" s="9"/>
    </row>
    <row r="1329" spans="4:4" x14ac:dyDescent="0.25">
      <c r="D1329" s="9"/>
    </row>
    <row r="1330" spans="4:4" x14ac:dyDescent="0.25">
      <c r="D1330" s="9"/>
    </row>
    <row r="1331" spans="4:4" x14ac:dyDescent="0.25">
      <c r="D1331" s="9"/>
    </row>
    <row r="1332" spans="4:4" x14ac:dyDescent="0.25">
      <c r="D1332" s="9"/>
    </row>
    <row r="1333" spans="4:4" x14ac:dyDescent="0.25">
      <c r="D1333" s="9"/>
    </row>
    <row r="1334" spans="4:4" x14ac:dyDescent="0.25">
      <c r="D1334" s="9"/>
    </row>
    <row r="1335" spans="4:4" x14ac:dyDescent="0.25">
      <c r="D1335" s="9"/>
    </row>
    <row r="1336" spans="4:4" x14ac:dyDescent="0.25">
      <c r="D1336" s="9"/>
    </row>
    <row r="1337" spans="4:4" x14ac:dyDescent="0.25">
      <c r="D1337" s="9"/>
    </row>
    <row r="1338" spans="4:4" x14ac:dyDescent="0.25">
      <c r="D1338" s="9"/>
    </row>
    <row r="1339" spans="4:4" x14ac:dyDescent="0.25">
      <c r="D1339" s="9"/>
    </row>
    <row r="1340" spans="4:4" x14ac:dyDescent="0.25">
      <c r="D1340" s="9"/>
    </row>
    <row r="1341" spans="4:4" x14ac:dyDescent="0.25">
      <c r="D1341" s="9"/>
    </row>
    <row r="1342" spans="4:4" x14ac:dyDescent="0.25">
      <c r="D1342" s="9"/>
    </row>
    <row r="1343" spans="4:4" x14ac:dyDescent="0.25">
      <c r="D1343" s="9"/>
    </row>
    <row r="1344" spans="4:4" x14ac:dyDescent="0.25">
      <c r="D1344" s="9"/>
    </row>
    <row r="1345" spans="4:4" x14ac:dyDescent="0.25">
      <c r="D1345" s="9"/>
    </row>
    <row r="1346" spans="4:4" x14ac:dyDescent="0.25">
      <c r="D1346" s="9"/>
    </row>
    <row r="1347" spans="4:4" x14ac:dyDescent="0.25">
      <c r="D1347" s="9"/>
    </row>
  </sheetData>
  <sortState xmlns:xlrd2="http://schemas.microsoft.com/office/spreadsheetml/2017/richdata2" ref="A5:X744">
    <sortCondition ref="A4"/>
  </sortState>
  <phoneticPr fontId="5" type="noConversion"/>
  <conditionalFormatting sqref="B5:O744">
    <cfRule type="expression" dxfId="29" priority="3">
      <formula>NOT(ISBLANK($E5))</formula>
    </cfRule>
  </conditionalFormatting>
  <conditionalFormatting sqref="D5:D744">
    <cfRule type="expression" dxfId="28" priority="1">
      <formula>ISBLANK($D5)</formula>
    </cfRule>
  </conditionalFormatting>
  <hyperlinks>
    <hyperlink ref="A1" location="MENU!A1" display="MENU!A1" xr:uid="{2DBEB017-2940-4AA9-974E-FFA8EC4DEDC8}"/>
  </hyperlinks>
  <pageMargins left="0.7" right="0.7" top="0.75" bottom="0.75" header="0.3" footer="0.3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1036" r:id="rId4" name="OTERFILTRE_NONUTILISE">
          <controlPr defaultSize="0" autoLine="0" altText="OTER FILTRE RECURENCES VIDES" r:id="rId5">
            <anchor moveWithCells="1">
              <from>
                <xdr:col>7</xdr:col>
                <xdr:colOff>904875</xdr:colOff>
                <xdr:row>1</xdr:row>
                <xdr:rowOff>180975</xdr:rowOff>
              </from>
              <to>
                <xdr:col>10</xdr:col>
                <xdr:colOff>104775</xdr:colOff>
                <xdr:row>2</xdr:row>
                <xdr:rowOff>133350</xdr:rowOff>
              </to>
            </anchor>
          </controlPr>
        </control>
      </mc:Choice>
      <mc:Fallback>
        <control shapeId="1036" r:id="rId4" name="OTERFILTRE_NONUTILISE"/>
      </mc:Fallback>
    </mc:AlternateContent>
    <mc:AlternateContent xmlns:mc="http://schemas.openxmlformats.org/markup-compatibility/2006">
      <mc:Choice Requires="x14">
        <control shapeId="1034" r:id="rId6" name="FiltreNonutilises">
          <controlPr defaultSize="0" autoLine="0" altText="OTER FILTRE RECURENCES VIDES" r:id="rId7">
            <anchor moveWithCells="1">
              <from>
                <xdr:col>7</xdr:col>
                <xdr:colOff>895350</xdr:colOff>
                <xdr:row>0</xdr:row>
                <xdr:rowOff>76200</xdr:rowOff>
              </from>
              <to>
                <xdr:col>10</xdr:col>
                <xdr:colOff>95250</xdr:colOff>
                <xdr:row>1</xdr:row>
                <xdr:rowOff>95250</xdr:rowOff>
              </to>
            </anchor>
          </controlPr>
        </control>
      </mc:Choice>
      <mc:Fallback>
        <control shapeId="1034" r:id="rId6" name="FiltreNonutilises"/>
      </mc:Fallback>
    </mc:AlternateContent>
    <mc:AlternateContent xmlns:mc="http://schemas.openxmlformats.org/markup-compatibility/2006">
      <mc:Choice Requires="x14">
        <control shapeId="1032" r:id="rId8" name="FiltreRecurence">
          <controlPr defaultSize="0" autoLine="0" altText="OTER FILTRE RECURENCES VIDES" r:id="rId9">
            <anchor moveWithCells="1">
              <from>
                <xdr:col>1</xdr:col>
                <xdr:colOff>1981200</xdr:colOff>
                <xdr:row>0</xdr:row>
                <xdr:rowOff>57150</xdr:rowOff>
              </from>
              <to>
                <xdr:col>3</xdr:col>
                <xdr:colOff>742950</xdr:colOff>
                <xdr:row>1</xdr:row>
                <xdr:rowOff>76200</xdr:rowOff>
              </to>
            </anchor>
          </controlPr>
        </control>
      </mc:Choice>
      <mc:Fallback>
        <control shapeId="1032" r:id="rId8" name="FiltreRecurence"/>
      </mc:Fallback>
    </mc:AlternateContent>
    <mc:AlternateContent xmlns:mc="http://schemas.openxmlformats.org/markup-compatibility/2006">
      <mc:Choice Requires="x14">
        <control shapeId="1031" r:id="rId10" name="OTER_FILTRE">
          <controlPr defaultSize="0" autoLine="0" altText="OTER FILTRE RECURENCES VIDES" r:id="rId11">
            <anchor moveWithCells="1">
              <from>
                <xdr:col>1</xdr:col>
                <xdr:colOff>1990725</xdr:colOff>
                <xdr:row>1</xdr:row>
                <xdr:rowOff>190500</xdr:rowOff>
              </from>
              <to>
                <xdr:col>3</xdr:col>
                <xdr:colOff>752475</xdr:colOff>
                <xdr:row>2</xdr:row>
                <xdr:rowOff>142875</xdr:rowOff>
              </to>
            </anchor>
          </controlPr>
        </control>
      </mc:Choice>
      <mc:Fallback>
        <control shapeId="1031" r:id="rId10" name="OTER_FILTRE"/>
      </mc:Fallback>
    </mc:AlternateContent>
    <mc:AlternateContent xmlns:mc="http://schemas.openxmlformats.org/markup-compatibility/2006">
      <mc:Choice Requires="x14">
        <control shapeId="1026" r:id="rId12" name="Button 2">
          <controlPr defaultSize="0" print="0" autoFill="0" autoPict="0" macro="[0]!UPDATE_Utilisation_BSALV">
            <anchor moveWithCells="1" sizeWithCells="1">
              <from>
                <xdr:col>4</xdr:col>
                <xdr:colOff>0</xdr:colOff>
                <xdr:row>1</xdr:row>
                <xdr:rowOff>28575</xdr:rowOff>
              </from>
              <to>
                <xdr:col>7</xdr:col>
                <xdr:colOff>752475</xdr:colOff>
                <xdr:row>1</xdr:row>
                <xdr:rowOff>257175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13" name="Button 4">
          <controlPr defaultSize="0" print="0" autoFill="0" autoPict="0" macro="[0]!UPDATE_Stocks_BSALV">
            <anchor moveWithCells="1" sizeWithCells="1">
              <from>
                <xdr:col>0</xdr:col>
                <xdr:colOff>76200</xdr:colOff>
                <xdr:row>1</xdr:row>
                <xdr:rowOff>19050</xdr:rowOff>
              </from>
              <to>
                <xdr:col>1</xdr:col>
                <xdr:colOff>1866900</xdr:colOff>
                <xdr:row>1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4" name="Button 15">
          <controlPr defaultSize="0" print="0" autoFill="0" autoPict="0" macro="[0]!UPDATE_BD_LOG.UPDATE_BD_LOG" altText="UPDATE via BD LOG">
            <anchor moveWithCells="1" sizeWithCells="1">
              <from>
                <xdr:col>10</xdr:col>
                <xdr:colOff>571500</xdr:colOff>
                <xdr:row>1</xdr:row>
                <xdr:rowOff>123825</xdr:rowOff>
              </from>
              <to>
                <xdr:col>12</xdr:col>
                <xdr:colOff>1524000</xdr:colOff>
                <xdr:row>2</xdr:row>
                <xdr:rowOff>28575</xdr:rowOff>
              </to>
            </anchor>
          </controlPr>
        </control>
      </mc:Choice>
    </mc:AlternateContent>
  </controls>
  <tableParts count="1">
    <tablePart r:id="rId15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A33AD219-89AB-426E-B615-AB05829A9DB9}">
          <x14:formula1>
            <xm:f>MENU!$Q$1:$Q$2</xm:f>
          </x14:formula1>
          <xm:sqref>N4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5</vt:i4>
      </vt:variant>
    </vt:vector>
  </HeadingPairs>
  <TitlesOfParts>
    <vt:vector size="24" baseType="lpstr">
      <vt:lpstr>Souffrances</vt:lpstr>
      <vt:lpstr>MENU</vt:lpstr>
      <vt:lpstr>1Trim</vt:lpstr>
      <vt:lpstr>Solucius JANVIER</vt:lpstr>
      <vt:lpstr>SOLUCIUS FEVRIER</vt:lpstr>
      <vt:lpstr>SOLUCIUS MARS</vt:lpstr>
      <vt:lpstr>2Trim</vt:lpstr>
      <vt:lpstr>SOLUCIUS AVRIL</vt:lpstr>
      <vt:lpstr>SOLUCIUS MAI</vt:lpstr>
      <vt:lpstr>SOLUCIUS JUIN</vt:lpstr>
      <vt:lpstr>3Trim</vt:lpstr>
      <vt:lpstr>SOLUCIUS JUILLET</vt:lpstr>
      <vt:lpstr>SOLUCIUS AOUT</vt:lpstr>
      <vt:lpstr>SOLUCIUS SEPTEMBRE</vt:lpstr>
      <vt:lpstr>4Trim</vt:lpstr>
      <vt:lpstr>SOLUCIUS OCTOBRE</vt:lpstr>
      <vt:lpstr>SOLUCIUS NOVEMBRE</vt:lpstr>
      <vt:lpstr>SOLUCIUS DECEMBRE</vt:lpstr>
      <vt:lpstr>BD Articles</vt:lpstr>
      <vt:lpstr>LGNSTOCK</vt:lpstr>
      <vt:lpstr>souf</vt:lpstr>
      <vt:lpstr>tab_sou</vt:lpstr>
      <vt:lpstr>TBL_RECU</vt:lpstr>
      <vt:lpstr>'BD Articles'!Zone_d_impression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eric Vuerings</dc:creator>
  <cp:keywords/>
  <dc:description/>
  <cp:lastModifiedBy>Bruno</cp:lastModifiedBy>
  <cp:revision/>
  <dcterms:created xsi:type="dcterms:W3CDTF">2022-05-19T12:06:26Z</dcterms:created>
  <dcterms:modified xsi:type="dcterms:W3CDTF">2022-09-16T20:46:25Z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2022-09-16T20:46:25Z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d0531d15-2b70-4fb3-b51f-4c89a957b0ba</vt:lpwstr>
  </property>
  <property fmtid="{D5CDD505-2E9C-101B-9397-08002B2CF9AE}" pid="8" name="MSIP_Label_64a238cc-6af3-4341-9d32-201b7e04331f_ContentBits">
    <vt:lpwstr>0</vt:lpwstr>
  </property>
</Properties>
</file>