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Users\PetitDou\Documents\Mes Docs EXCEL\_Excel-Pratique\"/>
    </mc:Choice>
  </mc:AlternateContent>
  <xr:revisionPtr revIDLastSave="0" documentId="8_{814947C0-F8FE-467B-8397-D62912D98025}" xr6:coauthVersionLast="47" xr6:coauthVersionMax="47" xr10:uidLastSave="{00000000-0000-0000-0000-000000000000}"/>
  <bookViews>
    <workbookView xWindow="14280" yWindow="3135" windowWidth="26520" windowHeight="21000" activeTab="1" xr2:uid="{A9A702B3-BC09-4130-BE46-16F0FFF49578}"/>
  </bookViews>
  <sheets>
    <sheet name="Rapport" sheetId="1" r:id="rId1"/>
    <sheet name="Dépôt" sheetId="2" r:id="rId2"/>
  </sheets>
  <externalReferences>
    <externalReference r:id="rId3"/>
  </externalReferences>
  <definedNames>
    <definedName name="Nom">OFFSET([1]Clients!$A$3,,,COUNTIF([1]Clients!$A:$A,"&gt;&lt;"))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19" i="2" l="1"/>
  <c r="D17" i="2"/>
  <c r="D15" i="2"/>
  <c r="D13" i="2"/>
  <c r="D11" i="2"/>
  <c r="D9" i="2"/>
  <c r="D7" i="2"/>
  <c r="D4" i="2"/>
</calcChain>
</file>

<file path=xl/sharedStrings.xml><?xml version="1.0" encoding="utf-8"?>
<sst xmlns="http://schemas.openxmlformats.org/spreadsheetml/2006/main" count="64" uniqueCount="41">
  <si>
    <t>CLIENTS</t>
  </si>
  <si>
    <t>MONOS</t>
  </si>
  <si>
    <t>PALETTES</t>
  </si>
  <si>
    <t>GAYLORDS</t>
  </si>
  <si>
    <t xml:space="preserve">COUV LFT
SO-64 </t>
  </si>
  <si>
    <t>SO-95</t>
  </si>
  <si>
    <t>ADRESSE</t>
  </si>
  <si>
    <t>CATÉGORIE</t>
  </si>
  <si>
    <t>SAINT JEAN</t>
  </si>
  <si>
    <t>COTE ST-LUC</t>
  </si>
  <si>
    <t>RR DONNELLY - MOORE</t>
  </si>
  <si>
    <t>SYMCOR</t>
  </si>
  <si>
    <t>FortNine/BOUTIQUE LINUS</t>
  </si>
  <si>
    <t>BEACONSFIELD</t>
  </si>
  <si>
    <t>TERREBONNE</t>
  </si>
  <si>
    <t>MONT LAURIER</t>
  </si>
  <si>
    <t>BROWNS SHOES</t>
  </si>
  <si>
    <t xml:space="preserve">AVON </t>
  </si>
  <si>
    <t>BOUTIQUE TRISTAN ET ISEUT INC</t>
  </si>
  <si>
    <t>GROUPE BIRON</t>
  </si>
  <si>
    <t>SQUICH CANDIES</t>
  </si>
  <si>
    <t>SUZY SHIER</t>
  </si>
  <si>
    <t>PUBLICATIONS 9417</t>
  </si>
  <si>
    <t>SERVICE PUBLIC RANDIN</t>
  </si>
  <si>
    <t>POINTE CLAIRE</t>
  </si>
  <si>
    <t>SAAQ</t>
  </si>
  <si>
    <t>SOGICA</t>
  </si>
  <si>
    <t>Depot</t>
  </si>
  <si>
    <t>Semi_Remorque</t>
  </si>
  <si>
    <t>Transport</t>
  </si>
  <si>
    <t/>
  </si>
  <si>
    <t>Randin_QC</t>
  </si>
  <si>
    <t>RÉSERVÉ AUX SUCCURSALES   NE PAS TOUCHER</t>
  </si>
  <si>
    <t>RÉSERVÉ AUX SUCCURSALES     NE PAS TOUCHER</t>
  </si>
  <si>
    <t>COMMANDE  DE  MATÉRIEL</t>
  </si>
  <si>
    <t>Pour Succursale</t>
  </si>
  <si>
    <t>DATE:</t>
  </si>
  <si>
    <t>Par Monos</t>
  </si>
  <si>
    <t>POLY SO-40</t>
  </si>
  <si>
    <t>LFT SO-60</t>
  </si>
  <si>
    <t>DÉPÔT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</si>
</sst>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C0C]d\ mmm\ yyyy;@"/>
    <numFmt numFmtId="165" formatCode="#;\-#\~;"/>
  </numFmts>
  <fonts count="13" x14ac:knownFonts="1">
    <font>
      <sz val="11"/>
      <color theme="1"/>
      <name val="Calibri"/>
      <family val="2"/>
      <scheme val="minor"/>
    </font>
    <font>
      <sz val="11"/>
      <color rgb="FF9C6500"/>
      <name val="Calibri"/>
      <family val="2"/>
      <scheme val="minor"/>
    </font>
    <font>
      <sz val="12"/>
      <name val="Arial"/>
      <family val="2"/>
    </font>
    <font>
      <b/>
      <sz val="28"/>
      <name val="Arial"/>
      <family val="2"/>
    </font>
    <font>
      <b/>
      <u/>
      <sz val="32"/>
      <name val="Arial"/>
      <family val="2"/>
    </font>
    <font>
      <b/>
      <u/>
      <sz val="36"/>
      <name val="Arial"/>
      <family val="2"/>
    </font>
    <font>
      <b/>
      <sz val="36"/>
      <name val="Arial"/>
      <family val="2"/>
    </font>
    <font>
      <b/>
      <u/>
      <sz val="18"/>
      <name val="Arial"/>
      <family val="2"/>
    </font>
    <font>
      <b/>
      <sz val="48"/>
      <name val="Arial"/>
      <family val="2"/>
    </font>
    <font>
      <b/>
      <sz val="18"/>
      <name val="Arial"/>
      <family val="2"/>
    </font>
    <font>
      <sz val="28"/>
      <name val="Arial"/>
      <family val="2"/>
    </font>
    <font>
      <b/>
      <sz val="24"/>
      <name val="Arial"/>
      <family val="2"/>
    </font>
    <font>
      <b/>
      <sz val="3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FFEB9C"/>
      </patternFill>
    </fill>
    <fill>
      <patternFill patternType="solid">
        <fgColor rgb="FFFFFF00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/>
      <diagonal/>
    </border>
    <border>
      <left/>
      <right/>
      <top style="double">
        <color indexed="64"/>
      </top>
      <bottom style="double">
        <color indexed="64"/>
      </bottom>
      <diagonal/>
    </border>
    <border>
      <left style="double">
        <color indexed="64"/>
      </left>
      <right style="double">
        <color indexed="64"/>
      </right>
      <top/>
      <bottom/>
      <diagonal/>
    </border>
    <border>
      <left/>
      <right/>
      <top style="double">
        <color indexed="64"/>
      </top>
      <bottom/>
      <diagonal/>
    </border>
    <border>
      <left style="double">
        <color indexed="64"/>
      </left>
      <right/>
      <top/>
      <bottom/>
      <diagonal/>
    </border>
    <border>
      <left/>
      <right style="double">
        <color indexed="64"/>
      </right>
      <top/>
      <bottom/>
      <diagonal/>
    </border>
    <border>
      <left/>
      <right/>
      <top/>
      <bottom style="medium">
        <color auto="1"/>
      </bottom>
      <diagonal/>
    </border>
    <border>
      <left/>
      <right/>
      <top style="medium">
        <color auto="1"/>
      </top>
      <bottom/>
      <diagonal/>
    </border>
    <border>
      <left style="double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indexed="64"/>
      </left>
      <right style="double">
        <color indexed="64"/>
      </right>
      <top/>
      <bottom style="double">
        <color indexed="64"/>
      </bottom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</borders>
  <cellStyleXfs count="3">
    <xf numFmtId="0" fontId="0" fillId="0" borderId="0"/>
    <xf numFmtId="0" fontId="1" fillId="2" borderId="0" applyNumberFormat="0" applyBorder="0" applyAlignment="0" applyProtection="0"/>
    <xf numFmtId="0" fontId="2" fillId="0" borderId="0"/>
  </cellStyleXfs>
  <cellXfs count="30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0" fontId="0" fillId="3" borderId="1" xfId="0" applyFill="1" applyBorder="1"/>
    <xf numFmtId="0" fontId="0" fillId="3" borderId="1" xfId="0" applyFill="1" applyBorder="1" applyAlignment="1">
      <alignment horizontal="center"/>
    </xf>
    <xf numFmtId="0" fontId="6" fillId="0" borderId="0" xfId="2" applyFont="1" applyAlignment="1">
      <alignment horizontal="center" vertical="center"/>
    </xf>
    <xf numFmtId="0" fontId="7" fillId="0" borderId="0" xfId="2" applyFont="1" applyAlignment="1">
      <alignment horizontal="center" vertical="center"/>
    </xf>
    <xf numFmtId="164" fontId="5" fillId="0" borderId="0" xfId="2" applyNumberFormat="1" applyFont="1" applyAlignment="1">
      <alignment horizontal="center" vertical="center"/>
    </xf>
    <xf numFmtId="164" fontId="7" fillId="0" borderId="8" xfId="2" applyNumberFormat="1" applyFont="1" applyBorder="1" applyAlignment="1">
      <alignment vertical="center"/>
    </xf>
    <xf numFmtId="0" fontId="8" fillId="0" borderId="9" xfId="2" applyFont="1" applyBorder="1" applyAlignment="1">
      <alignment vertical="center" shrinkToFit="1"/>
    </xf>
    <xf numFmtId="0" fontId="9" fillId="0" borderId="0" xfId="2" applyFont="1" applyAlignment="1">
      <alignment vertical="center"/>
    </xf>
    <xf numFmtId="0" fontId="10" fillId="0" borderId="0" xfId="2" applyFont="1" applyAlignment="1">
      <alignment vertical="center"/>
    </xf>
    <xf numFmtId="0" fontId="2" fillId="0" borderId="0" xfId="2" applyAlignment="1">
      <alignment vertical="center"/>
    </xf>
    <xf numFmtId="0" fontId="11" fillId="0" borderId="0" xfId="2" applyFont="1" applyAlignment="1">
      <alignment horizontal="left" vertical="center"/>
    </xf>
    <xf numFmtId="0" fontId="11" fillId="0" borderId="0" xfId="2" applyFont="1" applyAlignment="1">
      <alignment vertical="center"/>
    </xf>
    <xf numFmtId="0" fontId="12" fillId="0" borderId="0" xfId="2" applyFont="1" applyAlignment="1">
      <alignment horizontal="center" vertical="center"/>
    </xf>
    <xf numFmtId="0" fontId="11" fillId="0" borderId="0" xfId="2" applyFont="1" applyAlignment="1">
      <alignment horizontal="center" vertical="center"/>
    </xf>
    <xf numFmtId="0" fontId="3" fillId="4" borderId="2" xfId="2" applyFont="1" applyFill="1" applyBorder="1" applyAlignment="1">
      <alignment horizontal="center" vertical="center" textRotation="180" shrinkToFit="1"/>
    </xf>
    <xf numFmtId="0" fontId="3" fillId="4" borderId="4" xfId="2" applyFont="1" applyFill="1" applyBorder="1" applyAlignment="1">
      <alignment horizontal="center" vertical="center" textRotation="180" shrinkToFit="1"/>
    </xf>
    <xf numFmtId="0" fontId="3" fillId="4" borderId="11" xfId="2" applyFont="1" applyFill="1" applyBorder="1" applyAlignment="1">
      <alignment horizontal="center" vertical="center" textRotation="180" shrinkToFit="1"/>
    </xf>
    <xf numFmtId="0" fontId="3" fillId="4" borderId="3" xfId="2" applyFont="1" applyFill="1" applyBorder="1" applyAlignment="1">
      <alignment horizontal="center" vertical="center"/>
    </xf>
    <xf numFmtId="0" fontId="4" fillId="0" borderId="5" xfId="2" applyFont="1" applyBorder="1" applyAlignment="1">
      <alignment horizontal="center" vertical="center"/>
    </xf>
    <xf numFmtId="0" fontId="5" fillId="0" borderId="6" xfId="2" applyFont="1" applyBorder="1" applyAlignment="1">
      <alignment horizontal="center" vertical="center"/>
    </xf>
    <xf numFmtId="0" fontId="5" fillId="0" borderId="0" xfId="2" applyFont="1" applyAlignment="1">
      <alignment horizontal="center" vertical="center"/>
    </xf>
    <xf numFmtId="0" fontId="5" fillId="0" borderId="7" xfId="2" applyFont="1" applyBorder="1" applyAlignment="1">
      <alignment horizontal="center" vertical="center"/>
    </xf>
    <xf numFmtId="0" fontId="3" fillId="4" borderId="12" xfId="2" applyFont="1" applyFill="1" applyBorder="1" applyAlignment="1">
      <alignment horizontal="center" vertical="center"/>
    </xf>
    <xf numFmtId="0" fontId="3" fillId="4" borderId="13" xfId="2" applyFont="1" applyFill="1" applyBorder="1" applyAlignment="1">
      <alignment horizontal="center" vertical="center"/>
    </xf>
    <xf numFmtId="165" fontId="6" fillId="6" borderId="10" xfId="2" applyNumberFormat="1" applyFont="1" applyFill="1" applyBorder="1" applyAlignment="1">
      <alignment horizontal="center" vertical="center"/>
    </xf>
    <xf numFmtId="0" fontId="8" fillId="5" borderId="10" xfId="2" applyFont="1" applyFill="1" applyBorder="1" applyAlignment="1">
      <alignment horizontal="center" vertical="center" shrinkToFit="1"/>
    </xf>
  </cellXfs>
  <cellStyles count="3">
    <cellStyle name="Neutral 2" xfId="1" xr:uid="{4F43494B-C6B7-4B81-A8C4-9F02DC8A5D9D}"/>
    <cellStyle name="Normal" xfId="0" builtinId="0"/>
    <cellStyle name="Normal 2 2" xfId="2" xr:uid="{05772AA0-46A2-4BA5-9BD5-3A3CDD955EA2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154781</xdr:colOff>
      <xdr:row>0</xdr:row>
      <xdr:rowOff>214312</xdr:rowOff>
    </xdr:from>
    <xdr:to>
      <xdr:col>10</xdr:col>
      <xdr:colOff>0</xdr:colOff>
      <xdr:row>1</xdr:row>
      <xdr:rowOff>214312</xdr:rowOff>
    </xdr:to>
    <xdr:sp macro="[0]!Impression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42B00E4C-4F6E-8675-6529-D9DBD321707E}"/>
            </a:ext>
          </a:extLst>
        </xdr:cNvPr>
        <xdr:cNvSpPr/>
      </xdr:nvSpPr>
      <xdr:spPr>
        <a:xfrm>
          <a:off x="13585031" y="214312"/>
          <a:ext cx="1369219" cy="464344"/>
        </a:xfrm>
        <a:prstGeom prst="roundRect">
          <a:avLst/>
        </a:prstGeom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Imprimer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duplaly\Dropbox\Mat&#233;riel%20Vide%20D&#233;veloppement\UVCR-Distribution%20Mat%20Vides%20Quotidien%20Vierg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épôt"/>
      <sheetName val="Inventaire_Matin"/>
      <sheetName val="Rapport"/>
      <sheetName val="Inventaire"/>
      <sheetName val="Transport"/>
      <sheetName val="Confirmation"/>
      <sheetName val="Archive_Autorisation"/>
      <sheetName val="Archive_Commandes"/>
      <sheetName val="Clients"/>
      <sheetName val="Lexique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>
        <row r="2">
          <cell r="A2" t="str">
            <v>NOM DE CLIENT</v>
          </cell>
        </row>
        <row r="3">
          <cell r="A3" t="str">
            <v>9372-2650 QUÉBEC INC</v>
          </cell>
        </row>
        <row r="4">
          <cell r="A4" t="str">
            <v>AEROPORT</v>
          </cell>
        </row>
        <row r="5">
          <cell r="A5" t="str">
            <v>AGATHA</v>
          </cell>
        </row>
        <row r="6">
          <cell r="A6" t="str">
            <v>AGENCE DU REVENU CANADA</v>
          </cell>
        </row>
        <row r="7">
          <cell r="A7" t="str">
            <v>AHUNTSIC</v>
          </cell>
        </row>
        <row r="8">
          <cell r="A8" t="str">
            <v>AJPRO - AUTOROUTE LAVAL</v>
          </cell>
        </row>
        <row r="9">
          <cell r="A9" t="str">
            <v>AJPRO - MAYER</v>
          </cell>
        </row>
        <row r="10">
          <cell r="A10" t="str">
            <v>ALMA</v>
          </cell>
        </row>
        <row r="11">
          <cell r="A11" t="str">
            <v>ALTITUDE SPORTS</v>
          </cell>
        </row>
        <row r="12">
          <cell r="A12" t="str">
            <v>AMAZON</v>
          </cell>
        </row>
        <row r="13">
          <cell r="A13" t="str">
            <v>AMAZON PRAIRIES</v>
          </cell>
        </row>
        <row r="14">
          <cell r="A14" t="str">
            <v>AMAZON RENAUD</v>
          </cell>
        </row>
        <row r="15">
          <cell r="A15" t="str">
            <v>AMOS</v>
          </cell>
        </row>
        <row r="16">
          <cell r="A16" t="str">
            <v>ANJOU</v>
          </cell>
        </row>
        <row r="17">
          <cell r="A17" t="str">
            <v>ARDENE ET AUTRES</v>
          </cell>
        </row>
        <row r="18">
          <cell r="A18" t="str">
            <v>ASBESTOS</v>
          </cell>
        </row>
        <row r="19">
          <cell r="A19" t="str">
            <v>ASSOMPTION</v>
          </cell>
        </row>
        <row r="20">
          <cell r="A20" t="str">
            <v>ASSURANCE SOGEDENT</v>
          </cell>
        </row>
        <row r="21">
          <cell r="A21" t="str">
            <v>ATTALAH GROUP SSENCE</v>
          </cell>
        </row>
        <row r="22">
          <cell r="A22" t="str">
            <v>AUTOMATIC MAILING</v>
          </cell>
        </row>
        <row r="23">
          <cell r="A23" t="str">
            <v>AUVERGNE</v>
          </cell>
        </row>
        <row r="24">
          <cell r="A24" t="str">
            <v xml:space="preserve">AVON </v>
          </cell>
        </row>
        <row r="25">
          <cell r="A25" t="str">
            <v>AYLMER</v>
          </cell>
        </row>
        <row r="26">
          <cell r="A26" t="str">
            <v>BAIE COMEAU</v>
          </cell>
        </row>
        <row r="27">
          <cell r="A27" t="str">
            <v>BAYARD PRESSE</v>
          </cell>
        </row>
        <row r="28">
          <cell r="A28" t="str">
            <v>BC2  INTERNATIONALE LYNDSAY</v>
          </cell>
        </row>
        <row r="29">
          <cell r="A29" t="str">
            <v>BEACONSFIELD</v>
          </cell>
        </row>
        <row r="30">
          <cell r="A30" t="str">
            <v>BEAUPORT</v>
          </cell>
        </row>
        <row r="31">
          <cell r="A31" t="str">
            <v>BECO INDUSTRIES</v>
          </cell>
        </row>
        <row r="32">
          <cell r="A32" t="str">
            <v>BELOEIL</v>
          </cell>
        </row>
        <row r="33">
          <cell r="A33" t="str">
            <v>BENISTI IMPORT-EXPORT</v>
          </cell>
        </row>
        <row r="34">
          <cell r="A34" t="str">
            <v>BESTBUY-GREENFIELD</v>
          </cell>
        </row>
        <row r="35">
          <cell r="A35" t="str">
            <v>BESTBUY-LAVAL</v>
          </cell>
        </row>
        <row r="36">
          <cell r="A36" t="str">
            <v>BESTBUY-POINTE CLAIRE</v>
          </cell>
        </row>
        <row r="37">
          <cell r="A37" t="str">
            <v>BESTSELLER RETAIL CA</v>
          </cell>
        </row>
        <row r="38">
          <cell r="A38" t="str">
            <v>BEYOND THE RACK</v>
          </cell>
        </row>
        <row r="39">
          <cell r="A39" t="str">
            <v>BLUSH LINGERIE</v>
          </cell>
        </row>
        <row r="40">
          <cell r="A40" t="str">
            <v>BOUCHERVILLE</v>
          </cell>
        </row>
        <row r="41">
          <cell r="A41" t="str">
            <v>BOUCLAIR</v>
          </cell>
        </row>
        <row r="42">
          <cell r="A42" t="str">
            <v xml:space="preserve">BOUTIQUE CLEMENT </v>
          </cell>
        </row>
        <row r="43">
          <cell r="A43" t="str">
            <v xml:space="preserve">BOUTIQUE MARIE-CLAIRE </v>
          </cell>
        </row>
        <row r="44">
          <cell r="A44" t="str">
            <v>BOUTIQUE TRISTAN ET ISEUT INC</v>
          </cell>
        </row>
        <row r="45">
          <cell r="A45" t="str">
            <v>BRAULT ET BOUTHILLER</v>
          </cell>
        </row>
        <row r="46">
          <cell r="A46" t="str">
            <v>BRIDGE</v>
          </cell>
        </row>
        <row r="47">
          <cell r="A47" t="str">
            <v>BROCKVILLE</v>
          </cell>
        </row>
        <row r="48">
          <cell r="A48" t="str">
            <v>BROSSARD</v>
          </cell>
        </row>
        <row r="49">
          <cell r="A49" t="str">
            <v>BROTHER INTERNATIONAL CANADA</v>
          </cell>
        </row>
        <row r="50">
          <cell r="A50" t="str">
            <v>BROWNING</v>
          </cell>
        </row>
        <row r="51">
          <cell r="A51" t="str">
            <v>BROWNS SHOES</v>
          </cell>
        </row>
        <row r="52">
          <cell r="A52" t="str">
            <v>BUCKINGHAM</v>
          </cell>
        </row>
        <row r="53">
          <cell r="A53" t="str">
            <v>CAFÉ BARISTA</v>
          </cell>
        </row>
        <row r="54">
          <cell r="A54" t="str">
            <v>CANADA EXPRESS</v>
          </cell>
        </row>
        <row r="55">
          <cell r="A55" t="str">
            <v>CARGOJET</v>
          </cell>
        </row>
        <row r="56">
          <cell r="A56" t="str">
            <v>CARLETON PLACE</v>
          </cell>
        </row>
        <row r="57">
          <cell r="A57" t="str">
            <v>CEGEP A DISTANCE</v>
          </cell>
        </row>
        <row r="58">
          <cell r="A58" t="str">
            <v xml:space="preserve">CENTRE SERV.PARTAGÉS </v>
          </cell>
        </row>
        <row r="59">
          <cell r="A59" t="str">
            <v>CGI - QC</v>
          </cell>
        </row>
        <row r="60">
          <cell r="A60" t="str">
            <v>CHABANEL</v>
          </cell>
        </row>
        <row r="61">
          <cell r="A61" t="str">
            <v>CHAMBLY</v>
          </cell>
        </row>
        <row r="62">
          <cell r="A62" t="str">
            <v>CHAMPLAIN</v>
          </cell>
        </row>
        <row r="63">
          <cell r="A63" t="str">
            <v>CHARLESBOURG</v>
          </cell>
        </row>
        <row r="64">
          <cell r="A64" t="str">
            <v>CHATEAUGUAY</v>
          </cell>
        </row>
        <row r="65">
          <cell r="A65" t="str">
            <v>CHIBOUGAMAU</v>
          </cell>
        </row>
        <row r="66">
          <cell r="A66" t="str">
            <v>CHICOUTIMI</v>
          </cell>
        </row>
        <row r="67">
          <cell r="A67" t="str">
            <v>CHIT CHATS</v>
          </cell>
        </row>
        <row r="68">
          <cell r="A68" t="str">
            <v>CITÉ POSTE CFG</v>
          </cell>
        </row>
        <row r="69">
          <cell r="A69" t="str">
            <v>CLARINS</v>
          </cell>
        </row>
        <row r="70">
          <cell r="A70" t="str">
            <v>CLUB JOUET</v>
          </cell>
        </row>
        <row r="71">
          <cell r="A71" t="str">
            <v>CNESST</v>
          </cell>
        </row>
        <row r="72">
          <cell r="A72" t="str">
            <v>COATICOOK</v>
          </cell>
        </row>
        <row r="73">
          <cell r="A73" t="str">
            <v>COFFRET DE RACHEL</v>
          </cell>
        </row>
        <row r="74">
          <cell r="A74" t="str">
            <v>COFORCE</v>
          </cell>
        </row>
        <row r="75">
          <cell r="A75" t="str">
            <v>COLONNADE</v>
          </cell>
        </row>
        <row r="76">
          <cell r="A76" t="str">
            <v>COMMISSION SCOLAIRE KATIVIK</v>
          </cell>
        </row>
        <row r="77">
          <cell r="A77" t="str">
            <v xml:space="preserve">CONTINUUM </v>
          </cell>
        </row>
        <row r="78">
          <cell r="A78" t="str">
            <v>CORNWALL</v>
          </cell>
        </row>
        <row r="79">
          <cell r="A79" t="str">
            <v>CORRIÈRE ITALIANO</v>
          </cell>
        </row>
        <row r="80">
          <cell r="A80" t="str">
            <v>COTE ST-LUC</v>
          </cell>
        </row>
        <row r="81">
          <cell r="A81" t="str">
            <v>COWANSVILLE</v>
          </cell>
        </row>
        <row r="82">
          <cell r="A82" t="str">
            <v>CSN</v>
          </cell>
        </row>
        <row r="83">
          <cell r="A83" t="str">
            <v>CSPQ</v>
          </cell>
        </row>
        <row r="84">
          <cell r="A84" t="str">
            <v xml:space="preserve">CUBIC MINI WOODS </v>
          </cell>
        </row>
        <row r="85">
          <cell r="A85" t="str">
            <v xml:space="preserve">DATA AD  </v>
          </cell>
        </row>
        <row r="86">
          <cell r="A86" t="str">
            <v>DATAMARK- INTRAMedia</v>
          </cell>
        </row>
        <row r="87">
          <cell r="A87" t="str">
            <v>DAVIS HENDERSON</v>
          </cell>
        </row>
        <row r="88">
          <cell r="A88" t="str">
            <v>DECATHLON CANADA</v>
          </cell>
        </row>
        <row r="89">
          <cell r="A89" t="str">
            <v>DECORAPORT INTERNATIONAL</v>
          </cell>
        </row>
        <row r="90">
          <cell r="A90" t="str">
            <v>DEPOT OUEST</v>
          </cell>
        </row>
        <row r="91">
          <cell r="A91" t="str">
            <v>DEPOT RIVE-NORD</v>
          </cell>
        </row>
        <row r="92">
          <cell r="A92" t="str">
            <v>DESJARDINS - QC</v>
          </cell>
        </row>
        <row r="93">
          <cell r="A93" t="str">
            <v>DESJARDINS ASS GÉN</v>
          </cell>
        </row>
        <row r="94">
          <cell r="A94" t="str">
            <v>DÉVELOPPEMENT DES R.H.</v>
          </cell>
        </row>
        <row r="95">
          <cell r="A95" t="str">
            <v>DICOM</v>
          </cell>
        </row>
        <row r="96">
          <cell r="A96" t="str">
            <v>DIRECT RESPONSE GROUP</v>
          </cell>
        </row>
        <row r="97">
          <cell r="A97" t="str">
            <v>DIRECTED</v>
          </cell>
        </row>
        <row r="98">
          <cell r="A98" t="str">
            <v>DISTRIBUTION DIRECTE</v>
          </cell>
        </row>
        <row r="99">
          <cell r="A99" t="str">
            <v>DOLBEAU MISTASSINI</v>
          </cell>
        </row>
        <row r="100">
          <cell r="A100" t="str">
            <v>DOLLORAMA</v>
          </cell>
        </row>
        <row r="101">
          <cell r="A101" t="str">
            <v>DOLLORAMA TRANSPORT</v>
          </cell>
        </row>
        <row r="102">
          <cell r="A102" t="str">
            <v>DOUCET LATENDRESSE</v>
          </cell>
        </row>
        <row r="103">
          <cell r="A103" t="str">
            <v>DRUMMONDVILLE</v>
          </cell>
        </row>
        <row r="104">
          <cell r="A104" t="str">
            <v>DUPLESSIS</v>
          </cell>
        </row>
        <row r="105">
          <cell r="A105" t="str">
            <v>DUVERNAY</v>
          </cell>
        </row>
        <row r="106">
          <cell r="A106" t="str">
            <v>EDICIBLE</v>
          </cell>
        </row>
        <row r="107">
          <cell r="A107" t="str">
            <v>ÉDITION CEC</v>
          </cell>
        </row>
        <row r="108">
          <cell r="A108" t="str">
            <v>EFFICA-POSTE</v>
          </cell>
        </row>
        <row r="109">
          <cell r="A109" t="str">
            <v>ELECTRONIQUE HI-FI</v>
          </cell>
        </row>
        <row r="110">
          <cell r="A110" t="str">
            <v>ELRAN</v>
          </cell>
        </row>
        <row r="111">
          <cell r="A111" t="str">
            <v>EXPRESS MAG</v>
          </cell>
        </row>
        <row r="112">
          <cell r="A112" t="str">
            <v>FARNHAM</v>
          </cell>
        </row>
        <row r="113">
          <cell r="A113" t="str">
            <v>FCDQ  1 COMPLEXE DESJARDINS</v>
          </cell>
        </row>
        <row r="114">
          <cell r="A114" t="str">
            <v>FCDQ BOUL. MAISONNEUVE</v>
          </cell>
        </row>
        <row r="115">
          <cell r="A115" t="str">
            <v>FDMT</v>
          </cell>
        </row>
        <row r="116">
          <cell r="A116" t="str">
            <v>FÉD. DES CAISSES DESJARDINS</v>
          </cell>
        </row>
        <row r="117">
          <cell r="A117" t="str">
            <v>FÉDÉRATION DES TRAVAILLEURS</v>
          </cell>
        </row>
        <row r="118">
          <cell r="A118" t="str">
            <v>FIPOE</v>
          </cell>
        </row>
        <row r="119">
          <cell r="A119" t="str">
            <v>FortNine/BOUTIQUE LINUS</v>
          </cell>
        </row>
        <row r="120">
          <cell r="A120" t="str">
            <v>FUNDSTREAM</v>
          </cell>
        </row>
        <row r="121">
          <cell r="A121" t="str">
            <v>GATINEAU</v>
          </cell>
        </row>
        <row r="122">
          <cell r="A122" t="str">
            <v>GELMOMENT</v>
          </cell>
        </row>
        <row r="123">
          <cell r="A123" t="str">
            <v>GENFOOT</v>
          </cell>
        </row>
        <row r="124">
          <cell r="A124" t="str">
            <v>GIESECKE &amp; DEVRIENT</v>
          </cell>
        </row>
        <row r="125">
          <cell r="A125" t="str">
            <v>GLOBAL COFFEE TRADERS</v>
          </cell>
        </row>
        <row r="126">
          <cell r="A126" t="str">
            <v>GRAHAM BELL</v>
          </cell>
        </row>
        <row r="127">
          <cell r="A127" t="str">
            <v>GRANBY</v>
          </cell>
        </row>
        <row r="128">
          <cell r="A128" t="str">
            <v>GRAND MERE</v>
          </cell>
        </row>
        <row r="129">
          <cell r="A129" t="str">
            <v>GRAND SÉMINAIRE</v>
          </cell>
        </row>
        <row r="130">
          <cell r="A130" t="str">
            <v>GRAPHISCAN HEBDO GROUPE LITHO</v>
          </cell>
        </row>
        <row r="131">
          <cell r="A131" t="str">
            <v>GRAPHISCAN MONTRÉAL</v>
          </cell>
        </row>
        <row r="132">
          <cell r="A132" t="str">
            <v>GROUPE 3-DM - AVRO</v>
          </cell>
        </row>
        <row r="133">
          <cell r="A133" t="str">
            <v>GROUPE 3-DM - ST-LAURENT</v>
          </cell>
        </row>
        <row r="134">
          <cell r="A134" t="str">
            <v>GROUPE ARCHAMBAULT INC</v>
          </cell>
        </row>
        <row r="135">
          <cell r="A135" t="str">
            <v>GROUPE CDREM INC.</v>
          </cell>
        </row>
        <row r="136">
          <cell r="A136" t="str">
            <v xml:space="preserve">GROUPE DATA -RELIZON  </v>
          </cell>
        </row>
        <row r="137">
          <cell r="A137" t="str">
            <v>GROUPE DYNAMITE</v>
          </cell>
        </row>
        <row r="138">
          <cell r="A138" t="str">
            <v>GROUPE ETR</v>
          </cell>
        </row>
        <row r="139">
          <cell r="A139" t="str">
            <v>GROUPE LEMUR</v>
          </cell>
        </row>
        <row r="140">
          <cell r="A140" t="str">
            <v>Groupe Montech</v>
          </cell>
        </row>
        <row r="141">
          <cell r="A141" t="str">
            <v>GROUPE MTA</v>
          </cell>
        </row>
        <row r="142">
          <cell r="A142" t="str">
            <v xml:space="preserve">GROUPE PROCITÉ </v>
          </cell>
        </row>
        <row r="143">
          <cell r="A143" t="str">
            <v>GUESS- blv INDUSTRIEL</v>
          </cell>
        </row>
        <row r="144">
          <cell r="A144" t="str">
            <v>HARLING MARKETING</v>
          </cell>
        </row>
        <row r="145">
          <cell r="A145" t="str">
            <v>HATLEY</v>
          </cell>
        </row>
        <row r="146">
          <cell r="A146" t="str">
            <v>HATLEY LITTLE BLUE HOUSE</v>
          </cell>
        </row>
        <row r="147">
          <cell r="A147" t="str">
            <v>HAWKESBURY</v>
          </cell>
        </row>
        <row r="148">
          <cell r="A148" t="str">
            <v xml:space="preserve">HÉLIX GLOBAL </v>
          </cell>
        </row>
        <row r="149">
          <cell r="A149" t="str">
            <v>HEMA QUÉBEC</v>
          </cell>
        </row>
        <row r="150">
          <cell r="A150" t="str">
            <v xml:space="preserve">HUDSON BAY </v>
          </cell>
        </row>
        <row r="151">
          <cell r="A151" t="str">
            <v>HULL</v>
          </cell>
        </row>
        <row r="152">
          <cell r="A152" t="str">
            <v>HYDRO-QUÉBEC</v>
          </cell>
        </row>
        <row r="153">
          <cell r="A153" t="str">
            <v>IA GROUPE FINANCIER</v>
          </cell>
        </row>
        <row r="154">
          <cell r="A154" t="str">
            <v>IFP</v>
          </cell>
        </row>
        <row r="155">
          <cell r="A155" t="str">
            <v>IKEA BROSSARD</v>
          </cell>
        </row>
        <row r="156">
          <cell r="A156" t="str">
            <v>IMPRIMERIE  PARAGRAPHE</v>
          </cell>
        </row>
        <row r="157">
          <cell r="A157" t="str">
            <v>IMPRIMERIE EMPREINTE</v>
          </cell>
        </row>
        <row r="158">
          <cell r="A158" t="str">
            <v>IMPRIMERIE FL CHICOINE</v>
          </cell>
        </row>
        <row r="159">
          <cell r="A159" t="str">
            <v>IMPRIMERIE MIRABEL</v>
          </cell>
        </row>
        <row r="160">
          <cell r="A160" t="str">
            <v>IMPRIMERIE NORECOB</v>
          </cell>
        </row>
        <row r="161">
          <cell r="A161" t="str">
            <v xml:space="preserve">INDOOR GROWING </v>
          </cell>
        </row>
        <row r="162">
          <cell r="A162" t="str">
            <v>INDUSTRIES GROOM</v>
          </cell>
        </row>
        <row r="163">
          <cell r="A163" t="str">
            <v xml:space="preserve">INETVIDEO.COM </v>
          </cell>
        </row>
        <row r="164">
          <cell r="A164" t="str">
            <v>INFRASTRUCTURE TECHNOLOGIQUES</v>
          </cell>
        </row>
        <row r="165">
          <cell r="A165" t="str">
            <v>INTERNATIONAL DCI</v>
          </cell>
        </row>
        <row r="166">
          <cell r="A166" t="str">
            <v xml:space="preserve">INTERWEB  </v>
          </cell>
        </row>
        <row r="167">
          <cell r="A167" t="str">
            <v>INTRIA</v>
          </cell>
        </row>
        <row r="168">
          <cell r="A168" t="str">
            <v xml:space="preserve">JAM INDUSTRIES </v>
          </cell>
        </row>
        <row r="169">
          <cell r="A169" t="str">
            <v>JANCOR</v>
          </cell>
        </row>
        <row r="170">
          <cell r="A170" t="str">
            <v>JANCOR AV LABROSSE</v>
          </cell>
        </row>
        <row r="171">
          <cell r="A171" t="str">
            <v>JEAN FORTIN &amp; ASSOC</v>
          </cell>
        </row>
        <row r="172">
          <cell r="A172" t="str">
            <v>JEAN PERRIN</v>
          </cell>
        </row>
        <row r="173">
          <cell r="A173" t="str">
            <v>JOLIETTE</v>
          </cell>
        </row>
        <row r="174">
          <cell r="A174" t="str">
            <v>JOLY</v>
          </cell>
        </row>
        <row r="175">
          <cell r="A175" t="str">
            <v>JONQUIERE</v>
          </cell>
        </row>
        <row r="176">
          <cell r="A176" t="str">
            <v>KANATA</v>
          </cell>
        </row>
        <row r="177">
          <cell r="A177" t="str">
            <v>KANUK</v>
          </cell>
        </row>
        <row r="178">
          <cell r="A178" t="str">
            <v>KLF MEDIA INC</v>
          </cell>
        </row>
        <row r="179">
          <cell r="A179" t="str">
            <v>KOPEL</v>
          </cell>
        </row>
        <row r="180">
          <cell r="A180" t="str">
            <v>LA BOÎTE À BONBONS</v>
          </cell>
        </row>
        <row r="181">
          <cell r="A181" t="str">
            <v>LA PRAIRIE</v>
          </cell>
        </row>
        <row r="182">
          <cell r="A182" t="str">
            <v>LA SARRE</v>
          </cell>
        </row>
        <row r="183">
          <cell r="A183" t="str">
            <v>LA TUQUE</v>
          </cell>
        </row>
        <row r="184">
          <cell r="A184" t="str">
            <v>LA VIE EN ROSE</v>
          </cell>
        </row>
        <row r="185">
          <cell r="A185" t="str">
            <v>LAC MEGANTIC</v>
          </cell>
        </row>
        <row r="186">
          <cell r="A186" t="str">
            <v>LACHUTE</v>
          </cell>
        </row>
        <row r="187">
          <cell r="A187" t="str">
            <v>LACOSTE</v>
          </cell>
        </row>
        <row r="188">
          <cell r="A188" t="str">
            <v>LAMCOM SAAQ</v>
          </cell>
        </row>
        <row r="189">
          <cell r="A189" t="str">
            <v>LAMOUR</v>
          </cell>
        </row>
        <row r="190">
          <cell r="A190" t="str">
            <v>LANCASTER</v>
          </cell>
        </row>
        <row r="191">
          <cell r="A191" t="str">
            <v>LANDISH FOOD</v>
          </cell>
        </row>
        <row r="192">
          <cell r="A192" t="str">
            <v>LASALLE</v>
          </cell>
        </row>
        <row r="193">
          <cell r="A193" t="str">
            <v>LAURA CANADA</v>
          </cell>
        </row>
        <row r="194">
          <cell r="A194" t="str">
            <v>LAVAL DES RAPIDES</v>
          </cell>
        </row>
        <row r="195">
          <cell r="A195" t="str">
            <v>LAVAL OUEST</v>
          </cell>
        </row>
        <row r="196">
          <cell r="A196" t="str">
            <v>LEON-HARMEL</v>
          </cell>
        </row>
        <row r="197">
          <cell r="A197" t="str">
            <v>LES PRO DE LA PHOTO</v>
          </cell>
        </row>
        <row r="198">
          <cell r="A198" t="str">
            <v>LEVIS</v>
          </cell>
        </row>
        <row r="199">
          <cell r="A199" t="str">
            <v>LIBRAIRIE SUCCÈS SCOLAIRE</v>
          </cell>
        </row>
        <row r="200">
          <cell r="A200" t="str">
            <v>LINEN CHEST</v>
          </cell>
        </row>
        <row r="201">
          <cell r="A201" t="str">
            <v>LINTERVALLE SHOES</v>
          </cell>
        </row>
        <row r="202">
          <cell r="A202" t="str">
            <v>LMPI - LS DISTRIBUTION</v>
          </cell>
        </row>
        <row r="203">
          <cell r="A203" t="str">
            <v>LOGISTIK UNICORP</v>
          </cell>
        </row>
        <row r="204">
          <cell r="A204" t="str">
            <v>LOREAL CANADA</v>
          </cell>
        </row>
        <row r="205">
          <cell r="A205" t="str">
            <v>LOUISEVILLE</v>
          </cell>
        </row>
        <row r="206">
          <cell r="A206" t="str">
            <v>MAGOG</v>
          </cell>
        </row>
        <row r="207">
          <cell r="A207" t="str">
            <v>MAILEX</v>
          </cell>
        </row>
        <row r="208">
          <cell r="A208" t="str">
            <v>MAISON LAVENDRE</v>
          </cell>
        </row>
        <row r="209">
          <cell r="A209" t="str">
            <v>MAISON LIPARI</v>
          </cell>
        </row>
        <row r="210">
          <cell r="A210" t="str">
            <v>MAISON SIMONS -CARREFOUR</v>
          </cell>
        </row>
        <row r="211">
          <cell r="A211" t="str">
            <v>MAISON SIMONS -GALERIES</v>
          </cell>
        </row>
        <row r="212">
          <cell r="A212" t="str">
            <v>MAISON SIMONS -SIMONS</v>
          </cell>
        </row>
        <row r="213">
          <cell r="A213" t="str">
            <v>MANIWAKI</v>
          </cell>
        </row>
        <row r="214">
          <cell r="A214" t="str">
            <v>MARSEILLE</v>
          </cell>
        </row>
        <row r="215">
          <cell r="A215" t="str">
            <v xml:space="preserve">MAT ET MAX </v>
          </cell>
        </row>
        <row r="216">
          <cell r="A216" t="str">
            <v>MATANE</v>
          </cell>
        </row>
        <row r="217">
          <cell r="A217" t="str">
            <v xml:space="preserve">MEC - LONGUEUIL </v>
          </cell>
        </row>
        <row r="218">
          <cell r="A218" t="str">
            <v xml:space="preserve">MEC 8989 </v>
          </cell>
        </row>
        <row r="219">
          <cell r="A219" t="str">
            <v>MÉTRO LOGISTIQUE</v>
          </cell>
        </row>
        <row r="220">
          <cell r="A220" t="str">
            <v xml:space="preserve">MICHAEL KORS CANADA </v>
          </cell>
        </row>
        <row r="221">
          <cell r="A221" t="str">
            <v>MIN DE L'ÉDUCATION</v>
          </cell>
        </row>
        <row r="222">
          <cell r="A222" t="str">
            <v>MINISTERE EMPLOI</v>
          </cell>
        </row>
        <row r="223">
          <cell r="A223" t="str">
            <v>MODASUITE</v>
          </cell>
        </row>
        <row r="224">
          <cell r="A224" t="str">
            <v xml:space="preserve">MONARCH SPÉCIALITIES </v>
          </cell>
        </row>
        <row r="225">
          <cell r="A225" t="str">
            <v>MONDOU</v>
          </cell>
        </row>
        <row r="226">
          <cell r="A226" t="str">
            <v>MONKEY SPORTS</v>
          </cell>
        </row>
        <row r="227">
          <cell r="A227" t="str">
            <v>MONT LAURIER</v>
          </cell>
        </row>
        <row r="228">
          <cell r="A228" t="str">
            <v>MONTELLE INTIMATES</v>
          </cell>
        </row>
        <row r="229">
          <cell r="A229" t="str">
            <v>MONTEREY</v>
          </cell>
        </row>
        <row r="230">
          <cell r="A230" t="str">
            <v>MONT-JOLI</v>
          </cell>
        </row>
        <row r="231">
          <cell r="A231" t="str">
            <v>MONTMAGNY</v>
          </cell>
        </row>
        <row r="232">
          <cell r="A232" t="str">
            <v>MONTREAL NORD</v>
          </cell>
        </row>
        <row r="233">
          <cell r="A233" t="str">
            <v>MONTREX</v>
          </cell>
        </row>
        <row r="234">
          <cell r="A234" t="str">
            <v>MOUNTAIN EQUIPMENT COOP</v>
          </cell>
        </row>
        <row r="235">
          <cell r="A235" t="str">
            <v>MULTI LUMINAIRE</v>
          </cell>
        </row>
        <row r="236">
          <cell r="A236" t="str">
            <v>MUSÉE POINTE-À-CALLIÈRE</v>
          </cell>
        </row>
        <row r="237">
          <cell r="A237" t="str">
            <v>N3 NUTRITION</v>
          </cell>
        </row>
        <row r="238">
          <cell r="A238" t="str">
            <v>NAP-ART IMPRIMEUR</v>
          </cell>
        </row>
        <row r="239">
          <cell r="A239" t="str">
            <v>NATURISTE</v>
          </cell>
        </row>
        <row r="240">
          <cell r="A240" t="str">
            <v>NORSECO INC</v>
          </cell>
        </row>
        <row r="241">
          <cell r="A241" t="str">
            <v>NOTHERN LIGHT</v>
          </cell>
        </row>
        <row r="242">
          <cell r="A242" t="str">
            <v>NOTRE DAME DE GRACE</v>
          </cell>
        </row>
        <row r="243">
          <cell r="A243" t="str">
            <v>NOXS (NO EXCESS)</v>
          </cell>
        </row>
        <row r="244">
          <cell r="A244" t="str">
            <v>NRI DISTRIBUTION</v>
          </cell>
        </row>
        <row r="245">
          <cell r="A245" t="str">
            <v>NUVATEK</v>
          </cell>
        </row>
        <row r="246">
          <cell r="A246" t="str">
            <v>OATBOX</v>
          </cell>
        </row>
        <row r="247">
          <cell r="A247" t="str">
            <v>ORLEANS</v>
          </cell>
        </row>
        <row r="248">
          <cell r="A248" t="str">
            <v>OUAKI GÉNÉRALE</v>
          </cell>
        </row>
        <row r="249">
          <cell r="A249" t="str">
            <v>PAPETERIE ORENDA</v>
          </cell>
        </row>
        <row r="250">
          <cell r="A250" t="str">
            <v>PERFORMANCE SPORTS INC</v>
          </cell>
        </row>
        <row r="251">
          <cell r="A251" t="str">
            <v>PIERREFONDS</v>
          </cell>
        </row>
        <row r="252">
          <cell r="A252" t="str">
            <v>PLANÈTE COURRIER</v>
          </cell>
        </row>
        <row r="253">
          <cell r="A253" t="str">
            <v>PLESSISVILLE</v>
          </cell>
        </row>
        <row r="254">
          <cell r="A254" t="str">
            <v>POINTE AUX TREMBLES</v>
          </cell>
        </row>
        <row r="255">
          <cell r="A255" t="str">
            <v>POINTE CLAIRE</v>
          </cell>
        </row>
        <row r="256">
          <cell r="A256" t="str">
            <v>PORT CARTIER</v>
          </cell>
        </row>
        <row r="257">
          <cell r="A257" t="str">
            <v>POSTALE PLUS</v>
          </cell>
        </row>
        <row r="258">
          <cell r="A258" t="str">
            <v>POSTE EXPRESS QC</v>
          </cell>
        </row>
        <row r="259">
          <cell r="A259" t="str">
            <v>POSTEXPERTS DXP</v>
          </cell>
        </row>
        <row r="260">
          <cell r="A260" t="str">
            <v>PRESSE COMMERCE</v>
          </cell>
        </row>
        <row r="261">
          <cell r="A261" t="str">
            <v>PRÊTRES DU SACRÉ-CŒUR</v>
          </cell>
        </row>
        <row r="262">
          <cell r="A262" t="str">
            <v>PUBLICATIONS 9417</v>
          </cell>
        </row>
        <row r="263">
          <cell r="A263" t="str">
            <v>QUADRISCAN</v>
          </cell>
        </row>
        <row r="264">
          <cell r="A264" t="str">
            <v>QUÉBEC LOISIRS</v>
          </cell>
        </row>
        <row r="265">
          <cell r="A265" t="str">
            <v>RAMQ</v>
          </cell>
        </row>
        <row r="266">
          <cell r="A266" t="str">
            <v>RANDIN - DEPOT</v>
          </cell>
        </row>
        <row r="267">
          <cell r="A267" t="str">
            <v>RAPHAEL U</v>
          </cell>
        </row>
        <row r="268">
          <cell r="A268" t="str">
            <v>REG. LOISIRS &amp; SPORTS</v>
          </cell>
        </row>
        <row r="269">
          <cell r="A269" t="str">
            <v xml:space="preserve">REITMANS-HENRI BOURASSA </v>
          </cell>
        </row>
        <row r="270">
          <cell r="A270" t="str">
            <v>REITMANS-SAUVÉ</v>
          </cell>
        </row>
        <row r="271">
          <cell r="A271" t="str">
            <v>RENAUD-BRAY-PIE IX</v>
          </cell>
        </row>
        <row r="272">
          <cell r="A272" t="str">
            <v>REPENTIGNY</v>
          </cell>
        </row>
        <row r="273">
          <cell r="A273" t="str">
            <v xml:space="preserve">REVENU CANADA </v>
          </cell>
        </row>
        <row r="274">
          <cell r="A274" t="str">
            <v>REVENU QUEBEC - MONTREAL</v>
          </cell>
        </row>
        <row r="275">
          <cell r="A275" t="str">
            <v>REVENU QUEBEC, GODIN</v>
          </cell>
        </row>
        <row r="276">
          <cell r="A276" t="str">
            <v>REVENU QUEBEC, HAMEL</v>
          </cell>
        </row>
        <row r="277">
          <cell r="A277" t="str">
            <v>REVUE STE-ANNE</v>
          </cell>
        </row>
        <row r="278">
          <cell r="A278" t="str">
            <v>RIDEAU</v>
          </cell>
        </row>
        <row r="279">
          <cell r="A279" t="str">
            <v>RIMOUSKI</v>
          </cell>
        </row>
        <row r="280">
          <cell r="A280" t="str">
            <v>RIVIERE DU LOUP</v>
          </cell>
        </row>
        <row r="281">
          <cell r="A281" t="str">
            <v>ROBERVAL</v>
          </cell>
        </row>
        <row r="282">
          <cell r="A282" t="str">
            <v>ROUYN NORANDA</v>
          </cell>
        </row>
        <row r="283">
          <cell r="A283" t="str">
            <v>ROXBORO</v>
          </cell>
        </row>
        <row r="284">
          <cell r="A284" t="str">
            <v>RR DONNELLY - MOORE</v>
          </cell>
        </row>
        <row r="285">
          <cell r="A285" t="str">
            <v>RUBINO SHOES</v>
          </cell>
        </row>
        <row r="286">
          <cell r="A286" t="str">
            <v>SAAQ</v>
          </cell>
        </row>
        <row r="287">
          <cell r="A287" t="str">
            <v xml:space="preserve">SAFDIE </v>
          </cell>
        </row>
        <row r="288">
          <cell r="A288" t="str">
            <v>SAIL JACQUES-BUREAU</v>
          </cell>
        </row>
        <row r="289">
          <cell r="A289" t="str">
            <v>SAIL PLEIN AIR INC</v>
          </cell>
        </row>
        <row r="290">
          <cell r="A290" t="str">
            <v>SAINT BRUNO</v>
          </cell>
        </row>
        <row r="291">
          <cell r="A291" t="str">
            <v>SAINT EUSTACHE</v>
          </cell>
        </row>
        <row r="292">
          <cell r="A292" t="str">
            <v>SAINT GEORGES</v>
          </cell>
        </row>
        <row r="293">
          <cell r="A293" t="str">
            <v>SAINT HYACINTHE</v>
          </cell>
        </row>
        <row r="294">
          <cell r="A294" t="str">
            <v>SAINT JEAN</v>
          </cell>
        </row>
        <row r="295">
          <cell r="A295" t="str">
            <v>SAINT JEROME</v>
          </cell>
        </row>
        <row r="296">
          <cell r="A296" t="str">
            <v>SAINT LEONARD</v>
          </cell>
        </row>
        <row r="297">
          <cell r="A297" t="str">
            <v>SAINT MICHEL</v>
          </cell>
        </row>
        <row r="298">
          <cell r="A298" t="str">
            <v>SAINTE AGATHE</v>
          </cell>
        </row>
        <row r="299">
          <cell r="A299" t="str">
            <v>SAINTE JULIE</v>
          </cell>
        </row>
        <row r="300">
          <cell r="A300" t="str">
            <v>SANTÉ CANADA</v>
          </cell>
        </row>
        <row r="301">
          <cell r="A301" t="str">
            <v>SAQ FUTAILLES</v>
          </cell>
        </row>
        <row r="302">
          <cell r="A302" t="str">
            <v>SAQ.COM</v>
          </cell>
        </row>
        <row r="303">
          <cell r="A303" t="str">
            <v xml:space="preserve">SCI LOGISTICS-LONGUEUIL </v>
          </cell>
        </row>
        <row r="304">
          <cell r="A304" t="str">
            <v>SCI LOGISTICS-Mtl</v>
          </cell>
        </row>
        <row r="305">
          <cell r="A305" t="str">
            <v>SEPT ILES</v>
          </cell>
        </row>
        <row r="306">
          <cell r="A306" t="str">
            <v>SERVICE PUBLIC RANDIN</v>
          </cell>
        </row>
        <row r="307">
          <cell r="A307" t="str">
            <v>SESCO</v>
          </cell>
        </row>
        <row r="308">
          <cell r="A308" t="str">
            <v>SHAWINIGAN</v>
          </cell>
        </row>
        <row r="309">
          <cell r="A309" t="str">
            <v>SHERBROOKE</v>
          </cell>
        </row>
        <row r="310">
          <cell r="A310" t="str">
            <v>SHOPPERS-123OfficeDirect</v>
          </cell>
        </row>
        <row r="311">
          <cell r="A311" t="str">
            <v>SIMONS BOUL CARREFOUR</v>
          </cell>
        </row>
        <row r="312">
          <cell r="A312" t="str">
            <v>SIMONS JOHN SIMONS</v>
          </cell>
        </row>
        <row r="313">
          <cell r="A313" t="str">
            <v>SML CANADA ACQUISITION</v>
          </cell>
        </row>
        <row r="314">
          <cell r="A314" t="str">
            <v>SNOWDON</v>
          </cell>
        </row>
        <row r="315">
          <cell r="A315" t="str">
            <v>SOBEYS</v>
          </cell>
        </row>
        <row r="316">
          <cell r="A316" t="str">
            <v>SOFTWORKS</v>
          </cell>
        </row>
        <row r="317">
          <cell r="A317" t="str">
            <v>SOGICA</v>
          </cell>
        </row>
        <row r="318">
          <cell r="A318" t="str">
            <v>SOGICA - RANDIN</v>
          </cell>
        </row>
        <row r="319">
          <cell r="A319" t="str">
            <v>SOLISCO</v>
          </cell>
        </row>
        <row r="320">
          <cell r="A320" t="str">
            <v>SOLUTION PRINT</v>
          </cell>
        </row>
        <row r="321">
          <cell r="A321" t="str">
            <v>SOREL</v>
          </cell>
        </row>
        <row r="322">
          <cell r="A322" t="str">
            <v>SQDC-SAQ - CANNABIS - METRO GREEN</v>
          </cell>
        </row>
        <row r="323">
          <cell r="A323" t="str">
            <v>SQUICH CANDIES</v>
          </cell>
        </row>
        <row r="324">
          <cell r="A324" t="str">
            <v>STATION C</v>
          </cell>
        </row>
        <row r="325">
          <cell r="A325" t="str">
            <v>STATION H</v>
          </cell>
        </row>
        <row r="326">
          <cell r="A326" t="str">
            <v>STATION J</v>
          </cell>
        </row>
        <row r="327">
          <cell r="A327" t="str">
            <v>STATION N</v>
          </cell>
        </row>
        <row r="328">
          <cell r="A328" t="str">
            <v>STOKES</v>
          </cell>
        </row>
        <row r="329">
          <cell r="A329" t="str">
            <v>STRUCTUBE</v>
          </cell>
        </row>
        <row r="330">
          <cell r="A330" t="str">
            <v xml:space="preserve">SUCCÈS SCOLAIRE </v>
          </cell>
        </row>
        <row r="331">
          <cell r="A331" t="str">
            <v>SUNLIFE</v>
          </cell>
        </row>
        <row r="332">
          <cell r="A332" t="str">
            <v>SURETRACK</v>
          </cell>
        </row>
        <row r="333">
          <cell r="A333" t="str">
            <v>SUZY SHIER</v>
          </cell>
        </row>
        <row r="334">
          <cell r="A334" t="str">
            <v>SYMCOR</v>
          </cell>
        </row>
        <row r="335">
          <cell r="A335" t="str">
            <v>TANDEM</v>
          </cell>
        </row>
        <row r="336">
          <cell r="A336" t="str">
            <v>TAQ</v>
          </cell>
        </row>
        <row r="337">
          <cell r="A337" t="str">
            <v>TENAQUIP</v>
          </cell>
        </row>
        <row r="338">
          <cell r="A338" t="str">
            <v>TERREBONNE</v>
          </cell>
        </row>
        <row r="339">
          <cell r="A339" t="str">
            <v xml:space="preserve">THE GIFTMASTERS </v>
          </cell>
        </row>
        <row r="340">
          <cell r="A340" t="str">
            <v>THETFORD MINES</v>
          </cell>
        </row>
        <row r="341">
          <cell r="A341" t="str">
            <v>TOP MARKETING</v>
          </cell>
        </row>
        <row r="342">
          <cell r="A342" t="str">
            <v>TOP MARKS</v>
          </cell>
        </row>
        <row r="343">
          <cell r="A343" t="str">
            <v>TOYS &amp; RUS - BROSSARD</v>
          </cell>
        </row>
        <row r="344">
          <cell r="A344" t="str">
            <v>TOYS &amp; RUS - LASALLE</v>
          </cell>
        </row>
        <row r="345">
          <cell r="A345" t="str">
            <v>TRAITEMENT POSTAL</v>
          </cell>
        </row>
        <row r="346">
          <cell r="A346" t="str">
            <v>TRANSCONTINENTAL</v>
          </cell>
        </row>
        <row r="347">
          <cell r="A347" t="str">
            <v>TRANSCONTINENTAL OKEEFE</v>
          </cell>
        </row>
        <row r="348">
          <cell r="A348" t="str">
            <v>TRANSCONTINENTAL PROJET MIRABEL</v>
          </cell>
        </row>
        <row r="349">
          <cell r="A349" t="str">
            <v xml:space="preserve">TRANSMAG </v>
          </cell>
        </row>
        <row r="350">
          <cell r="A350" t="str">
            <v>TRANSMET</v>
          </cell>
        </row>
        <row r="351">
          <cell r="A351" t="str">
            <v>TRAVAUX PUBLICS CANADA</v>
          </cell>
        </row>
        <row r="352">
          <cell r="A352" t="str">
            <v>TROIS RIVIERES</v>
          </cell>
        </row>
        <row r="353">
          <cell r="A353" t="str">
            <v>UNION DES OPÉRATEURS</v>
          </cell>
        </row>
        <row r="354">
          <cell r="A354" t="str">
            <v>UNIVERSITÉ DE MONTREAL</v>
          </cell>
        </row>
        <row r="355">
          <cell r="A355" t="str">
            <v>UQAM</v>
          </cell>
        </row>
        <row r="356">
          <cell r="A356" t="str">
            <v>VAL DOR</v>
          </cell>
        </row>
        <row r="357">
          <cell r="A357" t="str">
            <v>VALLEYFIELD</v>
          </cell>
        </row>
        <row r="358">
          <cell r="A358" t="str">
            <v>VAUDREUIL DORION</v>
          </cell>
        </row>
        <row r="359">
          <cell r="A359" t="str">
            <v>VERDUN</v>
          </cell>
        </row>
        <row r="360">
          <cell r="A360" t="str">
            <v>VICTORIAVILLE</v>
          </cell>
        </row>
        <row r="361">
          <cell r="A361" t="str">
            <v>VILLE DE MONTREAL</v>
          </cell>
        </row>
        <row r="362">
          <cell r="A362" t="str">
            <v xml:space="preserve">WALMART </v>
          </cell>
        </row>
        <row r="363">
          <cell r="A363" t="str">
            <v xml:space="preserve">WC CHAMPS CANADA </v>
          </cell>
        </row>
        <row r="364">
          <cell r="A364" t="str">
            <v>WEYCO</v>
          </cell>
        </row>
        <row r="365">
          <cell r="A365" t="str">
            <v>WIPTEC - LONGUEUIL</v>
          </cell>
        </row>
        <row r="366">
          <cell r="A366" t="str">
            <v>WIPTEC - SHERBROOKE</v>
          </cell>
        </row>
        <row r="367">
          <cell r="A367" t="str">
            <v>YVES ROCHER INC</v>
          </cell>
        </row>
        <row r="368">
          <cell r="A368" t="str">
            <v>ZIRAF</v>
          </cell>
        </row>
      </sheetData>
      <sheetData sheetId="9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8C33B58-4893-4797-A08F-CFD6483AFE5E}">
  <sheetPr codeName="Feuil1"/>
  <dimension ref="A1:J20"/>
  <sheetViews>
    <sheetView showGridLines="0" workbookViewId="0">
      <selection activeCell="F20" sqref="F20"/>
    </sheetView>
  </sheetViews>
  <sheetFormatPr baseColWidth="10" defaultRowHeight="15" x14ac:dyDescent="0.25"/>
  <cols>
    <col min="1" max="1" width="30.140625" customWidth="1"/>
    <col min="2" max="6" width="10.85546875" style="3"/>
    <col min="7" max="7" width="17.28515625" style="3" customWidth="1"/>
    <col min="8" max="9" width="10.85546875" style="3"/>
    <col min="10" max="10" width="18" style="3" customWidth="1"/>
  </cols>
  <sheetData>
    <row r="1" spans="1:10" x14ac:dyDescent="0.25">
      <c r="A1" s="4" t="s">
        <v>0</v>
      </c>
      <c r="B1" s="5" t="s">
        <v>1</v>
      </c>
      <c r="C1" s="5" t="s">
        <v>2</v>
      </c>
      <c r="D1" s="5" t="s">
        <v>3</v>
      </c>
      <c r="E1" s="5" t="s">
        <v>38</v>
      </c>
      <c r="F1" s="5" t="s">
        <v>39</v>
      </c>
      <c r="G1" s="5" t="s">
        <v>4</v>
      </c>
      <c r="H1" s="5" t="s">
        <v>5</v>
      </c>
      <c r="I1" s="5" t="s">
        <v>6</v>
      </c>
      <c r="J1" s="5" t="s">
        <v>7</v>
      </c>
    </row>
    <row r="2" spans="1:10" x14ac:dyDescent="0.25">
      <c r="A2" s="1" t="s">
        <v>8</v>
      </c>
      <c r="B2" s="2"/>
      <c r="C2" s="2"/>
      <c r="D2" s="2"/>
      <c r="E2" s="2"/>
      <c r="F2" s="2"/>
      <c r="G2" s="2"/>
      <c r="H2" s="2">
        <v>3</v>
      </c>
      <c r="I2" s="2"/>
      <c r="J2" s="2" t="s">
        <v>27</v>
      </c>
    </row>
    <row r="3" spans="1:10" x14ac:dyDescent="0.25">
      <c r="A3" s="1" t="s">
        <v>9</v>
      </c>
      <c r="B3" s="2"/>
      <c r="C3" s="2"/>
      <c r="D3" s="2"/>
      <c r="E3" s="2"/>
      <c r="F3" s="2"/>
      <c r="G3" s="2"/>
      <c r="H3" s="2">
        <v>2</v>
      </c>
      <c r="I3" s="2"/>
      <c r="J3" s="2" t="s">
        <v>27</v>
      </c>
    </row>
    <row r="4" spans="1:10" x14ac:dyDescent="0.25">
      <c r="A4" s="1" t="s">
        <v>10</v>
      </c>
      <c r="B4" s="2">
        <v>50</v>
      </c>
      <c r="C4" s="2"/>
      <c r="D4" s="2"/>
      <c r="E4" s="2"/>
      <c r="F4" s="2">
        <v>5</v>
      </c>
      <c r="G4" s="2"/>
      <c r="H4" s="2"/>
      <c r="I4" s="2"/>
      <c r="J4" s="2" t="s">
        <v>28</v>
      </c>
    </row>
    <row r="5" spans="1:10" x14ac:dyDescent="0.25">
      <c r="A5" s="1" t="s">
        <v>11</v>
      </c>
      <c r="B5" s="2">
        <v>30</v>
      </c>
      <c r="C5" s="2"/>
      <c r="D5" s="2"/>
      <c r="E5" s="2"/>
      <c r="F5" s="2">
        <v>12</v>
      </c>
      <c r="G5" s="2"/>
      <c r="H5" s="2"/>
      <c r="I5" s="2"/>
      <c r="J5" s="2" t="s">
        <v>28</v>
      </c>
    </row>
    <row r="6" spans="1:10" x14ac:dyDescent="0.25">
      <c r="A6" s="1" t="s">
        <v>12</v>
      </c>
      <c r="B6" s="2">
        <v>80</v>
      </c>
      <c r="C6" s="2"/>
      <c r="D6" s="2"/>
      <c r="E6" s="2"/>
      <c r="F6" s="2"/>
      <c r="G6" s="2"/>
      <c r="H6" s="2"/>
      <c r="I6" s="2"/>
      <c r="J6" s="2" t="s">
        <v>29</v>
      </c>
    </row>
    <row r="7" spans="1:10" x14ac:dyDescent="0.25">
      <c r="A7" s="1" t="s">
        <v>13</v>
      </c>
      <c r="B7" s="2"/>
      <c r="C7" s="2"/>
      <c r="D7" s="2"/>
      <c r="E7" s="2"/>
      <c r="F7" s="2"/>
      <c r="G7" s="2"/>
      <c r="H7" s="2">
        <v>1</v>
      </c>
      <c r="I7" s="2"/>
      <c r="J7" s="2" t="s">
        <v>27</v>
      </c>
    </row>
    <row r="8" spans="1:10" x14ac:dyDescent="0.25">
      <c r="A8" s="1" t="s">
        <v>14</v>
      </c>
      <c r="B8" s="2"/>
      <c r="C8" s="2"/>
      <c r="D8" s="2"/>
      <c r="E8" s="2"/>
      <c r="F8" s="2"/>
      <c r="G8" s="2"/>
      <c r="H8" s="2">
        <v>3</v>
      </c>
      <c r="I8" s="2"/>
      <c r="J8" s="2" t="s">
        <v>27</v>
      </c>
    </row>
    <row r="9" spans="1:10" x14ac:dyDescent="0.25">
      <c r="A9" s="1" t="s">
        <v>15</v>
      </c>
      <c r="B9" s="2"/>
      <c r="C9" s="2"/>
      <c r="D9" s="2"/>
      <c r="E9" s="2"/>
      <c r="F9" s="2"/>
      <c r="G9" s="2"/>
      <c r="H9" s="2">
        <v>2</v>
      </c>
      <c r="I9" s="2"/>
      <c r="J9" s="2" t="s">
        <v>27</v>
      </c>
    </row>
    <row r="10" spans="1:10" x14ac:dyDescent="0.25">
      <c r="A10" s="1" t="s">
        <v>16</v>
      </c>
      <c r="B10" s="2"/>
      <c r="C10" s="2">
        <v>150</v>
      </c>
      <c r="D10" s="2"/>
      <c r="E10" s="2"/>
      <c r="F10" s="2"/>
      <c r="G10" s="2"/>
      <c r="H10" s="2"/>
      <c r="I10" s="2"/>
      <c r="J10" s="2" t="s">
        <v>29</v>
      </c>
    </row>
    <row r="11" spans="1:10" x14ac:dyDescent="0.25">
      <c r="A11" s="1" t="s">
        <v>17</v>
      </c>
      <c r="B11" s="2"/>
      <c r="C11" s="2">
        <v>200</v>
      </c>
      <c r="D11" s="2"/>
      <c r="E11" s="2"/>
      <c r="F11" s="2"/>
      <c r="G11" s="2"/>
      <c r="H11" s="2"/>
      <c r="I11" s="2"/>
      <c r="J11" s="2" t="s">
        <v>29</v>
      </c>
    </row>
    <row r="12" spans="1:10" x14ac:dyDescent="0.25">
      <c r="A12" s="1" t="s">
        <v>18</v>
      </c>
      <c r="B12" s="2">
        <v>12</v>
      </c>
      <c r="C12" s="2"/>
      <c r="D12" s="2"/>
      <c r="E12" s="2"/>
      <c r="F12" s="2"/>
      <c r="G12" s="2"/>
      <c r="H12" s="2"/>
      <c r="I12" s="2"/>
      <c r="J12" s="2" t="s">
        <v>29</v>
      </c>
    </row>
    <row r="13" spans="1:10" x14ac:dyDescent="0.25">
      <c r="A13" s="1" t="s">
        <v>19</v>
      </c>
      <c r="B13" s="2"/>
      <c r="C13" s="2">
        <v>50</v>
      </c>
      <c r="D13" s="2"/>
      <c r="E13" s="2"/>
      <c r="F13" s="2"/>
      <c r="G13" s="2"/>
      <c r="H13" s="2"/>
      <c r="I13" s="2"/>
      <c r="J13" s="2" t="s">
        <v>30</v>
      </c>
    </row>
    <row r="14" spans="1:10" x14ac:dyDescent="0.25">
      <c r="A14" s="1" t="s">
        <v>20</v>
      </c>
      <c r="B14" s="2"/>
      <c r="C14" s="2">
        <v>25</v>
      </c>
      <c r="D14" s="2"/>
      <c r="E14" s="2"/>
      <c r="F14" s="2"/>
      <c r="G14" s="2"/>
      <c r="H14" s="2"/>
      <c r="I14" s="2"/>
      <c r="J14" s="2" t="s">
        <v>29</v>
      </c>
    </row>
    <row r="15" spans="1:10" x14ac:dyDescent="0.25">
      <c r="A15" s="1" t="s">
        <v>21</v>
      </c>
      <c r="B15" s="2">
        <v>80</v>
      </c>
      <c r="C15" s="2"/>
      <c r="D15" s="2"/>
      <c r="E15" s="2"/>
      <c r="F15" s="2"/>
      <c r="G15" s="2"/>
      <c r="H15" s="2"/>
      <c r="I15" s="2"/>
      <c r="J15" s="2" t="s">
        <v>29</v>
      </c>
    </row>
    <row r="16" spans="1:10" x14ac:dyDescent="0.25">
      <c r="A16" s="1" t="s">
        <v>22</v>
      </c>
      <c r="B16" s="2">
        <v>40</v>
      </c>
      <c r="C16" s="2"/>
      <c r="D16" s="2"/>
      <c r="E16" s="2">
        <v>20</v>
      </c>
      <c r="F16" s="2">
        <v>20</v>
      </c>
      <c r="G16" s="2"/>
      <c r="H16" s="2"/>
      <c r="I16" s="2"/>
      <c r="J16" s="2" t="s">
        <v>31</v>
      </c>
    </row>
    <row r="17" spans="1:10" x14ac:dyDescent="0.25">
      <c r="A17" s="1" t="s">
        <v>23</v>
      </c>
      <c r="B17" s="2">
        <v>15</v>
      </c>
      <c r="C17" s="2"/>
      <c r="D17" s="2"/>
      <c r="E17" s="2"/>
      <c r="F17" s="2">
        <v>6</v>
      </c>
      <c r="G17" s="2">
        <v>2</v>
      </c>
      <c r="H17" s="2"/>
      <c r="I17" s="2"/>
      <c r="J17" s="2" t="s">
        <v>31</v>
      </c>
    </row>
    <row r="18" spans="1:10" x14ac:dyDescent="0.25">
      <c r="A18" s="1" t="s">
        <v>24</v>
      </c>
      <c r="B18" s="2"/>
      <c r="C18" s="2"/>
      <c r="D18" s="2"/>
      <c r="E18" s="2"/>
      <c r="F18" s="2"/>
      <c r="G18" s="2"/>
      <c r="H18" s="2">
        <v>2</v>
      </c>
      <c r="I18" s="2"/>
      <c r="J18" s="2" t="s">
        <v>27</v>
      </c>
    </row>
    <row r="19" spans="1:10" x14ac:dyDescent="0.25">
      <c r="A19" s="1" t="s">
        <v>25</v>
      </c>
      <c r="B19" s="2"/>
      <c r="C19" s="2"/>
      <c r="D19" s="2"/>
      <c r="E19" s="2"/>
      <c r="F19" s="2">
        <v>2</v>
      </c>
      <c r="G19" s="2"/>
      <c r="H19" s="2"/>
      <c r="I19" s="2"/>
      <c r="J19" s="2" t="s">
        <v>31</v>
      </c>
    </row>
    <row r="20" spans="1:10" x14ac:dyDescent="0.25">
      <c r="A20" s="1" t="s">
        <v>26</v>
      </c>
      <c r="B20" s="2">
        <v>18</v>
      </c>
      <c r="C20" s="2"/>
      <c r="D20" s="2"/>
      <c r="E20" s="2"/>
      <c r="F20" s="2">
        <v>4</v>
      </c>
      <c r="G20" s="2"/>
      <c r="H20" s="2"/>
      <c r="I20" s="2"/>
      <c r="J20" s="2" t="s">
        <v>29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CB800A9-3133-4E4A-834E-49600C610DA0}">
  <sheetPr codeName="Feuil2"/>
  <dimension ref="A1:G23"/>
  <sheetViews>
    <sheetView showGridLines="0" tabSelected="1" zoomScale="80" zoomScaleNormal="80" workbookViewId="0">
      <selection activeCell="H3" sqref="H3"/>
    </sheetView>
  </sheetViews>
  <sheetFormatPr baseColWidth="10" defaultRowHeight="15" x14ac:dyDescent="0.25"/>
  <cols>
    <col min="2" max="3" width="24.5703125" customWidth="1"/>
    <col min="4" max="4" width="68.5703125" customWidth="1"/>
    <col min="5" max="6" width="24.5703125" customWidth="1"/>
  </cols>
  <sheetData>
    <row r="1" spans="1:7" ht="36.75" thickTop="1" thickBot="1" x14ac:dyDescent="0.3">
      <c r="A1" s="18" t="s">
        <v>32</v>
      </c>
      <c r="B1" s="21" t="s">
        <v>33</v>
      </c>
      <c r="C1" s="21"/>
      <c r="D1" s="21"/>
      <c r="E1" s="21"/>
      <c r="F1" s="21"/>
      <c r="G1" s="18" t="s">
        <v>32</v>
      </c>
    </row>
    <row r="2" spans="1:7" ht="42" thickTop="1" x14ac:dyDescent="0.25">
      <c r="A2" s="19"/>
      <c r="B2" s="22" t="s">
        <v>34</v>
      </c>
      <c r="C2" s="22"/>
      <c r="D2" s="22"/>
      <c r="E2" s="22"/>
      <c r="F2" s="22"/>
      <c r="G2" s="19"/>
    </row>
    <row r="3" spans="1:7" ht="45" x14ac:dyDescent="0.25">
      <c r="A3" s="19"/>
      <c r="B3" s="23" t="s">
        <v>35</v>
      </c>
      <c r="C3" s="24"/>
      <c r="D3" s="24"/>
      <c r="E3" s="24"/>
      <c r="F3" s="25"/>
      <c r="G3" s="19"/>
    </row>
    <row r="4" spans="1:7" ht="45.75" thickBot="1" x14ac:dyDescent="0.3">
      <c r="A4" s="19"/>
      <c r="B4" s="6" t="s">
        <v>36</v>
      </c>
      <c r="C4" s="7"/>
      <c r="D4" s="8">
        <f ca="1">NOW()</f>
        <v>44757.661135879629</v>
      </c>
      <c r="E4" s="9"/>
      <c r="F4" s="9"/>
      <c r="G4" s="19"/>
    </row>
    <row r="5" spans="1:7" ht="61.5" thickTop="1" thickBot="1" x14ac:dyDescent="0.3">
      <c r="A5" s="19"/>
      <c r="B5" s="10" t="s">
        <v>40</v>
      </c>
      <c r="C5" s="10"/>
      <c r="D5" s="29"/>
      <c r="E5" s="10"/>
      <c r="F5" s="10"/>
      <c r="G5" s="19"/>
    </row>
    <row r="6" spans="1:7" ht="46.5" thickTop="1" thickBot="1" x14ac:dyDescent="0.3">
      <c r="A6" s="19"/>
      <c r="B6" s="11"/>
      <c r="C6" s="12"/>
      <c r="D6" s="6" t="s">
        <v>37</v>
      </c>
      <c r="E6" s="12"/>
      <c r="F6" s="13"/>
      <c r="G6" s="19"/>
    </row>
    <row r="7" spans="1:7" ht="46.5" thickTop="1" thickBot="1" x14ac:dyDescent="0.3">
      <c r="A7" s="19"/>
      <c r="B7" s="14" t="s">
        <v>1</v>
      </c>
      <c r="C7" s="14"/>
      <c r="D7" s="28" t="str">
        <f>IFERROR(VLOOKUP(D$5,Rapport!$A$1:$H$20,MATCH(B7,Rapport!A$1:H$1,0),FALSE),"-")</f>
        <v>-</v>
      </c>
      <c r="E7" s="15"/>
      <c r="F7" s="16"/>
      <c r="G7" s="19"/>
    </row>
    <row r="8" spans="1:7" ht="39" thickTop="1" thickBot="1" x14ac:dyDescent="0.3">
      <c r="A8" s="19"/>
      <c r="B8" s="14"/>
      <c r="C8" s="14"/>
      <c r="D8" s="14"/>
      <c r="E8" s="15"/>
      <c r="F8" s="16"/>
      <c r="G8" s="19"/>
    </row>
    <row r="9" spans="1:7" ht="46.5" thickTop="1" thickBot="1" x14ac:dyDescent="0.3">
      <c r="A9" s="19"/>
      <c r="B9" s="14" t="s">
        <v>2</v>
      </c>
      <c r="C9" s="14"/>
      <c r="D9" s="28" t="str">
        <f>IFERROR(VLOOKUP(D$5,Rapport!$A$1:$H$20,MATCH(B9,Rapport!A$1:H$1,0),FALSE),"-")</f>
        <v>-</v>
      </c>
      <c r="E9" s="13"/>
      <c r="F9" s="16"/>
      <c r="G9" s="19"/>
    </row>
    <row r="10" spans="1:7" ht="39" thickTop="1" thickBot="1" x14ac:dyDescent="0.3">
      <c r="A10" s="19"/>
      <c r="B10" s="14"/>
      <c r="C10" s="14"/>
      <c r="D10" s="14"/>
      <c r="E10" s="13"/>
      <c r="F10" s="16"/>
      <c r="G10" s="19"/>
    </row>
    <row r="11" spans="1:7" ht="46.5" thickTop="1" thickBot="1" x14ac:dyDescent="0.3">
      <c r="A11" s="19"/>
      <c r="B11" s="14" t="s">
        <v>3</v>
      </c>
      <c r="C11" s="14"/>
      <c r="D11" s="28" t="str">
        <f>IFERROR(VLOOKUP(D$5,Rapport!$A$1:$H$20,MATCH(B11,Rapport!A$1:H$1,0),FALSE),"-")</f>
        <v>-</v>
      </c>
      <c r="E11" s="13"/>
      <c r="F11" s="16"/>
      <c r="G11" s="19"/>
    </row>
    <row r="12" spans="1:7" ht="39" thickTop="1" thickBot="1" x14ac:dyDescent="0.3">
      <c r="A12" s="19"/>
      <c r="B12" s="14"/>
      <c r="C12" s="14"/>
      <c r="D12" s="14"/>
      <c r="E12" s="13"/>
      <c r="F12" s="16"/>
      <c r="G12" s="19"/>
    </row>
    <row r="13" spans="1:7" ht="46.5" thickTop="1" thickBot="1" x14ac:dyDescent="0.3">
      <c r="A13" s="19"/>
      <c r="B13" s="14" t="s">
        <v>3</v>
      </c>
      <c r="C13" s="14"/>
      <c r="D13" s="28" t="str">
        <f>IFERROR(VLOOKUP(D$5,Rapport!$A$1:$H$20,MATCH(B13,Rapport!A$1:H$1,0),FALSE),"-")</f>
        <v>-</v>
      </c>
      <c r="E13" s="13"/>
      <c r="F13" s="16"/>
      <c r="G13" s="19"/>
    </row>
    <row r="14" spans="1:7" ht="39" thickTop="1" thickBot="1" x14ac:dyDescent="0.3">
      <c r="A14" s="19"/>
      <c r="B14" s="14"/>
      <c r="C14" s="14"/>
      <c r="D14" s="14"/>
      <c r="E14" s="13"/>
      <c r="F14" s="16"/>
      <c r="G14" s="19"/>
    </row>
    <row r="15" spans="1:7" ht="46.5" thickTop="1" thickBot="1" x14ac:dyDescent="0.3">
      <c r="A15" s="19"/>
      <c r="B15" s="14" t="s">
        <v>38</v>
      </c>
      <c r="C15" s="14"/>
      <c r="D15" s="28" t="str">
        <f>IFERROR(VLOOKUP(D$5,Rapport!$A$1:$H$20,MATCH(B15,Rapport!A$1:H$1,0),FALSE),"-")</f>
        <v>-</v>
      </c>
      <c r="E15" s="13"/>
      <c r="F15" s="16"/>
      <c r="G15" s="19"/>
    </row>
    <row r="16" spans="1:7" ht="39" thickTop="1" thickBot="1" x14ac:dyDescent="0.3">
      <c r="A16" s="19"/>
      <c r="B16" s="14"/>
      <c r="C16" s="14"/>
      <c r="D16" s="14"/>
      <c r="E16" s="13"/>
      <c r="F16" s="16"/>
      <c r="G16" s="19"/>
    </row>
    <row r="17" spans="1:7" ht="46.5" thickTop="1" thickBot="1" x14ac:dyDescent="0.3">
      <c r="A17" s="19"/>
      <c r="B17" s="14" t="s">
        <v>39</v>
      </c>
      <c r="C17" s="14"/>
      <c r="D17" s="28" t="str">
        <f>IFERROR(VLOOKUP(D$5,Rapport!$A$1:$H$20,MATCH(B17,Rapport!A$1:H$1,0),FALSE),"-")</f>
        <v>-</v>
      </c>
      <c r="E17" s="13"/>
      <c r="F17" s="16"/>
      <c r="G17" s="19"/>
    </row>
    <row r="18" spans="1:7" ht="39" thickTop="1" thickBot="1" x14ac:dyDescent="0.3">
      <c r="A18" s="19"/>
      <c r="B18" s="14"/>
      <c r="C18" s="14"/>
      <c r="D18" s="14"/>
      <c r="E18" s="13"/>
      <c r="F18" s="16"/>
      <c r="G18" s="19"/>
    </row>
    <row r="19" spans="1:7" ht="46.5" thickTop="1" thickBot="1" x14ac:dyDescent="0.3">
      <c r="A19" s="19"/>
      <c r="B19" s="14" t="s">
        <v>5</v>
      </c>
      <c r="C19" s="14"/>
      <c r="D19" s="28" t="str">
        <f>IFERROR(VLOOKUP(D$5,Rapport!$A$1:$H$20,MATCH(B19,Rapport!A$1:H$1,0),FALSE),"-")</f>
        <v>-</v>
      </c>
      <c r="E19" s="13"/>
      <c r="F19" s="16"/>
      <c r="G19" s="19"/>
    </row>
    <row r="20" spans="1:7" ht="38.25" thickTop="1" x14ac:dyDescent="0.25">
      <c r="A20" s="19"/>
      <c r="B20" s="14"/>
      <c r="C20" s="14"/>
      <c r="D20" s="14"/>
      <c r="E20" s="13"/>
      <c r="F20" s="16"/>
      <c r="G20" s="19"/>
    </row>
    <row r="21" spans="1:7" ht="30.75" thickBot="1" x14ac:dyDescent="0.3">
      <c r="A21" s="19"/>
      <c r="B21" s="14"/>
      <c r="C21" s="14"/>
      <c r="D21" s="14"/>
      <c r="E21" s="14"/>
      <c r="F21" s="17"/>
      <c r="G21" s="19"/>
    </row>
    <row r="22" spans="1:7" ht="36.75" thickTop="1" thickBot="1" x14ac:dyDescent="0.3">
      <c r="A22" s="20"/>
      <c r="B22" s="26" t="s">
        <v>33</v>
      </c>
      <c r="C22" s="21"/>
      <c r="D22" s="21"/>
      <c r="E22" s="21"/>
      <c r="F22" s="27"/>
      <c r="G22" s="20"/>
    </row>
    <row r="23" spans="1:7" ht="15.75" thickTop="1" x14ac:dyDescent="0.25"/>
  </sheetData>
  <mergeCells count="6">
    <mergeCell ref="G1:G22"/>
    <mergeCell ref="A1:A22"/>
    <mergeCell ref="B1:F1"/>
    <mergeCell ref="B2:F2"/>
    <mergeCell ref="B3:F3"/>
    <mergeCell ref="B22:F22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Rapport</vt:lpstr>
      <vt:lpstr>Dépôt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DUPLAN, Lytton, Jr</dc:creator>
  <cp:lastModifiedBy>Bruno</cp:lastModifiedBy>
  <dcterms:created xsi:type="dcterms:W3CDTF">2022-07-15T02:22:20Z</dcterms:created>
  <dcterms:modified xsi:type="dcterms:W3CDTF">2022-07-15T13:52:13Z</dcterms:modified>
</cp:coreProperties>
</file>