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90ECA049-D0BB-449C-B47D-C1CC281CD58D}" xr6:coauthVersionLast="47" xr6:coauthVersionMax="47" xr10:uidLastSave="{00000000-0000-0000-0000-000000000000}"/>
  <bookViews>
    <workbookView xWindow="-120" yWindow="-120" windowWidth="29040" windowHeight="15840" activeTab="1" xr2:uid="{496A7BEC-2B48-4A42-9526-E6B9A40431E4}"/>
  </bookViews>
  <sheets>
    <sheet name="Avril" sheetId="2" r:id="rId1"/>
    <sheet name="Mai" sheetId="1" r:id="rId2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F39" i="2"/>
  <c r="C39" i="2"/>
  <c r="I5" i="2"/>
  <c r="F39" i="1"/>
  <c r="C39" i="1"/>
  <c r="I12" i="1"/>
  <c r="I9" i="1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</calcChain>
</file>

<file path=xl/sharedStrings.xml><?xml version="1.0" encoding="utf-8"?>
<sst xmlns="http://schemas.openxmlformats.org/spreadsheetml/2006/main" count="31" uniqueCount="14">
  <si>
    <t>Solde actuelle :</t>
  </si>
  <si>
    <t>Dépenses</t>
  </si>
  <si>
    <t>Recettes</t>
  </si>
  <si>
    <t>Date</t>
  </si>
  <si>
    <t>Libellé</t>
  </si>
  <si>
    <t>Montant</t>
  </si>
  <si>
    <t>Solde en comptant le virement 15 du mois :</t>
  </si>
  <si>
    <t>Solde fin de mois :</t>
  </si>
  <si>
    <t>CAF et virement famille</t>
  </si>
  <si>
    <t>Virement Abuela</t>
  </si>
  <si>
    <t>Total</t>
  </si>
  <si>
    <t>Alimentation</t>
  </si>
  <si>
    <t>achats</t>
  </si>
  <si>
    <t>Prévision en comptant le virement 15 du 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</si>
</sst>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 tint="0.2499465926084170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 wrapText="1"/>
    </xf>
  </cellStyleXfs>
  <cellXfs count="10">
    <xf numFmtId="0" fontId="0" fillId="0" borderId="0" xfId="0">
      <alignment vertical="center" wrapText="1"/>
    </xf>
    <xf numFmtId="0" fontId="0" fillId="2" borderId="0" xfId="0" applyFill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14" fontId="0" fillId="2" borderId="0" xfId="0" applyNumberFormat="1" applyFill="1">
      <alignment vertical="center" wrapText="1"/>
    </xf>
    <xf numFmtId="0" fontId="3" fillId="5" borderId="1" xfId="0" applyFont="1" applyFill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0" fontId="3" fillId="5" borderId="1" xfId="0" applyFont="1" applyFill="1" applyBorder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DF1B3-0F82-496A-AB10-12C3D5B79E5C}">
  <sheetPr codeName="Feuil2"/>
  <dimension ref="A4:I39"/>
  <sheetViews>
    <sheetView zoomScale="90" zoomScaleNormal="90" workbookViewId="0">
      <selection activeCell="I5" sqref="I5"/>
    </sheetView>
  </sheetViews>
  <sheetFormatPr baseColWidth="10" defaultColWidth="10.85546875" defaultRowHeight="15" x14ac:dyDescent="0.25"/>
  <cols>
    <col min="1" max="1" width="14.140625" style="1" customWidth="1"/>
    <col min="2" max="2" width="38.28515625" style="1" customWidth="1"/>
    <col min="3" max="3" width="16.42578125" style="1" customWidth="1"/>
    <col min="4" max="4" width="2.28515625" style="1" customWidth="1"/>
    <col min="5" max="5" width="40.140625" style="1" customWidth="1"/>
    <col min="6" max="6" width="21.85546875" style="1" customWidth="1"/>
    <col min="7" max="8" width="10.85546875" style="1"/>
    <col min="9" max="9" width="34.42578125" style="1" customWidth="1"/>
    <col min="10" max="16384" width="10.85546875" style="1"/>
  </cols>
  <sheetData>
    <row r="4" spans="1:9" x14ac:dyDescent="0.25">
      <c r="I4" s="1" t="s">
        <v>0</v>
      </c>
    </row>
    <row r="5" spans="1:9" ht="26.25" x14ac:dyDescent="0.25">
      <c r="B5" s="2" t="s">
        <v>1</v>
      </c>
      <c r="E5" s="3" t="s">
        <v>2</v>
      </c>
      <c r="I5" s="4">
        <f>F39-C39</f>
        <v>20</v>
      </c>
    </row>
    <row r="7" spans="1:9" x14ac:dyDescent="0.25">
      <c r="A7" s="5" t="s">
        <v>3</v>
      </c>
      <c r="B7" s="5" t="s">
        <v>4</v>
      </c>
      <c r="C7" s="5" t="s">
        <v>5</v>
      </c>
      <c r="E7" s="5" t="s">
        <v>4</v>
      </c>
      <c r="F7" s="5" t="s">
        <v>5</v>
      </c>
    </row>
    <row r="8" spans="1:9" ht="30" x14ac:dyDescent="0.25">
      <c r="A8" s="6">
        <v>44652</v>
      </c>
      <c r="B8" s="7"/>
      <c r="C8" s="8"/>
      <c r="E8" s="7"/>
      <c r="F8" s="8"/>
      <c r="I8" s="1" t="s">
        <v>6</v>
      </c>
    </row>
    <row r="9" spans="1:9" ht="26.25" x14ac:dyDescent="0.25">
      <c r="A9" s="6">
        <f t="shared" ref="A9:A38" si="0">A8+1</f>
        <v>44653</v>
      </c>
      <c r="B9" s="7"/>
      <c r="C9" s="8"/>
      <c r="E9" s="7"/>
      <c r="F9" s="8"/>
      <c r="I9" s="4"/>
    </row>
    <row r="10" spans="1:9" ht="18.75" x14ac:dyDescent="0.25">
      <c r="A10" s="6">
        <f t="shared" si="0"/>
        <v>44654</v>
      </c>
      <c r="B10" s="7"/>
      <c r="C10" s="8"/>
      <c r="E10" s="7"/>
      <c r="F10" s="8"/>
    </row>
    <row r="11" spans="1:9" ht="18.75" x14ac:dyDescent="0.25">
      <c r="A11" s="6">
        <f t="shared" si="0"/>
        <v>44655</v>
      </c>
      <c r="B11" s="7"/>
      <c r="C11" s="8"/>
      <c r="E11" s="7"/>
      <c r="F11" s="8"/>
      <c r="I11" s="1" t="s">
        <v>7</v>
      </c>
    </row>
    <row r="12" spans="1:9" ht="26.25" x14ac:dyDescent="0.25">
      <c r="A12" s="6">
        <f t="shared" si="0"/>
        <v>44656</v>
      </c>
      <c r="B12" s="7"/>
      <c r="C12" s="8"/>
      <c r="E12" s="7" t="s">
        <v>8</v>
      </c>
      <c r="F12" s="8">
        <v>364</v>
      </c>
      <c r="I12" s="4"/>
    </row>
    <row r="13" spans="1:9" ht="18.75" x14ac:dyDescent="0.25">
      <c r="A13" s="6">
        <f t="shared" si="0"/>
        <v>44657</v>
      </c>
      <c r="B13" s="7"/>
      <c r="C13" s="8"/>
      <c r="E13" s="7"/>
      <c r="F13" s="8"/>
    </row>
    <row r="14" spans="1:9" ht="18.75" x14ac:dyDescent="0.25">
      <c r="A14" s="6">
        <f t="shared" si="0"/>
        <v>44658</v>
      </c>
      <c r="B14" s="7"/>
      <c r="C14" s="8"/>
      <c r="E14" s="7"/>
      <c r="F14" s="8"/>
    </row>
    <row r="15" spans="1:9" ht="18.75" x14ac:dyDescent="0.25">
      <c r="A15" s="6">
        <f t="shared" si="0"/>
        <v>44659</v>
      </c>
      <c r="B15" s="9" t="s">
        <v>11</v>
      </c>
      <c r="C15" s="8">
        <v>80</v>
      </c>
      <c r="E15" s="7"/>
      <c r="F15" s="8"/>
    </row>
    <row r="16" spans="1:9" ht="18.75" x14ac:dyDescent="0.25">
      <c r="A16" s="6">
        <f t="shared" si="0"/>
        <v>44660</v>
      </c>
      <c r="B16" s="9"/>
      <c r="C16" s="8"/>
      <c r="E16" s="7"/>
      <c r="F16" s="8"/>
    </row>
    <row r="17" spans="1:6" ht="18.75" x14ac:dyDescent="0.25">
      <c r="A17" s="6">
        <f t="shared" si="0"/>
        <v>44661</v>
      </c>
      <c r="B17" s="9"/>
      <c r="C17" s="8"/>
      <c r="E17" s="7"/>
      <c r="F17" s="8"/>
    </row>
    <row r="18" spans="1:6" ht="18.75" x14ac:dyDescent="0.25">
      <c r="A18" s="6">
        <f t="shared" si="0"/>
        <v>44662</v>
      </c>
      <c r="B18" s="9"/>
      <c r="C18" s="8"/>
      <c r="E18" s="7"/>
      <c r="F18" s="8"/>
    </row>
    <row r="19" spans="1:6" ht="18.75" x14ac:dyDescent="0.25">
      <c r="A19" s="6">
        <f t="shared" si="0"/>
        <v>44663</v>
      </c>
      <c r="B19" s="9"/>
      <c r="C19" s="8"/>
      <c r="E19" s="7"/>
      <c r="F19" s="8"/>
    </row>
    <row r="20" spans="1:6" ht="18.75" x14ac:dyDescent="0.25">
      <c r="A20" s="6">
        <f t="shared" si="0"/>
        <v>44664</v>
      </c>
      <c r="B20" s="9"/>
      <c r="C20" s="8"/>
      <c r="E20" s="7"/>
      <c r="F20" s="8"/>
    </row>
    <row r="21" spans="1:6" ht="18.75" x14ac:dyDescent="0.25">
      <c r="A21" s="6">
        <f t="shared" si="0"/>
        <v>44665</v>
      </c>
      <c r="B21" s="9"/>
      <c r="C21" s="8"/>
      <c r="E21" s="7"/>
      <c r="F21" s="8"/>
    </row>
    <row r="22" spans="1:6" ht="18.75" x14ac:dyDescent="0.25">
      <c r="A22" s="6">
        <f t="shared" si="0"/>
        <v>44666</v>
      </c>
      <c r="B22" s="7"/>
      <c r="C22" s="8"/>
      <c r="E22" s="7" t="s">
        <v>9</v>
      </c>
      <c r="F22" s="8">
        <v>250</v>
      </c>
    </row>
    <row r="23" spans="1:6" ht="18.75" x14ac:dyDescent="0.25">
      <c r="A23" s="6">
        <f t="shared" si="0"/>
        <v>44667</v>
      </c>
      <c r="B23" s="7"/>
      <c r="C23" s="8"/>
      <c r="E23" s="7"/>
      <c r="F23" s="8"/>
    </row>
    <row r="24" spans="1:6" ht="18.75" x14ac:dyDescent="0.25">
      <c r="A24" s="6">
        <f t="shared" si="0"/>
        <v>44668</v>
      </c>
      <c r="B24" s="7"/>
      <c r="C24" s="8"/>
      <c r="E24" s="7"/>
      <c r="F24" s="8"/>
    </row>
    <row r="25" spans="1:6" ht="18.75" x14ac:dyDescent="0.25">
      <c r="A25" s="6">
        <f t="shared" si="0"/>
        <v>44669</v>
      </c>
      <c r="B25" s="7"/>
      <c r="C25" s="8"/>
      <c r="E25" s="7"/>
      <c r="F25" s="8"/>
    </row>
    <row r="26" spans="1:6" ht="18.75" x14ac:dyDescent="0.25">
      <c r="A26" s="6">
        <f t="shared" si="0"/>
        <v>44670</v>
      </c>
      <c r="B26" s="7"/>
      <c r="C26" s="8"/>
      <c r="E26" s="7"/>
      <c r="F26" s="8"/>
    </row>
    <row r="27" spans="1:6" ht="18.75" x14ac:dyDescent="0.25">
      <c r="A27" s="6">
        <f t="shared" si="0"/>
        <v>44671</v>
      </c>
      <c r="B27" s="7"/>
      <c r="C27" s="8"/>
      <c r="E27" s="7"/>
      <c r="F27" s="8"/>
    </row>
    <row r="28" spans="1:6" ht="18.75" x14ac:dyDescent="0.25">
      <c r="A28" s="6">
        <f t="shared" si="0"/>
        <v>44672</v>
      </c>
      <c r="B28" s="7"/>
      <c r="C28" s="8"/>
      <c r="E28" s="7"/>
      <c r="F28" s="8"/>
    </row>
    <row r="29" spans="1:6" ht="18.75" x14ac:dyDescent="0.25">
      <c r="A29" s="6">
        <f t="shared" si="0"/>
        <v>44673</v>
      </c>
      <c r="B29" s="7"/>
      <c r="C29" s="8"/>
      <c r="E29" s="7"/>
      <c r="F29" s="8"/>
    </row>
    <row r="30" spans="1:6" ht="18.75" x14ac:dyDescent="0.25">
      <c r="A30" s="6">
        <f t="shared" si="0"/>
        <v>44674</v>
      </c>
      <c r="B30" s="7"/>
      <c r="C30" s="8"/>
      <c r="E30" s="7"/>
      <c r="F30" s="8"/>
    </row>
    <row r="31" spans="1:6" ht="18.75" x14ac:dyDescent="0.25">
      <c r="A31" s="6">
        <f t="shared" si="0"/>
        <v>44675</v>
      </c>
      <c r="B31" s="7"/>
      <c r="C31" s="8"/>
      <c r="E31" s="7"/>
      <c r="F31" s="8"/>
    </row>
    <row r="32" spans="1:6" ht="18.75" x14ac:dyDescent="0.25">
      <c r="A32" s="6">
        <f t="shared" si="0"/>
        <v>44676</v>
      </c>
      <c r="B32" s="7"/>
      <c r="C32" s="8"/>
      <c r="E32" s="7"/>
      <c r="F32" s="8"/>
    </row>
    <row r="33" spans="1:6" ht="18.75" x14ac:dyDescent="0.25">
      <c r="A33" s="6">
        <f t="shared" si="0"/>
        <v>44677</v>
      </c>
      <c r="B33" s="7"/>
      <c r="C33" s="8"/>
      <c r="E33" s="7"/>
      <c r="F33" s="8"/>
    </row>
    <row r="34" spans="1:6" ht="18.75" x14ac:dyDescent="0.25">
      <c r="A34" s="6">
        <f t="shared" si="0"/>
        <v>44678</v>
      </c>
      <c r="B34" s="7"/>
      <c r="C34" s="8"/>
      <c r="E34" s="7"/>
      <c r="F34" s="8"/>
    </row>
    <row r="35" spans="1:6" ht="18.75" x14ac:dyDescent="0.25">
      <c r="A35" s="6">
        <f t="shared" si="0"/>
        <v>44679</v>
      </c>
      <c r="B35" s="7"/>
      <c r="C35" s="8"/>
      <c r="E35" s="7"/>
      <c r="F35" s="8"/>
    </row>
    <row r="36" spans="1:6" ht="18.75" x14ac:dyDescent="0.25">
      <c r="A36" s="6">
        <f t="shared" ref="A36:A38" si="1">IF(MONTH(A35+1)&lt;&gt; MONTH(A35),"",A35+1)</f>
        <v>44680</v>
      </c>
      <c r="B36" s="7"/>
      <c r="C36" s="8"/>
      <c r="E36" s="7"/>
      <c r="F36" s="8"/>
    </row>
    <row r="37" spans="1:6" ht="18.75" x14ac:dyDescent="0.25">
      <c r="A37" s="6">
        <f t="shared" si="1"/>
        <v>44681</v>
      </c>
      <c r="B37" s="7" t="s">
        <v>12</v>
      </c>
      <c r="C37" s="8">
        <v>150</v>
      </c>
      <c r="E37" s="7"/>
      <c r="F37" s="8"/>
    </row>
    <row r="38" spans="1:6" ht="18.75" x14ac:dyDescent="0.25">
      <c r="A38" s="6" t="str">
        <f t="shared" si="1"/>
        <v/>
      </c>
      <c r="B38" s="7"/>
      <c r="C38" s="8"/>
      <c r="E38" s="7"/>
      <c r="F38" s="8"/>
    </row>
    <row r="39" spans="1:6" ht="18.75" x14ac:dyDescent="0.25">
      <c r="A39" s="6"/>
      <c r="B39" s="7" t="s">
        <v>10</v>
      </c>
      <c r="C39" s="8">
        <f>SUM(C15:C38)</f>
        <v>230</v>
      </c>
      <c r="E39" s="7" t="s">
        <v>10</v>
      </c>
      <c r="F39" s="8">
        <f>SUM(F15:F38)</f>
        <v>250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D8095-5C8F-6244-94BD-9D56F37F341D}">
  <sheetPr codeName="Feuil1"/>
  <dimension ref="A4:I39"/>
  <sheetViews>
    <sheetView tabSelected="1" zoomScale="90" zoomScaleNormal="90" workbookViewId="0">
      <selection activeCell="I12" sqref="I12"/>
    </sheetView>
  </sheetViews>
  <sheetFormatPr baseColWidth="10" defaultColWidth="10.85546875" defaultRowHeight="15" x14ac:dyDescent="0.25"/>
  <cols>
    <col min="1" max="1" width="14.140625" style="1" customWidth="1"/>
    <col min="2" max="2" width="38.28515625" style="1" customWidth="1"/>
    <col min="3" max="3" width="16.42578125" style="1" customWidth="1"/>
    <col min="4" max="4" width="2.5703125" style="1" customWidth="1"/>
    <col min="5" max="5" width="40.140625" style="1" customWidth="1"/>
    <col min="6" max="6" width="21.85546875" style="1" customWidth="1"/>
    <col min="7" max="8" width="10.85546875" style="1"/>
    <col min="9" max="9" width="34.42578125" style="1" customWidth="1"/>
    <col min="10" max="16384" width="10.85546875" style="1"/>
  </cols>
  <sheetData>
    <row r="4" spans="1:9" x14ac:dyDescent="0.25">
      <c r="I4" s="1" t="s">
        <v>0</v>
      </c>
    </row>
    <row r="5" spans="1:9" ht="26.25" x14ac:dyDescent="0.25">
      <c r="B5" s="2" t="s">
        <v>1</v>
      </c>
      <c r="E5" s="3" t="s">
        <v>2</v>
      </c>
      <c r="I5" s="4">
        <f ca="1">SUMIF(A$8:A$38,"&lt;=" &amp; NOW(),F$8:F$38)- SUMIF(A$8:A$38,"&lt;=" &amp; NOW(),C$8:C$38)</f>
        <v>284</v>
      </c>
    </row>
    <row r="7" spans="1:9" x14ac:dyDescent="0.25">
      <c r="A7" s="5" t="s">
        <v>3</v>
      </c>
      <c r="B7" s="5" t="s">
        <v>4</v>
      </c>
      <c r="C7" s="5" t="s">
        <v>5</v>
      </c>
      <c r="E7" s="5" t="s">
        <v>4</v>
      </c>
      <c r="F7" s="5" t="s">
        <v>5</v>
      </c>
    </row>
    <row r="8" spans="1:9" ht="30" x14ac:dyDescent="0.25">
      <c r="A8" s="6">
        <v>44682</v>
      </c>
      <c r="B8" s="7"/>
      <c r="C8" s="8"/>
      <c r="E8" s="7"/>
      <c r="F8" s="8"/>
      <c r="I8" s="1" t="s">
        <v>13</v>
      </c>
    </row>
    <row r="9" spans="1:9" ht="26.25" x14ac:dyDescent="0.25">
      <c r="A9" s="6">
        <f t="shared" ref="A9:A36" si="0">A8+1</f>
        <v>44683</v>
      </c>
      <c r="B9" s="7"/>
      <c r="C9" s="8"/>
      <c r="E9" s="7"/>
      <c r="F9" s="8"/>
      <c r="I9" s="4">
        <f>Avril!I5+SUM(F8:F22)-SUM(C8:C22)</f>
        <v>554</v>
      </c>
    </row>
    <row r="10" spans="1:9" ht="18.75" x14ac:dyDescent="0.25">
      <c r="A10" s="6">
        <f t="shared" si="0"/>
        <v>44684</v>
      </c>
      <c r="B10" s="7"/>
      <c r="C10" s="8"/>
      <c r="E10" s="7"/>
      <c r="F10" s="8"/>
    </row>
    <row r="11" spans="1:9" ht="18.75" x14ac:dyDescent="0.25">
      <c r="A11" s="6">
        <f t="shared" si="0"/>
        <v>44685</v>
      </c>
      <c r="B11" s="7"/>
      <c r="C11" s="8"/>
      <c r="E11" s="7"/>
      <c r="F11" s="8"/>
      <c r="I11" s="1" t="s">
        <v>7</v>
      </c>
    </row>
    <row r="12" spans="1:9" ht="26.25" x14ac:dyDescent="0.25">
      <c r="A12" s="6">
        <f t="shared" si="0"/>
        <v>44686</v>
      </c>
      <c r="B12" s="7"/>
      <c r="C12" s="8"/>
      <c r="E12" s="7" t="s">
        <v>8</v>
      </c>
      <c r="F12" s="8">
        <v>364</v>
      </c>
      <c r="I12" s="4">
        <f>Avril!I5+Mai!F39-Mai!C39</f>
        <v>190</v>
      </c>
    </row>
    <row r="13" spans="1:9" ht="18.75" x14ac:dyDescent="0.25">
      <c r="A13" s="6">
        <f t="shared" si="0"/>
        <v>44687</v>
      </c>
      <c r="B13" s="7"/>
      <c r="C13" s="8"/>
      <c r="E13" s="7"/>
      <c r="F13" s="8"/>
    </row>
    <row r="14" spans="1:9" ht="18.75" x14ac:dyDescent="0.25">
      <c r="A14" s="6">
        <f t="shared" si="0"/>
        <v>44688</v>
      </c>
      <c r="B14" s="7"/>
      <c r="C14" s="8"/>
      <c r="E14" s="7"/>
      <c r="F14" s="8"/>
    </row>
    <row r="15" spans="1:9" ht="18.75" x14ac:dyDescent="0.25">
      <c r="A15" s="6">
        <f t="shared" si="0"/>
        <v>44689</v>
      </c>
      <c r="B15" s="9" t="s">
        <v>11</v>
      </c>
      <c r="C15" s="8">
        <v>80</v>
      </c>
      <c r="E15" s="7"/>
      <c r="F15" s="8"/>
    </row>
    <row r="16" spans="1:9" ht="18.75" x14ac:dyDescent="0.25">
      <c r="A16" s="6">
        <f t="shared" si="0"/>
        <v>44690</v>
      </c>
      <c r="B16" s="9"/>
      <c r="C16" s="8"/>
      <c r="E16" s="7"/>
      <c r="F16" s="8"/>
    </row>
    <row r="17" spans="1:6" ht="18.75" x14ac:dyDescent="0.25">
      <c r="A17" s="6">
        <f t="shared" si="0"/>
        <v>44691</v>
      </c>
      <c r="B17" s="9"/>
      <c r="C17" s="8"/>
      <c r="E17" s="7"/>
      <c r="F17" s="8"/>
    </row>
    <row r="18" spans="1:6" ht="18.75" x14ac:dyDescent="0.25">
      <c r="A18" s="6">
        <f t="shared" si="0"/>
        <v>44692</v>
      </c>
      <c r="B18" s="9"/>
      <c r="C18" s="8"/>
      <c r="E18" s="7"/>
      <c r="F18" s="8"/>
    </row>
    <row r="19" spans="1:6" ht="18.75" x14ac:dyDescent="0.25">
      <c r="A19" s="6">
        <f t="shared" si="0"/>
        <v>44693</v>
      </c>
      <c r="B19" s="9"/>
      <c r="C19" s="8"/>
      <c r="E19" s="7"/>
      <c r="F19" s="8"/>
    </row>
    <row r="20" spans="1:6" ht="18.75" x14ac:dyDescent="0.25">
      <c r="A20" s="6">
        <f t="shared" si="0"/>
        <v>44694</v>
      </c>
      <c r="B20" s="9"/>
      <c r="C20" s="8"/>
      <c r="E20" s="7"/>
      <c r="F20" s="8"/>
    </row>
    <row r="21" spans="1:6" ht="18.75" x14ac:dyDescent="0.25">
      <c r="A21" s="6">
        <f t="shared" si="0"/>
        <v>44695</v>
      </c>
      <c r="B21" s="9"/>
      <c r="C21" s="8"/>
      <c r="E21" s="7"/>
      <c r="F21" s="8"/>
    </row>
    <row r="22" spans="1:6" ht="18.75" x14ac:dyDescent="0.25">
      <c r="A22" s="6">
        <f t="shared" si="0"/>
        <v>44696</v>
      </c>
      <c r="B22" s="7"/>
      <c r="C22" s="8"/>
      <c r="E22" s="7" t="s">
        <v>9</v>
      </c>
      <c r="F22" s="8">
        <v>250</v>
      </c>
    </row>
    <row r="23" spans="1:6" ht="18.75" x14ac:dyDescent="0.25">
      <c r="A23" s="6">
        <f t="shared" si="0"/>
        <v>44697</v>
      </c>
      <c r="B23" s="7"/>
      <c r="C23" s="8"/>
      <c r="E23" s="7"/>
      <c r="F23" s="8"/>
    </row>
    <row r="24" spans="1:6" ht="18.75" x14ac:dyDescent="0.25">
      <c r="A24" s="6">
        <f t="shared" si="0"/>
        <v>44698</v>
      </c>
      <c r="B24" s="7"/>
      <c r="C24" s="8"/>
      <c r="E24" s="7"/>
      <c r="F24" s="8"/>
    </row>
    <row r="25" spans="1:6" ht="18.75" x14ac:dyDescent="0.25">
      <c r="A25" s="6">
        <f t="shared" si="0"/>
        <v>44699</v>
      </c>
      <c r="B25" s="7"/>
      <c r="C25" s="8"/>
      <c r="E25" s="7"/>
      <c r="F25" s="8"/>
    </row>
    <row r="26" spans="1:6" ht="18.75" x14ac:dyDescent="0.25">
      <c r="A26" s="6">
        <f t="shared" si="0"/>
        <v>44700</v>
      </c>
      <c r="B26" s="7"/>
      <c r="C26" s="8"/>
      <c r="E26" s="7"/>
      <c r="F26" s="8"/>
    </row>
    <row r="27" spans="1:6" ht="18.75" x14ac:dyDescent="0.25">
      <c r="A27" s="6">
        <f t="shared" si="0"/>
        <v>44701</v>
      </c>
      <c r="B27" s="7"/>
      <c r="C27" s="8"/>
      <c r="E27" s="7"/>
      <c r="F27" s="8"/>
    </row>
    <row r="28" spans="1:6" ht="18.75" x14ac:dyDescent="0.25">
      <c r="A28" s="6">
        <f t="shared" si="0"/>
        <v>44702</v>
      </c>
      <c r="B28" s="7"/>
      <c r="C28" s="8"/>
      <c r="E28" s="7"/>
      <c r="F28" s="8"/>
    </row>
    <row r="29" spans="1:6" ht="18.75" x14ac:dyDescent="0.25">
      <c r="A29" s="6">
        <f t="shared" si="0"/>
        <v>44703</v>
      </c>
      <c r="B29" s="7"/>
      <c r="C29" s="8"/>
      <c r="E29" s="7"/>
      <c r="F29" s="8"/>
    </row>
    <row r="30" spans="1:6" ht="18.75" x14ac:dyDescent="0.25">
      <c r="A30" s="6">
        <f t="shared" si="0"/>
        <v>44704</v>
      </c>
      <c r="B30" s="7"/>
      <c r="C30" s="8"/>
      <c r="E30" s="7"/>
      <c r="F30" s="8"/>
    </row>
    <row r="31" spans="1:6" ht="18.75" x14ac:dyDescent="0.25">
      <c r="A31" s="6">
        <f t="shared" si="0"/>
        <v>44705</v>
      </c>
      <c r="B31" s="7"/>
      <c r="C31" s="8"/>
      <c r="E31" s="7"/>
      <c r="F31" s="8"/>
    </row>
    <row r="32" spans="1:6" ht="18.75" x14ac:dyDescent="0.25">
      <c r="A32" s="6">
        <f t="shared" si="0"/>
        <v>44706</v>
      </c>
      <c r="B32" s="7"/>
      <c r="C32" s="8"/>
      <c r="E32" s="7"/>
      <c r="F32" s="8"/>
    </row>
    <row r="33" spans="1:6" ht="18.75" x14ac:dyDescent="0.25">
      <c r="A33" s="6">
        <f t="shared" si="0"/>
        <v>44707</v>
      </c>
      <c r="B33" s="7"/>
      <c r="C33" s="8"/>
      <c r="E33" s="7"/>
      <c r="F33" s="8"/>
    </row>
    <row r="34" spans="1:6" ht="18.75" x14ac:dyDescent="0.25">
      <c r="A34" s="6">
        <f t="shared" si="0"/>
        <v>44708</v>
      </c>
      <c r="B34" s="7"/>
      <c r="C34" s="8"/>
      <c r="E34" s="7"/>
      <c r="F34" s="8"/>
    </row>
    <row r="35" spans="1:6" ht="18.75" x14ac:dyDescent="0.25">
      <c r="A35" s="6">
        <f t="shared" si="0"/>
        <v>44709</v>
      </c>
      <c r="B35" s="7"/>
      <c r="C35" s="8"/>
      <c r="E35" s="7"/>
      <c r="F35" s="8"/>
    </row>
    <row r="36" spans="1:6" ht="18.75" x14ac:dyDescent="0.25">
      <c r="A36" s="6">
        <f t="shared" ref="A36:A38" si="1">IF(MONTH(A35+1)&lt;&gt; MONTH(A35),"",A35+1)</f>
        <v>44710</v>
      </c>
      <c r="B36" s="7"/>
      <c r="C36" s="8"/>
      <c r="E36" s="7"/>
      <c r="F36" s="8"/>
    </row>
    <row r="37" spans="1:6" ht="18.75" x14ac:dyDescent="0.25">
      <c r="A37" s="6">
        <f t="shared" si="1"/>
        <v>44711</v>
      </c>
      <c r="B37" s="7"/>
      <c r="C37" s="8"/>
      <c r="E37" s="7"/>
      <c r="F37" s="8"/>
    </row>
    <row r="38" spans="1:6" ht="18.75" x14ac:dyDescent="0.25">
      <c r="A38" s="6">
        <f t="shared" si="1"/>
        <v>44712</v>
      </c>
      <c r="B38" s="7"/>
      <c r="C38" s="8"/>
      <c r="E38" s="7"/>
      <c r="F38" s="8"/>
    </row>
    <row r="39" spans="1:6" ht="18.75" x14ac:dyDescent="0.25">
      <c r="A39" s="6"/>
      <c r="B39" s="7" t="s">
        <v>10</v>
      </c>
      <c r="C39" s="8">
        <f>SUM(C15:C38)</f>
        <v>80</v>
      </c>
      <c r="E39" s="7" t="s">
        <v>10</v>
      </c>
      <c r="F39" s="8">
        <f>SUM(F15:F38)</f>
        <v>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Avril</vt:lpstr>
      <vt:lpstr>Mai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Bruno MAZEPA</cp:lastModifiedBy>
  <dcterms:created xsi:type="dcterms:W3CDTF">2022-05-10T08:59:22Z</dcterms:created>
  <dcterms:modified xsi:type="dcterms:W3CDTF">2022-05-10T10:05:16Z</dcterms:modified>
</cp:coreProperties>
</file>