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D21C62AC-2405-4272-AAB4-A4E7B5DA3488}" xr6:coauthVersionLast="47" xr6:coauthVersionMax="47" xr10:uidLastSave="{00000000-0000-0000-0000-000000000000}"/>
  <bookViews>
    <workbookView xWindow="17670" yWindow="8175" windowWidth="25410" windowHeight="20115" xr2:uid="{94DB1261-4AE4-40CB-81AA-0287D4E6C024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1" i="1" l="1"/>
  <c r="F31" i="1"/>
  <c r="D31" i="1"/>
  <c r="C31" i="1"/>
  <c r="E31" i="1"/>
  <c r="H31" i="1" l="1"/>
</calcChain>
</file>

<file path=xl/sharedStrings.xml><?xml version="1.0" encoding="utf-8"?>
<sst xmlns="http://schemas.openxmlformats.org/spreadsheetml/2006/main" count="50" uniqueCount="43">
  <si>
    <t>Date : Vin :</t>
  </si>
  <si>
    <t>Dégustateur :</t>
  </si>
  <si>
    <t>nul ou très faible</t>
  </si>
  <si>
    <t>faible</t>
  </si>
  <si>
    <t>moyen</t>
  </si>
  <si>
    <t>fort</t>
  </si>
  <si>
    <t>très fort (max)</t>
  </si>
  <si>
    <t>1- Intensité colorante</t>
  </si>
  <si>
    <t>2 - Nuance</t>
  </si>
  <si>
    <t>3 - Intensité globale (olfaction franche)</t>
  </si>
  <si>
    <t>4 - Intensité globale (défaut)</t>
  </si>
  <si>
    <t>5 - Qualité globale des arômes</t>
  </si>
  <si>
    <t>6 - Intensité globale (olfaction franche)</t>
  </si>
  <si>
    <t>7 - Intensité globale (défaut)</t>
  </si>
  <si>
    <t>8 - Qualité globale des arômes</t>
  </si>
  <si>
    <t>9 - Note fruitée</t>
  </si>
  <si>
    <t>10 - Note florale</t>
  </si>
  <si>
    <t>11 - Note épicée</t>
  </si>
  <si>
    <t>12 - Note végétale</t>
  </si>
  <si>
    <t>13 - Note phénolique</t>
  </si>
  <si>
    <t>14 - Persistance aromatique</t>
  </si>
  <si>
    <t>15 - Qualité globale des arômes</t>
  </si>
  <si>
    <t>17 - Acidité en bouche</t>
  </si>
  <si>
    <t>18 - Astringence en bouche</t>
  </si>
  <si>
    <t>19 - Alcool - Chaleur en bouche</t>
  </si>
  <si>
    <t>20 - Equilibre entre les 3 dominantes</t>
  </si>
  <si>
    <t>21 - Velouté ou moelleux</t>
  </si>
  <si>
    <t>22 - Amertume</t>
  </si>
  <si>
    <t>23 - Structure - Harmonie</t>
  </si>
  <si>
    <t>24 - Typicité (du cépage ou autre)</t>
  </si>
  <si>
    <t>25 - Qualité d'ensemble</t>
  </si>
  <si>
    <t>Examen</t>
  </si>
  <si>
    <t xml:space="preserve"> Caractères </t>
  </si>
  <si>
    <t>VISUEL</t>
  </si>
  <si>
    <t>OLFACTIF AU REPOS</t>
  </si>
  <si>
    <t>OLFACTIF APRES AGITATION (par voie directe)</t>
  </si>
  <si>
    <t>OLFACTIF APRES AJITAION (par voie rétro-nasale)</t>
  </si>
  <si>
    <t xml:space="preserve">OLFACTIF GLOBAL </t>
  </si>
  <si>
    <t>GUSTATIF</t>
  </si>
  <si>
    <t>JUGEMENT D'ENSEMBLE</t>
  </si>
  <si>
    <t>Total</t>
  </si>
  <si>
    <t>x</t>
  </si>
  <si>
    <t>16 - Qualité olfactive dominante (ex: cassis, poivre, pruneau,noyau, framboise, tabac, violette, poivron vert, etc.)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</si>
</sst>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0" fillId="2" borderId="2" xfId="0" applyFill="1" applyBorder="1"/>
    <xf numFmtId="0" fontId="0" fillId="2" borderId="15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16" xfId="0" applyFill="1" applyBorder="1" applyAlignment="1">
      <alignment horizontal="center" wrapText="1"/>
    </xf>
    <xf numFmtId="0" fontId="0" fillId="2" borderId="17" xfId="0" applyFill="1" applyBorder="1" applyAlignment="1">
      <alignment horizontal="center" wrapText="1"/>
    </xf>
    <xf numFmtId="0" fontId="0" fillId="2" borderId="18" xfId="0" applyFill="1" applyBorder="1" applyAlignment="1">
      <alignment horizont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26" xfId="0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0" fillId="3" borderId="0" xfId="0" applyFill="1" applyBorder="1"/>
    <xf numFmtId="0" fontId="0" fillId="3" borderId="23" xfId="0" applyFill="1" applyBorder="1" applyAlignment="1">
      <alignment horizontal="center" vertical="center"/>
    </xf>
    <xf numFmtId="0" fontId="0" fillId="3" borderId="1" xfId="0" applyFill="1" applyBorder="1"/>
    <xf numFmtId="0" fontId="0" fillId="3" borderId="27" xfId="0" applyFill="1" applyBorder="1"/>
    <xf numFmtId="0" fontId="0" fillId="0" borderId="27" xfId="0" applyBorder="1"/>
    <xf numFmtId="0" fontId="0" fillId="3" borderId="28" xfId="0" applyFill="1" applyBorder="1" applyAlignment="1">
      <alignment wrapText="1"/>
    </xf>
    <xf numFmtId="0" fontId="0" fillId="3" borderId="2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26783-BA73-4A9A-AE13-86826AD288FB}">
  <sheetPr codeName="Feuil1"/>
  <dimension ref="A1:H31"/>
  <sheetViews>
    <sheetView tabSelected="1" workbookViewId="0">
      <selection activeCell="J9" sqref="J9"/>
    </sheetView>
  </sheetViews>
  <sheetFormatPr baseColWidth="10" defaultRowHeight="15" x14ac:dyDescent="0.25"/>
  <cols>
    <col min="1" max="1" width="71.42578125" bestFit="1" customWidth="1"/>
    <col min="2" max="2" width="55" bestFit="1" customWidth="1"/>
    <col min="3" max="7" width="9.140625" customWidth="1"/>
  </cols>
  <sheetData>
    <row r="1" spans="1:7" x14ac:dyDescent="0.25">
      <c r="A1" t="s">
        <v>0</v>
      </c>
    </row>
    <row r="2" spans="1:7" x14ac:dyDescent="0.25">
      <c r="A2" t="s">
        <v>1</v>
      </c>
    </row>
    <row r="3" spans="1:7" ht="15.75" thickBot="1" x14ac:dyDescent="0.3"/>
    <row r="4" spans="1:7" x14ac:dyDescent="0.25">
      <c r="A4" s="2"/>
      <c r="B4" s="20"/>
      <c r="C4" s="4">
        <v>5</v>
      </c>
      <c r="D4" s="21">
        <v>4</v>
      </c>
      <c r="E4" s="5">
        <v>3</v>
      </c>
      <c r="F4" s="5">
        <v>2</v>
      </c>
      <c r="G4" s="6">
        <v>1</v>
      </c>
    </row>
    <row r="5" spans="1:7" ht="31.5" customHeight="1" x14ac:dyDescent="0.25">
      <c r="A5" s="3" t="s">
        <v>31</v>
      </c>
      <c r="B5" s="3" t="s">
        <v>32</v>
      </c>
      <c r="C5" s="7" t="s">
        <v>6</v>
      </c>
      <c r="D5" s="22" t="s">
        <v>5</v>
      </c>
      <c r="E5" s="8" t="s">
        <v>4</v>
      </c>
      <c r="F5" s="8" t="s">
        <v>3</v>
      </c>
      <c r="G5" s="9" t="s">
        <v>2</v>
      </c>
    </row>
    <row r="6" spans="1:7" ht="19.5" customHeight="1" x14ac:dyDescent="0.25">
      <c r="A6" s="30" t="s">
        <v>33</v>
      </c>
      <c r="B6" s="24" t="s">
        <v>7</v>
      </c>
      <c r="C6" s="10" t="s">
        <v>41</v>
      </c>
      <c r="D6" s="11"/>
      <c r="E6" s="11"/>
      <c r="F6" s="11"/>
      <c r="G6" s="12"/>
    </row>
    <row r="7" spans="1:7" ht="19.5" customHeight="1" x14ac:dyDescent="0.25">
      <c r="A7" s="31"/>
      <c r="B7" s="27" t="s">
        <v>8</v>
      </c>
      <c r="C7" s="13"/>
      <c r="D7" s="14"/>
      <c r="E7" s="14" t="s">
        <v>41</v>
      </c>
      <c r="F7" s="14"/>
      <c r="G7" s="15"/>
    </row>
    <row r="8" spans="1:7" ht="19.5" customHeight="1" x14ac:dyDescent="0.25">
      <c r="A8" s="32" t="s">
        <v>34</v>
      </c>
      <c r="B8" s="1" t="s">
        <v>9</v>
      </c>
      <c r="C8" s="13"/>
      <c r="D8" s="14"/>
      <c r="E8" s="14"/>
      <c r="F8" s="14"/>
      <c r="G8" s="15" t="s">
        <v>41</v>
      </c>
    </row>
    <row r="9" spans="1:7" ht="19.5" customHeight="1" x14ac:dyDescent="0.25">
      <c r="A9" s="32"/>
      <c r="B9" s="1" t="s">
        <v>10</v>
      </c>
      <c r="C9" s="13"/>
      <c r="D9" s="14" t="s">
        <v>41</v>
      </c>
      <c r="E9" s="14"/>
      <c r="F9" s="14"/>
      <c r="G9" s="15"/>
    </row>
    <row r="10" spans="1:7" ht="19.5" customHeight="1" x14ac:dyDescent="0.25">
      <c r="A10" s="32"/>
      <c r="B10" s="28" t="s">
        <v>11</v>
      </c>
      <c r="C10" s="13"/>
      <c r="D10" s="14"/>
      <c r="E10" s="14"/>
      <c r="F10" s="14" t="s">
        <v>41</v>
      </c>
      <c r="G10" s="15"/>
    </row>
    <row r="11" spans="1:7" ht="19.5" customHeight="1" x14ac:dyDescent="0.25">
      <c r="A11" s="30" t="s">
        <v>35</v>
      </c>
      <c r="B11" s="24" t="s">
        <v>12</v>
      </c>
      <c r="C11" s="13"/>
      <c r="D11" s="14" t="s">
        <v>41</v>
      </c>
      <c r="E11" s="14"/>
      <c r="F11" s="14"/>
      <c r="G11" s="15"/>
    </row>
    <row r="12" spans="1:7" ht="19.5" customHeight="1" x14ac:dyDescent="0.25">
      <c r="A12" s="33"/>
      <c r="B12" s="24" t="s">
        <v>13</v>
      </c>
      <c r="C12" s="13" t="s">
        <v>41</v>
      </c>
      <c r="D12" s="14"/>
      <c r="E12" s="14"/>
      <c r="F12" s="14"/>
      <c r="G12" s="15"/>
    </row>
    <row r="13" spans="1:7" ht="19.5" customHeight="1" x14ac:dyDescent="0.25">
      <c r="A13" s="33"/>
      <c r="B13" s="24" t="s">
        <v>14</v>
      </c>
      <c r="C13" s="13"/>
      <c r="D13" s="14"/>
      <c r="E13" s="14"/>
      <c r="F13" s="14" t="s">
        <v>41</v>
      </c>
      <c r="G13" s="15"/>
    </row>
    <row r="14" spans="1:7" ht="19.5" customHeight="1" x14ac:dyDescent="0.25">
      <c r="A14" s="33"/>
      <c r="B14" s="24" t="s">
        <v>15</v>
      </c>
      <c r="C14" s="13"/>
      <c r="D14" s="14"/>
      <c r="E14" s="14"/>
      <c r="F14" s="14"/>
      <c r="G14" s="15"/>
    </row>
    <row r="15" spans="1:7" ht="19.5" customHeight="1" x14ac:dyDescent="0.25">
      <c r="A15" s="33"/>
      <c r="B15" s="24" t="s">
        <v>16</v>
      </c>
      <c r="C15" s="13"/>
      <c r="D15" s="14"/>
      <c r="E15" s="14"/>
      <c r="F15" s="14"/>
      <c r="G15" s="15"/>
    </row>
    <row r="16" spans="1:7" ht="19.5" customHeight="1" x14ac:dyDescent="0.25">
      <c r="A16" s="33"/>
      <c r="B16" s="24" t="s">
        <v>17</v>
      </c>
      <c r="C16" s="13"/>
      <c r="D16" s="14"/>
      <c r="E16" s="14"/>
      <c r="F16" s="14"/>
      <c r="G16" s="15"/>
    </row>
    <row r="17" spans="1:8" ht="19.5" customHeight="1" x14ac:dyDescent="0.25">
      <c r="A17" s="33"/>
      <c r="B17" s="24" t="s">
        <v>18</v>
      </c>
      <c r="C17" s="13"/>
      <c r="D17" s="14"/>
      <c r="E17" s="14"/>
      <c r="F17" s="14"/>
      <c r="G17" s="15"/>
    </row>
    <row r="18" spans="1:8" ht="19.5" customHeight="1" x14ac:dyDescent="0.25">
      <c r="A18" s="31"/>
      <c r="B18" s="27" t="s">
        <v>19</v>
      </c>
      <c r="C18" s="13"/>
      <c r="D18" s="14"/>
      <c r="E18" s="14"/>
      <c r="F18" s="14"/>
      <c r="G18" s="15"/>
    </row>
    <row r="19" spans="1:8" ht="19.5" customHeight="1" x14ac:dyDescent="0.25">
      <c r="A19" s="32" t="s">
        <v>36</v>
      </c>
      <c r="B19" s="1" t="s">
        <v>20</v>
      </c>
      <c r="C19" s="13"/>
      <c r="D19" s="14"/>
      <c r="E19" s="14"/>
      <c r="F19" s="14"/>
      <c r="G19" s="15"/>
    </row>
    <row r="20" spans="1:8" ht="19.5" customHeight="1" x14ac:dyDescent="0.25">
      <c r="A20" s="32"/>
      <c r="B20" s="28" t="s">
        <v>21</v>
      </c>
      <c r="C20" s="13"/>
      <c r="D20" s="14"/>
      <c r="E20" s="14"/>
      <c r="F20" s="14"/>
      <c r="G20" s="15"/>
    </row>
    <row r="21" spans="1:8" ht="30" customHeight="1" x14ac:dyDescent="0.25">
      <c r="A21" s="25" t="s">
        <v>37</v>
      </c>
      <c r="B21" s="29" t="s">
        <v>42</v>
      </c>
      <c r="C21" s="13"/>
      <c r="D21" s="14"/>
      <c r="E21" s="14"/>
      <c r="F21" s="14"/>
      <c r="G21" s="15"/>
    </row>
    <row r="22" spans="1:8" ht="19.5" customHeight="1" x14ac:dyDescent="0.25">
      <c r="A22" s="32" t="s">
        <v>38</v>
      </c>
      <c r="B22" s="1" t="s">
        <v>22</v>
      </c>
      <c r="C22" s="13"/>
      <c r="D22" s="14"/>
      <c r="E22" s="14"/>
      <c r="F22" s="14"/>
      <c r="G22" s="15"/>
    </row>
    <row r="23" spans="1:8" ht="19.5" customHeight="1" x14ac:dyDescent="0.25">
      <c r="A23" s="32"/>
      <c r="B23" s="1" t="s">
        <v>23</v>
      </c>
      <c r="C23" s="13"/>
      <c r="D23" s="14"/>
      <c r="E23" s="14"/>
      <c r="F23" s="14"/>
      <c r="G23" s="15"/>
    </row>
    <row r="24" spans="1:8" ht="19.5" customHeight="1" x14ac:dyDescent="0.25">
      <c r="A24" s="32"/>
      <c r="B24" s="1" t="s">
        <v>24</v>
      </c>
      <c r="C24" s="13"/>
      <c r="D24" s="14"/>
      <c r="E24" s="14"/>
      <c r="F24" s="14"/>
      <c r="G24" s="15"/>
    </row>
    <row r="25" spans="1:8" ht="19.5" customHeight="1" x14ac:dyDescent="0.25">
      <c r="A25" s="32"/>
      <c r="B25" s="1" t="s">
        <v>25</v>
      </c>
      <c r="C25" s="13"/>
      <c r="D25" s="14"/>
      <c r="E25" s="14"/>
      <c r="F25" s="14"/>
      <c r="G25" s="15"/>
    </row>
    <row r="26" spans="1:8" ht="19.5" customHeight="1" x14ac:dyDescent="0.25">
      <c r="A26" s="32"/>
      <c r="B26" s="1" t="s">
        <v>26</v>
      </c>
      <c r="C26" s="13"/>
      <c r="D26" s="14"/>
      <c r="E26" s="14"/>
      <c r="F26" s="14"/>
      <c r="G26" s="15"/>
    </row>
    <row r="27" spans="1:8" ht="19.5" customHeight="1" x14ac:dyDescent="0.25">
      <c r="A27" s="32"/>
      <c r="B27" s="1" t="s">
        <v>27</v>
      </c>
      <c r="C27" s="13"/>
      <c r="D27" s="14"/>
      <c r="E27" s="14"/>
      <c r="F27" s="14"/>
      <c r="G27" s="15"/>
    </row>
    <row r="28" spans="1:8" ht="19.5" customHeight="1" x14ac:dyDescent="0.25">
      <c r="A28" s="34"/>
      <c r="B28" s="28" t="s">
        <v>28</v>
      </c>
      <c r="C28" s="13"/>
      <c r="D28" s="14"/>
      <c r="E28" s="14"/>
      <c r="F28" s="14"/>
      <c r="G28" s="15"/>
    </row>
    <row r="29" spans="1:8" ht="19.5" customHeight="1" x14ac:dyDescent="0.25">
      <c r="A29" s="33" t="s">
        <v>39</v>
      </c>
      <c r="B29" s="24" t="s">
        <v>29</v>
      </c>
      <c r="C29" s="13"/>
      <c r="D29" s="14"/>
      <c r="E29" s="14"/>
      <c r="F29" s="14"/>
      <c r="G29" s="15"/>
    </row>
    <row r="30" spans="1:8" ht="19.5" customHeight="1" thickBot="1" x14ac:dyDescent="0.4">
      <c r="A30" s="35"/>
      <c r="B30" s="26" t="s">
        <v>30</v>
      </c>
      <c r="C30" s="16"/>
      <c r="D30" s="17"/>
      <c r="E30" s="17"/>
      <c r="F30" s="17"/>
      <c r="G30" s="18"/>
      <c r="H30" s="23" t="s">
        <v>40</v>
      </c>
    </row>
    <row r="31" spans="1:8" ht="28.5" x14ac:dyDescent="0.45">
      <c r="C31">
        <f>COUNTA(C6:C30)*5</f>
        <v>10</v>
      </c>
      <c r="D31">
        <f>COUNTA(D6:D30)*4</f>
        <v>8</v>
      </c>
      <c r="E31">
        <f>COUNTA(E6:E30)*3</f>
        <v>3</v>
      </c>
      <c r="F31">
        <f>COUNTA(F6:F30)*2</f>
        <v>4</v>
      </c>
      <c r="G31">
        <f>COUNTA(G6:G30)</f>
        <v>1</v>
      </c>
      <c r="H31" s="19">
        <f>SUM(C31:G31)</f>
        <v>26</v>
      </c>
    </row>
  </sheetData>
  <mergeCells count="6">
    <mergeCell ref="A29:A30"/>
    <mergeCell ref="A6:A7"/>
    <mergeCell ref="A8:A10"/>
    <mergeCell ref="A11:A18"/>
    <mergeCell ref="A19:A20"/>
    <mergeCell ref="A22:A2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Bruno</cp:lastModifiedBy>
  <dcterms:created xsi:type="dcterms:W3CDTF">2022-04-28T17:50:03Z</dcterms:created>
  <dcterms:modified xsi:type="dcterms:W3CDTF">2022-04-29T01:02:41Z</dcterms:modified>
</cp:coreProperties>
</file>