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INTERESSANT\"/>
    </mc:Choice>
  </mc:AlternateContent>
  <xr:revisionPtr revIDLastSave="0" documentId="13_ncr:1_{AD34E5EB-6B39-4ADB-8A1B-136170F89612}" xr6:coauthVersionLast="47" xr6:coauthVersionMax="47" xr10:uidLastSave="{00000000-0000-0000-0000-000000000000}"/>
  <bookViews>
    <workbookView xWindow="13485" yWindow="4980" windowWidth="29160" windowHeight="20655" xr2:uid="{E5B60CF8-7425-446C-87FC-36DF1263DA08}"/>
  </bookViews>
  <sheets>
    <sheet name="QR code vcard" sheetId="1" r:id="rId1"/>
    <sheet name="datavcard" sheetId="2" r:id="rId2"/>
  </sheets>
  <functionGroups builtInGroupCount="19"/>
  <definedNames>
    <definedName name="_xlnm.Print_Area" localSheetId="0">'QR code vcard'!$D$2:$E$2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/>
  <c r="A11" i="2"/>
  <c r="A4" i="2"/>
  <c r="A3" i="2"/>
  <c r="C27" i="1"/>
  <c r="C33" i="1"/>
  <c r="C18" i="1"/>
  <c r="C19" i="1"/>
  <c r="C21" i="1"/>
  <c r="C11" i="1"/>
  <c r="C30" i="1"/>
  <c r="C24" i="1"/>
  <c r="C15" i="1"/>
  <c r="C12" i="1"/>
  <c r="A19" i="2"/>
  <c r="A18" i="2"/>
  <c r="A17" i="2"/>
  <c r="A16" i="2"/>
  <c r="A15" i="2"/>
  <c r="A13" i="2"/>
  <c r="A12" i="2"/>
  <c r="A8" i="2"/>
  <c r="A10" i="2"/>
  <c r="A9" i="2"/>
  <c r="A20" i="2"/>
  <c r="A14" i="2"/>
  <c r="A7" i="2"/>
  <c r="A6" i="2"/>
  <c r="A5" i="2"/>
  <c r="A2" i="2"/>
  <c r="A1" i="2"/>
  <c r="E2" i="1" a="1"/>
  <c r="E2" i="1" l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<sst xmlns="http://schemas.openxmlformats.org/spreadsheetml/2006/main" count="29" uniqueCount="25">
  <si>
    <t>QR Code</t>
  </si>
  <si>
    <t>Contenue</t>
  </si>
  <si>
    <t>France</t>
  </si>
  <si>
    <t>jacquet_olivier@hotmail.com</t>
  </si>
  <si>
    <t>Adresse</t>
  </si>
  <si>
    <t>Téléphone</t>
  </si>
  <si>
    <t>Organisation</t>
  </si>
  <si>
    <t>Adresse Web</t>
  </si>
  <si>
    <t>www.excel-downloads.com</t>
  </si>
  <si>
    <t>16 rue de l'informatique</t>
  </si>
  <si>
    <t>Australopitheque</t>
  </si>
  <si>
    <t>Adresse Mail:</t>
  </si>
  <si>
    <t>Renseignez les données Vcard</t>
  </si>
  <si>
    <t>Pays</t>
  </si>
  <si>
    <t>Ville</t>
  </si>
  <si>
    <t>Le Paradis</t>
  </si>
  <si>
    <t xml:space="preserve">mise en forme carte 
ne pas remplir
</t>
  </si>
  <si>
    <t>Code Postal</t>
  </si>
  <si>
    <t>☎</t>
  </si>
  <si>
    <t>🏠</t>
  </si>
  <si>
    <t>LEBEAU</t>
  </si>
  <si>
    <t>www.excel-downloads.com/forum</t>
  </si>
  <si>
    <t>Nom :</t>
  </si>
  <si>
    <t>Prénom :</t>
  </si>
  <si>
    <r>
      <t xml:space="preserve">  Nom : </t>
    </r>
    <r>
      <rPr>
        <sz val="10"/>
        <color rgb="FF000000"/>
        <rFont val="Calibri"/>
        <family val="2"/>
        <scheme val="minor"/>
      </rPr>
      <t xml:space="preserve">LEBEAU
 </t>
    </r>
    <r>
      <rPr>
        <b/>
        <sz val="10"/>
        <color rgb="FF000000"/>
        <rFont val="Calibri"/>
        <family val="2"/>
        <scheme val="minor"/>
      </rPr>
      <t xml:space="preserve"> </t>
    </r>
    <r>
      <rPr>
        <b/>
        <sz val="10"/>
        <color rgb="FFFF0000"/>
        <rFont val="Calibri"/>
        <family val="2"/>
        <scheme val="minor"/>
      </rPr>
      <t xml:space="preserve">  Prénom : </t>
    </r>
    <r>
      <rPr>
        <sz val="10"/>
        <color rgb="FF000000"/>
        <rFont val="Calibri"/>
        <family val="2"/>
        <scheme val="minor"/>
      </rPr>
      <t xml:space="preserve">Australopitheque
  </t>
    </r>
    <r>
      <rPr>
        <b/>
        <sz val="10"/>
        <color rgb="FF000000"/>
        <rFont val="Calibri"/>
        <family val="2"/>
        <scheme val="minor"/>
      </rPr>
      <t xml:space="preserve">🏠 </t>
    </r>
    <r>
      <rPr>
        <sz val="10"/>
        <color rgb="FF000000"/>
        <rFont val="Calibri"/>
        <family val="2"/>
        <scheme val="minor"/>
      </rPr>
      <t xml:space="preserve">16 rue de l'informatique
         Le Paradis 66666
         France
  </t>
    </r>
    <r>
      <rPr>
        <b/>
        <sz val="10"/>
        <color rgb="FF000000"/>
        <rFont val="Calibri"/>
        <family val="2"/>
        <scheme val="minor"/>
      </rPr>
      <t xml:space="preserve">☎ </t>
    </r>
    <r>
      <rPr>
        <sz val="10"/>
        <color rgb="FF375623"/>
        <rFont val="Calibri"/>
        <family val="2"/>
        <scheme val="minor"/>
      </rPr>
      <t xml:space="preserve">123456789
 </t>
    </r>
    <r>
      <rPr>
        <sz val="10"/>
        <color rgb="FF000000"/>
        <rFont val="Calibri"/>
        <family val="2"/>
        <scheme val="minor"/>
      </rPr>
      <t xml:space="preserve"> </t>
    </r>
    <r>
      <rPr>
        <b/>
        <sz val="10"/>
        <color rgb="FF000000"/>
        <rFont val="Calibri"/>
        <family val="2"/>
        <scheme val="minor"/>
      </rPr>
      <t xml:space="preserve">Adresse Mail: </t>
    </r>
    <r>
      <rPr>
        <sz val="10"/>
        <color rgb="FF833C0C"/>
        <rFont val="Calibri"/>
        <family val="2"/>
        <scheme val="minor"/>
      </rPr>
      <t xml:space="preserve">jacquet_olivier@hotmail.com
 </t>
    </r>
    <r>
      <rPr>
        <sz val="10"/>
        <color rgb="FF000000"/>
        <rFont val="Calibri"/>
        <family val="2"/>
        <scheme val="minor"/>
      </rPr>
      <t xml:space="preserve"> </t>
    </r>
    <r>
      <rPr>
        <b/>
        <sz val="10"/>
        <color rgb="FF000000"/>
        <rFont val="Calibri"/>
        <family val="2"/>
        <scheme val="minor"/>
      </rPr>
      <t xml:space="preserve">Organisation </t>
    </r>
    <r>
      <rPr>
        <sz val="10"/>
        <color rgb="FF0563C1"/>
        <rFont val="Calibri"/>
        <family val="2"/>
        <scheme val="minor"/>
      </rPr>
      <t xml:space="preserve">www.excel-downloads.com
 </t>
    </r>
    <r>
      <rPr>
        <sz val="10"/>
        <color rgb="FF000000"/>
        <rFont val="Calibri"/>
        <family val="2"/>
        <scheme val="minor"/>
      </rPr>
      <t xml:space="preserve"> </t>
    </r>
    <r>
      <rPr>
        <b/>
        <sz val="10"/>
        <color rgb="FF000000"/>
        <rFont val="Calibri"/>
        <family val="2"/>
        <scheme val="minor"/>
      </rPr>
      <t xml:space="preserve">Adresse Web </t>
    </r>
    <r>
      <rPr>
        <sz val="10"/>
        <color rgb="FF0563C1"/>
        <rFont val="Calibri"/>
        <family val="2"/>
        <scheme val="minor"/>
      </rPr>
      <t>www.excel-downloads.com/forum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</si>
</sst>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141414"/>
      <name val="Inherit"/>
    </font>
    <font>
      <sz val="11"/>
      <name val="Inherit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563C1"/>
      <name val="Calibri"/>
      <family val="2"/>
      <scheme val="minor"/>
    </font>
    <font>
      <sz val="11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0"/>
      <color rgb="FF833C0C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0"/>
      <color rgb="FF37562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 readingOrder="1"/>
    </xf>
    <xf numFmtId="0" fontId="5" fillId="0" borderId="0" xfId="0" applyFont="1" applyAlignment="1">
      <alignment horizontal="left" vertical="center" readingOrder="1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left"/>
    </xf>
    <xf numFmtId="0" fontId="3" fillId="0" borderId="6" xfId="1" applyBorder="1"/>
    <xf numFmtId="0" fontId="3" fillId="0" borderId="7" xfId="1" applyBorder="1"/>
    <xf numFmtId="0" fontId="0" fillId="0" borderId="0" xfId="0" applyBorder="1"/>
    <xf numFmtId="0" fontId="0" fillId="0" borderId="7" xfId="0" applyBorder="1"/>
    <xf numFmtId="0" fontId="2" fillId="0" borderId="8" xfId="0" applyFont="1" applyBorder="1"/>
    <xf numFmtId="0" fontId="3" fillId="0" borderId="8" xfId="1" applyBorder="1"/>
    <xf numFmtId="0" fontId="13" fillId="0" borderId="1" xfId="0" applyFont="1" applyBorder="1"/>
    <xf numFmtId="0" fontId="15" fillId="0" borderId="2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0" fillId="0" borderId="8" xfId="0" applyBorder="1"/>
    <xf numFmtId="0" fontId="9" fillId="0" borderId="6" xfId="0" applyFont="1" applyBorder="1" applyAlignment="1">
      <alignment horizontal="center" vertical="center"/>
    </xf>
    <xf numFmtId="0" fontId="9" fillId="0" borderId="6" xfId="0" applyFont="1" applyBorder="1"/>
    <xf numFmtId="0" fontId="10" fillId="0" borderId="6" xfId="0" applyFont="1" applyBorder="1"/>
    <xf numFmtId="0" fontId="2" fillId="0" borderId="6" xfId="0" applyFont="1" applyBorder="1"/>
    <xf numFmtId="0" fontId="2" fillId="0" borderId="6" xfId="0" applyFont="1" applyBorder="1" applyAlignment="1">
      <alignment horizontal="left"/>
    </xf>
    <xf numFmtId="0" fontId="0" fillId="0" borderId="9" xfId="0" applyBorder="1"/>
    <xf numFmtId="0" fontId="0" fillId="0" borderId="10" xfId="0" applyBorder="1"/>
    <xf numFmtId="0" fontId="0" fillId="0" borderId="10" xfId="0" applyBorder="1" applyAlignment="1">
      <alignment horizontal="left"/>
    </xf>
    <xf numFmtId="0" fontId="0" fillId="0" borderId="11" xfId="0" applyBorder="1"/>
    <xf numFmtId="0" fontId="0" fillId="0" borderId="12" xfId="0" applyBorder="1"/>
    <xf numFmtId="0" fontId="17" fillId="0" borderId="0" xfId="0" applyFont="1" applyAlignment="1">
      <alignment wrapText="1"/>
    </xf>
    <xf numFmtId="0" fontId="14" fillId="0" borderId="5" xfId="0" applyFont="1" applyBorder="1" applyAlignment="1">
      <alignment horizontal="left" vertical="center"/>
    </xf>
    <xf numFmtId="0" fontId="10" fillId="0" borderId="6" xfId="0" applyFont="1" applyBorder="1" applyAlignment="1">
      <alignment horizontal="left" vertical="center"/>
    </xf>
    <xf numFmtId="0" fontId="0" fillId="0" borderId="13" xfId="0" applyBorder="1"/>
    <xf numFmtId="0" fontId="0" fillId="2" borderId="0" xfId="0" applyFill="1"/>
    <xf numFmtId="0" fontId="18" fillId="0" borderId="6" xfId="0" applyFont="1" applyBorder="1"/>
    <xf numFmtId="0" fontId="20" fillId="0" borderId="6" xfId="0" applyFont="1" applyBorder="1" applyAlignment="1">
      <alignment horizontal="left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s://chart.apis.google.com/chart?chs=150x150&amp;cht=qr&amp;chld=%7C0&amp;chl=BEGIN:VCARD%20%0aVERSION:3.0%20%0aN:LEBEAU;Australopitheque%0aFN:Australopitheque%20LEBEAU%0aORG:www.excel-downloads.com%0aTEL;TYPE=CELL;VOICE:123456789%0aEMAIL;TYPE=INTERNET,WORK,pref:jacquet_olivier@hotmail.com%0aADR;TYPE=HOME:;;16%20rue%20de%20l'informatique;Le%20Paradis;;66666;France%0aURL;TYPE=WORK:www.excel-downloads.com/forum%0aEND:VCARD%0a" TargetMode="Externa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https://chart.apis.google.com/chart?chs=150x150&amp;cht=qr&amp;chld=%7C0&amp;chl=BEGIN:VCARD%20%0aVERSION:3.0%20%0aN:LEBEAUX;Australopitheque%0aFN:Australopitheque%20LEBEAUX%0aORG:www.excel-downloads.com%0aTEL;TYPE=CELL;VOICE:123456789%0aEMAIL;TYPE=INTERNET,WORK,pref:jacquet_olivier@hotmail.com%0aADR;TYPE=HOME:;;16%20rue%20de%20l'informatique;Le%20Paradis;;66666;France%0aURL;TYPE=WORK:www.excel-downloads.com%0aEND:VCARD%0a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1152527</xdr:colOff>
      <xdr:row>3</xdr:row>
      <xdr:rowOff>21367</xdr:rowOff>
    </xdr:from>
    <xdr:to>
      <xdr:col>3</xdr:col>
      <xdr:colOff>1924051</xdr:colOff>
      <xdr:row>7</xdr:row>
      <xdr:rowOff>21366</xdr:rowOff>
    </xdr:to>
    <xdr:pic macro="[0]!imprimer_apercu">
      <xdr:nvPicPr>
        <xdr:cNvPr id="120" name="Image 119">
          <a:extLst>
            <a:ext uri="{FF2B5EF4-FFF2-40B4-BE49-F238E27FC236}">
              <a16:creationId xmlns:a16="http://schemas.microsoft.com/office/drawing/2014/main" id="{64527913-159F-4057-A92F-9ACAF1CDEF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15177" y="3193192"/>
          <a:ext cx="771524" cy="771524"/>
        </a:xfrm>
        <a:prstGeom prst="rect">
          <a:avLst/>
        </a:prstGeom>
      </xdr:spPr>
    </xdr:pic>
    <xdr:clientData/>
  </xdr:twoCellAnchor>
  <xdr:twoCellAnchor editAs="oneCell">
    <xdr:from>
      <xdr:col>4</xdr:col>
      <xdr:colOff>63500</xdr:colOff>
      <xdr:row>1</xdr:row>
      <xdr:rowOff>63500</xdr:rowOff>
    </xdr:from>
    <xdr:to>
      <xdr:col>4</xdr:col>
      <xdr:colOff>1492250</xdr:colOff>
      <xdr:row>1</xdr:row>
      <xdr:rowOff>1492250</xdr:rowOff>
    </xdr:to>
    <xdr:pic>
      <xdr:nvPicPr>
        <xdr:cNvPr id="3" name="My_QR_CODE_E2">
          <a:extLst>
            <a:ext uri="{FF2B5EF4-FFF2-40B4-BE49-F238E27FC236}">
              <a16:creationId xmlns:a16="http://schemas.microsoft.com/office/drawing/2014/main" id="{40742A4A-628D-4E25-B7F5-13C41225A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8683625" y="539750"/>
          <a:ext cx="1428750" cy="14287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301625</xdr:colOff>
      <xdr:row>2</xdr:row>
      <xdr:rowOff>158750</xdr:rowOff>
    </xdr:from>
    <xdr:to>
      <xdr:col>13</xdr:col>
      <xdr:colOff>206375</xdr:colOff>
      <xdr:row>10</xdr:row>
      <xdr:rowOff>63500</xdr:rowOff>
    </xdr:to>
    <xdr:pic>
      <xdr:nvPicPr>
        <xdr:cNvPr id="7" name="My_QR_CODE_E2">
          <a:extLst>
            <a:ext uri="{FF2B5EF4-FFF2-40B4-BE49-F238E27FC236}">
              <a16:creationId xmlns:a16="http://schemas.microsoft.com/office/drawing/2014/main" id="{1A5DBCB1-F063-40F8-9F73-8DEE990EBB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8683625" y="539750"/>
          <a:ext cx="1428750" cy="1428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excel-downloads.com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excel-downloads.com/" TargetMode="External"/><Relationship Id="rId1" Type="http://schemas.openxmlformats.org/officeDocument/2006/relationships/hyperlink" Target="http://www.excel-downloads.com/foru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excel-downloads.com/" TargetMode="External"/><Relationship Id="rId4" Type="http://schemas.openxmlformats.org/officeDocument/2006/relationships/hyperlink" Target="mailto:jacquet_olivier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222EEC-F8E3-48BB-945D-9627C5B7F8DD}">
  <sheetPr codeName="Feuil1"/>
  <dimension ref="A1:G33"/>
  <sheetViews>
    <sheetView tabSelected="1" workbookViewId="0">
      <selection activeCell="A2" sqref="A2"/>
    </sheetView>
  </sheetViews>
  <sheetFormatPr baseColWidth="10" defaultRowHeight="15"/>
  <cols>
    <col min="2" max="2" width="57.28515625" customWidth="1"/>
    <col min="3" max="3" width="20.7109375" customWidth="1"/>
    <col min="4" max="4" width="39.85546875" customWidth="1"/>
    <col min="5" max="5" width="23.140625" customWidth="1"/>
    <col min="7" max="7" width="9" customWidth="1"/>
    <col min="8" max="8" width="9.5703125" customWidth="1"/>
    <col min="9" max="9" width="10.85546875" customWidth="1"/>
  </cols>
  <sheetData>
    <row r="1" spans="1:7" ht="37.5" customHeight="1" thickBot="1">
      <c r="A1" s="4"/>
      <c r="B1" s="5" t="s">
        <v>1</v>
      </c>
      <c r="C1" s="6"/>
      <c r="D1" s="6"/>
      <c r="E1" s="7" t="s">
        <v>0</v>
      </c>
    </row>
    <row r="2" spans="1:7" ht="123.75" customHeight="1" thickBot="1">
      <c r="B2" s="33" t="str">
        <f>datavcard!A1&amp;datavcard!A2&amp;datavcard!A3&amp;datavcard!A4&amp;datavcard!A5&amp;datavcard!A7&amp;datavcard!A11&amp;datavcard!A14&amp;datavcard!A19&amp;datavcard!A20</f>
        <v xml:space="preserve">BEGIN:VCARD 
VERSION:3.0 
N:LEBEAU;Australopitheque
FN:Australopitheque LEBEAU
ORG:www.excel-downloads.com
TEL;TYPE=CELL;VOICE:123456789
EMAIL;TYPE=INTERNET,WORK,pref:jacquet_olivier@hotmail.com
ADR;TYPE=HOME:;;16 rue de l'informatique;Le Paradis;;66666;France
URL;TYPE=WORK:www.excel-downloads.com/forum
END:VCARD
</v>
      </c>
      <c r="D2" s="20" t="s">
        <v>24</v>
      </c>
      <c r="E2" s="36" t="str" cm="1">
        <f t="array" ref="E2">GenerateQR(B2)</f>
        <v/>
      </c>
      <c r="G2" s="21"/>
    </row>
    <row r="3" spans="1:7">
      <c r="D3" s="37"/>
    </row>
    <row r="4" spans="1:7">
      <c r="D4" s="37"/>
    </row>
    <row r="5" spans="1:7">
      <c r="D5" s="37"/>
    </row>
    <row r="6" spans="1:7">
      <c r="B6" s="1"/>
      <c r="D6" s="37"/>
    </row>
    <row r="7" spans="1:7" ht="15.75" thickBot="1">
      <c r="D7" s="37"/>
    </row>
    <row r="8" spans="1:7" ht="15" customHeight="1">
      <c r="B8" s="40" t="s">
        <v>12</v>
      </c>
      <c r="C8" s="43" t="s">
        <v>16</v>
      </c>
      <c r="D8" s="37"/>
    </row>
    <row r="9" spans="1:7" ht="15" customHeight="1">
      <c r="B9" s="41"/>
      <c r="C9" s="44"/>
    </row>
    <row r="10" spans="1:7" ht="15.75" customHeight="1" thickBot="1">
      <c r="B10" s="42"/>
      <c r="C10" s="45"/>
    </row>
    <row r="11" spans="1:7" ht="15.75" thickBot="1">
      <c r="B11" s="19" t="s">
        <v>22</v>
      </c>
      <c r="C11" s="34" t="str">
        <f>"  "&amp;B11</f>
        <v xml:space="preserve">  Nom :</v>
      </c>
    </row>
    <row r="12" spans="1:7" ht="16.5" customHeight="1">
      <c r="B12" s="10" t="s">
        <v>20</v>
      </c>
      <c r="C12" s="35" t="str">
        <f>B12&amp;CHAR(10)</f>
        <v xml:space="preserve">LEBEAU
</v>
      </c>
    </row>
    <row r="13" spans="1:7" ht="16.5" customHeight="1" thickBot="1">
      <c r="B13" s="16"/>
      <c r="C13" s="23"/>
    </row>
    <row r="14" spans="1:7" ht="15.75" thickBot="1">
      <c r="B14" s="8" t="s">
        <v>23</v>
      </c>
      <c r="C14" s="34" t="str">
        <f>"  "&amp;B14</f>
        <v xml:space="preserve">  Prénom :</v>
      </c>
    </row>
    <row r="15" spans="1:7">
      <c r="B15" s="10" t="s">
        <v>10</v>
      </c>
      <c r="C15" s="25" t="str">
        <f>B15&amp;CHAR(10)</f>
        <v xml:space="preserve">Australopitheque
</v>
      </c>
    </row>
    <row r="16" spans="1:7" ht="15.75" thickBot="1">
      <c r="B16" s="11"/>
      <c r="C16" s="25"/>
    </row>
    <row r="17" spans="1:3" ht="15.75" thickBot="1">
      <c r="B17" s="8" t="s">
        <v>4</v>
      </c>
      <c r="C17" s="24" t="s">
        <v>19</v>
      </c>
    </row>
    <row r="18" spans="1:3">
      <c r="A18" s="31" t="s">
        <v>4</v>
      </c>
      <c r="B18" s="28" t="s">
        <v>9</v>
      </c>
      <c r="C18" s="25" t="str">
        <f>B18&amp;CHAR(10)</f>
        <v xml:space="preserve">16 rue de l'informatique
</v>
      </c>
    </row>
    <row r="19" spans="1:3">
      <c r="A19" s="29" t="s">
        <v>14</v>
      </c>
      <c r="B19" s="29" t="s">
        <v>15</v>
      </c>
      <c r="C19" s="25" t="str">
        <f>"        "&amp;B19&amp;" "&amp;B20&amp;CHAR(10)</f>
        <v xml:space="preserve">        Le Paradis 66666
</v>
      </c>
    </row>
    <row r="20" spans="1:3">
      <c r="A20" s="29" t="s">
        <v>17</v>
      </c>
      <c r="B20" s="30">
        <v>66666</v>
      </c>
      <c r="C20" s="25"/>
    </row>
    <row r="21" spans="1:3" ht="15.75" thickBot="1">
      <c r="A21" s="32" t="s">
        <v>13</v>
      </c>
      <c r="B21" s="29" t="s">
        <v>2</v>
      </c>
      <c r="C21" s="25" t="str">
        <f>"       "&amp;B21&amp;CHAR(10)</f>
        <v xml:space="preserve">       France
</v>
      </c>
    </row>
    <row r="22" spans="1:3" ht="15.75" thickBot="1">
      <c r="A22" s="15"/>
      <c r="B22" s="11"/>
      <c r="C22" s="25"/>
    </row>
    <row r="23" spans="1:3" ht="15.75" thickBot="1">
      <c r="A23" s="15"/>
      <c r="B23" s="8" t="s">
        <v>5</v>
      </c>
      <c r="C23" s="26" t="s">
        <v>18</v>
      </c>
    </row>
    <row r="24" spans="1:3">
      <c r="A24" s="15"/>
      <c r="B24" s="12">
        <v>123456789</v>
      </c>
      <c r="C24" s="39" t="str">
        <f>B24&amp;CHAR(10)</f>
        <v xml:space="preserve">123456789
</v>
      </c>
    </row>
    <row r="25" spans="1:3" ht="15.75" thickBot="1">
      <c r="A25" s="15"/>
      <c r="B25" s="12"/>
      <c r="C25" s="12"/>
    </row>
    <row r="26" spans="1:3" ht="15.75" thickBot="1">
      <c r="A26" s="17"/>
      <c r="B26" s="8" t="s">
        <v>11</v>
      </c>
      <c r="C26" s="26" t="s">
        <v>11</v>
      </c>
    </row>
    <row r="27" spans="1:3">
      <c r="A27" s="18"/>
      <c r="B27" s="13" t="s">
        <v>3</v>
      </c>
      <c r="C27" s="38" t="str">
        <f>B27&amp;CHAR(10)</f>
        <v xml:space="preserve">jacquet_olivier@hotmail.com
</v>
      </c>
    </row>
    <row r="28" spans="1:3" ht="15.75" thickBot="1">
      <c r="A28" s="22"/>
      <c r="B28" s="11"/>
      <c r="C28" s="11"/>
    </row>
    <row r="29" spans="1:3" ht="15.75" thickBot="1">
      <c r="A29" s="15"/>
      <c r="B29" s="9" t="s">
        <v>6</v>
      </c>
      <c r="C29" s="27" t="s">
        <v>6</v>
      </c>
    </row>
    <row r="30" spans="1:3">
      <c r="A30" s="15"/>
      <c r="B30" s="13" t="s">
        <v>8</v>
      </c>
      <c r="C30" s="13" t="str">
        <f>B30&amp;CHAR(10)</f>
        <v xml:space="preserve">www.excel-downloads.com
</v>
      </c>
    </row>
    <row r="31" spans="1:3" ht="15.75" thickBot="1">
      <c r="A31" s="15"/>
      <c r="B31" s="11"/>
      <c r="C31" s="11"/>
    </row>
    <row r="32" spans="1:3" ht="15.75" thickBot="1">
      <c r="A32" s="15"/>
      <c r="B32" s="8" t="s">
        <v>7</v>
      </c>
      <c r="C32" s="26" t="s">
        <v>7</v>
      </c>
    </row>
    <row r="33" spans="1:3" ht="15.75" thickBot="1">
      <c r="A33" s="15"/>
      <c r="B33" s="14" t="s">
        <v>21</v>
      </c>
      <c r="C33" s="14" t="str">
        <f>B33</f>
        <v>www.excel-downloads.com/forum</v>
      </c>
    </row>
  </sheetData>
  <mergeCells count="2">
    <mergeCell ref="B8:B10"/>
    <mergeCell ref="C8:C10"/>
  </mergeCells>
  <hyperlinks>
    <hyperlink ref="B33" r:id="rId1" xr:uid="{BA4678F1-E0D9-4DB1-9CD1-ADB13CECDD2B}"/>
    <hyperlink ref="B30" r:id="rId2" xr:uid="{7784BA63-10C8-42B4-8A9A-CD2B81773CB3}"/>
    <hyperlink ref="C30" r:id="rId3" display="www.excel-downloads.com" xr:uid="{719F37CA-4AC8-4B2E-B050-6671DEF31153}"/>
    <hyperlink ref="B27" r:id="rId4" xr:uid="{E4AADFC0-0613-49B7-B183-FF69B4F4E32D}"/>
    <hyperlink ref="C33" r:id="rId5" display="https://www.excel-downloads.com" xr:uid="{7151B8BA-9994-48C6-A193-C1744EB1BDA9}"/>
  </hyperlinks>
  <pageMargins left="0.7" right="0.7" top="0.75" bottom="0.75" header="0.3" footer="0.3"/>
  <pageSetup paperSize="9" orientation="portrait" horizontalDpi="1200" verticalDpi="120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B5AA14-EDAD-4AAD-9CD8-D4FB3B293676}">
  <sheetPr codeName="Feuil2"/>
  <dimension ref="A1:A20"/>
  <sheetViews>
    <sheetView workbookViewId="0">
      <selection activeCell="A11" sqref="A11"/>
    </sheetView>
  </sheetViews>
  <sheetFormatPr baseColWidth="10" defaultRowHeight="15"/>
  <sheetData>
    <row r="1" spans="1:1">
      <c r="A1" s="2" t="str">
        <f>"BEGIN:VCARD "&amp;CHAR(10)</f>
        <v xml:space="preserve">BEGIN:VCARD 
</v>
      </c>
    </row>
    <row r="2" spans="1:1">
      <c r="A2" s="2" t="str">
        <f>"VERSION:3.0 "&amp;CHAR(10)</f>
        <v xml:space="preserve">VERSION:3.0 
</v>
      </c>
    </row>
    <row r="3" spans="1:1">
      <c r="A3" s="3" t="str">
        <f>"N:" &amp;'QR code vcard'!B12&amp; ";" &amp;'QR code vcard'!B15&amp;CHAR(10)</f>
        <v xml:space="preserve">N:LEBEAU;Australopitheque
</v>
      </c>
    </row>
    <row r="4" spans="1:1">
      <c r="A4" s="2" t="str">
        <f>"FN:" &amp;'QR code vcard'!B15&amp; " " &amp;'QR code vcard'!B12&amp;CHAR(10)</f>
        <v xml:space="preserve">FN:Australopitheque LEBEAU
</v>
      </c>
    </row>
    <row r="5" spans="1:1">
      <c r="A5" s="2" t="str">
        <f>+"ORG:" &amp;'QR code vcard'!B30&amp;CHAR(10)</f>
        <v xml:space="preserve">ORG:www.excel-downloads.com
</v>
      </c>
    </row>
    <row r="6" spans="1:1">
      <c r="A6" s="2" t="str">
        <f>"TITLE: " &amp; "Titre" &amp;CHAR(10)</f>
        <v xml:space="preserve">TITLE: Titre
</v>
      </c>
    </row>
    <row r="7" spans="1:1">
      <c r="A7" s="2" t="str">
        <f>"TEL;TYPE=CELL;VOICE:" &amp; 'QR code vcard'!B24 &amp;CHAR(10)</f>
        <v xml:space="preserve">TEL;TYPE=CELL;VOICE:123456789
</v>
      </c>
    </row>
    <row r="8" spans="1:1">
      <c r="A8" s="2" t="str">
        <f>"TEL;TYPE=WORK;VOICE:" &amp; "tel work"&amp;CHAR(10)</f>
        <v xml:space="preserve">TEL;TYPE=WORK;VOICE:tel work
</v>
      </c>
    </row>
    <row r="9" spans="1:1">
      <c r="A9" s="2" t="str">
        <f>"TEL;TYPE=HOME;VOICE:" &amp; "tel home"&amp;CHAR(10)</f>
        <v xml:space="preserve">TEL;TYPE=HOME;VOICE:tel home
</v>
      </c>
    </row>
    <row r="10" spans="1:1">
      <c r="A10" s="2" t="str">
        <f>"TEL;TYPE=HOME;VOICE:" &amp; "tel home 2"&amp;CHAR(10)</f>
        <v xml:space="preserve">TEL;TYPE=HOME;VOICE:tel home 2
</v>
      </c>
    </row>
    <row r="11" spans="1:1">
      <c r="A11" s="2" t="str">
        <f>"EMAIL;TYPE=INTERNET,WORK,pref:" &amp; 'QR code vcard'!B27&amp;CHAR(10)</f>
        <v xml:space="preserve">EMAIL;TYPE=INTERNET,WORK,pref:jacquet_olivier@hotmail.com
</v>
      </c>
    </row>
    <row r="12" spans="1:1">
      <c r="A12" s="2" t="str">
        <f>"EMAIL;TYPE=INTERNET,HOME:" &amp; "email home"&amp;CHAR(10)</f>
        <v xml:space="preserve">EMAIL;TYPE=INTERNET,HOME:email home
</v>
      </c>
    </row>
    <row r="13" spans="1:1">
      <c r="A13" s="2" t="str">
        <f>"ADR;TYPE=WORK:;;" &amp; "Adr_pro" &amp; ";" &amp; "Ville_pro" &amp; ";;" &amp; "CP_pro" &amp; ";"&amp;"Pays-Pro"&amp;CHAR(10)</f>
        <v xml:space="preserve">ADR;TYPE=WORK:;;Adr_pro;Ville_pro;;CP_pro;Pays-Pro
</v>
      </c>
    </row>
    <row r="14" spans="1:1">
      <c r="A14" s="2" t="str">
        <f>"ADR;TYPE=HOME:;;" &amp; 'QR code vcard'!B18&amp; ";" &amp;'QR code vcard'!B19 &amp; ";;" &amp; 'QR code vcard'!B20&amp;";"&amp;'QR code vcard'!B21&amp;CHAR(10)</f>
        <v xml:space="preserve">ADR;TYPE=HOME:;;16 rue de l'informatique;Le Paradis;;66666;France
</v>
      </c>
    </row>
    <row r="15" spans="1:1">
      <c r="A15" s="2" t="str">
        <f>"X-MS-OL-DEFAULT-POSTAL-ADDRESS:1" &amp; CHAR(10)</f>
        <v xml:space="preserve">X-MS-OL-DEFAULT-POSTAL-ADDRESS:1
</v>
      </c>
    </row>
    <row r="16" spans="1:1">
      <c r="A16" s="2" t="str">
        <f>"CATEGORIES: " &amp; "Categorie" &amp;CHAR(10)</f>
        <v xml:space="preserve">CATEGORIES: Categorie
</v>
      </c>
    </row>
    <row r="17" spans="1:1">
      <c r="A17" s="2" t="str">
        <f>"BDAY:" &amp; "Date Anniversaire yyyymmdd" &amp;CHAR(10)</f>
        <v xml:space="preserve">BDAY:Date Anniversaire yyyymmdd
</v>
      </c>
    </row>
    <row r="18" spans="1:1">
      <c r="A18" s="2" t="str">
        <f>"NOTE:" &amp; "Note" &amp; CHAR(10)</f>
        <v xml:space="preserve">NOTE:Note
</v>
      </c>
    </row>
    <row r="19" spans="1:1">
      <c r="A19" s="2" t="str">
        <f>"URL;TYPE=WORK:" &amp;'QR code vcard'!B33 &amp; CHAR(10)</f>
        <v xml:space="preserve">URL;TYPE=WORK:www.excel-downloads.com/forum
</v>
      </c>
    </row>
    <row r="20" spans="1:1">
      <c r="A20" s="2" t="str">
        <f>"END:VCARD" &amp;CHAR(10)</f>
        <v xml:space="preserve">END:VCARD
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QR code vcard</vt:lpstr>
      <vt:lpstr>datavcard</vt:lpstr>
      <vt:lpstr>'QR code vcard'!Zone_d_impression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JACQUET</dc:creator>
  <cp:lastModifiedBy>Bruno</cp:lastModifiedBy>
  <cp:lastPrinted>2021-10-02T12:16:08Z</cp:lastPrinted>
  <dcterms:created xsi:type="dcterms:W3CDTF">2021-09-29T17:25:21Z</dcterms:created>
  <dcterms:modified xsi:type="dcterms:W3CDTF">2021-10-02T13:14:03Z</dcterms:modified>
</cp:coreProperties>
</file>