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Yannick127\"/>
    </mc:Choice>
  </mc:AlternateContent>
  <xr:revisionPtr revIDLastSave="0" documentId="13_ncr:1_{75E40BFD-0EE6-40C7-AADB-67D856C5DE93}" xr6:coauthVersionLast="47" xr6:coauthVersionMax="47" xr10:uidLastSave="{00000000-0000-0000-0000-000000000000}"/>
  <bookViews>
    <workbookView xWindow="14760" yWindow="3885" windowWidth="28905" windowHeight="21960" xr2:uid="{BDBC0704-6745-486A-93EA-4D028657AC3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F4" i="1" s="1"/>
  <c r="E3" i="1"/>
  <c r="F3" i="1" s="1"/>
  <c r="E2" i="1"/>
  <c r="F2" i="1" l="1"/>
  <c r="I2" i="1" s="1"/>
  <c r="H4" i="1"/>
  <c r="I4" i="1"/>
  <c r="I3" i="1"/>
  <c r="H3" i="1"/>
  <c r="H2" i="1" l="1"/>
</calcChain>
</file>

<file path=xl/sharedStrings.xml><?xml version="1.0" encoding="utf-8"?>
<sst xmlns="http://schemas.openxmlformats.org/spreadsheetml/2006/main" count="12" uniqueCount="12">
  <si>
    <t>Nom employé</t>
  </si>
  <si>
    <t>Nbr D'heure normal</t>
  </si>
  <si>
    <t>Taux salaire</t>
  </si>
  <si>
    <t>Nbr d'heure supp</t>
  </si>
  <si>
    <t>Taux temps supp</t>
  </si>
  <si>
    <t>Montant brut</t>
  </si>
  <si>
    <t>% de contribution</t>
  </si>
  <si>
    <t>Contribution salariés 2380</t>
  </si>
  <si>
    <t>Contribution patronales 2381</t>
  </si>
  <si>
    <t>Alex</t>
  </si>
  <si>
    <t>Pierre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</si>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</sst>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$&quot;_ ;_ * \(#,##0.00\)\ &quot;$&quot;_ ;_ * &quot;-&quot;??_)\ &quot;$&quot;_ ;_ @_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D1"/>
        <bgColor indexed="64"/>
      </patternFill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1" xfId="0" applyFont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 wrapText="1"/>
    </xf>
    <xf numFmtId="164" fontId="2" fillId="0" borderId="1" xfId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9" fontId="2" fillId="0" borderId="1" xfId="2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top" wrapText="1"/>
    </xf>
    <xf numFmtId="164" fontId="2" fillId="2" borderId="2" xfId="1" applyFont="1" applyFill="1" applyBorder="1" applyAlignment="1">
      <alignment horizontal="center" vertical="center" wrapText="1"/>
    </xf>
    <xf numFmtId="164" fontId="3" fillId="3" borderId="3" xfId="0" applyNumberFormat="1" applyFont="1" applyFill="1" applyBorder="1" applyAlignment="1">
      <alignment horizontal="center" vertical="center"/>
    </xf>
    <xf numFmtId="164" fontId="3" fillId="3" borderId="3" xfId="1" applyFont="1" applyFill="1" applyBorder="1" applyAlignment="1">
      <alignment horizontal="center" vertical="center"/>
    </xf>
    <xf numFmtId="0" fontId="3" fillId="0" borderId="3" xfId="0" applyFont="1" applyBorder="1" applyAlignment="1">
      <alignment horizontal="left" vertical="center"/>
    </xf>
    <xf numFmtId="2" fontId="4" fillId="0" borderId="3" xfId="0" applyNumberFormat="1" applyFont="1" applyBorder="1" applyAlignment="1">
      <alignment horizontal="center" vertical="center"/>
    </xf>
    <xf numFmtId="164" fontId="3" fillId="0" borderId="3" xfId="1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9" fontId="3" fillId="0" borderId="3" xfId="2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409575</xdr:colOff>
      <xdr:row>0</xdr:row>
      <xdr:rowOff>266700</xdr:rowOff>
    </xdr:from>
    <xdr:to>
      <xdr:col>11</xdr:col>
      <xdr:colOff>295275</xdr:colOff>
      <xdr:row>0</xdr:row>
      <xdr:rowOff>742950</xdr:rowOff>
    </xdr:to>
    <xdr:sp macro="[0]!MàJHeur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7CC90B2-77D9-48D9-B4D8-8B8F678A7494}"/>
            </a:ext>
          </a:extLst>
        </xdr:cNvPr>
        <xdr:cNvSpPr/>
      </xdr:nvSpPr>
      <xdr:spPr>
        <a:xfrm>
          <a:off x="8801100" y="266700"/>
          <a:ext cx="1409700" cy="47625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MàJ des Heures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2428C-7CCA-4CF6-B9C6-AB817C32E4E6}">
  <sheetPr codeName="Feuil1"/>
  <dimension ref="A1:I4"/>
  <sheetViews>
    <sheetView tabSelected="1" workbookViewId="0">
      <selection activeCell="K6" sqref="K6"/>
    </sheetView>
  </sheetViews>
  <sheetFormatPr baseColWidth="10" defaultRowHeight="15" x14ac:dyDescent="0.25"/>
  <cols>
    <col min="1" max="1" width="27.28515625" bestFit="1" customWidth="1"/>
    <col min="6" max="6" width="15.140625" bestFit="1" customWidth="1"/>
    <col min="8" max="9" width="13.140625" bestFit="1" customWidth="1"/>
  </cols>
  <sheetData>
    <row r="1" spans="1:9" ht="93.75" x14ac:dyDescent="0.25">
      <c r="A1" s="1" t="s">
        <v>0</v>
      </c>
      <c r="B1" s="2" t="s">
        <v>1</v>
      </c>
      <c r="C1" s="3" t="s">
        <v>2</v>
      </c>
      <c r="D1" s="2" t="s">
        <v>3</v>
      </c>
      <c r="E1" s="3" t="s">
        <v>4</v>
      </c>
      <c r="F1" s="4" t="s">
        <v>5</v>
      </c>
      <c r="G1" s="5" t="s">
        <v>6</v>
      </c>
      <c r="H1" s="6" t="s">
        <v>7</v>
      </c>
      <c r="I1" s="7" t="s">
        <v>8</v>
      </c>
    </row>
    <row r="2" spans="1:9" ht="18.75" x14ac:dyDescent="0.25">
      <c r="A2" s="10" t="s">
        <v>10</v>
      </c>
      <c r="B2" s="11">
        <v>79</v>
      </c>
      <c r="C2" s="12">
        <v>28.65</v>
      </c>
      <c r="D2" s="11">
        <v>6</v>
      </c>
      <c r="E2" s="12">
        <f t="shared" ref="E2:E4" si="0">C2*1.5</f>
        <v>42.974999999999994</v>
      </c>
      <c r="F2" s="13">
        <f t="shared" ref="F2:F4" si="1">(B2*C2)+(D2*E2)</f>
        <v>2521.1999999999998</v>
      </c>
      <c r="G2" s="14">
        <v>0.02</v>
      </c>
      <c r="H2" s="8">
        <f t="shared" ref="H2:H4" si="2">ROUND(F2*G2,0)</f>
        <v>50</v>
      </c>
      <c r="I2" s="9">
        <f t="shared" ref="I2:I4" si="3">ROUND(IF(F2*G2&lt;F2*2%,F2*G2,F2*2%),0)</f>
        <v>50</v>
      </c>
    </row>
    <row r="3" spans="1:9" ht="18.75" x14ac:dyDescent="0.25">
      <c r="A3" s="10" t="s">
        <v>11</v>
      </c>
      <c r="B3" s="11">
        <v>69</v>
      </c>
      <c r="C3" s="12">
        <v>42</v>
      </c>
      <c r="D3" s="11">
        <v>0</v>
      </c>
      <c r="E3" s="12">
        <f t="shared" si="0"/>
        <v>63</v>
      </c>
      <c r="F3" s="13">
        <f t="shared" si="1"/>
        <v>2898</v>
      </c>
      <c r="G3" s="14">
        <v>0.12</v>
      </c>
      <c r="H3" s="8">
        <f t="shared" si="2"/>
        <v>348</v>
      </c>
      <c r="I3" s="9">
        <f t="shared" si="3"/>
        <v>58</v>
      </c>
    </row>
    <row r="4" spans="1:9" ht="18.75" x14ac:dyDescent="0.25">
      <c r="A4" s="10" t="s">
        <v>9</v>
      </c>
      <c r="B4" s="11">
        <v>19</v>
      </c>
      <c r="C4" s="15">
        <v>26.53</v>
      </c>
      <c r="D4" s="11">
        <v>0</v>
      </c>
      <c r="E4" s="12">
        <f t="shared" si="0"/>
        <v>39.795000000000002</v>
      </c>
      <c r="F4" s="13">
        <f t="shared" si="1"/>
        <v>504.07000000000005</v>
      </c>
      <c r="G4" s="14">
        <v>0.02</v>
      </c>
      <c r="H4" s="8">
        <f t="shared" si="2"/>
        <v>10</v>
      </c>
      <c r="I4" s="9">
        <f t="shared" si="3"/>
        <v>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</dc:creator>
  <cp:lastModifiedBy>Bruno</cp:lastModifiedBy>
  <dcterms:created xsi:type="dcterms:W3CDTF">2021-10-13T13:04:01Z</dcterms:created>
  <dcterms:modified xsi:type="dcterms:W3CDTF">2021-10-13T16:03:22Z</dcterms:modified>
</cp:coreProperties>
</file>