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ichStyles.xml" ContentType="application/vnd.ms-excel.richstyles+xml"/>
  <Override PartName="/xl/richData/rdsupportingpropertybagstructure.xml" ContentType="application/vnd.ms-excel.rdsupportingpropertybagstructure+xml"/>
  <Override PartName="/xl/richData/rdsupportingpropertybag.xml" ContentType="application/vnd.ms-excel.rdsupportingpropertybag+xml"/>
  <Override PartName="/xl/richData/rdRichValueTypes.xml" ContentType="application/vnd.ms-excel.rdrichvaluetype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codeName="{4D1C537B-E38A-612A-F078-A93A15B4B7F4}"/>
  <workbookPr codeName="ThisWorkbook" defaultThemeVersion="166925"/>
  <mc:AlternateContent xmlns:mc="http://schemas.openxmlformats.org/markup-compatibility/2006">
    <mc:Choice Requires="x15">
      <x15ac:absPath xmlns:x15ac="http://schemas.microsoft.com/office/spreadsheetml/2010/11/ac" url="D:\Users\PetitDou\Documents\Mes Docs EXCEL\_Excel-Pratique\"/>
    </mc:Choice>
  </mc:AlternateContent>
  <xr:revisionPtr revIDLastSave="0" documentId="13_ncr:1_{9653FC81-83CB-48D3-B589-52345425AB31}" xr6:coauthVersionLast="46" xr6:coauthVersionMax="46" xr10:uidLastSave="{00000000-0000-0000-0000-000000000000}"/>
  <bookViews>
    <workbookView xWindow="16920" yWindow="4395" windowWidth="23865" windowHeight="21180" activeTab="1" xr2:uid="{AAC4CE0F-FA51-4025-8BAA-B72B3035D906}"/>
  </bookViews>
  <sheets>
    <sheet name="Paramètres" sheetId="7" r:id="rId1"/>
    <sheet name="Etude de titre" sheetId="9" r:id="rId2"/>
    <sheet name="Temp" sheetId="11" r:id="rId3"/>
  </sheets>
  <definedNames>
    <definedName name="_xlnm._FilterDatabase" localSheetId="2" hidden="1">Temp!$A$1:$B$95</definedName>
    <definedName name="PlageCAC">Paramètres!$F$2:$G$41</definedName>
    <definedName name="selection">#REF!</definedName>
    <definedName name="TitresDyn">OFFSET(Paramètres!$E:$E,1,0,COUNTA(Paramètres!$E:$E)-1)</definedName>
    <definedName name="TraderDyn">OFFSET(Paramètres!$A$2,0,0,COUNTA(Paramètres!$A:$A)-1,1)</definedName>
  </definedNames>
  <calcPr calcId="191029" iterate="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3" i="7" l="1" a="1"/>
  <c r="I3" i="7" s="1"/>
  <c r="I4" i="7" a="1"/>
  <c r="I4" i="7" s="1"/>
  <c r="I5" i="7" a="1"/>
  <c r="I5" i="7" s="1"/>
  <c r="I6" i="7" a="1"/>
  <c r="I6" i="7" s="1"/>
  <c r="I7" i="7" a="1"/>
  <c r="I7" i="7" s="1"/>
  <c r="I8" i="7" a="1"/>
  <c r="I8" i="7" s="1"/>
  <c r="I9" i="7" a="1"/>
  <c r="I9" i="7" s="1"/>
  <c r="I10" i="7" a="1"/>
  <c r="I10" i="7" s="1"/>
  <c r="I11" i="7" a="1"/>
  <c r="I11" i="7" s="1"/>
  <c r="I12" i="7" a="1"/>
  <c r="I12" i="7" s="1"/>
  <c r="I13" i="7" a="1"/>
  <c r="I13" i="7" s="1"/>
  <c r="I14" i="7" a="1"/>
  <c r="I14" i="7" s="1"/>
  <c r="I15" i="7" a="1"/>
  <c r="I15" i="7" s="1"/>
  <c r="I16" i="7" a="1"/>
  <c r="I16" i="7" s="1"/>
  <c r="I17" i="7" a="1"/>
  <c r="I17" i="7" s="1"/>
  <c r="I18" i="7" a="1"/>
  <c r="I18" i="7" s="1"/>
  <c r="I19" i="7" a="1"/>
  <c r="I19" i="7" s="1"/>
  <c r="I20" i="7" a="1"/>
  <c r="I20" i="7" s="1"/>
  <c r="I21" i="7" a="1"/>
  <c r="I21" i="7" s="1"/>
  <c r="I22" i="7" a="1"/>
  <c r="I22" i="7" s="1"/>
  <c r="I23" i="7" a="1"/>
  <c r="I23" i="7" s="1"/>
  <c r="I24" i="7" a="1"/>
  <c r="I24" i="7" s="1"/>
  <c r="I25" i="7" a="1"/>
  <c r="I25" i="7" s="1"/>
  <c r="I26" i="7" a="1"/>
  <c r="I26" i="7" s="1"/>
  <c r="I27" i="7" a="1"/>
  <c r="I27" i="7" s="1"/>
  <c r="I28" i="7" a="1"/>
  <c r="I28" i="7" s="1"/>
  <c r="I29" i="7" a="1"/>
  <c r="I29" i="7" s="1"/>
  <c r="I30" i="7" a="1"/>
  <c r="I30" i="7" s="1"/>
  <c r="I31" i="7" a="1"/>
  <c r="I31" i="7" s="1"/>
  <c r="I32" i="7" a="1"/>
  <c r="I32" i="7" s="1"/>
  <c r="I33" i="7" a="1"/>
  <c r="I33" i="7" s="1"/>
  <c r="I34" i="7" a="1"/>
  <c r="I34" i="7" s="1"/>
  <c r="I35" i="7" a="1"/>
  <c r="I35" i="7" s="1"/>
  <c r="I36" i="7" a="1"/>
  <c r="I36" i="7" s="1"/>
  <c r="I37" i="7" a="1"/>
  <c r="I37" i="7" s="1"/>
  <c r="I38" i="7" a="1"/>
  <c r="I38" i="7" s="1"/>
  <c r="I39" i="7" a="1"/>
  <c r="I39" i="7" s="1"/>
  <c r="I40" i="7" a="1"/>
  <c r="I40" i="7" s="1"/>
  <c r="I41" i="7" a="1"/>
  <c r="I41" i="7" s="1"/>
  <c r="I2" i="7" a="1"/>
  <c r="I2" i="7" s="1"/>
  <c r="G3" i="7" a="1"/>
  <c r="G3" i="7" s="1"/>
  <c r="G4" i="7" a="1"/>
  <c r="G4" i="7" s="1"/>
  <c r="G5" i="7" a="1"/>
  <c r="G5" i="7" s="1"/>
  <c r="G6" i="7" a="1"/>
  <c r="G6" i="7" s="1"/>
  <c r="G7" i="7" a="1"/>
  <c r="G7" i="7" s="1"/>
  <c r="G8" i="7" a="1"/>
  <c r="G8" i="7" s="1"/>
  <c r="G9" i="7" a="1"/>
  <c r="G9" i="7" s="1"/>
  <c r="G10" i="7" a="1"/>
  <c r="G10" i="7" s="1"/>
  <c r="G11" i="7" a="1"/>
  <c r="G11" i="7" s="1"/>
  <c r="G12" i="7" a="1"/>
  <c r="G12" i="7" s="1"/>
  <c r="G13" i="7" a="1"/>
  <c r="G13" i="7" s="1"/>
  <c r="G14" i="7" a="1"/>
  <c r="G14" i="7" s="1"/>
  <c r="G15" i="7" a="1"/>
  <c r="G15" i="7" s="1"/>
  <c r="G16" i="7" a="1"/>
  <c r="G16" i="7" s="1"/>
  <c r="G17" i="7" a="1"/>
  <c r="G17" i="7" s="1"/>
  <c r="G18" i="7" a="1"/>
  <c r="G18" i="7" s="1"/>
  <c r="G19" i="7" a="1"/>
  <c r="G19" i="7" s="1"/>
  <c r="G20" i="7" a="1"/>
  <c r="G20" i="7" s="1"/>
  <c r="G21" i="7" a="1"/>
  <c r="G21" i="7" s="1"/>
  <c r="G22" i="7" a="1"/>
  <c r="G22" i="7" s="1"/>
  <c r="G23" i="7" a="1"/>
  <c r="G23" i="7" s="1"/>
  <c r="G24" i="7" a="1"/>
  <c r="G24" i="7" s="1"/>
  <c r="G25" i="7" a="1"/>
  <c r="G25" i="7" s="1"/>
  <c r="G26" i="7" a="1"/>
  <c r="G26" i="7" s="1"/>
  <c r="G27" i="7" a="1"/>
  <c r="G27" i="7" s="1"/>
  <c r="G28" i="7" a="1"/>
  <c r="G28" i="7" s="1"/>
  <c r="G29" i="7" a="1"/>
  <c r="G29" i="7" s="1"/>
  <c r="G30" i="7" a="1"/>
  <c r="G30" i="7" s="1"/>
  <c r="G31" i="7" a="1"/>
  <c r="G31" i="7" s="1"/>
  <c r="G32" i="7" a="1"/>
  <c r="G32" i="7" s="1"/>
  <c r="G33" i="7" a="1"/>
  <c r="G33" i="7" s="1"/>
  <c r="G34" i="7" a="1"/>
  <c r="G34" i="7" s="1"/>
  <c r="G35" i="7" a="1"/>
  <c r="G35" i="7" s="1"/>
  <c r="G36" i="7" a="1"/>
  <c r="G36" i="7" s="1"/>
  <c r="G37" i="7" a="1"/>
  <c r="G37" i="7" s="1"/>
  <c r="G38" i="7" a="1"/>
  <c r="G38" i="7" s="1"/>
  <c r="G39" i="7" a="1"/>
  <c r="G39" i="7" s="1"/>
  <c r="G40" i="7" a="1"/>
  <c r="G40" i="7" s="1"/>
  <c r="G41" i="7" a="1"/>
  <c r="G41" i="7" s="1"/>
  <c r="G2" i="7" a="1"/>
  <c r="G2" i="7" s="1"/>
  <c r="H6" i="7"/>
  <c r="H34" i="7"/>
  <c r="H17" i="7"/>
  <c r="H27" i="7"/>
  <c r="H2" i="7"/>
  <c r="H11" i="7"/>
  <c r="H36" i="7"/>
  <c r="H20" i="7"/>
  <c r="H9" i="7"/>
  <c r="H29" i="7"/>
  <c r="H7" i="7"/>
  <c r="H13" i="7"/>
  <c r="H24" i="7"/>
  <c r="H21" i="7"/>
  <c r="H22" i="7"/>
  <c r="H35" i="7"/>
  <c r="H18" i="7"/>
  <c r="H16" i="7"/>
  <c r="H30" i="7"/>
  <c r="H38" i="7"/>
  <c r="H28" i="7"/>
  <c r="H10" i="7"/>
  <c r="H39" i="7"/>
  <c r="H40" i="7"/>
  <c r="H25" i="7"/>
  <c r="H14" i="7"/>
  <c r="H31" i="7"/>
  <c r="H8" i="7"/>
  <c r="H26" i="7"/>
  <c r="H23" i="7"/>
  <c r="H15" i="7"/>
  <c r="H4" i="7"/>
  <c r="H19" i="7"/>
  <c r="H41" i="7"/>
  <c r="H37" i="7"/>
  <c r="H5" i="7"/>
  <c r="H33" i="7"/>
  <c r="H3" i="7"/>
  <c r="H32" i="7"/>
  <c r="H12" i="7"/>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40">
    <bk>
      <extLst>
        <ext uri="{3e2802c4-a4d2-4d8b-9148-e3be6c30e623}">
          <xlrd:rvb i="2"/>
        </ext>
      </extLst>
    </bk>
    <bk>
      <extLst>
        <ext uri="{3e2802c4-a4d2-4d8b-9148-e3be6c30e623}">
          <xlrd:rvb i="9"/>
        </ext>
      </extLst>
    </bk>
    <bk>
      <extLst>
        <ext uri="{3e2802c4-a4d2-4d8b-9148-e3be6c30e623}">
          <xlrd:rvb i="12"/>
        </ext>
      </extLst>
    </bk>
    <bk>
      <extLst>
        <ext uri="{3e2802c4-a4d2-4d8b-9148-e3be6c30e623}">
          <xlrd:rvb i="18"/>
        </ext>
      </extLst>
    </bk>
    <bk>
      <extLst>
        <ext uri="{3e2802c4-a4d2-4d8b-9148-e3be6c30e623}">
          <xlrd:rvb i="21"/>
        </ext>
      </extLst>
    </bk>
    <bk>
      <extLst>
        <ext uri="{3e2802c4-a4d2-4d8b-9148-e3be6c30e623}">
          <xlrd:rvb i="27"/>
        </ext>
      </extLst>
    </bk>
    <bk>
      <extLst>
        <ext uri="{3e2802c4-a4d2-4d8b-9148-e3be6c30e623}">
          <xlrd:rvb i="33"/>
        </ext>
      </extLst>
    </bk>
    <bk>
      <extLst>
        <ext uri="{3e2802c4-a4d2-4d8b-9148-e3be6c30e623}">
          <xlrd:rvb i="39"/>
        </ext>
      </extLst>
    </bk>
    <bk>
      <extLst>
        <ext uri="{3e2802c4-a4d2-4d8b-9148-e3be6c30e623}">
          <xlrd:rvb i="45"/>
        </ext>
      </extLst>
    </bk>
    <bk>
      <extLst>
        <ext uri="{3e2802c4-a4d2-4d8b-9148-e3be6c30e623}">
          <xlrd:rvb i="51"/>
        </ext>
      </extLst>
    </bk>
    <bk>
      <extLst>
        <ext uri="{3e2802c4-a4d2-4d8b-9148-e3be6c30e623}">
          <xlrd:rvb i="57"/>
        </ext>
      </extLst>
    </bk>
    <bk>
      <extLst>
        <ext uri="{3e2802c4-a4d2-4d8b-9148-e3be6c30e623}">
          <xlrd:rvb i="60"/>
        </ext>
      </extLst>
    </bk>
    <bk>
      <extLst>
        <ext uri="{3e2802c4-a4d2-4d8b-9148-e3be6c30e623}">
          <xlrd:rvb i="63"/>
        </ext>
      </extLst>
    </bk>
    <bk>
      <extLst>
        <ext uri="{3e2802c4-a4d2-4d8b-9148-e3be6c30e623}">
          <xlrd:rvb i="66"/>
        </ext>
      </extLst>
    </bk>
    <bk>
      <extLst>
        <ext uri="{3e2802c4-a4d2-4d8b-9148-e3be6c30e623}">
          <xlrd:rvb i="69"/>
        </ext>
      </extLst>
    </bk>
    <bk>
      <extLst>
        <ext uri="{3e2802c4-a4d2-4d8b-9148-e3be6c30e623}">
          <xlrd:rvb i="72"/>
        </ext>
      </extLst>
    </bk>
    <bk>
      <extLst>
        <ext uri="{3e2802c4-a4d2-4d8b-9148-e3be6c30e623}">
          <xlrd:rvb i="75"/>
        </ext>
      </extLst>
    </bk>
    <bk>
      <extLst>
        <ext uri="{3e2802c4-a4d2-4d8b-9148-e3be6c30e623}">
          <xlrd:rvb i="78"/>
        </ext>
      </extLst>
    </bk>
    <bk>
      <extLst>
        <ext uri="{3e2802c4-a4d2-4d8b-9148-e3be6c30e623}">
          <xlrd:rvb i="84"/>
        </ext>
      </extLst>
    </bk>
    <bk>
      <extLst>
        <ext uri="{3e2802c4-a4d2-4d8b-9148-e3be6c30e623}">
          <xlrd:rvb i="90"/>
        </ext>
      </extLst>
    </bk>
    <bk>
      <extLst>
        <ext uri="{3e2802c4-a4d2-4d8b-9148-e3be6c30e623}">
          <xlrd:rvb i="96"/>
        </ext>
      </extLst>
    </bk>
    <bk>
      <extLst>
        <ext uri="{3e2802c4-a4d2-4d8b-9148-e3be6c30e623}">
          <xlrd:rvb i="99"/>
        </ext>
      </extLst>
    </bk>
    <bk>
      <extLst>
        <ext uri="{3e2802c4-a4d2-4d8b-9148-e3be6c30e623}">
          <xlrd:rvb i="105"/>
        </ext>
      </extLst>
    </bk>
    <bk>
      <extLst>
        <ext uri="{3e2802c4-a4d2-4d8b-9148-e3be6c30e623}">
          <xlrd:rvb i="108"/>
        </ext>
      </extLst>
    </bk>
    <bk>
      <extLst>
        <ext uri="{3e2802c4-a4d2-4d8b-9148-e3be6c30e623}">
          <xlrd:rvb i="114"/>
        </ext>
      </extLst>
    </bk>
    <bk>
      <extLst>
        <ext uri="{3e2802c4-a4d2-4d8b-9148-e3be6c30e623}">
          <xlrd:rvb i="117"/>
        </ext>
      </extLst>
    </bk>
    <bk>
      <extLst>
        <ext uri="{3e2802c4-a4d2-4d8b-9148-e3be6c30e623}">
          <xlrd:rvb i="120"/>
        </ext>
      </extLst>
    </bk>
    <bk>
      <extLst>
        <ext uri="{3e2802c4-a4d2-4d8b-9148-e3be6c30e623}">
          <xlrd:rvb i="126"/>
        </ext>
      </extLst>
    </bk>
    <bk>
      <extLst>
        <ext uri="{3e2802c4-a4d2-4d8b-9148-e3be6c30e623}">
          <xlrd:rvb i="129"/>
        </ext>
      </extLst>
    </bk>
    <bk>
      <extLst>
        <ext uri="{3e2802c4-a4d2-4d8b-9148-e3be6c30e623}">
          <xlrd:rvb i="135"/>
        </ext>
      </extLst>
    </bk>
    <bk>
      <extLst>
        <ext uri="{3e2802c4-a4d2-4d8b-9148-e3be6c30e623}">
          <xlrd:rvb i="138"/>
        </ext>
      </extLst>
    </bk>
    <bk>
      <extLst>
        <ext uri="{3e2802c4-a4d2-4d8b-9148-e3be6c30e623}">
          <xlrd:rvb i="145"/>
        </ext>
      </extLst>
    </bk>
    <bk>
      <extLst>
        <ext uri="{3e2802c4-a4d2-4d8b-9148-e3be6c30e623}">
          <xlrd:rvb i="148"/>
        </ext>
      </extLst>
    </bk>
    <bk>
      <extLst>
        <ext uri="{3e2802c4-a4d2-4d8b-9148-e3be6c30e623}">
          <xlrd:rvb i="151"/>
        </ext>
      </extLst>
    </bk>
    <bk>
      <extLst>
        <ext uri="{3e2802c4-a4d2-4d8b-9148-e3be6c30e623}">
          <xlrd:rvb i="158"/>
        </ext>
      </extLst>
    </bk>
    <bk>
      <extLst>
        <ext uri="{3e2802c4-a4d2-4d8b-9148-e3be6c30e623}">
          <xlrd:rvb i="164"/>
        </ext>
      </extLst>
    </bk>
    <bk>
      <extLst>
        <ext uri="{3e2802c4-a4d2-4d8b-9148-e3be6c30e623}">
          <xlrd:rvb i="167"/>
        </ext>
      </extLst>
    </bk>
    <bk>
      <extLst>
        <ext uri="{3e2802c4-a4d2-4d8b-9148-e3be6c30e623}">
          <xlrd:rvb i="170"/>
        </ext>
      </extLst>
    </bk>
    <bk>
      <extLst>
        <ext uri="{3e2802c4-a4d2-4d8b-9148-e3be6c30e623}">
          <xlrd:rvb i="173"/>
        </ext>
      </extLst>
    </bk>
    <bk>
      <extLst>
        <ext uri="{3e2802c4-a4d2-4d8b-9148-e3be6c30e623}">
          <xlrd:rvb i="176"/>
        </ext>
      </extLst>
    </bk>
  </futureMetadata>
  <cellMetadata count="1">
    <bk>
      <rc t="1" v="0"/>
    </bk>
  </cellMetadata>
  <valueMetadata count="40">
    <bk>
      <rc t="2" v="0"/>
    </bk>
    <bk>
      <rc t="2" v="1"/>
    </bk>
    <bk>
      <rc t="2" v="2"/>
    </bk>
    <bk>
      <rc t="2" v="3"/>
    </bk>
    <bk>
      <rc t="2" v="4"/>
    </bk>
    <bk>
      <rc t="2" v="5"/>
    </bk>
    <bk>
      <rc t="2" v="6"/>
    </bk>
    <bk>
      <rc t="2" v="7"/>
    </bk>
    <bk>
      <rc t="2" v="8"/>
    </bk>
    <bk>
      <rc t="2" v="9"/>
    </bk>
    <bk>
      <rc t="2" v="10"/>
    </bk>
    <bk>
      <rc t="2" v="11"/>
    </bk>
    <bk>
      <rc t="2" v="12"/>
    </bk>
    <bk>
      <rc t="2" v="13"/>
    </bk>
    <bk>
      <rc t="2" v="14"/>
    </bk>
    <bk>
      <rc t="2" v="15"/>
    </bk>
    <bk>
      <rc t="2" v="16"/>
    </bk>
    <bk>
      <rc t="2" v="17"/>
    </bk>
    <bk>
      <rc t="2" v="18"/>
    </bk>
    <bk>
      <rc t="2" v="19"/>
    </bk>
    <bk>
      <rc t="2" v="20"/>
    </bk>
    <bk>
      <rc t="2" v="21"/>
    </bk>
    <bk>
      <rc t="2" v="22"/>
    </bk>
    <bk>
      <rc t="2" v="23"/>
    </bk>
    <bk>
      <rc t="2" v="24"/>
    </bk>
    <bk>
      <rc t="2" v="25"/>
    </bk>
    <bk>
      <rc t="2" v="26"/>
    </bk>
    <bk>
      <rc t="2" v="27"/>
    </bk>
    <bk>
      <rc t="2" v="28"/>
    </bk>
    <bk>
      <rc t="2" v="29"/>
    </bk>
    <bk>
      <rc t="2" v="30"/>
    </bk>
    <bk>
      <rc t="2" v="31"/>
    </bk>
    <bk>
      <rc t="2" v="32"/>
    </bk>
    <bk>
      <rc t="2" v="33"/>
    </bk>
    <bk>
      <rc t="2" v="34"/>
    </bk>
    <bk>
      <rc t="2" v="35"/>
    </bk>
    <bk>
      <rc t="2" v="36"/>
    </bk>
    <bk>
      <rc t="2" v="37"/>
    </bk>
    <bk>
      <rc t="2" v="38"/>
    </bk>
    <bk>
      <rc t="2" v="39"/>
    </bk>
  </valueMetadata>
</metadata>
</file>

<file path=xl/sharedStrings.xml><?xml version="1.0" encoding="utf-8"?>
<sst xmlns="http://schemas.openxmlformats.org/spreadsheetml/2006/main" count="94" uniqueCount="92">
  <si>
    <t>Cours</t>
  </si>
  <si>
    <t>Date</t>
  </si>
  <si>
    <t>Titres</t>
  </si>
  <si>
    <t>Sanofi</t>
  </si>
  <si>
    <t>Axa</t>
  </si>
  <si>
    <t>Danone</t>
  </si>
  <si>
    <t>Pernod Ricard</t>
  </si>
  <si>
    <t>Lvmh</t>
  </si>
  <si>
    <t>Michelin</t>
  </si>
  <si>
    <t>Thales</t>
  </si>
  <si>
    <t>Kering</t>
  </si>
  <si>
    <t>EssilorLuxottica</t>
  </si>
  <si>
    <t>Schneider Electric</t>
  </si>
  <si>
    <t>Saint Gobain</t>
  </si>
  <si>
    <t>CapGemini</t>
  </si>
  <si>
    <t>Vinci</t>
  </si>
  <si>
    <t>Vivendi</t>
  </si>
  <si>
    <t>Publicis Groupe</t>
  </si>
  <si>
    <t>Dassault Systemes</t>
  </si>
  <si>
    <t>Societe Generale</t>
  </si>
  <si>
    <t>Bnp Paribas</t>
  </si>
  <si>
    <t>Renault</t>
  </si>
  <si>
    <t>Orange</t>
  </si>
  <si>
    <t>Engie</t>
  </si>
  <si>
    <t>Alstom</t>
  </si>
  <si>
    <t>Legrand SA</t>
  </si>
  <si>
    <t>Worldline</t>
  </si>
  <si>
    <t>Arcelor Mittal</t>
  </si>
  <si>
    <t>Stmicroelectronics</t>
  </si>
  <si>
    <t>Airbus</t>
  </si>
  <si>
    <t>Stellantis</t>
  </si>
  <si>
    <t>Credit Agricole</t>
  </si>
  <si>
    <t>Atos</t>
  </si>
  <si>
    <t>Teleperformance</t>
  </si>
  <si>
    <t>Hermes</t>
  </si>
  <si>
    <t>Safran</t>
  </si>
  <si>
    <t>Air Liquide</t>
  </si>
  <si>
    <t>Carrefour</t>
  </si>
  <si>
    <t>Total</t>
  </si>
  <si>
    <t>L'oreal</t>
  </si>
  <si>
    <t>Bouygues</t>
  </si>
  <si>
    <t>Stock en portefeuille</t>
  </si>
  <si>
    <t>Veolia Environ.</t>
  </si>
  <si>
    <t>Ticker</t>
  </si>
  <si>
    <t>Unibail Rodamco Westield</t>
  </si>
  <si>
    <t>Evolution</t>
  </si>
  <si>
    <t>XPAR:AI</t>
  </si>
  <si>
    <t>XPAR:AIR</t>
  </si>
  <si>
    <t>XPAR:ALO</t>
  </si>
  <si>
    <t>XWBO:MT</t>
  </si>
  <si>
    <t>XPAR:ATO</t>
  </si>
  <si>
    <t>XPAR:CS</t>
  </si>
  <si>
    <t>XPAR:BNP</t>
  </si>
  <si>
    <t>XPAR:EN</t>
  </si>
  <si>
    <t>XPAR:CAP</t>
  </si>
  <si>
    <t>XPAR:CA</t>
  </si>
  <si>
    <t>XPAR:ACA</t>
  </si>
  <si>
    <t>XPAR:BN</t>
  </si>
  <si>
    <t>XPAR:DSY</t>
  </si>
  <si>
    <t>XPAR:ENGI</t>
  </si>
  <si>
    <t>XPAR:EL</t>
  </si>
  <si>
    <t>XPAR:RMS</t>
  </si>
  <si>
    <t>XPAR:KER</t>
  </si>
  <si>
    <t>XPAR:LR</t>
  </si>
  <si>
    <t>XPAR:OR</t>
  </si>
  <si>
    <t>XPAR:MC</t>
  </si>
  <si>
    <t>XPAR:ML</t>
  </si>
  <si>
    <t>XPAR:ORA</t>
  </si>
  <si>
    <t>XPAR:RI</t>
  </si>
  <si>
    <t>XPAR:PUB</t>
  </si>
  <si>
    <t>XPAR:RNO</t>
  </si>
  <si>
    <t>XPAR:SAF</t>
  </si>
  <si>
    <t>XPAR:SGO</t>
  </si>
  <si>
    <t>XPAR:SAN</t>
  </si>
  <si>
    <t>XPAR:SU</t>
  </si>
  <si>
    <t>XPAR:GLE</t>
  </si>
  <si>
    <t>XPAR:STLA</t>
  </si>
  <si>
    <t>XPAR:STM</t>
  </si>
  <si>
    <t>XPAR:TEP</t>
  </si>
  <si>
    <t>XPAR:HO</t>
  </si>
  <si>
    <t>XPAR:FP</t>
  </si>
  <si>
    <t>XASX:URW</t>
  </si>
  <si>
    <t>XPAR:VIE</t>
  </si>
  <si>
    <t>XPAR:DG</t>
  </si>
  <si>
    <t>XPAR:VIV</t>
  </si>
  <si>
    <t>XPAR:WLN</t>
  </si>
  <si>
    <t>Action</t>
  </si>
  <si>
    <t>Date de début</t>
  </si>
  <si>
    <t>Date de fin</t>
  </si>
  <si>
    <t>Clôture</t>
  </si>
  <si>
    <t>Étude de titre</t>
  </si>
  <si>
    <t>Cours de clôture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</si>
</sst>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2]\ * #,##0.00_);_([$€-2]\ * \(#,##0.00\);_([$€-2]\ * &quot;-&quot;??_);_(@_)"/>
  </numFmts>
  <fonts count="5" x14ac:knownFonts="1">
    <font>
      <sz val="11"/>
      <color theme="1"/>
      <name val="Calibri"/>
      <family val="2"/>
      <scheme val="minor"/>
    </font>
    <font>
      <b/>
      <sz val="11"/>
      <color theme="1"/>
      <name val="Calibri"/>
      <family val="2"/>
      <scheme val="minor"/>
    </font>
    <font>
      <b/>
      <sz val="14"/>
      <color theme="1"/>
      <name val="Calibri"/>
      <family val="2"/>
      <scheme val="minor"/>
    </font>
    <font>
      <b/>
      <sz val="20"/>
      <color theme="1"/>
      <name val="Calibri"/>
      <family val="2"/>
      <scheme val="minor"/>
    </font>
    <font>
      <sz val="11"/>
      <color rgb="FF000000"/>
      <name val="Calibri"/>
      <family val="2"/>
    </font>
  </fonts>
  <fills count="4">
    <fill>
      <patternFill patternType="none"/>
    </fill>
    <fill>
      <patternFill patternType="gray125"/>
    </fill>
    <fill>
      <patternFill patternType="solid">
        <fgColor rgb="FFFFC000"/>
        <bgColor indexed="64"/>
      </patternFill>
    </fill>
    <fill>
      <patternFill patternType="solid">
        <fgColor theme="9" tint="0.59999389629810485"/>
        <bgColor indexed="64"/>
      </patternFill>
    </fill>
  </fills>
  <borders count="6">
    <border>
      <left/>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4">
    <xf numFmtId="0" fontId="0" fillId="0" borderId="0" xfId="0"/>
    <xf numFmtId="0" fontId="2" fillId="2" borderId="2" xfId="0" applyFont="1" applyFill="1" applyBorder="1"/>
    <xf numFmtId="0" fontId="0" fillId="0" borderId="2" xfId="0" applyBorder="1"/>
    <xf numFmtId="166" fontId="0" fillId="0" borderId="2" xfId="0" applyNumberFormat="1" applyBorder="1"/>
    <xf numFmtId="0" fontId="2" fillId="2" borderId="3" xfId="0" applyFont="1" applyFill="1" applyBorder="1"/>
    <xf numFmtId="10" fontId="0" fillId="0" borderId="2" xfId="0" applyNumberFormat="1" applyBorder="1"/>
    <xf numFmtId="14" fontId="0" fillId="0" borderId="0" xfId="0" applyNumberFormat="1"/>
    <xf numFmtId="0" fontId="0" fillId="2" borderId="2" xfId="0" applyFill="1" applyBorder="1"/>
    <xf numFmtId="0" fontId="0" fillId="3" borderId="2" xfId="0" applyFill="1" applyBorder="1"/>
    <xf numFmtId="14" fontId="0" fillId="3" borderId="1" xfId="0" applyNumberFormat="1" applyFill="1" applyBorder="1"/>
    <xf numFmtId="0" fontId="3" fillId="0" borderId="0" xfId="0" applyFont="1" applyFill="1" applyAlignment="1"/>
    <xf numFmtId="0" fontId="1" fillId="2" borderId="4" xfId="0" applyFont="1" applyFill="1" applyBorder="1" applyAlignment="1">
      <alignment horizontal="center"/>
    </xf>
    <xf numFmtId="0" fontId="1" fillId="2" borderId="5" xfId="0" applyFont="1" applyFill="1" applyBorder="1" applyAlignment="1">
      <alignment horizontal="center"/>
    </xf>
    <xf numFmtId="0" fontId="3" fillId="2" borderId="0" xfId="0" applyFont="1" applyFill="1" applyAlignment="1">
      <alignment horizontal="center"/>
    </xf>
  </cellXfs>
  <cellStyles count="1">
    <cellStyle name="Normal" xfId="0" builtinId="0"/>
  </cellStyles>
  <dxfs count="0"/>
  <tableStyles count="0" defaultTableStyle="TableStyleMedium2" defaultPivotStyle="PivotStyleLight16"/>
  <colors>
    <mruColors>
      <color rgb="FFFBA17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06/relationships/rdRichValue" Target="richData/rdrichvalue.xml"/><Relationship Id="rId13" Type="http://schemas.microsoft.com/office/2017/06/relationships/rdRichValueTypes" Target="richData/rdRichValueTypes.xml"/><Relationship Id="rId3" Type="http://schemas.openxmlformats.org/officeDocument/2006/relationships/worksheet" Target="worksheets/sheet3.xml"/><Relationship Id="rId7" Type="http://schemas.openxmlformats.org/officeDocument/2006/relationships/sheetMetadata" Target="metadata.xml"/><Relationship Id="rId12" Type="http://schemas.microsoft.com/office/2017/06/relationships/rdSupportingPropertyBag" Target="richData/rdsupportingpropertybag.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17/06/relationships/rdSupportingPropertyBagStructure" Target="richData/rdsupportingpropertybagstructure.xml"/><Relationship Id="rId5" Type="http://schemas.openxmlformats.org/officeDocument/2006/relationships/styles" Target="styles.xml"/><Relationship Id="rId15" Type="http://schemas.microsoft.com/office/2006/relationships/vbaProject" Target="vbaProject.bin"/><Relationship Id="rId10" Type="http://schemas.microsoft.com/office/2017/06/relationships/richStyles" Target="richData/richStyles.xml"/><Relationship Id="rId4" Type="http://schemas.openxmlformats.org/officeDocument/2006/relationships/theme" Target="theme/theme1.xml"/><Relationship Id="rId9" Type="http://schemas.microsoft.com/office/2017/06/relationships/rdRichValueStructure" Target="richData/rdrichvaluestructure.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419100</xdr:colOff>
          <xdr:row>3</xdr:row>
          <xdr:rowOff>133350</xdr:rowOff>
        </xdr:from>
        <xdr:to>
          <xdr:col>8</xdr:col>
          <xdr:colOff>571500</xdr:colOff>
          <xdr:row>6</xdr:row>
          <xdr:rowOff>161925</xdr:rowOff>
        </xdr:to>
        <xdr:sp macro="" textlink="">
          <xdr:nvSpPr>
            <xdr:cNvPr id="10243" name="Button 3" hidden="1">
              <a:extLst>
                <a:ext uri="{63B3BB69-23CF-44E3-9099-C40C66FF867C}">
                  <a14:compatExt spid="_x0000_s10243"/>
                </a:ext>
                <a:ext uri="{FF2B5EF4-FFF2-40B4-BE49-F238E27FC236}">
                  <a16:creationId xmlns:a16="http://schemas.microsoft.com/office/drawing/2014/main" id="{00000000-0008-0000-0100-000003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TEST</a:t>
              </a:r>
            </a:p>
          </xdr:txBody>
        </xdr:sp>
        <xdr:clientData fPrintsWithSheet="0"/>
      </xdr:twoCellAnchor>
    </mc:Choice>
    <mc:Fallback/>
  </mc:AlternateContent>
</xdr:wsDr>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types>
    <type name="_imageurl">
      <keyFlags>
        <key name="Blip Identifier">
          <flag name="ShowInCardView" value="0"/>
        </key>
      </keyFlags>
    </type>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 name="%OutdatedReason">
          <flag name="ShowInCardView" value="0"/>
          <flag name="ShowInDotNotation" value="0"/>
          <flag name="ShowInAutoComplete" value="0"/>
          <flag name="ExcludeFromCalcComparison" value="1"/>
        </key>
      </keyFlags>
    </type>
  </types>
</rvTypesInfo>
</file>

<file path=xl/richData/rdrichvalue.xml><?xml version="1.0" encoding="utf-8"?>
<rvData xmlns="http://schemas.microsoft.com/office/spreadsheetml/2017/richdata" count="177">
  <rv s="0">
    <v>https://www.bing.com/financeapi/forcetrigger?t=ae7bjc&amp;q=XPAR%3aAI&amp;form=skydnc</v>
    <v>Learn more on Bing</v>
  </rv>
  <rv s="1">
    <v>fr-FR</v>
    <v>ae7bjc</v>
    <v>268435456</v>
    <v>1</v>
    <v>Avec Refinitiv</v>
    <v>0</v>
    <v>1</v>
    <v>L'AIR LIQUIDE SOCIETE ANONYME POUR L'ETUDE ET L'EXPLOITATION DES PROCEDES GEORGES CLAUDE SA (XPAR:AI)</v>
    <v>3</v>
    <v>4</v>
    <v>Finance</v>
    <v>5</v>
    <v>XPAR</v>
    <v>473725400</v>
    <v>1955</v>
    <v>139.94</v>
    <v>110.55</v>
    <v>0.58179999999999998</v>
    <v>66492090000</v>
    <v>Euronext Paris</v>
    <v>140.36000000000001</v>
    <v>AI</v>
    <v>44295.666666666664</v>
    <v>L'Air Liquide S.A. (Air Liquide) est une société basée en France qui se consacre à la fourniture de gaz, de technologies et de services pour l'industrie et la santé avec une présence dans plus de 80 pays. Les secteurs de la Société incluent le gaz et les services, l'ingénierie et la construction, les Marchés mondiaux &amp;Technologies. Le secteur Gas &amp; Services est organisé en quatre régions géographiques: Europe, Amériques, Asie-Pacifique, Moyen-Orient et Afrique. Le secteur Gaz et Services comprend quatre secteurs d’activités, dont Grande Industries, Industriel Marchand, Santé et Electronique. Le segment Ingénierie et construction conçoit, développe et construit des usines de production de gaz industriels pour la Société et des tiers. La Société conçoit et fabrique également des usines dans les secteurs de l'énergie traditionnelle, renouvelable et alternative. Le segment des marchés mondiaux et des technologies comprend des Entreprises &amp; Technologies avancées (aB &amp; T) et Air Liquide Maritime. La Société opère à travers Skagerak Naturgass AS et Sogo Sangyo Kabushiki Kaisha.</v>
    <v>EUR</v>
    <v>64445</v>
    <v>XPAR</v>
    <v>141.18</v>
    <v>144.44999999999999</v>
    <v>Chemicals</v>
    <v>0</v>
    <v>3.4200000000000003E-3</v>
    <v>0.48</v>
    <v>L'AIR LIQUIDE SOCIETE ANONYME POUR L'ETUDE ET L'EXPLOITATION DES PROCEDES GEORGES CLAUDE SA</v>
    <v>L'AIR LIQUIDE SOCIETE ANONYME POUR L'ETUDE ET L'EXPLOITATION DES PROCEDES GEORGES CLAUDE SA</v>
    <v>140.19999999999999</v>
    <v>27.187899999999999</v>
    <v>140.84</v>
    <v>75 Quai D Orsay, Paris Cedex 07, PARIS, ILE-DE-FRANCE, 75321 FR</v>
    <v>Bourse</v>
    <v>L'AIR LIQUIDE SOCIETE ANONYME POUR L'ETUDE ET L'EXPLOITATION DES PROCEDES GEORGES CLAUDE SA (XPAR:AI)</v>
    <v>556329</v>
  </rv>
  <rv s="2">
    <v>1</v>
  </rv>
  <rv s="0">
    <v>http://en.wikipedia.org/wiki/Public_domain</v>
    <v>Public domain</v>
  </rv>
  <rv s="0">
    <v>http://en.wikipedia.org/wiki/Airbus</v>
    <v>Wikipedia</v>
  </rv>
  <rv s="3">
    <v>3</v>
    <v>4</v>
  </rv>
  <rv s="4">
    <v>11</v>
    <v>https://www.bing.com/th?id=AMMS_d14b36230c33c767d462d27047d2d0c8&amp;qlt=95</v>
    <v>5</v>
    <v>0</v>
    <v>https://www.bing.com/images/search?form=xlimg&amp;q=airbus</v>
    <v>Image of Airbus SE</v>
  </rv>
  <rv s="0">
    <v>https://www.bing.com/financeapi/forcetrigger?t=ae7bur&amp;q=XPAR%3aAIR&amp;form=skydnc</v>
    <v>Learn more on Bing</v>
  </rv>
  <rv s="5">
    <v>fr-FR</v>
    <v>ae7bur</v>
    <v>268435456</v>
    <v>1</v>
    <v>Avec Refinitiv</v>
    <v>6</v>
    <v>7</v>
    <v>Airbus SE (XPAR:AIR)</v>
    <v>9</v>
    <v>10</v>
    <v>Finance</v>
    <v>5</v>
    <v>XPAR</v>
    <v>786020800</v>
    <v>1998</v>
    <v>100.96</v>
    <v>48.21</v>
    <v>1.766</v>
    <v>79466700000</v>
    <v>Euronext Paris</v>
    <v>100.8</v>
    <v>AIR</v>
    <v>44295.666666666664</v>
    <v>Airbus SE, anciennement Airbus Group SE, est une société basée aux Pays-Bas active dans l'industrie aérospatiale et de défense. La Compagnie opère à travers trois segments: Airbus Commercial Aircraft, Airbus Helicopters et Airbus Defense and Space. Le segment Airbus Commercial Aircraft se concentre sur le développement, la fabrication, le marketing et la vente d'avions à réaction commerciaux et de composants d'aéronefs, ainsi que sur la conversion d'aéronefs et les services connexes. Le segment Airbus Helicopters est spécialisé dans le développement, la fabrication, le marketing et la vente d'hélicoptères civils et militaires, ainsi que sur la fourniture de services liés aux hélicoptères. Le segment Airbus Defense and Space produit des avions de combat militaires et des aéronefs de formation, fournit de l'électronique de défense et des solutions mondiales de marché de la sécurité, et fabrique et commercialise des missiles.</v>
    <v>EUR</v>
    <v>131349</v>
    <v>XPAR</v>
    <v>104.1</v>
    <v>104.1</v>
    <v>6</v>
    <v>Aerospace &amp; Defense</v>
    <v>7</v>
    <v>2.9759999999999999E-3</v>
    <v>0.3</v>
    <v>Airbus SE</v>
    <v>Airbus SE</v>
    <v>101.4</v>
    <v>26.722200000000001</v>
    <v>101.1</v>
    <v>Mendelweg 30, LEIDEN, ZUID-HOLLAND, 2333 CS NL</v>
    <v>Bourse</v>
    <v>Airbus SE (XPAR:AIR)</v>
    <v>1976032</v>
  </rv>
  <rv s="2">
    <v>8</v>
  </rv>
  <rv s="0">
    <v>https://www.bing.com/financeapi/forcetrigger?t=ae7lz2&amp;q=XPAR%3aALO&amp;form=skydnc</v>
    <v>Learn more on Bing</v>
  </rv>
  <rv s="1">
    <v>fr-FR</v>
    <v>ae7lz2</v>
    <v>268435456</v>
    <v>1</v>
    <v>Avec Refinitiv</v>
    <v>0</v>
    <v>1</v>
    <v>ALSTOM SA (XPAR:ALO)</v>
    <v>3</v>
    <v>4</v>
    <v>Finance</v>
    <v>5</v>
    <v>XPAR</v>
    <v>371201800</v>
    <v>1992</v>
    <v>44.09</v>
    <v>32.06</v>
    <v>0.71630000000000005</v>
    <v>16407120000</v>
    <v>Euronext Paris</v>
    <v>44.2</v>
    <v>ALO</v>
    <v>44295.666666666664</v>
    <v>ALSTOM S.A. propose un équipement de transport ferroviaire, des systèmes, des services et la signalisation pour le transport de passagers régionaux et des grandes lignes urbaines, suburbaines, ainsi que pour le transport de fret. Le portefeuille comprend les trains, les systèmes de signalisation, les systèmes intégrés (y compris l'infrastructure), et les solutions et services. Elle propose des tramways, métros, trains suburbains et régionaux, des trains à grande vitesse et très haute vitesse, des locomotives et des composants. Elle offre Appitrack, une solution automatisée de chenilles qui a permis d'installer les rails urbains environ quatre fois plus vite qu'avec les méthodes traditionnelles. Alstom est responsable de l'entretien de plus 8000 voitures (12 000 voitures avec PRASA) dans environ 100 magasins, dans plus de 30 pays. Elle fournit des opérateurs ferroviaires et des gestionnaires d'infrastructure avec des systèmes de contrôle et d'information, ainsi que des équipements à bord et sur la bonne voie. Ses réseaux de canalisation principale incluent la solution ATLAS.</v>
    <v>EUR</v>
    <v>37575</v>
    <v>XPAR</v>
    <v>44.99</v>
    <v>49.7</v>
    <v>Machinery, Equipment &amp; Components</v>
    <v>10</v>
    <v>1.0632999999999998E-2</v>
    <v>0.47</v>
    <v>ALSTOM SA</v>
    <v>ALSTOM SA</v>
    <v>44.34</v>
    <v>26.113700000000001</v>
    <v>44.67</v>
    <v>48, rue Albert Dhalenne, SAINT-OUEN, ILE-DE-FRANCE, 93400 FR</v>
    <v>Bourse</v>
    <v>ALSTOM SA (XPAR:ALO)</v>
    <v>1073895</v>
  </rv>
  <rv s="2">
    <v>11</v>
  </rv>
  <rv s="0">
    <v>http://en.wikipedia.org/wiki/ArcelorMittal</v>
    <v>Wikipedia</v>
  </rv>
  <rv s="3">
    <v>3</v>
    <v>13</v>
  </rv>
  <rv s="4">
    <v>11</v>
    <v>https://www.bing.com/th?id=AMMS_2ca6b972b15d22ba6da5cbcd3a2b126c&amp;qlt=95</v>
    <v>14</v>
    <v>0</v>
    <v>https://www.bing.com/images/search?form=xlimg&amp;q=arcelormittal</v>
    <v>Image of ArcelorMittal SA</v>
  </rv>
  <rv s="0">
    <v>https://www.bing.com/financeapi/forcetrigger?t=aaje2w&amp;q=XWBO%3aMT&amp;form=skydnc</v>
    <v>Learn more on Bing</v>
  </rv>
  <rv s="6">
    <v>fr-FR</v>
    <v>aaje2w</v>
    <v>268435456</v>
    <v>1</v>
    <v>Avec Refinitiv</v>
    <v>12</v>
    <v>13</v>
    <v>ArcelorMittal SA (XWBO:MT)</v>
    <v>9</v>
    <v>14</v>
    <v>Finance</v>
    <v>5</v>
    <v>XWBO</v>
    <v>1102810000</v>
    <v>2001</v>
    <v>24.175000000000001</v>
    <v>2.1189</v>
    <v>26813700000</v>
    <v>Wiener Boerse</v>
    <v>24.36</v>
    <v>MT</v>
    <v>44295.659722222219</v>
    <v>ArcelorMittal S.A. (ArcelorMittal) est une société de portefeuille. La Société et ses filiales possèdent et exploitent des usines de fabrication et d'exploitation minière en Europe, en Amérique du Nord et du Sud, en Asie et en Afrique. celorMittal opère à travers cinq segments, dont l'ALENA; L'Europe ×; Brésil; Afrique et Communauté des Etats Indépendants (ACIS), et des Mines. Le segment de l'ALENA produit des produits plats, longs et tubulaires. Le segment Brésil comprend les opérations à plat du Brésil et les opérations longues et tubulaires du Brésil et des pays voisins. Le segment Europe est le producteur d'acier plat en Europe. Le segment ACIS produit une combinaison de produits plats, longs et tubulaires. Le secteur minier comprend toutes les mines appartenant à ArcelorMittal dans les Amériques, en Asie, en Europe et en Afrique. Elle produit une gamme de produits en acier finis et semi-finis (semi-finis). La Société exerce ses activités par l'intermédiaire de sa filiale Exosun.</v>
    <v>EUR</v>
    <v>168000</v>
    <v>XWBO</v>
    <v>24.565000000000001</v>
    <v>15</v>
    <v>Metals &amp; Mining</v>
    <v>16</v>
    <v>2.258E-3</v>
    <v>5.5E-2</v>
    <v>ArcelorMittal SA</v>
    <v>ArcelorMittal SA</v>
    <v>24.274999999999999</v>
    <v>25.38</v>
    <v>24.414999999999999</v>
    <v>24-26 Boulevard d'Avranches, LUXEMBOURG, LUXEMBOURG-NA, 1160 LU</v>
    <v>Bourse</v>
    <v>ArcelorMittal SA (XWBO:MT)</v>
    <v>4653</v>
  </rv>
  <rv s="2">
    <v>17</v>
  </rv>
  <rv s="0">
    <v>https://www.bing.com/financeapi/forcetrigger?t=ae7t3m&amp;q=XPAR%3aATO&amp;form=skydnc</v>
    <v>Learn more on Bing</v>
  </rv>
  <rv s="1">
    <v>fr-FR</v>
    <v>ae7t3m</v>
    <v>268435456</v>
    <v>1</v>
    <v>Avec Refinitiv</v>
    <v>0</v>
    <v>1</v>
    <v>ATOS SE (XPAR:ATO)</v>
    <v>3</v>
    <v>4</v>
    <v>Finance</v>
    <v>5</v>
    <v>XPAR</v>
    <v>109993200</v>
    <v>1982</v>
    <v>58.66</v>
    <v>52.14</v>
    <v>1.2110000000000001</v>
    <v>6487397000</v>
    <v>Euronext Paris</v>
    <v>58.98</v>
    <v>ATO</v>
    <v>44295.666666666664</v>
    <v>Atos SE, anciennement Atos Origin SA, est une société basée en France qui fournit des services informatiques. Elle comprend quatre divisions : Services gérés, Intégration de systèmes, Consulting et Services technologiques, HTTS et Services spécialisés. La division Consulting et Services technologiques inclut la transformation rentable et des solutions adaptées à chaque secteur d'activité. La division Intégration de systèmes englobe Software-as-a-Service. La division Services gérés administre et transforme toutes les opérations informatiques des clients de la société, dont la gestion de l'ensemble de leurs systèmes d'information et de traitement des données. La division High-Tech Services Transactionnels (HTTS) et Services spécialisés comprend la création de services de paiement électronique, tels que l'émission, l'acquisition, les solutions de paiement par carte et non-bancaires, et le traitement, ainsi que la gestion des infrastructures informatiques pour les clients, dont les centres de données, le soutien informatique, les parcs de serveurs et les systèmes de communication réseau. Elle fonctionne par l'intermédiaire d'Engage ESM Ltd et de zData Inc, entre autres. La Société est également partenaire de l'Université d'Oxford.</v>
    <v>EUR</v>
    <v>104430</v>
    <v>XPAR</v>
    <v>60.8</v>
    <v>79.16</v>
    <v>Software &amp; IT Services</v>
    <v>19</v>
    <v>2.0684999999999999E-2</v>
    <v>1.22</v>
    <v>ATOS SE</v>
    <v>ATOS SE</v>
    <v>59.12</v>
    <v>11.6843</v>
    <v>60.2</v>
    <v>River Ouest 80 quai Voltaire, BEZONS, ILE-DE-FRANCE, 95870 FR</v>
    <v>Bourse</v>
    <v>ATOS SE (XPAR:ATO)</v>
    <v>1104787</v>
  </rv>
  <rv s="2">
    <v>20</v>
  </rv>
  <rv s="0">
    <v>http://en.wikipedia.org/wiki/Axa</v>
    <v>Wikipedia</v>
  </rv>
  <rv s="3">
    <v>3</v>
    <v>22</v>
  </rv>
  <rv s="4">
    <v>11</v>
    <v>https://www.bing.com/th?id=AMMS_5dd8814ab6b5531b762ec573d9293b6d&amp;qlt=95</v>
    <v>23</v>
    <v>0</v>
    <v>https://www.bing.com/images/search?form=xlimg&amp;q=axa</v>
    <v>Image of AXA SA</v>
  </rv>
  <rv s="0">
    <v>https://www.bing.com/financeapi/forcetrigger?t=ae8a3m&amp;q=XPAR%3aCS&amp;form=skydnc</v>
    <v>Learn more on Bing</v>
  </rv>
  <rv s="5">
    <v>fr-FR</v>
    <v>ae8a3m</v>
    <v>268435456</v>
    <v>1</v>
    <v>Avec Refinitiv</v>
    <v>6</v>
    <v>7</v>
    <v>AXA SA (XPAR:CS)</v>
    <v>9</v>
    <v>10</v>
    <v>Finance</v>
    <v>5</v>
    <v>XPAR</v>
    <v>2418389000</v>
    <v>1985</v>
    <v>23.4</v>
    <v>13.34</v>
    <v>1.7161</v>
    <v>56687050000</v>
    <v>Euronext Paris</v>
    <v>23.44</v>
    <v>CS</v>
    <v>44295.666666666664</v>
    <v>AXA SA (AXA) est une société de portefeuille basée en France impliquée dans la protection financière. Les segments de la Société comprennent : Vie, Epargne, Retraite et Santé, Assurance des Personnes et des Biens, Gestion d'actifs, Gestion bancaire et Sociétés de holding. Les produits du secteur Vie, Epargne, Retraite et Santé comprennent une gamme de produits de placement et d'épargne, ainsi que des produits de protection et de santé. Le segment Assurance des Personnes et des Biens comprend un éventail de produits, dont des assurances essentiellement automobiles, ménage, de biens et responsabilité civile générales. Le segment Gestion d'actifs comprend la gestion d'actifs diversifiés (dont la gestion de fonds de placement) et les services connexes. Le segment Gestion bancaire comprend les activités bancaires (banque de détail, prêts immobiliers et épargnes) menées en France, en Belgique et en Allemagne. Le segment Sociétés de holding inclut toutes les activités non opérationnelles. Elle fonctionne également à travers Maestro Health.</v>
    <v>EUR</v>
    <v>96595</v>
    <v>XPAR</v>
    <v>23.605</v>
    <v>23.61</v>
    <v>24</v>
    <v>Insurance</v>
    <v>25</v>
    <v>2.5600000000000002E-3</v>
    <v>0.06</v>
    <v>AXA SA</v>
    <v>AXA SA</v>
    <v>23.504999999999999</v>
    <v>18.678799999999999</v>
    <v>23.5</v>
    <v>25 avenue Matignon, PARIS, ILE-DE-FRANCE, 75008 FR</v>
    <v>Bourse</v>
    <v>AXA SA (XPAR:CS)</v>
    <v>4200158</v>
  </rv>
  <rv s="2">
    <v>26</v>
  </rv>
  <rv s="0">
    <v>http://nl.wikipedia.org/wiki/BNP_Paribas</v>
    <v>Wikipedia</v>
  </rv>
  <rv s="3">
    <v>3</v>
    <v>28</v>
  </rv>
  <rv s="4">
    <v>11</v>
    <v>https://www.bing.com/th?id=AMMS_75c6d5c81604504872f331843ca342a0&amp;qlt=95</v>
    <v>29</v>
    <v>0</v>
    <v>https://www.bing.com/images/search?form=xlimg&amp;q=bnp+paribas+sa</v>
    <v>Image of BNP PARIBAS SA</v>
  </rv>
  <rv s="0">
    <v>https://www.bing.com/financeapi/forcetrigger?t=ae7w1h&amp;q=XPAR%3aBNP&amp;form=skydnc</v>
    <v>Learn more on Bing</v>
  </rv>
  <rv s="5">
    <v>fr-FR</v>
    <v>ae7w1h</v>
    <v>268435456</v>
    <v>1</v>
    <v>Avec Refinitiv</v>
    <v>6</v>
    <v>7</v>
    <v>BNP PARIBAS SA (XPAR:BNP)</v>
    <v>9</v>
    <v>10</v>
    <v>Finance</v>
    <v>5</v>
    <v>XPAR</v>
    <v>1249799000</v>
    <v>1966</v>
    <v>51.4</v>
    <v>24.67</v>
    <v>1.9695</v>
    <v>64989520000</v>
    <v>Euronext Paris</v>
    <v>52</v>
    <v>BNP</v>
    <v>44295.666666666664</v>
    <v>BNP Paribas SA est une institution bancaire internationale basée en France. Elle organise ses activités en deux grands domaines d'activité: Retail Banking &amp; Services (RBS) et Corporate Institutional Banking (CIB). RBS couvre Domestic Markets et International Financial Services. Domestic Markets comprend les réseaux de banque de détail en France, en Italie, en Belgique et au Luxembourg, ainsi que certaines divisions de banque de détail spécialisées. International Financial Services regroupe l'ensemble des activités de banque de détail hors de la zone euro, réparties entre l'Europe Méditerranée et BancWest aux États-Unis, ainsi que les activités de finance personnelle, d'assurance, de patrimoine et de gestion d'actifs. CIB fournit des services bancaires aux entreprises, des marchés mondiaux (titres à revenu fixe, devises et matières premières, ainsi que des services d'actions et de premier ordre) et des services de titres à des sociétés de gestion, des institutions financières et d'autres sociétés. BNP Paribas SA est la société mère du Groupe BNP Paribas.</v>
    <v>EUR</v>
    <v>193319</v>
    <v>XPAR</v>
    <v>52.3</v>
    <v>53.66</v>
    <v>30</v>
    <v>Banking Services</v>
    <v>31</v>
    <v>-1.0385E-2</v>
    <v>-0.54</v>
    <v>BNP PARIBAS SA</v>
    <v>BNP PARIBAS SA</v>
    <v>52.1</v>
    <v>9.7927999999999997</v>
    <v>51.46</v>
    <v>16 boulevard des Italiens, PARIS, ILE-DE-FRANCE, 75009 FR</v>
    <v>Bourse</v>
    <v>BNP PARIBAS SA (XPAR:BNP)</v>
    <v>2616756</v>
  </rv>
  <rv s="2">
    <v>32</v>
  </rv>
  <rv s="0">
    <v>http://ja.wikipedia.org/wiki/ブイグ</v>
    <v>Wikipedia</v>
  </rv>
  <rv s="3">
    <v>3</v>
    <v>34</v>
  </rv>
  <rv s="4">
    <v>11</v>
    <v>https://www.bing.com/th?id=AMMS_2505c9cddd2171627916bbab31f8f308&amp;qlt=95</v>
    <v>35</v>
    <v>0</v>
    <v>https://www.bing.com/images/search?form=xlimg&amp;q=bouygues+sa</v>
    <v>Image of BOUYGUES S.A.</v>
  </rv>
  <rv s="0">
    <v>https://www.bing.com/financeapi/forcetrigger?t=ae8itc&amp;q=XPAR%3aEN&amp;form=skydnc</v>
    <v>Learn more on Bing</v>
  </rv>
  <rv s="7">
    <v>fr-FR</v>
    <v>ae8itc</v>
    <v>268435456</v>
    <v>1</v>
    <v>Avec Refinitiv</v>
    <v>15</v>
    <v>16</v>
    <v>BOUYGUES S.A. (XPAR:EN)</v>
    <v>9</v>
    <v>17</v>
    <v>Finance</v>
    <v>5</v>
    <v>XPAR</v>
    <v>380759800</v>
    <v>34.51</v>
    <v>23.91</v>
    <v>1.0365</v>
    <v>13136210000</v>
    <v>Euronext Paris</v>
    <v>34.5</v>
    <v>EN</v>
    <v>44295.666666666664</v>
    <v>BOUYGUES S.A. est un groupe basé en France qui opère dans deux secteurs: Télécommunications et médias, et Construction. La division Construction comprend trois filiales principales: Bouygues Construction, spécialisée dans les activités de construction et de travaux publics, notamment dans les domaines du génie électrique et l'entretien des installations ; Bouygues Immobilier, une société immobilière, dont les activités comprennent le développement de propriétés résidentielles, d'entreprise et commerciales et l'exécution de plans de développement urbain; et Colas, engagée dans la construction et l'entretien des infrastructures de transport, de développement urbain et de loisirs. La division Télécommunications et médias du groupe se compose de deux sociétés : TF1, qui se spécialise dans le domaine audiovisuel et la production cinéma, entre autres, et Bouygues Telecom, qui offre des services de téléphonie mobile et l'Internet à haut débit.. La Société opère également à travers le Groupe Plan et Carayon Languedoc.</v>
    <v>EUR</v>
    <v>133359</v>
    <v>XPAR</v>
    <v>34.81</v>
    <v>36.049999999999997</v>
    <v>36</v>
    <v>Construction &amp; Engineering</v>
    <v>37</v>
    <v>2.3189999999999999E-3</v>
    <v>0.08</v>
    <v>BOUYGUES S.A.</v>
    <v>BOUYGUES S.A.</v>
    <v>34.56</v>
    <v>18.925899999999999</v>
    <v>34.58</v>
    <v>32 avenue Hoche, Paris Cedex 08, PARIS, ILE-DE-FRANCE, 75378 FR</v>
    <v>Bourse</v>
    <v>BOUYGUES S.A. (XPAR:EN)</v>
    <v>557717</v>
  </rv>
  <rv s="2">
    <v>38</v>
  </rv>
  <rv s="0">
    <v>http://es.wikipedia.org/wiki/Capgemini</v>
    <v>Wikipedia</v>
  </rv>
  <rv s="3">
    <v>3</v>
    <v>40</v>
  </rv>
  <rv s="4">
    <v>11</v>
    <v>https://www.bing.com/th?id=AMMS_2ec0ee235badcbb575aa4619e91e3e20&amp;qlt=95</v>
    <v>41</v>
    <v>0</v>
    <v>https://www.bing.com/images/search?form=xlimg&amp;q=capgemini</v>
    <v>Image of Capgemini SE</v>
  </rv>
  <rv s="0">
    <v>https://www.bing.com/financeapi/forcetrigger?t=ae8177&amp;q=XPAR%3aCAP&amp;form=skydnc</v>
    <v>Learn more on Bing</v>
  </rv>
  <rv s="5">
    <v>fr-FR</v>
    <v>ae8177</v>
    <v>268435456</v>
    <v>1</v>
    <v>Avec Refinitiv</v>
    <v>6</v>
    <v>7</v>
    <v>Capgemini SE (XPAR:CAP)</v>
    <v>9</v>
    <v>10</v>
    <v>Finance</v>
    <v>5</v>
    <v>XPAR</v>
    <v>168784800</v>
    <v>1984</v>
    <v>149.75</v>
    <v>68.28</v>
    <v>1.2028000000000001</v>
    <v>25326160000</v>
    <v>Euronext Paris</v>
    <v>150.05000000000001</v>
    <v>CAP</v>
    <v>44295.666666666664</v>
    <v>Capgemini SE, anciennement Cap Gemini SA est une Société basée en France qui fournit des services de conseil, de sous-traitance, en technologie, et des services professionnels locaux. Les services de conseil de la société se concentrent sur des domaines comme le marketing, les ventes et services, la transformation de la finance, les conseils en ressources humaines, la transformation de la gestion de la chaîne logistique et de la technologie. Ses services de sous-traitance comprennent les applications, l'infrastructure et l'externalisation du processus d'entreprise, la gestion des services et un service d'assistance mondial. Les services en technologie comprennent la conception, le développement et la mise en œuvre de projets de technologie qui couvrent l'intégration de systèmes. Ses services professionnels locaux, offerts par l'intermédiaire de la filiale, Sogeti SAS, comprennent les services d'application, d'infrastructure, d'ingénierie de haute technologie et les services de tests. La Société propose également des logiciels d'assurance et des services. La société est active dans plus de 40 pays. Capgemini SE contrôle un certain nombre de filiales, telles que Fahrenheit 212, Idean, Solutions TCube et Idean Enterprises Oy.</v>
    <v>EUR</v>
    <v>269769</v>
    <v>XPAR</v>
    <v>151.44999999999999</v>
    <v>151.44999999999999</v>
    <v>42</v>
    <v>Software &amp; IT Services</v>
    <v>43</v>
    <v>6.3309999999999998E-3</v>
    <v>0.95</v>
    <v>Capgemini SE</v>
    <v>Capgemini SE</v>
    <v>150.55000000000001</v>
    <v>26.279800000000002</v>
    <v>151</v>
    <v>Place de l'Etoile - 11 rue de Tilsitt, PARIS, ILE-DE-FRANCE, 75017 FR</v>
    <v>Bourse</v>
    <v>Capgemini SE (XPAR:CAP)</v>
    <v>254383</v>
  </rv>
  <rv s="2">
    <v>44</v>
  </rv>
  <rv s="0">
    <v>http://ja.wikipedia.org/wiki/カルフール</v>
    <v>Wikipedia</v>
  </rv>
  <rv s="3">
    <v>3</v>
    <v>46</v>
  </rv>
  <rv s="4">
    <v>11</v>
    <v>https://www.bing.com/th?id=AMMS_d9a3ca59dd242b5e5e0884ca4105a882&amp;qlt=95</v>
    <v>47</v>
    <v>0</v>
    <v>https://www.bing.com/images/search?form=xlimg&amp;q=carrefour</v>
    <v>Image of CARREFOUR SA</v>
  </rv>
  <rv s="0">
    <v>https://www.bing.com/financeapi/forcetrigger?t=ae7zrw&amp;q=XPAR%3aCA&amp;form=skydnc</v>
    <v>Learn more on Bing</v>
  </rv>
  <rv s="5">
    <v>fr-FR</v>
    <v>ae7zrw</v>
    <v>268435456</v>
    <v>1</v>
    <v>Avec Refinitiv</v>
    <v>6</v>
    <v>7</v>
    <v>CARREFOUR SA (XPAR:CA)</v>
    <v>9</v>
    <v>10</v>
    <v>Finance</v>
    <v>5</v>
    <v>XPAR</v>
    <v>817623800</v>
    <v>1989</v>
    <v>14.86</v>
    <v>12.095000000000001</v>
    <v>0.42180000000000001</v>
    <v>12391090000</v>
    <v>Euronext Paris</v>
    <v>15.154999999999999</v>
    <v>CA</v>
    <v>44295.666666666664</v>
    <v>CARREFOUR S.A. est une société basée en France principalement impliquée dans le secteur de la vente au détail. La Société exploite un réseau d'hypermarchés, de supermarchés, de magasins hard-discount, les commerces de quartier et les magasins en libre-service, et offre des services de commerce électronique. Les hypermarchés de la Société appelés Carrefour offrent un éventail de produits alimentaires et non alimentaires. Les hypermarchés, supermarchés et commerces de quartier de CARREFOUR S.A. opèrent sous Carrefour city, Carrefour contact, Carrefour express, 8 à Huit, Shopi, Marché Plus, les enseignes Proxi ; les magasins en libre-service opèrent sous l'enseigne Promocash, qui offre principalement des produits alimentaires, des vêtements et des articles de maison, entre autres. La Société opère dans le monde entier.</v>
    <v>EUR</v>
    <v>322164</v>
    <v>XPAR</v>
    <v>15.25</v>
    <v>18.100000000000001</v>
    <v>48</v>
    <v>Food &amp; Drug Retailing</v>
    <v>49</v>
    <v>-1.8145999999999999E-2</v>
    <v>-0.27500000000000002</v>
    <v>CARREFOUR SA</v>
    <v>CARREFOUR SA</v>
    <v>15.185</v>
    <v>18.941400000000002</v>
    <v>14.88</v>
    <v>93 Avenue de Paris, MASSY, ILE-DE-FRANCE, 91300 FR</v>
    <v>Bourse</v>
    <v>CARREFOUR SA (XPAR:CA)</v>
    <v>2726149</v>
  </rv>
  <rv s="2">
    <v>50</v>
  </rv>
  <rv s="0">
    <v>http://ja.wikipedia.org/wiki/クレディ・アグリコル</v>
    <v>Wikipedia</v>
  </rv>
  <rv s="3">
    <v>3</v>
    <v>52</v>
  </rv>
  <rv s="4">
    <v>11</v>
    <v>https://www.bing.com/th?id=AMMS_f931575e7ae545584f90955771a7bc52&amp;qlt=95</v>
    <v>53</v>
    <v>0</v>
    <v>https://www.bing.com/images/search?form=xlimg&amp;q=cr%c3%a9dit+agricole</v>
    <v>Image of CREDIT AGRICOLE SA</v>
  </rv>
  <rv s="0">
    <v>https://www.bing.com/financeapi/forcetrigger?t=ae79f2&amp;q=XPAR%3aACA&amp;form=skydnc</v>
    <v>Learn more on Bing</v>
  </rv>
  <rv s="7">
    <v>fr-FR</v>
    <v>ae79f2</v>
    <v>268435456</v>
    <v>1</v>
    <v>Avec Refinitiv</v>
    <v>15</v>
    <v>16</v>
    <v>CREDIT AGRICOLE SA (XPAR:ACA)</v>
    <v>9</v>
    <v>17</v>
    <v>Finance</v>
    <v>5</v>
    <v>XPAR</v>
    <v>2916689000</v>
    <v>12.442</v>
    <v>6.13</v>
    <v>1.9165000000000001</v>
    <v>36534440000</v>
    <v>Euronext Paris</v>
    <v>12.526</v>
    <v>ACA</v>
    <v>44295.666666666664</v>
    <v>CREDIT AGRICOLE SA est un groupe bancaire français qui offre des services bancaires et d'assurance à travers un réseau de banques régionales, locales et ses succursales. Les branches principales de la Banque incluent la Banque de Détail, dont les banques de détail françaises et internationales ; les Services Financiers Spécialisés, qui regroupent la gestion des biens et les valeurs mobilières, l'assurance, le crédit à la consommation, les services bancaires privés, le bail, l'affacturage et les filiales et activités spécialisées ; et la banque de financement et d'investissement, qui offre un ensemble de produits et services dans les marchés des capitaux, le courtage, les services bancaires, d'investissement, la finance structurée et les services bancaires commerciaux. Crédit Agricole opère sous différentes marques telles que LCL Banking &amp; Assurances, BforBank, LCL Private Banking, Amundi, CPR Asset Management, Crédit Agricole Assurances, Eurofactor, Sofinco, Indosuez Wealth Management et bien d'autres. Outre la France, la Société est également présente en Italie, en Pologne et au Maroc, entre autres.</v>
    <v>EUR</v>
    <v>75791</v>
    <v>XPAR</v>
    <v>12.64</v>
    <v>12.65</v>
    <v>54</v>
    <v>Banking Services</v>
    <v>55</v>
    <v>4.7899999999999999E-4</v>
    <v>6.0000000000000001E-3</v>
    <v>CREDIT AGRICOLE SA</v>
    <v>CREDIT AGRICOLE SA</v>
    <v>12.58</v>
    <v>15.5815</v>
    <v>12.532</v>
    <v>12 place des Etats-Unis, MONTROUGE, ILE-DE-FRANCE, 92120 FR</v>
    <v>Bourse</v>
    <v>CREDIT AGRICOLE SA (XPAR:ACA)</v>
    <v>3736365</v>
  </rv>
  <rv s="2">
    <v>56</v>
  </rv>
  <rv s="0">
    <v>https://www.bing.com/financeapi/forcetrigger?t=ae7vjc&amp;q=XPAR%3aBN&amp;form=skydnc</v>
    <v>Learn more on Bing</v>
  </rv>
  <rv s="1">
    <v>fr-FR</v>
    <v>ae7vjc</v>
    <v>268435456</v>
    <v>1</v>
    <v>Avec Refinitiv</v>
    <v>0</v>
    <v>1</v>
    <v>DANONE SA (XPAR:BN)</v>
    <v>3</v>
    <v>4</v>
    <v>Finance</v>
    <v>5</v>
    <v>XPAR</v>
    <v>686629600</v>
    <v>1955</v>
    <v>59.52</v>
    <v>46.03</v>
    <v>0.64200000000000002</v>
    <v>41259570000</v>
    <v>Euronext Paris</v>
    <v>60.09</v>
    <v>BN</v>
    <v>44295.666666666664</v>
    <v>Danone SA s'engage à détenir directement ou indirectement des entreprises et à coordonner les principales fonctions et activités. La Société opère dans quatre secteurs: Division des produits laitiers frais, Division des Eaux, Division de la Nutrition de la Petite Enfance et Division de la nutrition Médicale. La Division des produits laitiers frais produit et commercialise des yaourts, des produits laitiers frais fermentés et des produits laitiers spécialisés. La division Waters comprend l'activité des eaux naturelles avec Aquadrinks (eaux aromatisées et enrichies en vitamines avec des extraits naturels de jus de fruits, jus de fruits et vitamines). La Division de la Nutrition de la Petite Enfance se concentre sur la bonne nutrition dans les 1 000 premiers jours entre le début de la grossesse et l'âge de deux ans et produit et distribue des aliments spécialisés pour les bébés et les jeunes enfants pour compléter l'allaitement. La Division de la nutrition médicale produit et distribue des aliments spécialisés pour les personnes atteintes de certaines maladies ou des personnes âgées fragiles.</v>
    <v>EUR</v>
    <v>101911</v>
    <v>XPAR</v>
    <v>60.22</v>
    <v>65.680000000000007</v>
    <v>Food &amp; Tobacco</v>
    <v>58</v>
    <v>-8.3210000000000003E-3</v>
    <v>-0.5</v>
    <v>DANONE SA</v>
    <v>DANONE SA</v>
    <v>60</v>
    <v>20.101700000000001</v>
    <v>59.59</v>
    <v>17 boulevard Haussmann, PARIS, ILE-DE-FRANCE, 75009 FR</v>
    <v>Bourse</v>
    <v>DANONE SA (XPAR:BN)</v>
    <v>1228151</v>
  </rv>
  <rv s="2">
    <v>59</v>
  </rv>
  <rv s="0">
    <v>https://www.bing.com/financeapi/forcetrigger?t=ae8e9c&amp;q=XPAR%3aDSY&amp;form=skydnc</v>
    <v>Learn more on Bing</v>
  </rv>
  <rv s="1">
    <v>fr-FR</v>
    <v>ae8e9c</v>
    <v>268435456</v>
    <v>1</v>
    <v>Avec Refinitiv</v>
    <v>0</v>
    <v>1</v>
    <v>DASSAULT SYSTEMES SE (XPAR:DSY)</v>
    <v>3</v>
    <v>4</v>
    <v>Finance</v>
    <v>5</v>
    <v>XPAR</v>
    <v>264254300</v>
    <v>1981</v>
    <v>188.05</v>
    <v>118.8</v>
    <v>0.5333</v>
    <v>50115830000</v>
    <v>Euronext Paris</v>
    <v>189.65</v>
    <v>DSY</v>
    <v>44295.666666666664</v>
    <v>Dassault Systemes SE est une société française de logiciels, qui offre différents types de solutions tridimensionnelles (3D). Son produit, 3DEXPERIENCE, est une plateforme d'expérience commerciale structurée en quatre quadrants englobant douze marques : applications sociales et collaboratives (y compris ENOVIA, 3DEXCITE, CENTRIC PLM), applications de modélisation 3D (y compris SOLIDWORKS, CATIA, GEOVIA, BIOVIA); Applications de simulation (y compris 3DVIA, DELMIA, SIMULIA) et applications d'Information Intelligence (y compris NETVIBES, EXALEAD). La société développe des solutions axées sur l'industrie pour des secteurs tels que l'aérospatiale et la défense, le transport et la mobilité, l'équipement industriel, les services aux entreprises, la haute technologie, les sciences de la vie, l'énergie et les matériaux, les biens de consommation et la vente au détail, la construction, les villes et les territoires, les emballages de consommation marchandises et commerce de détail, maritime et offshore.</v>
    <v>EUR</v>
    <v>19789</v>
    <v>XPAR</v>
    <v>191.35</v>
    <v>191.35</v>
    <v>Software &amp; IT Services</v>
    <v>61</v>
    <v>8.4370000000000001E-3</v>
    <v>1.6</v>
    <v>DASSAULT SYSTEMES SE</v>
    <v>DASSAULT SYSTEMES SE</v>
    <v>190</v>
    <v>100.6314</v>
    <v>191.25</v>
    <v>10 rue Marcel Dassault, BP 310, VELIZY VILLACOUBLAY, ILE-DE-FRANCE, 78140 FR</v>
    <v>Bourse</v>
    <v>DASSAULT SYSTEMES SE (XPAR:DSY)</v>
    <v>184843</v>
  </rv>
  <rv s="2">
    <v>62</v>
  </rv>
  <rv s="0">
    <v>https://www.bing.com/financeapi/forcetrigger?t=ae8j2w&amp;q=XPAR%3aENGI&amp;form=skydnc</v>
    <v>Learn more on Bing</v>
  </rv>
  <rv s="1">
    <v>fr-FR</v>
    <v>ae8j2w</v>
    <v>268435456</v>
    <v>1</v>
    <v>Avec Refinitiv</v>
    <v>0</v>
    <v>1</v>
    <v>ENGIE SA (XPAR:ENGI)</v>
    <v>3</v>
    <v>4</v>
    <v>Finance</v>
    <v>5</v>
    <v>XPAR</v>
    <v>2435285000</v>
    <v>1986</v>
    <v>12.202</v>
    <v>8.85</v>
    <v>0.96599999999999997</v>
    <v>29929650000</v>
    <v>Euronext Paris</v>
    <v>12.29</v>
    <v>ENGI</v>
    <v>44295.666666666664</v>
    <v>Engie SA est un groupe mondial d'énergie et de services basé en France. Elle opère à travers quatre secteurs d’activité : Solutions client, Énergies renouvelables, Thermique et Réseaux. Solutions clients développe des solutions intégrées pour accompagner les entreprises et les collectivités locales dans la transition zéro carbone. Réseaux intervient dans la chaîne de valeur du gaz et de l'électricité (hydrogène, gaz naturel et biogaz) en amont de l'approvisionnement des clients. Les énergies renouvelables couvrent à la fois la production et la commercialisation d'électricité à partir de toutes les sources d'énergie renouvelables. Le secteur thermique fournit la production et la commercialisation d'électricité à partir d'autres sources d'énergie, telles que le gaz et le charbon. Les réseaux comprennent l'approvisionnement qui combine les activités d'achats-ventes en gros et les activités commerciales aux clients des solutions clients et Nucléaire, dédiées aux activités nucléaires.</v>
    <v>EUR</v>
    <v>172703</v>
    <v>XPAR</v>
    <v>12.326000000000001</v>
    <v>13.87</v>
    <v>Multiline Utilities</v>
    <v>64</v>
    <v>2.9289999999999997E-3</v>
    <v>3.5999999999999997E-2</v>
    <v>ENGIE SA</v>
    <v>ENGIE SA</v>
    <v>12.24</v>
    <v>33.472099999999998</v>
    <v>12.326000000000001</v>
    <v>Tour T1, 1 place Samuel de Champlain, Faubourg de l Arche, Paris La Defense cedex, PARIS, ILE-DE-FRANCE, 92930 FR</v>
    <v>Bourse</v>
    <v>ENGIE SA (XPAR:ENGI)</v>
    <v>3663709</v>
  </rv>
  <rv s="2">
    <v>65</v>
  </rv>
  <rv s="0">
    <v>https://www.bing.com/financeapi/forcetrigger?t=ae8gm7&amp;q=XPAR%3aEL&amp;form=skydnc</v>
    <v>Learn more on Bing</v>
  </rv>
  <rv s="1">
    <v>fr-FR</v>
    <v>ae8gm7</v>
    <v>268435456</v>
    <v>1</v>
    <v>Avec Refinitiv</v>
    <v>0</v>
    <v>1</v>
    <v>ESSILORLUXOTTICA SA (XPAR:EL)</v>
    <v>3</v>
    <v>4</v>
    <v>Finance</v>
    <v>5</v>
    <v>XPAR</v>
    <v>439000600</v>
    <v>1993</v>
    <v>135.69999999999999</v>
    <v>99.22</v>
    <v>0.78490000000000004</v>
    <v>59853350000</v>
    <v>Euronext Paris</v>
    <v>136.34</v>
    <v>EL</v>
    <v>44295.666666666664</v>
    <v>EssilorLuxottica SA, anciennement connue sous le nom de Essilor International Compagnie Générale D Optique SA, est une société ophtalmologique basée en France. La Société conçoit, fabrique et commercialise une gamme de lentilles, montures et lunettes de soleil destinées à améliorer et à protéger la vue. Elle développe et commercialise également des équipements pour laboratoires et instruments de prescription, ainsi que des services pour les professionnels de la vue. Elle opère à travers trois segments: Objectifs et instruments d'optique, y compris les objectifs correcteurs, instruments d'optique destinés aux opticiens et optométristes; l'Équipement, qui comprend les machines et les consommables utilisés par les usines et les laboratoires de prescription, ainsi que Lunettes de soleil et Lecteurs, qui comprend des lunettes de lecture sans ordonnance et des lunettes de soleil sans ordonnance. La Société exerce ses activités sous plusieurs marques, notamment Ray-Ban, Oakley et Varilux. La Société exerce ses activités en Europe, en Amérique du Nord, en Asie-Pacifique, au Moyen-Orient, en Afrique et en Amérique latine.</v>
    <v>EUR</v>
    <v>144512</v>
    <v>XPAR</v>
    <v>137.13999999999999</v>
    <v>142.80000000000001</v>
    <v>Textiles &amp; Apparel</v>
    <v>67</v>
    <v>5.574E-3</v>
    <v>0.76</v>
    <v>ESSILORLUXOTTICA SA</v>
    <v>ESSILORLUXOTTICA SA</v>
    <v>136.38</v>
    <v>696.67859999999996</v>
    <v>137.1</v>
    <v>147 rue de Paris, CHARENTON-LE-PONT, ILE-DE-FRANCE, 94220 FR</v>
    <v>Bourse</v>
    <v>ESSILORLUXOTTICA SA (XPAR:EL)</v>
    <v>303902</v>
  </rv>
  <rv s="2">
    <v>68</v>
  </rv>
  <rv s="0">
    <v>https://www.bing.com/financeapi/forcetrigger?t=ae9wk2&amp;q=XPAR%3aRMS&amp;form=skydnc</v>
    <v>Learn more on Bing</v>
  </rv>
  <rv s="1">
    <v>fr-FR</v>
    <v>ae9wk2</v>
    <v>268435456</v>
    <v>1</v>
    <v>Avec Refinitiv</v>
    <v>0</v>
    <v>1</v>
    <v>HERMES INTERNATIONAL S.C.A. (XPAR:RMS)</v>
    <v>3</v>
    <v>4</v>
    <v>Finance</v>
    <v>5</v>
    <v>XPAR</v>
    <v>105569400</v>
    <v>1957</v>
    <v>973.2</v>
    <v>604.79999999999995</v>
    <v>0.40710000000000002</v>
    <v>103521400000</v>
    <v>Euronext Paris</v>
    <v>980.6</v>
    <v>RMS</v>
    <v>44295.687928240739</v>
    <v>Hermes International SCA est une société basée en France spécialisée dans la conception, la fabrication et la commercialisation de produits de luxe. La Société présente ses activités dans plusieurs segments, y compris la Maroquinerie et Sellerie, comprenant sacs, équitation, agendas et petits articles en cuir; Prêt-à-porter et accessoires, y compris le prêt-à-porter Hermès pour hommes et femmes, ceintures, bijoux fantaisie, gants, chapeaux et chaussures; Autres Hermes, qui englobe les produits de bijouterie et Produit pour Maison Hermes, tels que l'art de vivre et la vaisselle hermes, et le segment Autres produits, qui comprend les activités de production réalisées pour le compte de marques n'appartenant pas au groupe, ainsi que le groupe John Lobb, Saint -Les produits Louis, Puiforcat et Shang Xia ; Soie et Textiles; Parfums et Montres. En dehors de la France, Hermes International SCA est présent dans d’autres pays d’Europe, d’Asie et des Amériques, entre autres.</v>
    <v>EUR</v>
    <v>16600</v>
    <v>XPAR</v>
    <v>991.8</v>
    <v>1018</v>
    <v>Textiles &amp; Apparel</v>
    <v>70</v>
    <v>9.1779999999999987E-3</v>
    <v>9</v>
    <v>HERMES INTERNATIONAL S.C.A.</v>
    <v>HERMES INTERNATIONAL S.C.A.</v>
    <v>985</v>
    <v>73.979100000000003</v>
    <v>989.6</v>
    <v>24 rue du Faubourg Saint Honore, PARIS, ILE-DE-FRANCE, 75008 FR</v>
    <v>Bourse</v>
    <v>HERMES INTERNATIONAL S.C.A. (XPAR:RMS)</v>
    <v>46412</v>
  </rv>
  <rv s="2">
    <v>71</v>
  </rv>
  <rv s="0">
    <v>https://www.bing.com/financeapi/forcetrigger?t=ae92im&amp;q=XPAR%3aKER&amp;form=skydnc</v>
    <v>Learn more on Bing</v>
  </rv>
  <rv s="1">
    <v>fr-FR</v>
    <v>ae92im</v>
    <v>268435456</v>
    <v>1</v>
    <v>Avec Refinitiv</v>
    <v>0</v>
    <v>1</v>
    <v>KERING SA (XPAR:KER)</v>
    <v>3</v>
    <v>4</v>
    <v>Finance</v>
    <v>5</v>
    <v>XPAR</v>
    <v>125017900</v>
    <v>1955</v>
    <v>603.1</v>
    <v>405.1</v>
    <v>0.90990000000000004</v>
    <v>75635840000</v>
    <v>Euronext Paris</v>
    <v>605</v>
    <v>KER</v>
    <v>44295.666666666664</v>
    <v>Kering SA est une société basée en France engagée dans l'industrie de la mode. Elle développe un ensemble de maisons dans la mode, la maroquinerie, la joaillerie et les montres à travers un portefeuille de marques telles que Gucci, Bottega Veneta, Saint Laurent, Balenciaga, Alexander McQueen, Stella McCartney, Christopher Kane, Brioni, Boucheron, Pomellato, Dodo, Qeelin. , Girard-Perregaux et Ulysse Nardin. In addition, En outre, la Société propose des vêtements et des accessoires de sport par le biais de marques telles que Puma, Volcom et Cobra. Kering SA est présente dans le monde entier.</v>
    <v>EUR</v>
    <v>38553</v>
    <v>XPAR</v>
    <v>611.9</v>
    <v>628.20000000000005</v>
    <v>Specialty Retailers</v>
    <v>73</v>
    <v>1.1405E-2</v>
    <v>6.9</v>
    <v>KERING SA</v>
    <v>KERING SA</v>
    <v>605.9</v>
    <v>35.170900000000003</v>
    <v>611.9</v>
    <v>40 rue de Sevres, PARIS, ILE-DE-FRANCE, 75007 FR</v>
    <v>Bourse</v>
    <v>KERING SA (XPAR:KER)</v>
    <v>123066</v>
  </rv>
  <rv s="2">
    <v>74</v>
  </rv>
  <rv s="0">
    <v>https://www.bing.com/financeapi/forcetrigger?t=ae94vh&amp;q=XPAR%3aLR&amp;form=skydnc</v>
    <v>Learn more on Bing</v>
  </rv>
  <rv s="1">
    <v>fr-FR</v>
    <v>ae94vh</v>
    <v>268435456</v>
    <v>1</v>
    <v>Avec Refinitiv</v>
    <v>0</v>
    <v>1</v>
    <v>LEGRAND S.A. (XPAR:LR)</v>
    <v>3</v>
    <v>4</v>
    <v>Finance</v>
    <v>5</v>
    <v>XPAR</v>
    <v>267447800</v>
    <v>1998</v>
    <v>81</v>
    <v>55.14</v>
    <v>0.82189999999999996</v>
    <v>21641870000</v>
    <v>Euronext Paris</v>
    <v>80.92</v>
    <v>LR</v>
    <v>44295.666666666664</v>
    <v>Legrand SA, anciennement Legrand SNC, est une société basée en France spécialisée dans la conception, la fabrication et la distribution de produits et systèmes pour installations électriques et réseaux d'information. Son activité s'organise autour de quatre familles de produits: des produits de surveillance et de contrôle de l'énergie électrique, notamment des interrupteurs, des connecteurs électriques, des thermostats, des gradateurs, des alarmes antivol, des détecteurs de fumée, des connecteurs audio et vidéo; produits de distribution d'énergie, y compris disjoncteurs, coffrets électriques, armoires électriques; systèmes de gestion de câbles, y compris canaux, moulures, conduits, boîtiers de sol et systèmes de câblage structuré (voix-données-images), y compris prises murales pour transmission à grande vitesse, diviseurs de fibres optiques et de cuivre et panneaux de connexion utilisés dans les réseaux téléphoniques et informatiques. Elle opère via Solarfective et OCL1, spécialiste des solutions d'éclairage architectural et Afco System. Legrand SA opère à l'échelle mondiale.</v>
    <v>EUR</v>
    <v>36335</v>
    <v>XPAR</v>
    <v>82.48</v>
    <v>82.48</v>
    <v>Machinery, Equipment &amp; Components</v>
    <v>76</v>
    <v>1.7054E-2</v>
    <v>1.38</v>
    <v>LEGRAND S.A.</v>
    <v>LEGRAND S.A.</v>
    <v>81</v>
    <v>31.7408</v>
    <v>82.3</v>
    <v>128 Av. du Marechal de Lattre de Tassigny, LIMOGES, NOUVELLE-AQUITAINE, 87045 FR</v>
    <v>Bourse</v>
    <v>LEGRAND S.A. (XPAR:LR)</v>
    <v>578671</v>
  </rv>
  <rv s="2">
    <v>77</v>
  </rv>
  <rv s="0">
    <v>http://en.wikipedia.org/wiki/L'Oréal</v>
    <v>Wikipedia</v>
  </rv>
  <rv s="3">
    <v>3</v>
    <v>79</v>
  </rv>
  <rv s="4">
    <v>11</v>
    <v>https://www.bing.com/th?id=AMMS_c98f86d061ec19408ebb63a5981ac1c6&amp;qlt=95</v>
    <v>80</v>
    <v>0</v>
    <v>https://www.bing.com/images/search?form=xlimg&amp;q=l%27or%c3%a9al</v>
    <v>Image of L'ORÉAL SA</v>
  </rv>
  <rv s="0">
    <v>https://www.bing.com/financeapi/forcetrigger?t=ae9qim&amp;q=XPAR%3aOR&amp;form=skydnc</v>
    <v>Learn more on Bing</v>
  </rv>
  <rv s="5">
    <v>fr-FR</v>
    <v>ae9qim</v>
    <v>268435456</v>
    <v>1</v>
    <v>Avec Refinitiv</v>
    <v>6</v>
    <v>7</v>
    <v>L'ORÉAL SA (XPAR:OR)</v>
    <v>9</v>
    <v>10</v>
    <v>Finance</v>
    <v>5</v>
    <v>XPAR</v>
    <v>559856600</v>
    <v>1963</v>
    <v>336.65</v>
    <v>233.2</v>
    <v>0.48830000000000001</v>
    <v>190127300000</v>
    <v>Euronext Paris</v>
    <v>339.6</v>
    <v>OR</v>
    <v>44295.666666666664</v>
    <v>L'Oreal S.A. est une société de holding basée en France. La Société, par l'intermédiaire de ses filiales, développe les activités commerciales du groupe L'Oreal (Groupe) dans le pays ou la région dans lequel elle se situe. Les activités non essentielles de la Société comprennent l'assurance, la réassurance et des opérations bancaires. La Division Cosmétique de la Société est organisée en quatre divisions: produits professionnels, produits de consommation, L'Oréal Luxe et Cosmétique active. Les produits de la division des produits professionnels sont utilisés et vendus dans les salons de coiffure et les instituts de beauté. Les produits de la division de Biens de consommation sont vendus dans les chaînes de vente au détail de masse. Les produits de L'Oreal Luxe Division sont vendus dans des points de vente sélectifs tels que les grands magasins, les parfumeries, les commerces de détails en zones de transport, dans ses propres boutiques et certains sites en ligne. La Division cosmétique active comprend des produits dermocosmétiques vendus dans tous les canaux de santé, tels que les pharmacies, les parapharmacies, les drogueries et les medispas.</v>
    <v>EUR</v>
    <v>85392</v>
    <v>XPAR</v>
    <v>341.15</v>
    <v>341.15</v>
    <v>81</v>
    <v>Personal &amp; Household Products &amp; Services</v>
    <v>82</v>
    <v>-3.3860000000000001E-3</v>
    <v>-1.1499999999999999</v>
    <v>L'ORÉAL SA</v>
    <v>L'ORÉAL SA</v>
    <v>339.35</v>
    <v>53.282299999999999</v>
    <v>338.45</v>
    <v>41 rue Martre, Clichy Cedex, CLICHY, ILE-DE-FRANCE, 92117 FR</v>
    <v>Bourse</v>
    <v>L'ORÉAL SA (XPAR:OR)</v>
    <v>283493</v>
  </rv>
  <rv s="2">
    <v>83</v>
  </rv>
  <rv s="0">
    <v>http://en.wikipedia.org/wiki/LVMH</v>
    <v>Wikipedia</v>
  </rv>
  <rv s="3">
    <v>3</v>
    <v>85</v>
  </rv>
  <rv s="4">
    <v>11</v>
    <v>https://www.bing.com/th?id=AMMS_46428c212680f5702b6fb10386cc2070&amp;qlt=95</v>
    <v>86</v>
    <v>0</v>
    <v>https://www.bing.com/images/search?form=xlimg&amp;q=lvmh</v>
    <v>Image of LVMH MOET HENNESSY LOUIS VUITTON SE</v>
  </rv>
  <rv s="0">
    <v>https://www.bing.com/financeapi/forcetrigger?t=ae96u2&amp;q=XPAR%3aMC&amp;form=skydnc</v>
    <v>Learn more on Bing</v>
  </rv>
  <rv s="5">
    <v>fr-FR</v>
    <v>ae96u2</v>
    <v>268435456</v>
    <v>1</v>
    <v>Avec Refinitiv</v>
    <v>6</v>
    <v>7</v>
    <v>LVMH MOET HENNESSY LOUIS VUITTON SE (XPAR:MC)</v>
    <v>9</v>
    <v>10</v>
    <v>Finance</v>
    <v>5</v>
    <v>XPAR</v>
    <v>504757400</v>
    <v>1987</v>
    <v>583.4</v>
    <v>324.3</v>
    <v>0.97460000000000002</v>
    <v>295838300000</v>
    <v>Euronext Paris</v>
    <v>586.1</v>
    <v>MC</v>
    <v>44295.666666666664</v>
    <v>LVMH Moet Hennessy Louis Vuitton SE est un groupe de luxe basé en France actif dans six secteurs : Vins et Spiritueux, Mode et Maroquinerie, Parfums et Cosmétiques, Montres et Joaillerie , Distribution sélective et Autres Activités. Vins et Spiritueux est propriétaire de marques telles que Moet &amp; Chandon, Krug, Veuve Clicquot, Hennessy et Chteau d’Yquem, entre autres. , Mode et Maroquinerie possède des marques telles que Luis Vuitton, Christian Dior et Givenchy, entre autres. Parfums et Cosmétiques possède des marques telles que Parfums Christian Dior, Parfums Givenchy Guerlain, Benefit Cosmetics, Fresh et Make Up For Ever, entre autres. Montres et Joaillerie possède des marques, notamment TAG Heuer, Hublo, Zenith, Bulgari, Chaumet et Fred, entre autres. , Distribution sélective possède, entre autres, les marques DFS, Miami Cruiseline, Sephora et Le Bon Marche Rive Gauche. Les autres activités incluent le style de vie, la culture et les marques artistiques, telles que Les Echos, Royal Van Lent et Cheval Blanc. La société est active dans le monde entier.</v>
    <v>EUR</v>
    <v>148343</v>
    <v>XPAR</v>
    <v>592.5</v>
    <v>592.5</v>
    <v>87</v>
    <v>Textiles &amp; Apparel</v>
    <v>88</v>
    <v>3.754E-3</v>
    <v>2.2000000000000002</v>
    <v>LVMH MOET HENNESSY LOUIS VUITTON SE</v>
    <v>LVMH MOET HENNESSY LOUIS VUITTON SE</v>
    <v>586.5</v>
    <v>62.788600000000002</v>
    <v>588.29999999999995</v>
    <v>22, avenue Montaigne, PARIS, ILE-DE-FRANCE, 75008 FR</v>
    <v>Bourse</v>
    <v>LVMH MOET HENNESSY LOUIS VUITTON SE (XPAR:MC)</v>
    <v>297019</v>
  </rv>
  <rv s="2">
    <v>89</v>
  </rv>
  <rv s="0">
    <v>http://en.wikipedia.org/wiki/Michelin</v>
    <v>Wikipedia</v>
  </rv>
  <rv s="3">
    <v>3</v>
    <v>91</v>
  </rv>
  <rv s="4">
    <v>11</v>
    <v>https://www.bing.com/th?id=AMMS_cae8540a504aa21835b288c8912f16fb&amp;qlt=95</v>
    <v>92</v>
    <v>0</v>
    <v>https://www.bing.com/images/search?form=xlimg&amp;q=michelin+tire+company</v>
    <v>Image of COMPAGNIE GENERALE DES ETABLISSEMENTS MICHELIN SCA</v>
  </rv>
  <rv s="0">
    <v>https://www.bing.com/financeapi/forcetrigger?t=ae99ar&amp;q=XPAR%3aML&amp;form=skydnc</v>
    <v>Learn more on Bing</v>
  </rv>
  <rv s="5">
    <v>fr-FR</v>
    <v>ae99ar</v>
    <v>268435456</v>
    <v>1</v>
    <v>Avec Refinitiv</v>
    <v>6</v>
    <v>7</v>
    <v>COMPAGNIE GENERALE DES ETABLISSEMENTS MICHELIN SCA (XPAR:ML)</v>
    <v>9</v>
    <v>10</v>
    <v>Finance</v>
    <v>5</v>
    <v>XPAR</v>
    <v>178340100</v>
    <v>1955</v>
    <v>124.15</v>
    <v>79.2</v>
    <v>0.96150000000000002</v>
    <v>22497600000</v>
    <v>Euronext Paris</v>
    <v>126.15</v>
    <v>ML</v>
    <v>44295.666666666664</v>
    <v>La Compagnie Générale des Établissements Michelin SCA est une société de mobilité basée en France. Elle opère à travers trois secteurs : automobile, transport routier et entreprises spécialisées. Le secteur automobile, qui comprend les secteurs d'activité Affaires automobiles aux clients (B2C) Marques mondiales, Marques régionales B2C automobile, Équipement d'origine automobile et Expériences de mobilité. Le transport routier comprend les secteurs d'activité Transport longue distance, Transport urbain et Services et solutions. Les entreprises spécialisées comprennent les secteurs d'activité Mines, Transport hors route, Deux roues, Avions et Matériaux de haute technologie. La société fournit différents types de pneus et produits et services connexes par le biais d'un réseau de concessionnaires. Son offre de services comprend l'assistance aux conducteurs de camions avec Michelin Euro Assist, des conseils sur les pneus de flotte, des services de maintenance et de gestion et des services d'aide à la mobilité, entre autres. De plus, Elle propose des produits de style de vie de marque et des matériaux de haute technologie.</v>
    <v>EUR</v>
    <v>123600</v>
    <v>XPAR</v>
    <v>127.2</v>
    <v>131.4</v>
    <v>93</v>
    <v>Automobiles &amp; Auto Parts</v>
    <v>94</v>
    <v>-1.2683E-2</v>
    <v>-1.6</v>
    <v>COMPAGNIE GENERALE DES ETABLISSEMENTS MICHELIN SCA</v>
    <v>COMPAGNIE GENERALE DES ETABLISSEMENTS MICHELIN SCA</v>
    <v>126.2</v>
    <v>35.762900000000002</v>
    <v>124.55</v>
    <v>23 place des Carmes-Dechaux, Clermont-Ferrand Cedex 9, CLERMONT-FERRAND, AUVERGNE-RHONE-ALPES, 63040 FR</v>
    <v>Bourse</v>
    <v>COMPAGNIE GENERALE DES ETABLISSEMENTS MICHELIN SCA (XPAR:ML)</v>
    <v>535421</v>
  </rv>
  <rv s="2">
    <v>95</v>
  </rv>
  <rv s="0">
    <v>https://www.bing.com/financeapi/forcetrigger?t=ae9qlh&amp;q=XPAR%3aORA&amp;form=skydnc</v>
    <v>Learn more on Bing</v>
  </rv>
  <rv s="1">
    <v>fr-FR</v>
    <v>ae9qlh</v>
    <v>268435456</v>
    <v>1</v>
    <v>Avec Refinitiv</v>
    <v>0</v>
    <v>1</v>
    <v>ORANGE SA (XPAR:ORA)</v>
    <v>3</v>
    <v>4</v>
    <v>Finance</v>
    <v>5</v>
    <v>XPAR</v>
    <v>2660057000</v>
    <v>1991</v>
    <v>10.416</v>
    <v>8.6300000000000008</v>
    <v>0.3916</v>
    <v>27861430000</v>
    <v>Euronext Paris</v>
    <v>10.56</v>
    <v>ORA</v>
    <v>44295.666666666664</v>
    <v>Orange SA est un opérateur de télécommunications multiservices basé en France. La Société exploite sept segments : France, Espagne, Europe, Afrique et Moyen-Orient, Entreprise, Opérateurs internationaux et services partagés, Orange Bank. La France comprend tous les services de communication fixe et mobile aux consommateurs et aux entreprises ainsi que les services aux opérateurs. L'Espagne couvre la téléphonie fixe et mobile et la fibre. L'Europe (Pologne, Belgique, Luxembourg, Roumanie, Slovaquie et Moldavie) fournit le haut débit fixe et mobile haut débit. L'Afrique et le Moyen-Orient opèrent principalement sur les marchés mobiles, mais fournissent également des services de téléphonie et d'Internet fixe. Enterprise fournit un support de transformation numérique. Les opérateurs internationaux et les services partagés incluent, entre autres, les opérateurs internationaux et les activités d'OCS et d'Orange Studio dans le contenu. Orange Bank offre des services financiers mobiles. Orange SA est la société mère du groupe Orange.</v>
    <v>EUR</v>
    <v>133787</v>
    <v>XPAR</v>
    <v>10.571999999999999</v>
    <v>11.68</v>
    <v>Telecommunications Services</v>
    <v>97</v>
    <v>-8.1440000000000002E-3</v>
    <v>-8.5999999999999993E-2</v>
    <v>ORANGE SA</v>
    <v>ORANGE SA</v>
    <v>10.555999999999999</v>
    <v>6.1058000000000003</v>
    <v>10.474</v>
    <v>78 rue Olivier de Serres, PARIS, ILE-DE-FRANCE, 75015 FR</v>
    <v>Bourse</v>
    <v>ORANGE SA (XPAR:ORA)</v>
    <v>4742333</v>
  </rv>
  <rv s="2">
    <v>98</v>
  </rv>
  <rv s="0">
    <v>http://en.wikipedia.org/wiki/Pernod_Ricard</v>
    <v>Wikipedia</v>
  </rv>
  <rv s="3">
    <v>3</v>
    <v>100</v>
  </rv>
  <rv s="4">
    <v>11</v>
    <v>https://www.bing.com/th?id=AMMS_d779713413e5c6b2e692d74ca5c3dd89&amp;qlt=95</v>
    <v>101</v>
    <v>0</v>
    <v>https://www.bing.com/images/search?form=xlimg&amp;q=pernod+ricard</v>
    <v>Image of PERNOD RICARD SA</v>
  </rv>
  <rv s="0">
    <v>https://www.bing.com/financeapi/forcetrigger?t=ae9w8m&amp;q=XPAR%3aRI&amp;form=skydnc</v>
    <v>Learn more on Bing</v>
  </rv>
  <rv s="5">
    <v>fr-FR</v>
    <v>ae9w8m</v>
    <v>268435456</v>
    <v>1</v>
    <v>Avec Refinitiv</v>
    <v>6</v>
    <v>7</v>
    <v>PERNOD RICARD SA (XPAR:RI)</v>
    <v>9</v>
    <v>10</v>
    <v>Finance</v>
    <v>5</v>
    <v>XPAR</v>
    <v>261876600</v>
    <v>1980</v>
    <v>168.15</v>
    <v>125.7</v>
    <v>0.43769999999999998</v>
    <v>44152390000</v>
    <v>Euronext Paris</v>
    <v>168.6</v>
    <v>RI</v>
    <v>44295.666666666664</v>
    <v>PERNOD RICARD S.A. est une société basée en France impliquée dans la fabrication, l'achat et la vente de tous les vins, spiritueux et liqueurs, et produits alimentaires. La Société opère dans trois segments : en Amérique, en Europe et en Asie/reste du monde (RDM). Elle est également impliquée dans le commerce de toutes les formes de produits finis ou semi-finis, de sous-produits et de substituts générés par les opérations principales réalisées dans les distilleries ou autres établissements industriels du même type. Elle a regroupé son portefeuille dans « la Maison des Marques », qui rassemble ses marques stratégiques en trois segments : le « Top 14 », composé de ses deux icônes mondiales, environ sept marques de spiritueux et plus de cinq marques de Prestige ; le pôle vin, avec ses cinq marques de vins Premium ; et plus de 20 marques locales. Ses marques stratégiques comprennent la vodka ABSOLUT, Chivas Regal, Ballantine's, Beefeater, Jameson, Kahlúa, Ricard, Havana Club et Martell Cognac. Ses marques locales comprennent Pastis 51, 100 Pipers, Ruavieja, Royal Stag et Wyborowa.</v>
    <v>EUR</v>
    <v>18776</v>
    <v>XPAR</v>
    <v>169.95</v>
    <v>169.95</v>
    <v>102</v>
    <v>Beverages</v>
    <v>103</v>
    <v>-2.966E-4</v>
    <v>-0.05</v>
    <v>PERNOD RICARD SA</v>
    <v>PERNOD RICARD SA</v>
    <v>168.55</v>
    <v>165.24549999999999</v>
    <v>168.55</v>
    <v>5 Cours Paul Ricard, Paris Cedex 08, PARIS, ILE-DE-FRANCE, 75380 FR</v>
    <v>Bourse</v>
    <v>PERNOD RICARD SA (XPAR:RI)</v>
    <v>395016</v>
  </rv>
  <rv s="2">
    <v>104</v>
  </rv>
  <rv s="0">
    <v>https://www.bing.com/financeapi/forcetrigger?t=ae9uoc&amp;q=XPAR%3aPUB&amp;form=skydnc</v>
    <v>Learn more on Bing</v>
  </rv>
  <rv s="1">
    <v>fr-FR</v>
    <v>ae9uoc</v>
    <v>268435456</v>
    <v>1</v>
    <v>Avec Refinitiv</v>
    <v>0</v>
    <v>1</v>
    <v>PUBLICIS GROUPE SA (XPAR:PUB)</v>
    <v>3</v>
    <v>4</v>
    <v>Finance</v>
    <v>5</v>
    <v>XPAR</v>
    <v>247769000</v>
    <v>1954</v>
    <v>51.38</v>
    <v>23.18</v>
    <v>1.0528999999999999</v>
    <v>12893900000</v>
    <v>Euronext Paris</v>
    <v>52.04</v>
    <v>PUB</v>
    <v>44295.666666666664</v>
    <v>Publicis Groupe SA est un groupe de communication basé en France. Il offre une gamme complète de services de publicité et de communication organisés en quatre pôles de solutions: Publicis Communications, Publicis Media, Publicis Sapient et Publicis Health. Publicis Communications, la plateforme de communication créative, comprend les réseaux Leo Burnett, Saatchi &amp; Saatchi, Publicis Worldwide, BBH, Marcel, Fallon, MSLGROUP et Prodigious. Publicis Sapient est spécialisé dans les services de transformation numérique. Publicis Media est une agence média mondiale dotée de capacités en matière d'investissement, de stratégie, d'informations et d'analyses, de données et de technologie, de commerce, de marketing de performance et de contenu. Publicis Health se concentre sur la transformation des activités de santé et de bien-être. Le Groupe est présent dans cinq régions géographiques : Europe, Amérique du Nord, Asie-Pacifique, Amérique latine, Moyen-Orient et Afrique.</v>
    <v>EUR</v>
    <v>80787</v>
    <v>XPAR</v>
    <v>52.32</v>
    <v>53.68</v>
    <v>Media &amp; Publishing</v>
    <v>106</v>
    <v>-8.4550000000000007E-3</v>
    <v>-0.44</v>
    <v>PUBLICIS GROUPE SA</v>
    <v>PUBLICIS GROUPE SA</v>
    <v>52.1</v>
    <v>21.7804</v>
    <v>51.6</v>
    <v>133 avenue des Champs-Elysees, PARIS, ILE-DE-FRANCE, 75008 FR</v>
    <v>Bourse</v>
    <v>PUBLICIS GROUPE SA (XPAR:PUB)</v>
    <v>860626</v>
  </rv>
  <rv s="2">
    <v>107</v>
  </rv>
  <rv s="0">
    <v>http://en.wikipedia.org/wiki/Renault</v>
    <v>Wikipedia</v>
  </rv>
  <rv s="3">
    <v>3</v>
    <v>109</v>
  </rv>
  <rv s="4">
    <v>11</v>
    <v>https://www.bing.com/th?id=AMMS_2d59b0e0266e4efcb85ffed656805353&amp;qlt=95</v>
    <v>110</v>
    <v>0</v>
    <v>https://www.bing.com/images/search?form=xlimg&amp;q=renault</v>
    <v>Image of RENAULT SA</v>
  </rv>
  <rv s="0">
    <v>https://www.bing.com/financeapi/forcetrigger?t=ae9wmw&amp;q=XPAR%3aRNO&amp;form=skydnc</v>
    <v>Learn more on Bing</v>
  </rv>
  <rv s="5">
    <v>fr-FR</v>
    <v>ae9wmw</v>
    <v>268435456</v>
    <v>1</v>
    <v>Avec Refinitiv</v>
    <v>6</v>
    <v>7</v>
    <v>RENAULT SA (XPAR:RNO)</v>
    <v>9</v>
    <v>10</v>
    <v>Finance</v>
    <v>5</v>
    <v>XPAR</v>
    <v>295722300</v>
    <v>2002</v>
    <v>35.69</v>
    <v>15.8</v>
    <v>1.9145000000000001</v>
    <v>10762810000</v>
    <v>Euronext Paris</v>
    <v>36.395000000000003</v>
    <v>RNO</v>
    <v>44295.666666666664</v>
    <v>Renault SA est une société basée en France dont l'activité principale est la fabrication d'automobiles et la fourniture de services connexes. Elle est structurée en deux segments: la division Automobile, qui s'occupe de la conception, de la fabrication et de la commercialisation des voitures particulières et des véhicules utilitaires légers sous les marques Renault, Renault Samsung Motors et Dacia, ainsi que la division Financement des ventes qui fournit des services financiers et commerciaux liés aux activités de vente de RCI Banque et ses filiales. Elle opère dans le monde entier par l'intermédiaire de ses filiales et sociétés dépendantes, y compris Renault SAS, Dacia et Nissan Motor Co Ltd, entre autres. Renault SA est présente en Europe, en Russie, en Asie, aux États-Unis, en Australie et en Afrique. Elle opère par l'intermédiaire de Mitsubishi Motors Corp et détient des actions dans l'entité ara b.v. (alliance rostec auto b.v.) joint-venture, actionnaire majoritaire d'Avtovaz. La Société est également partenaire de Brilliance.</v>
    <v>EUR</v>
    <v>170158</v>
    <v>XPAR</v>
    <v>36.734999999999999</v>
    <v>41.42</v>
    <v>111</v>
    <v>Automobiles &amp; Auto Parts</v>
    <v>112</v>
    <v>-1.5935999999999999E-2</v>
    <v>-0.57999999999999996</v>
    <v>RENAULT SA</v>
    <v>RENAULT SA</v>
    <v>36.384999999999998</v>
    <v>3.6116000000000001</v>
    <v>35.814999999999998</v>
    <v>13-15 quai Le Gallo, BOULOGNE-BILLANCOURT, ILE-DE-FRANCE, 92100 FR</v>
    <v>Bourse</v>
    <v>RENAULT SA (XPAR:RNO)</v>
    <v>1358883</v>
  </rv>
  <rv s="2">
    <v>113</v>
  </rv>
  <rv s="0">
    <v>https://www.bing.com/financeapi/forcetrigger?t=ae9y1h&amp;q=XPAR%3aSAF&amp;form=skydnc</v>
    <v>Learn more on Bing</v>
  </rv>
  <rv s="1">
    <v>fr-FR</v>
    <v>ae9y1h</v>
    <v>268435456</v>
    <v>1</v>
    <v>Avec Refinitiv</v>
    <v>0</v>
    <v>1</v>
    <v>SAFRAN SA (XPAR:SAF)</v>
    <v>3</v>
    <v>4</v>
    <v>Finance</v>
    <v>5</v>
    <v>XPAR</v>
    <v>427235900</v>
    <v>1956</v>
    <v>118.78</v>
    <v>64.5</v>
    <v>1.4436</v>
    <v>51575920000</v>
    <v>Euronext Paris</v>
    <v>120.72</v>
    <v>SAF</v>
    <v>44295.666666666664</v>
    <v>Safran SA est une société de haute technologie basée en France qui produit des moteurs d'avions et de fusées et des systèmes de propulsion. Elle divise son travail en trois segments: Aéronautique, Aéronef et Défense. La division Propulsion Aérospatiale fournit des moteurs, des turbines et des pièces pour avions et des propulseurs de fusées pour les marchés civils, militaires et spatiaux. La division équipement aéronautique fabrique des trains d'atterrissage, des roues et des freins carbone, des nacelles de moteurs d'avions et des systèmes électroniques de puissance aéroportés. La division Défense regroupe la filiale Sagem et fabrique des systèmes et équipements de navigation inertielle et autres applications de défense à destination des avions de combat et de combat militaires, des hélicoptères, des navires de guerre, des véhicules blindés et des systèmes d'artillerie. Elle fonctionne par l’entremise d’ISEI, Aerospace Power Management Management Solutions et Integrated Cockpit Solutions d’ Eaton Corporation et Zodiac Aerospace.</v>
    <v>EUR</v>
    <v>95443</v>
    <v>XPAR</v>
    <v>122.26</v>
    <v>127.45</v>
    <v>Aerospace &amp; Defense</v>
    <v>115</v>
    <v>-1.3253999999999998E-2</v>
    <v>-1.6</v>
    <v>SAFRAN SA</v>
    <v>SAFRAN SA</v>
    <v>120.94</v>
    <v>147.0044</v>
    <v>119.12</v>
    <v>2, Boulevard du General Martial Valin, Paris Cedex 15, PARIS, ILE-DE-FRANCE, 75724 FR</v>
    <v>Bourse</v>
    <v>SAFRAN SA (XPAR:SAF)</v>
    <v>643821</v>
  </rv>
  <rv s="2">
    <v>116</v>
  </rv>
  <rv s="0">
    <v>https://www.bing.com/financeapi/forcetrigger?t=aea12w&amp;q=XPAR%3aSGO&amp;form=skydnc</v>
    <v>Learn more on Bing</v>
  </rv>
  <rv s="1">
    <v>fr-FR</v>
    <v>aea12w</v>
    <v>268435456</v>
    <v>1</v>
    <v>Avec Refinitiv</v>
    <v>0</v>
    <v>1</v>
    <v>COMPAGNIE DE SAINT-GOBAIN SA (XPAR:SGO)</v>
    <v>3</v>
    <v>4</v>
    <v>Finance</v>
    <v>5</v>
    <v>XPAR</v>
    <v>532684000</v>
    <v>1981</v>
    <v>51.13</v>
    <v>22.55</v>
    <v>1.3285</v>
    <v>27284080000</v>
    <v>Euronext Paris</v>
    <v>51.22</v>
    <v>SGO</v>
    <v>44295.666666666664</v>
    <v>Compagnie de Saint Gobain SA est un producteur, transformateur et distributeur de construction basé en France. Elle est engagée dans quatre activités: matériaux innovants, y compris la fabrication et la distribution de verre plat, utilisé dans l'automobile, la construction et d'autres secteurs, ainsi que la production de matériaux de haute performance, tels que la céramique, les plastiques et les abrasifs, entre autres; Produits de construction, axés sur le gypse et les tuyaux, entre autres produits; Distribution Bâtiment, spécialisée dans la distribution de matériaux de construction aux professionnels et aux consommateurs, et l'emballage, comprenant la production de bocaux et bouteilles en verre. Elle opère dans le monde entier par l'intermédiaire d'Alver SPA, d'AVANCIS GmbH &amp; Co. KG, de BARUGEL AZULAY, de BPB LIMITED, de BPB Placo Egypt, de British Industria e Comercio Ltda et de Buitex Co. Elle opère à travers Pietta Glass Working, Pare-Brise, Arcadia Small Cap, Tumelero Materiais de Construcao SA, Simtek Fence, Kirson et Megaflex SA, Maris Polymers et Scotframe au Royaume-Uni.</v>
    <v>EUR</v>
    <v>167552</v>
    <v>XPAR</v>
    <v>52</v>
    <v>52</v>
    <v>Homebuilding &amp; Construction Supplies</v>
    <v>118</v>
    <v>1.2495000000000001E-2</v>
    <v>0.64</v>
    <v>COMPAGNIE DE SAINT-GOBAIN SA</v>
    <v>COMPAGNIE DE SAINT-GOBAIN SA</v>
    <v>51.36</v>
    <v>59.676099999999998</v>
    <v>51.86</v>
    <v>Les Miroirs 18 Avenue d'Alsace, La Defense Cedex, COURBEVOIE, ILE-DE-FRANCE, 92400 FR</v>
    <v>Bourse</v>
    <v>COMPAGNIE DE SAINT-GOBAIN SA (XPAR:SGO)</v>
    <v>980532</v>
  </rv>
  <rv s="2">
    <v>119</v>
  </rv>
  <rv s="0">
    <v>http://ja.wikipedia.org/wiki/サノフィ</v>
    <v>Wikipedia</v>
  </rv>
  <rv s="3">
    <v>3</v>
    <v>121</v>
  </rv>
  <rv s="4">
    <v>11</v>
    <v>https://www.bing.com/th?id=AMMS_bcccd7cb9cb3cedbd134ce41249f70ba&amp;qlt=95</v>
    <v>122</v>
    <v>0</v>
    <v>https://www.bing.com/images/search?form=xlimg&amp;q=sanofi</v>
    <v>Image of SANOFI SA</v>
  </rv>
  <rv s="0">
    <v>https://www.bing.com/financeapi/forcetrigger?t=ae9ya2&amp;q=XPAR%3aSAN&amp;form=skydnc</v>
    <v>Learn more on Bing</v>
  </rv>
  <rv s="5">
    <v>fr-FR</v>
    <v>ae9ya2</v>
    <v>268435456</v>
    <v>1</v>
    <v>Avec Refinitiv</v>
    <v>6</v>
    <v>7</v>
    <v>SANOFI SA (XPAR:SAN)</v>
    <v>9</v>
    <v>10</v>
    <v>Finance</v>
    <v>5</v>
    <v>XPAR</v>
    <v>1258972000</v>
    <v>1994</v>
    <v>84.18</v>
    <v>74.92</v>
    <v>0.49170000000000003</v>
    <v>106647500000</v>
    <v>Euronext Paris</v>
    <v>84.71</v>
    <v>SAN</v>
    <v>44295.666666666664</v>
    <v>SANOFI S.A., est une société de soins de santé qui se consacre à la recherche, au développement, à la fabrication et à la commercialisation de solutions thérapeutiques. La Société est active dans trois segments : Produits pharmaceutiques, vaccins humains (vaccins) et santé animale. Le secteur Pharmaceutique comprend une série de franchises commerciales, dont les Spécialités (Maladies Rares, Sclérose en Plaques et Oncologie), Diabète et Cardiovasculaire, Produits de prescription établis, santé des consommateurs et génériques, et recherche et développement, activités de production et de marketing pour toutes les activités pharmaceutiques de la Société. Le segment Vaccins est dédié aux vaccins et comprend les activités commerciales de la division vaccins de la Société Sanofi Pasteur et la recherche et le développement, activités de production et de marketing pour les opérations de vaccins de la Société. Ses produits contre les maladies rares comprennent Cerezyme, Cerdelga, Myozyme et Lumizyme, Fabrazyme et Aldurazyme. La Société s'associe avec Alnylam Pharmaceuticals.</v>
    <v>EUR</v>
    <v>99412</v>
    <v>XPAR</v>
    <v>85.1</v>
    <v>95.82</v>
    <v>123</v>
    <v>Pharmaceuticals</v>
    <v>124</v>
    <v>4.1320000000000003E-3</v>
    <v>0.35</v>
    <v>SANOFI SA</v>
    <v>SANOFI SA</v>
    <v>84.46</v>
    <v>8.6171000000000006</v>
    <v>85.06</v>
    <v>54 rue la Boetie, PARIS, ILE-DE-FRANCE, 75008 FR</v>
    <v>Bourse</v>
    <v>SANOFI SA (XPAR:SAN)</v>
    <v>1486808</v>
  </rv>
  <rv s="2">
    <v>125</v>
  </rv>
  <rv s="0">
    <v>https://www.bing.com/financeapi/forcetrigger?t=aea5k2&amp;q=XPAR%3aSU&amp;form=skydnc</v>
    <v>Learn more on Bing</v>
  </rv>
  <rv s="8">
    <v>fr-FR</v>
    <v>aea5k2</v>
    <v>268435456</v>
    <v>1</v>
    <v>Avec Refinitiv</v>
    <v>18</v>
    <v>19</v>
    <v>SCHNEIDER ELECTRIC SE (XPAR:SU)</v>
    <v>3</v>
    <v>20</v>
    <v>Finance</v>
    <v>5</v>
    <v>XPAR</v>
    <v>567068500</v>
    <v>133.4</v>
    <v>75.040000000000006</v>
    <v>0.8377</v>
    <v>76100600000</v>
    <v>Euronext Paris</v>
    <v>134.19999999999999</v>
    <v>SU</v>
    <v>44295.666666666664</v>
    <v>Schneider Electric SE est une société basée en France spécialisée dans la distribution de l'électricité et dans la gestion de l'automatisation, et qui produit des composants d'installation pour la gestion de l'énergie. La Société compte cinq divisions organisées par activité : Énergie et infrastructure, qui comprend la moyenne et basse tension, les systèmes d'installation et de contrôle, les énergies renouvelables et comprend des segments de clientèle dans les secteurs des charges, de la marine, résidentiel et du pétrole et du gaz ; Industrie, qui comprend l'automatisation et le contrôle qui inclut le traitement de l'eau et l'industrie minière, des minéraux et des métaux ; Bâtiments, qui comprend l'automatisation des bâtiments et la sécurité, dont les clients sont des hôtels, des hôpitaux, des immeubles de bureau et de commerce ; centres de données et réseaux ; et Résidentiel, qui est impliquée dans les solutions pour économiser les factures d'électricité en combinant des fonctions de contrôle de l'éclairage et du chauffage. La Société fonctionne par l’intermédiaire de Luminous Power Technologies Pvt Ltd et Asco Power Technologies.</v>
    <v>EUR</v>
    <v>155466</v>
    <v>XPAR</v>
    <v>135.46</v>
    <v>135.46</v>
    <v>Machinery, Equipment &amp; Components</v>
    <v>127</v>
    <v>9.3889999999999998E-3</v>
    <v>1.26</v>
    <v>SCHNEIDER ELECTRIC SE</v>
    <v>SCHNEIDER ELECTRIC SE</v>
    <v>134.47999999999999</v>
    <v>34.958799999999997</v>
    <v>135.46</v>
    <v>35, Rue Joseph Monier, RUEIL-MALMAISON, ILE-DE-FRANCE, 92500 FR</v>
    <v>Bourse</v>
    <v>SCHNEIDER ELECTRIC SE (XPAR:SU)</v>
    <v>725424</v>
  </rv>
  <rv s="2">
    <v>128</v>
  </rv>
  <rv s="0">
    <v>http://en.wikipedia.org/wiki/Société_Générale</v>
    <v>Wikipedia</v>
  </rv>
  <rv s="3">
    <v>3</v>
    <v>130</v>
  </rv>
  <rv s="4">
    <v>11</v>
    <v>https://www.bing.com/th?id=AMMS_fbb2da3d4204c6bb7d7d29eb8c1009a5&amp;qlt=95</v>
    <v>131</v>
    <v>0</v>
    <v>https://www.bing.com/images/search?form=xlimg&amp;q=soci%c3%a9t%c3%a9+g%c3%a9n%c3%a9rale</v>
    <v>Image of SOCIETE GENERALE SA</v>
  </rv>
  <rv s="0">
    <v>https://www.bing.com/financeapi/forcetrigger?t=ae8t4c&amp;q=XPAR%3aGLE&amp;form=skydnc</v>
    <v>Learn more on Bing</v>
  </rv>
  <rv s="7">
    <v>fr-FR</v>
    <v>ae8t4c</v>
    <v>268435456</v>
    <v>1</v>
    <v>Avec Refinitiv</v>
    <v>15</v>
    <v>16</v>
    <v>SOCIETE GENERALE SA (XPAR:GLE)</v>
    <v>9</v>
    <v>17</v>
    <v>Finance</v>
    <v>5</v>
    <v>XPAR</v>
    <v>853371500</v>
    <v>21.83</v>
    <v>10.77</v>
    <v>2.0049999999999999</v>
    <v>18987520000</v>
    <v>Euronext Paris</v>
    <v>22.25</v>
    <v>GLE</v>
    <v>44295.666666666664</v>
    <v>transactions, protéger et gérer les actifs et l'épargne, et aider ses clients à financer leurs projets. Elle opère à travers trois secteurs : la Banque de détail en France, la Banque de détail à l'international et les services financiers et la gestion Bancaire mondiale et les Solutions aux investisseurs. La Banque de Détail en France regroupe les réseaux domestiques Société Générale, Crédit du Nord et Boursorama. La Banque de détail à l'international et les services financiers comprend la Banque de détail à l'international (activités de crédit à la consommation), les Services financiers aux entreprises (location de véhicules opérationnels et gestion de flotte, équipement et financement des fournisseurs) et les activités d'assurance. La gestion Bancaire mondiale et les Solutions aux investisseurs comprend Marchés mondiaux et services aux investisseurs, financement et conseil, gestion d'actifs et de patrimoine. Le Groupe est actif à l'échelle mondiale.</v>
    <v>EUR</v>
    <v>149022</v>
    <v>XPAR</v>
    <v>22.47</v>
    <v>23.17</v>
    <v>132</v>
    <v>Banking Services</v>
    <v>133</v>
    <v>-1.5955E-2</v>
    <v>-0.35499999999999998</v>
    <v>SOCIETE GENERALE SA</v>
    <v>SOCIETE GENERALE SA</v>
    <v>22.37</v>
    <v>7.0738000000000003</v>
    <v>21.895</v>
    <v>29 Boulevard Haussmann, PARIS, ILE-DE-FRANCE, 75009 FR</v>
    <v>Bourse</v>
    <v>SOCIETE GENERALE SA (XPAR:GLE)</v>
    <v>4221749</v>
  </rv>
  <rv s="2">
    <v>134</v>
  </rv>
  <rv s="0">
    <v>https://www.bing.com/financeapi/forcetrigger?t=bxfcec&amp;q=XPAR%3aSTLA&amp;form=skydnc</v>
    <v>Learn more on Bing</v>
  </rv>
  <rv s="1">
    <v>fr-FR</v>
    <v>bxfcec</v>
    <v>268435456</v>
    <v>1</v>
    <v>Avec Refinitiv</v>
    <v>0</v>
    <v>1</v>
    <v>STELLANTIS N.V. (XPAR:STLA)</v>
    <v>3</v>
    <v>4</v>
    <v>Finance</v>
    <v>5</v>
    <v>XPAR</v>
    <v>3119935000</v>
    <v>2014</v>
    <v>14.778</v>
    <v>5.81</v>
    <v>1.3291999999999999</v>
    <v>46574390000</v>
    <v>Euronext Paris</v>
    <v>14.926</v>
    <v>STLA</v>
    <v>44295.666666666664</v>
    <v>Fiat Chrysler Automobiles N.V. est engagée dans la conception, l’ingénierie, la fabrication, la distribution et la vente de véhicules. Ses segments comprennent des segments régionaux de véhicules de grande diffusion, tels que l’ALENA (Accord de libre-échange nord-américain), LATAM (Amérique latine), APAC (Asie-Pacifique) et EMEA (Europe, Moyen-Orient et Afrique), Maserati, sa marque de luxe et un segment des composants globaux. Elle conçoit, fabrique, distribue et vend des véhicules pour le grand public sous les marques Abarth, Alfa Romeo, Chrysler, Dodge, Fiat, Fiat Professional, Jeep et Ram, ainsi que pour les véhicules performants Street and Racing Technology (SRT). Pour ses marques de véhicules grand public, elle a centralisé ses activités de conception, d’ingénierie, de développement et de fabrication. Elle conçoit, fabrique, distribue et vend également des véhicules de luxe sous la marque Maserati. Elle opère dans les secteurs des composants et des systèmes de production sous les marques Teksid et Comau.</v>
    <v>EUR</v>
    <v>189512</v>
    <v>XPAR</v>
    <v>15.064</v>
    <v>15.45</v>
    <v>Automobiles &amp; Auto Parts</v>
    <v>136</v>
    <v>-9.9160000000000012E-3</v>
    <v>-0.14799999999999999</v>
    <v>STELLANTIS N.V.</v>
    <v>STELLANTIS N.V.</v>
    <v>14.99</v>
    <v>1029.3793000000001</v>
    <v>14.778</v>
    <v>Singaporestraat 92-100, LIJNDEN, NOORD-HOLLAND, 1175 RA NL</v>
    <v>Bourse</v>
    <v>STELLANTIS N.V. (XPAR:STLA)</v>
    <v>4367897</v>
  </rv>
  <rv s="2">
    <v>137</v>
  </rv>
  <rv s="0">
    <v>http://creativecommons.org/publicdomain/zero/1.0/deed.en</v>
    <v>CC0</v>
  </rv>
  <rv s="0">
    <v>http://ja.wikipedia.org/wiki/STマイクロエレクトロニクス</v>
    <v>Wikipedia</v>
  </rv>
  <rv s="3">
    <v>139</v>
    <v>140</v>
  </rv>
  <rv s="4">
    <v>11</v>
    <v>https://www.bing.com/th?id=AMMS_bba22a9306d7cb7ce8cfe5492e208b59&amp;qlt=95</v>
    <v>141</v>
    <v>0</v>
    <v>https://www.bing.com/images/search?form=xlimg&amp;q=stmicroelectronics</v>
    <v>Image of STMicroelectronics NV</v>
  </rv>
  <rv s="0">
    <v>https://www.bing.com/financeapi/forcetrigger?t=aea4nm&amp;q=XPAR%3aSTM&amp;form=skydnc</v>
    <v>Learn more on Bing</v>
  </rv>
  <rv s="5">
    <v>fr-FR</v>
    <v>aea4nm</v>
    <v>268435456</v>
    <v>1</v>
    <v>Avec Refinitiv</v>
    <v>6</v>
    <v>7</v>
    <v>STMicroelectronics NV (XPAR:STM)</v>
    <v>9</v>
    <v>10</v>
    <v>Finance</v>
    <v>5</v>
    <v>XPAR</v>
    <v>911204400</v>
    <v>1987</v>
    <v>32.82</v>
    <v>18.54</v>
    <v>1.2109000000000001</v>
    <v>30086320000</v>
    <v>Euronext Paris</v>
    <v>33.134999999999998</v>
    <v>STM</v>
    <v>44295.666666666664</v>
    <v>STMicroelectronics N.V. est une société mondiale de semi-conducteurs qui conçoit, développe, fabrique et commercialise une gamme de produits, y compris des composants personnalisés discrets et standard, et des circuits intégrés spécifiques à l'application (ASIC) pour les applications analogiques, numériques et à signaux mixtes. Les segments de la société incluent Automotive et Discrete Group (ADG), Analog et MEMS Group (AMG), Microcontrollers et Digital ICs Group (MDG), et autres. ADG comprend tous les circuits intégrés automobiles intégrés (IC), et les produits discrets et de transistors de puissance. AMG comprend des CI analogiques de faible puissance pour tous les marchés; Produits intelligents; Contrôleurs d'écran tactile; Solutions de connectivité de faible puissance pour Internet of Things (IoT) et produits de conversion d'énergie. L'OMD comprend des microcontrôleurs à usage général et sécurisé, ainsi que des mémoires de mémoire programmable lisibles électriquement effaçables. Le segment Autres comprend toutes les valeurs financières liées à la Division des produits d'imagerie, aux sous-systèmes et à d'autres produits.</v>
    <v>EUR</v>
    <v>45554</v>
    <v>XPAR</v>
    <v>33.31</v>
    <v>35.909999999999997</v>
    <v>142</v>
    <v>Semiconductors &amp; Semiconductor Equipment</v>
    <v>143</v>
    <v>5.2810000000000001E-3</v>
    <v>0.17499999999999999</v>
    <v>STMicroelectronics NV</v>
    <v>STMicroelectronics NV</v>
    <v>33.08</v>
    <v>56.7866</v>
    <v>33.31</v>
    <v>39 Chemin du Champ des Filles, PLAN-LES-OUATES, GENEVE, 1228 CH</v>
    <v>Bourse</v>
    <v>STMicroelectronics NV (XPAR:STM)</v>
    <v>1764548</v>
  </rv>
  <rv s="2">
    <v>144</v>
  </rv>
  <rv s="0">
    <v>https://www.bing.com/financeapi/forcetrigger?t=azrbr7&amp;q=XPAR%3aTEP&amp;form=skydnc</v>
    <v>Learn more on Bing</v>
  </rv>
  <rv s="1">
    <v>fr-FR</v>
    <v>azrbr7</v>
    <v>268435456</v>
    <v>1</v>
    <v>Avec Refinitiv</v>
    <v>0</v>
    <v>1</v>
    <v>TELEPERFORMANCE SE (XPAR:TEP)</v>
    <v>3</v>
    <v>4</v>
    <v>Finance</v>
    <v>5</v>
    <v>XPAR</v>
    <v>58737600</v>
    <v>1974</v>
    <v>319.5</v>
    <v>169.1</v>
    <v>0.56730000000000003</v>
    <v>18801910000</v>
    <v>Euronext Paris</v>
    <v>320.10000000000002</v>
    <v>TEP</v>
    <v>44295.666666666664</v>
    <v>Teleperformance SE, anciennement Teleperformance SA, est un fournisseur de télémarketing et de télé-services basé en France. La Société est spécialisée dans les centres de contact de gestion de la relation client. La Société utilise une gamme de supports de vente à distance, y compris des téléphones fixes et mobiles. Ses services comprennent conseil en processus métier (knowledge services), support technique, acquisition de clients et service de recouvrement de créances. Ses filiales comprennent Teleperformance France, Synerfil, Iberphone, Wibilong SAS, Telepoerformance Intermediation, Citytech et Teleperformance Group Inc, entre autres. Teleperformance SE opère dans des pays tels que le Royaume-Uni, la Norvège, la Tunisie, la Grèce, les États-Unis, entre autres. Teleperformance SE opère également par l'intermédiaire d'Aegis USA Inc., une société d'externalisation et de technologie aux États-Unis, aux Philippines et au Costa Rica.</v>
    <v>EUR</v>
    <v>383233</v>
    <v>XPAR</v>
    <v>322.89999999999998</v>
    <v>322.89999999999998</v>
    <v>Professional &amp; Commercial Services</v>
    <v>146</v>
    <v>6.2480000000000001E-4</v>
    <v>0.2</v>
    <v>TELEPERFORMANCE SE</v>
    <v>TELEPERFORMANCE SE</v>
    <v>320.89999999999998</v>
    <v>58.012300000000003</v>
    <v>320.3</v>
    <v>21-25 Rue Balzac, PARIS, ILE-DE-FRANCE, 75008 FR</v>
    <v>Bourse</v>
    <v>TELEPERFORMANCE SE (XPAR:TEP)</v>
    <v>95559</v>
  </rv>
  <rv s="2">
    <v>147</v>
  </rv>
  <rv s="0">
    <v>https://www.bing.com/financeapi/forcetrigger?t=ae8w52&amp;q=XPAR%3aHO&amp;form=skydnc</v>
    <v>Learn more on Bing</v>
  </rv>
  <rv s="1">
    <v>fr-FR</v>
    <v>ae8w52</v>
    <v>268435456</v>
    <v>1</v>
    <v>Avec Refinitiv</v>
    <v>0</v>
    <v>1</v>
    <v>THALES SA (XPAR:HO)</v>
    <v>3</v>
    <v>4</v>
    <v>Finance</v>
    <v>5</v>
    <v>XPAR</v>
    <v>213366000</v>
    <v>1949</v>
    <v>85.68</v>
    <v>55.02</v>
    <v>1.0788</v>
    <v>18567110000</v>
    <v>Euronext Paris</v>
    <v>87.02</v>
    <v>HO</v>
    <v>44295.666666666664</v>
    <v>Thales SA est une société Française de technologie. Elle propose une large gamme de solutions réparties en trois segments : Aéronautique, Transport et Défense et Sécurité. Le secteur d’aérospatial fournit des équipements électroniques embarqués conçus pour accroître la sécurité et la fiabilité des vols, des simulateurs d'avions civils et militaires, une connectivité embarquée et des divertissements en vol, des équipements et fonctions embarqués pour le pilotage, la navigation et le contrôle des aéronefs, ainsi que des équipements, des charges utiles, des satellites, des systèmes, des systèmes et des services Pour le secteur spatial. Transport propose des solutions de signalisation ferroviaire, de télécommunications, de supervision et de billetterie. Le secteur de défense et Sécurité propose des produits de radiocommunication, des systèmes de réseau et d'infrastructure, des systèmes de protection, des systèmes d'information critiques et la cybersécurité. Elle fonctionne à l'échelle mondiale.</v>
    <v>EUR</v>
    <v>82605</v>
    <v>XPAR</v>
    <v>87.78</v>
    <v>89.36</v>
    <v>Aerospace &amp; Defense</v>
    <v>149</v>
    <v>-1.2180999999999999E-2</v>
    <v>-1.06</v>
    <v>THALES SA</v>
    <v>THALES SA</v>
    <v>87.08</v>
    <v>38.311199999999999</v>
    <v>85.96</v>
    <v>Tour Carpe Diem 31 place des Corolles, COURBEVOIE, ILE-DE-FRANCE, 92400 FR</v>
    <v>Bourse</v>
    <v>THALES SA (XPAR:HO)</v>
    <v>303860</v>
  </rv>
  <rv s="2">
    <v>150</v>
  </rv>
  <rv s="0">
    <v>https://creativecommons.org/licenses/by-sa/4.0</v>
    <v>CC BY-SA 4.0</v>
  </rv>
  <rv s="0">
    <v>http://es.wikipedia.org/wiki/Total_S._A.</v>
    <v>Wikipedia</v>
  </rv>
  <rv s="3">
    <v>152</v>
    <v>153</v>
  </rv>
  <rv s="4">
    <v>11</v>
    <v>https://www.bing.com/th?id=AMMS_2fc164944c30394fef6b732c29b395ef&amp;qlt=95</v>
    <v>154</v>
    <v>0</v>
    <v>https://www.bing.com/images/search?form=xlimg&amp;q=total+s+a</v>
    <v>Image of TOTAL SE</v>
  </rv>
  <rv s="0">
    <v>https://www.bing.com/financeapi/forcetrigger?t=ae8qf2&amp;q=XPAR%3aFP&amp;form=skydnc</v>
    <v>Learn more on Bing</v>
  </rv>
  <rv s="5">
    <v>fr-FR</v>
    <v>ae8qf2</v>
    <v>268435456</v>
    <v>1</v>
    <v>Avec Refinitiv</v>
    <v>6</v>
    <v>7</v>
    <v>TOTAL SE (XPAR:FP)</v>
    <v>9</v>
    <v>10</v>
    <v>Finance</v>
    <v>5</v>
    <v>XPAR</v>
    <v>2629840000</v>
    <v>1954</v>
    <v>37.674999999999997</v>
    <v>24.51</v>
    <v>1.1625000000000001</v>
    <v>100262900000</v>
    <v>Euronext Paris</v>
    <v>38.26</v>
    <v>FP</v>
    <v>44295.666666666664</v>
    <v>Total SE est une société pétrolière et gazière basée en France. La Société opère à travers quatre segments: Exploration &amp; Production, Integrated Gas, Renewable and Power, Raffinage-Chimie et Marketing et Services. Exploration &amp; Production englobent les activités d'exploration et de production. Integrated Gas, Renewables &amp; Power regroupe les activités gazières menées en aval du processus de production et concerne le gaz naturel, le gaz naturel liquéfié (GNL) et le gaz de pétrole liquéfié (GPL), ainsi que la production d'électricité, le négoce et la commercialisation de gaz et d'électricité. Il développe également des activités d'énergies renouvelables (hors biotechnologies) et de stockage d'énergie. Les activités d'efficacité énergétique sont représentées par une division dédiée à l'innovation et à l'efficacité énergétique. Raffinage et Chimie englobent les activités de raffinage et de pétrochimie ainsi que les activités de Hutchinson. Il comprend également les activités de négoce et d'expédition du pétrole. Marketing et Services comprend des activités mondiales d'approvisionnement et de marketing dans le domaine des produits et services pétroliers.</v>
    <v>EUR</v>
    <v>105476</v>
    <v>XPAR</v>
    <v>38.395000000000003</v>
    <v>42.19</v>
    <v>155</v>
    <v>Oil &amp; Gas</v>
    <v>156</v>
    <v>-1.0847000000000001E-2</v>
    <v>-0.41499999999999998</v>
    <v>TOTAL SE</v>
    <v>TOTAL SE</v>
    <v>38.24</v>
    <v>11.6609</v>
    <v>37.844999999999999</v>
    <v>2 Place Jean Millier, Paris la Defense cedex, PARIS, ILE-DE-FRANCE, 92078 FR</v>
    <v>Bourse</v>
    <v>TOTAL SE (XPAR:FP)</v>
    <v>6503641</v>
  </rv>
  <rv s="2">
    <v>157</v>
  </rv>
  <rv s="0">
    <v>http://es.wikipedia.org/wiki/Unibail-Rodamco-Westfield</v>
    <v>Wikipedia</v>
  </rv>
  <rv s="3">
    <v>152</v>
    <v>159</v>
  </rv>
  <rv s="4">
    <v>11</v>
    <v>https://www.bing.com/th?id=AMMS_a6120ece1e2d2e115b0f8fd7f76397fa&amp;qlt=95</v>
    <v>160</v>
    <v>0</v>
    <v>https://www.bing.com/images/search?form=xlimg&amp;q=unibail+rodamco</v>
    <v>Image of UNIBAIL-RODAMCO-WESTFIELD SE</v>
  </rv>
  <rv s="0">
    <v>https://www.bing.com/financeapi/forcetrigger?t=b16o52&amp;q=XASX%3aURW&amp;form=skydnc</v>
    <v>Learn more on Bing</v>
  </rv>
  <rv s="5">
    <v>fr-FR</v>
    <v>b16o52</v>
    <v>268435456</v>
    <v>1</v>
    <v>Avec Refinitiv</v>
    <v>6</v>
    <v>7</v>
    <v>UNIBAIL-RODAMCO-WESTFIELD SE (XASX:URW)</v>
    <v>9</v>
    <v>21</v>
    <v>Finance</v>
    <v>22</v>
    <v>XASX</v>
    <v>138496400</v>
    <v>1968</v>
    <v>5.44</v>
    <v>2.41</v>
    <v>2.3925000000000001</v>
    <v>9781999000</v>
    <v>Australian Securities Exchange</v>
    <v>5.54</v>
    <v>URW</v>
    <v>44295.375</v>
    <v>Unibail-Rodamco-Westfield SE est un fonds d'investissements en immobilier basée en France, active dans le secteur de l'immobilier commercial. La Société est engagée dans le développement, la construction et la gestion de biens immobiliers en Europe. Son portefeuille d'actifs est divisé en trois principaux segments d'activité: le commerce de détail, qui comprend des centres commerciaux en France, en Espagne, aux Pays-Bas, au Danemark, en Suède, en Finlande, en Pologne, en République tchèque, en Slovaquie et en Autriche; Bureaux &amp; Autres, regroupant plusieurs locaux commerciaux, entrepôts et ateliers situés principalement dans le quartier central des affaires de Paris et La Défense; et Congrès et Expositions à Paris à travers deux sociétés, Viparis et Comexposium, qui sont détenues conjointement par la Société et la Chambre de Commerce et d'Industrie de Paris (CCIP). Viparis gère un portefeuille de salles à Paris, tandis que Comexposium opère en tant qu'organisateur d'événements en France.</v>
    <v>AUD</v>
    <v>3374</v>
    <v>XASX</v>
    <v>5.53</v>
    <v>5.79</v>
    <v>161</v>
    <v>Residential &amp; Commercial REIT</v>
    <v>162</v>
    <v>-1.6244999999999999E-2</v>
    <v>-0.09</v>
    <v>UNIBAIL-RODAMCO-WESTFIELD SE</v>
    <v>UNIBAIL-RODAMCO-WESTFIELD SE</v>
    <v>5.48</v>
    <v>5.93</v>
    <v>5.45</v>
    <v>7 Place du Chancelier Adenauer, PARIS, ILE-DE-FRANCE, 75116 FR</v>
    <v>Bourse</v>
    <v>UNIBAIL-RODAMCO-WESTFIELD SE (XASX:URW)</v>
    <v>768537</v>
  </rv>
  <rv s="2">
    <v>163</v>
  </rv>
  <rv s="0">
    <v>https://www.bing.com/financeapi/forcetrigger?t=aeacc7&amp;q=XPAR%3aVIE&amp;form=skydnc</v>
    <v>Learn more on Bing</v>
  </rv>
  <rv s="1">
    <v>fr-FR</v>
    <v>aeacc7</v>
    <v>268435456</v>
    <v>1</v>
    <v>Avec Refinitiv</v>
    <v>0</v>
    <v>1</v>
    <v>VEOLIA ENVIRONNEMENT SA (XPAR:VIE)</v>
    <v>3</v>
    <v>4</v>
    <v>Finance</v>
    <v>5</v>
    <v>XPAR</v>
    <v>567266500</v>
    <v>1995</v>
    <v>22.07</v>
    <v>15.68</v>
    <v>0.76559999999999995</v>
    <v>12610330000</v>
    <v>Euronext Paris</v>
    <v>22.23</v>
    <v>VIE</v>
    <v>44295.666666666664</v>
    <v>VEOLIA ENVIRONNEMENT S.A. est active dans la fourniture de services de gestion de l'environnement, ce qui comprend la distribution et le traitement de l'eau potable, les services relatifs à la gestion des eaux usées et à l'assainissement, et les services de gestion des déchets et de l'énergie. Les segments de la société comprennent France; Europe, hors France; Reste du monde; Entreprises mondiales, et Autres. Elle est active par le biais de trois entreprises : Water, Waste solutions et Energy services. Son secteur France se compose de deux unités d'affaires : Water France et Waste Solutions. Le secteur Europe, hors France se compose de trois zones : Europe centrale et orientale, Royaume-Uni, Irlande et Europe du Nord. En outre, l'Espagne, le Portugal et l'Italie sont inclus dans les autres pays européens. Le segment Reste du monde se compose de cinq zones : Afrique/Moyen Orient, Amérique du Nord, Amérique latine, Asie et Pacifique. Le secteur Entreprises mondiales rassemble ses activités commerciales exécutées et gérées à l'échelle mondiale.</v>
    <v>EUR</v>
    <v>178894</v>
    <v>XPAR</v>
    <v>22.57</v>
    <v>23.94</v>
    <v>Water Utilities</v>
    <v>165</v>
    <v>1.5295000000000001E-2</v>
    <v>0.34</v>
    <v>VEOLIA ENVIRONNEMENT SA</v>
    <v>VEOLIA ENVIRONNEMENT SA</v>
    <v>22.23</v>
    <v>139.28569999999999</v>
    <v>22.57</v>
    <v>21 Rue La Boetie, PARIS, ILE-DE-FRANCE, 75008 FR</v>
    <v>Bourse</v>
    <v>VEOLIA ENVIRONNEMENT SA (XPAR:VIE)</v>
    <v>1800728</v>
  </rv>
  <rv s="2">
    <v>166</v>
  </rv>
  <rv s="0">
    <v>https://www.bing.com/financeapi/forcetrigger?t=ae8cjc&amp;q=XPAR%3aDG&amp;form=skydnc</v>
    <v>Learn more on Bing</v>
  </rv>
  <rv s="1">
    <v>fr-FR</v>
    <v>ae8cjc</v>
    <v>268435456</v>
    <v>1</v>
    <v>Avec Refinitiv</v>
    <v>0</v>
    <v>1</v>
    <v>VINCI SA (XPAR:DG)</v>
    <v>3</v>
    <v>4</v>
    <v>Finance</v>
    <v>5</v>
    <v>XPAR</v>
    <v>591520300</v>
    <v>1982</v>
    <v>89.88</v>
    <v>64.86</v>
    <v>1.0349999999999999</v>
    <v>53650890000</v>
    <v>Euronext Paris</v>
    <v>90.7</v>
    <v>DG</v>
    <v>44295.666666666664</v>
    <v>Vinci S.A. est une société basée en France impliquée dans la construction et le génie civil. Elle conçoit, construit, finance et gère des installations telles que des systèmes de transport, des bâtiments publics et privés, des aménagements urbains et des réseaux d'eau, d'énergie et de communication. Vinci S.A. divise ses activités en deux secteurs : Concessions et Maîtrise d'ouvrage. Le secteur Maîtrise d'ouvrage inclut Vinci Construction, une entreprise avec de nombreuses filiales en Europe et une division dédiée à la gestion et à l'exécution de projets, et au secteur de l'énergie, avec Vinci Energies ; Eurovia, spécialisée dans les infrastructures de transports et de développement urbain. Le secteur Concessions comprend Vinci Autoroutes, un opérateur d'autoroutes et Vinci Concessions, qui se spécialise dans le développement et l'entretien des infrastructures de transport et des équipements publics, tels que les infrastructures ferroviaires, les aéroports et les parkings. Elle opère par Novabase IMS, Cegelec Entreprise SAS, Aeroports de Lyon et Engenharia e Sistemas HEB Construction, entre autres.</v>
    <v>EUR</v>
    <v>217731</v>
    <v>XPAR</v>
    <v>91</v>
    <v>92.38</v>
    <v>Construction &amp; Engineering</v>
    <v>168</v>
    <v>-4.9610000000000001E-3</v>
    <v>-0.45</v>
    <v>VINCI SA</v>
    <v>VINCI SA</v>
    <v>91</v>
    <v>41.103999999999999</v>
    <v>90.25</v>
    <v>1 cours Ferdinand de Lesseps, Rueil-Malmaison Cedex, RUEIL-MALMAISON, ILE-DE-FRANCE, 92851 FR</v>
    <v>Bourse</v>
    <v>VINCI SA (XPAR:DG)</v>
    <v>786359</v>
  </rv>
  <rv s="2">
    <v>169</v>
  </rv>
  <rv s="0">
    <v>https://www.bing.com/financeapi/forcetrigger?t=aeacqh&amp;q=XPAR%3aVIV&amp;form=skydnc</v>
    <v>Learn more on Bing</v>
  </rv>
  <rv s="1">
    <v>fr-FR</v>
    <v>aeacqh</v>
    <v>268435456</v>
    <v>1</v>
    <v>Avec Refinitiv</v>
    <v>0</v>
    <v>1</v>
    <v>VIVENDI SE (XPAR:VIV)</v>
    <v>3</v>
    <v>4</v>
    <v>Finance</v>
    <v>5</v>
    <v>XPAR</v>
    <v>1185996000</v>
    <v>1990</v>
    <v>28.07</v>
    <v>18.809999999999999</v>
    <v>0.62019999999999997</v>
    <v>33504380000</v>
    <v>Euronext Paris</v>
    <v>28.15</v>
    <v>VIV</v>
    <v>44295.666666666664</v>
    <v>Vivendi SA est une société basée en France spécialisée dans les médias et les contenus. Elle exploite des entreprises dans toute la chaîne de valeur des médias, depuis la découverte de talents jusqu'à la création, la production et la distribution de contenu. Elle opère à travers plusieurs segments. Son segment Universal Music Group est spécialisé dans la vente de musique enregistrée, l'exploitation de droits d'édition musicale, ainsi que les services d'artistes et le marchandisage. Le segment Groupe Canal + est spécialisé dans l'édition et la distribution de chaînes de télévision payante. Le segment Gameloft propose la création et la publication de jeux vidéo téléchargeables. Le segment Vivendi Village propose MyBestPro, Watchever, Radionomy, les salles L'Olympia et le Théâtre de L'Euvre et CanalOlympia en Afrique, et Olympia Production. Le segment New Initiatives exploite Dailymotion, Vivendi Content, Canal Factory et Group Vivendi Africa. Son segment Corporate est engagé dans la fourniture de services centraux.</v>
    <v>EUR</v>
    <v>43900</v>
    <v>XPAR</v>
    <v>28.35</v>
    <v>32.35</v>
    <v>Media &amp; Publishing</v>
    <v>171</v>
    <v>3.552E-3</v>
    <v>0.1</v>
    <v>VIVENDI SE</v>
    <v>VIVENDI SE</v>
    <v>28.12</v>
    <v>22.2988</v>
    <v>28.25</v>
    <v>42 Avenue de Friedland, Paris Cedex 08, PARIS, ILE-DE-FRANCE, 75380 FR</v>
    <v>Bourse</v>
    <v>VIVENDI SE (XPAR:VIV)</v>
    <v>1173308</v>
  </rv>
  <rv s="2">
    <v>172</v>
  </rv>
  <rv s="0">
    <v>https://www.bing.com/financeapi/forcetrigger?t=aeadvh&amp;q=XPAR%3aWLN&amp;form=skydnc</v>
    <v>Learn more on Bing</v>
  </rv>
  <rv s="9">
    <v>fr-FR</v>
    <v>aeadvh</v>
    <v>268435456</v>
    <v>1</v>
    <v>Avec Refinitiv</v>
    <v>23</v>
    <v>24</v>
    <v>WORLDLINE SA (XPAR:WLN)</v>
    <v>3</v>
    <v>4</v>
    <v>Finance</v>
    <v>5</v>
    <v>XPAR</v>
    <v>279526400</v>
    <v>1990</v>
    <v>72.38</v>
    <v>51.6</v>
    <v>1.1598999999999999</v>
    <v>20181800000</v>
    <v>Euronext Paris</v>
    <v>72.2</v>
    <v>WLN</v>
    <v>44295.666666666664</v>
    <v>Worldline SA, anciennement Atos Worldline SAS, est une société basée en France, fournissant des services de paiements et de transactions. La Société crée et gère des plateformes numériques qui gèrent toutes les transactions entre les entreprises, leurs partenaires et leurs clients. Ses solutions sont réparties en trois secteurs : les Services commerçants et terminaux, comprenant des services, des solutions et la mise en œuvre dans les domaines des terminaux de paiement, l'acceptation de paiements multicanaux, les paiements autres qu‘en espèces, les cartes de marque privée, les services de fidélisation et le commerce électronique ; les Services de mobilité et e-transactionnels, se consacrant à la création de produits numériques tels que les e-tickets, plateformes de collecte d'e-gouvernement, plateformes cloud contact et consommateurs, entre autres ; et Traitement financier &amp; licences logicielles, qui assure le traitement des paiements, d'acquisition et d'émission, des solutions de services bancaires en ligne et de solutions logicielles. La Société est active sur la scène internationale à travers ses filiales telles que PaySquare SE, Santeos SA, MRL Postnet, entre autres.</v>
    <v>EUR</v>
    <v>20709</v>
    <v>XPAR</v>
    <v>74.17</v>
    <v>82.66</v>
    <v>174</v>
    <v>2.4514999999999999E-2</v>
    <v>1.77</v>
    <v>WORLDLINE SA</v>
    <v>WORLDLINE SA</v>
    <v>72.38</v>
    <v>89.7898</v>
    <v>73.97</v>
    <v>Immeuble River Ouest 80 Quai Voltaire, BEZONS, ILE-DE-FRANCE, 95870 FR</v>
    <v>Bourse</v>
    <v>WORLDLINE SA (XPAR:WLN)</v>
    <v>562660</v>
  </rv>
  <rv s="2">
    <v>175</v>
  </rv>
</rvData>
</file>

<file path=xl/richData/rdrichvaluestructure.xml><?xml version="1.0" encoding="utf-8"?>
<rvStructures xmlns="http://schemas.microsoft.com/office/spreadsheetml/2017/richdata" count="10">
  <s t="_hyperlink">
    <k n="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
    <k n="%cvi" t="r"/>
  </s>
  <s t="_sourceattribution">
    <k n="License" t="r"/>
    <k n="Source" t="r"/>
  </s>
  <s t="_imageurl">
    <k n="_Provider" t="spb"/>
    <k n="Address" t="s"/>
    <k n="Attribution" t="r"/>
    <k n="ComputedImage" t="b"/>
    <k n="More Images 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êta"/>
    <k n="Capitalisation boursière"/>
    <k n="Change" t="s"/>
    <k n="Clôture précédente"/>
    <k n="Code mnémonique" t="s"/>
    <k n="Dernière heure d'échange"/>
    <k n="Description" t="s"/>
    <k n="Devise" t="s"/>
    <k n="Employés"/>
    <k n="ExchangeID" t="s"/>
    <k n="Haut"/>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LearnMoreOnLink" t="r"/>
    <k n="Modification (%)"/>
    <k n="Modifier"/>
    <k n="Nom" t="s"/>
    <k n="Nom officiel" t="s"/>
    <k n="Ouvrir"/>
    <k n="P/E"/>
    <k n="Prix"/>
    <k n="Sièges sociaux" t="s"/>
    <k n="Type d'instrument" t="s"/>
    <k n="UniqueName" t="s"/>
    <k n="Volume"/>
  </s>
</rvStructures>
</file>

<file path=xl/richData/rdsupportingpropertybag.xml><?xml version="1.0" encoding="utf-8"?>
<supportingPropertyBags xmlns="http://schemas.microsoft.com/office/spreadsheetml/2017/richdata2">
  <spbArrays count="6">
    <a count="42">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ExchangeID</v>
      <v t="s">%ProviderInfo</v>
    </a>
    <a count="43">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a>
    <a count="42">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Image</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Type d'instrument</v>
      <v t="s">Année de constitution</v>
      <v t="s">_Flags</v>
      <v t="s">UniqueName</v>
      <v t="s">_DisplayString</v>
      <v t="s">LearnMoreOnLink</v>
      <v t="s">ExchangeID</v>
      <v t="s">%ProviderInfo</v>
    </a>
  </spbArrays>
  <spbData count="25">
    <spb s="0">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0</v>
      <v>Name</v>
      <v>LearnMoreOnLink</v>
    </spb>
    <spb s="2">
      <v>0</v>
      <v>0</v>
      <v>0</v>
    </spb>
    <spb s="3">
      <v>2</v>
      <v>2</v>
      <v>2</v>
      <v>2</v>
    </spb>
    <spb s="4">
      <v>1</v>
      <v>2</v>
      <v>3</v>
      <v>3</v>
      <v>1</v>
      <v>1</v>
      <v>1</v>
      <v>4</v>
      <v>4</v>
      <v>1</v>
      <v>5</v>
      <v>6</v>
      <v>7</v>
      <v>1</v>
      <v>8</v>
      <v>4</v>
      <v>1</v>
      <v>1</v>
      <v>9</v>
      <v>10</v>
    </spb>
    <spb s="5">
      <v>Différé de 15 minutes</v>
      <v xml:space="preserve">depuis la clôture précédente </v>
      <v xml:space="preserve">depuis la clôture précédente </v>
      <v>GMT</v>
    </spb>
    <spb s="6">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1</v>
      <v>Name</v>
      <v>LearnMoreOnLink</v>
    </spb>
    <spb s="7">
      <v>0</v>
      <v>0</v>
    </spb>
    <spb s="8">
      <v>8</v>
      <v>2</v>
      <v>2</v>
      <v>2</v>
      <v>2</v>
    </spb>
    <spb s="9">
      <v>1</v>
      <v>2</v>
      <v>3</v>
      <v>3</v>
      <v>1</v>
      <v>1</v>
      <v>11</v>
      <v>1</v>
      <v>4</v>
      <v>4</v>
      <v>1</v>
      <v>5</v>
      <v>6</v>
      <v>7</v>
      <v>1</v>
      <v>8</v>
      <v>4</v>
      <v>1</v>
      <v>1</v>
      <v>9</v>
      <v>10</v>
    </spb>
    <spb s="10">
      <v>Avec Refinitiv</v>
    </spb>
    <spb s="11">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Market cap</v>
      <v>Last trade time</v>
    </spb>
    <spb s="1">
      <v>2</v>
      <v>Name</v>
      <v>LearnMoreOnLink</v>
    </spb>
    <spb s="12">
      <v>1</v>
      <v>2</v>
      <v>3</v>
      <v>3</v>
      <v>1</v>
      <v>1</v>
      <v>11</v>
      <v>1</v>
      <v>4</v>
      <v>4</v>
      <v>1</v>
      <v>5</v>
      <v>6</v>
      <v>7</v>
      <v>1</v>
      <v>8</v>
      <v>4</v>
      <v>9</v>
      <v>10</v>
    </spb>
    <spb s="13">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3</v>
      <v>Name</v>
      <v>LearnMoreOnLink</v>
    </spb>
    <spb s="14">
      <v>1</v>
      <v>2</v>
      <v>3</v>
      <v>3</v>
      <v>1</v>
      <v>1</v>
      <v>11</v>
      <v>1</v>
      <v>4</v>
      <v>4</v>
      <v>1</v>
      <v>5</v>
      <v>6</v>
      <v>7</v>
      <v>1</v>
      <v>4</v>
      <v>1</v>
      <v>1</v>
      <v>9</v>
      <v>10</v>
    </spb>
    <spb s="15">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4</v>
      <v>Name</v>
      <v>LearnMoreOnLink</v>
    </spb>
    <spb s="16">
      <v>1</v>
      <v>2</v>
      <v>3</v>
      <v>3</v>
      <v>1</v>
      <v>1</v>
      <v>1</v>
      <v>4</v>
      <v>4</v>
      <v>1</v>
      <v>5</v>
      <v>6</v>
      <v>7</v>
      <v>1</v>
      <v>4</v>
      <v>1</v>
      <v>1</v>
      <v>9</v>
      <v>10</v>
    </spb>
    <spb s="9">
      <v>12</v>
      <v>2</v>
      <v>3</v>
      <v>3</v>
      <v>12</v>
      <v>12</v>
      <v>11</v>
      <v>12</v>
      <v>4</v>
      <v>4</v>
      <v>12</v>
      <v>5</v>
      <v>6</v>
      <v>7</v>
      <v>12</v>
      <v>8</v>
      <v>4</v>
      <v>12</v>
      <v>12</v>
      <v>9</v>
      <v>10</v>
    </spb>
    <spb s="5">
      <v>Différé de 20 minutes</v>
      <v xml:space="preserve">depuis la clôture précédente </v>
      <v xml:space="preserve">depuis la clôture précédente </v>
      <v>GMT</v>
    </spb>
    <spb s="17">
      <v>Low</v>
      <v>Name</v>
      <v>P/E</v>
      <v>Beta</v>
      <v>High</v>
      <v>Price</v>
      <v>Exchange</v>
      <v>Currency</v>
      <v>Open</v>
      <v>Volume</v>
      <v>Employees</v>
      <v>Change</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5</v>
      <v>Name</v>
      <v>LearnMoreOnLink</v>
    </spb>
  </spbData>
</supportingPropertyBags>
</file>

<file path=xl/richData/rdsupportingpropertybagstructure.xml><?xml version="1.0" encoding="utf-8"?>
<spbStructures xmlns="http://schemas.microsoft.com/office/spreadsheetml/2017/richdata2" count="18">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Order" t="spba"/>
    <k n="TitleProperty" t="s"/>
    <k n="SubTitleProperty" t="s"/>
  </s>
  <s>
    <k n="ShowInCardView" t="b"/>
    <k n="ShowInDotNotation" t="b"/>
    <k n="ShowInAutoComplete" t="b"/>
  </s>
  <s>
    <k n="ExchangeID" t="spb"/>
    <k n="UniqueName" t="spb"/>
    <k n="%ProviderInfo" t="spb"/>
    <k n="LearnMoreOnLink" t="spb"/>
  </s>
  <s>
    <k n="Bas" t="i"/>
    <k n="Nom" t="i"/>
    <k n="P/E"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Prix" t="s"/>
    <k n="Modifier" t="s"/>
    <k n="Modification (%)" t="s"/>
    <k n="Dernière heure d'échange" t="s"/>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ShowInDotNotation" t="b"/>
    <k n="ShowInAutoComplete" t="b"/>
  </s>
  <s>
    <k n="Image" t="spb"/>
    <k n="ExchangeID" t="spb"/>
    <k n="UniqueName" t="spb"/>
    <k n="%ProviderInfo" t="spb"/>
    <k n="LearnMoreOnLink" t="spb"/>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name" t="s"/>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Capitalisation boursière" t="s"/>
    <k n="Dernière heure d'échange" t="s"/>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Capitalisation boursière" t="i"/>
    <k n="Dernière heure d'échange" t="i"/>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Image"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9">
    <x:dxf>
      <x:numFmt numFmtId="166" formatCode="_([$€-2]\ * #,##0.00_);_([$€-2]\ * \(#,##0.00\);_([$€-2]\ * &quot;-&quot;??_);_(@_)"/>
    </x:dxf>
    <x:dxf>
      <x:numFmt numFmtId="4" formatCode="#,##0.00"/>
    </x:dxf>
    <x:dxf>
      <x:numFmt numFmtId="3" formatCode="#,##0"/>
    </x:dxf>
    <x:dxf>
      <x:numFmt numFmtId="14" formatCode="0.00%"/>
    </x:dxf>
    <x:dxf>
      <x:numFmt numFmtId="2" formatCode="0.00"/>
    </x:dxf>
    <x:dxf>
      <x:numFmt numFmtId="1" formatCode="0"/>
    </x:dxf>
    <x:dxf>
      <x:numFmt numFmtId="165" formatCode="_([$€-2]\ * #,##0_);_([$€-2]\ * \(#,##0\);_([$€-2]\ * &quot;-&quot;_);_(@_)"/>
    </x:dxf>
    <x:dxf>
      <x:numFmt numFmtId="27" formatCode="dd/mm/yyyy\ hh:mm"/>
    </x:dxf>
    <x:dxf>
      <x:numFmt numFmtId="164" formatCode="_-[$$-C09]* #,##0.00_-;\-[$$-C09]* #,##0.00_-;_-[$$-C09]* &quot;-&quot;??_-;_-@_-"/>
    </x:dxf>
  </dxfs>
  <richProperties>
    <rPr n="IsTitleField" t="b"/>
    <rPr n="ShouldShowInCell" t="b"/>
    <rPr n="IsHeroField" t="b"/>
  </richProperties>
  <richStyles>
    <rSty dxfid="0"/>
    <rSty>
      <rpv i="0">1</rpv>
    </rSty>
    <rSty dxfid="1"/>
    <rSty dxfid="2"/>
    <rSty>
      <rpv i="1">1</rpv>
    </rSty>
    <rSty dxfid="3"/>
    <rSty dxfid="4"/>
    <rSty dxfid="5"/>
    <rSty dxfid="6"/>
    <rSty dxfid="7"/>
    <rSty>
      <rpv i="2">1</rpv>
    </rSty>
    <rSty dxfid="8"/>
  </richStyles>
</richStyle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F3F847-5F34-4DFE-B3D2-91D8B03D4DEE}">
  <sheetPr codeName="Feuil5">
    <tabColor rgb="FFFF0000"/>
  </sheetPr>
  <dimension ref="E1:J41"/>
  <sheetViews>
    <sheetView workbookViewId="0">
      <selection activeCell="E2" sqref="E2"/>
    </sheetView>
  </sheetViews>
  <sheetFormatPr baseColWidth="10" defaultRowHeight="15" x14ac:dyDescent="0.25"/>
  <cols>
    <col min="1" max="1" width="20" bestFit="1" customWidth="1"/>
    <col min="5" max="5" width="8.5703125" customWidth="1"/>
    <col min="6" max="6" width="25.28515625" bestFit="1" customWidth="1"/>
    <col min="7" max="7" width="10.28515625" customWidth="1"/>
    <col min="8" max="8" width="25.28515625" customWidth="1"/>
    <col min="10" max="10" width="24.28515625" bestFit="1" customWidth="1"/>
    <col min="13" max="13" width="15.7109375" customWidth="1"/>
    <col min="14" max="14" width="15.28515625" customWidth="1"/>
  </cols>
  <sheetData>
    <row r="1" spans="5:10" ht="18.75" x14ac:dyDescent="0.3">
      <c r="E1" s="1" t="s">
        <v>43</v>
      </c>
      <c r="F1" s="1" t="s">
        <v>2</v>
      </c>
      <c r="G1" s="1" t="s">
        <v>0</v>
      </c>
      <c r="H1" s="1" t="s">
        <v>41</v>
      </c>
      <c r="I1" s="4" t="s">
        <v>45</v>
      </c>
    </row>
    <row r="2" spans="5:10" x14ac:dyDescent="0.25">
      <c r="E2" s="2" t="e" vm="1">
        <v>#VALUE!</v>
      </c>
      <c r="F2" s="2" t="s">
        <v>36</v>
      </c>
      <c r="G2" s="3" cm="1">
        <f t="array" ref="G2">_FV(E2,"Prix")</f>
        <v>140.84</v>
      </c>
      <c r="H2" s="2">
        <f>IFERROR(VLOOKUP(F2,#REF!,2,FALSE),0)</f>
        <v>0</v>
      </c>
      <c r="I2" s="5" cm="1">
        <f t="array" ref="I2">_FV(E2,"Modification (%)",TRUE)</f>
        <v>3.4200000000000003E-3</v>
      </c>
      <c r="J2" t="s">
        <v>46</v>
      </c>
    </row>
    <row r="3" spans="5:10" x14ac:dyDescent="0.25">
      <c r="E3" s="2" t="e" vm="2">
        <v>#VALUE!</v>
      </c>
      <c r="F3" s="2" t="s">
        <v>29</v>
      </c>
      <c r="G3" s="3" cm="1">
        <f t="array" ref="G3">_FV(E3,"Prix")</f>
        <v>101.1</v>
      </c>
      <c r="H3" s="2">
        <f>IFERROR(VLOOKUP(F3,#REF!,2,FALSE),0)</f>
        <v>0</v>
      </c>
      <c r="I3" s="5" cm="1">
        <f t="array" ref="I3">_FV(E3,"Modification (%)",TRUE)</f>
        <v>2.9759999999999999E-3</v>
      </c>
      <c r="J3" t="s">
        <v>47</v>
      </c>
    </row>
    <row r="4" spans="5:10" x14ac:dyDescent="0.25">
      <c r="E4" s="2" t="e" vm="3">
        <v>#VALUE!</v>
      </c>
      <c r="F4" s="2" t="s">
        <v>24</v>
      </c>
      <c r="G4" s="3" cm="1">
        <f t="array" ref="G4">_FV(E4,"Prix")</f>
        <v>44.67</v>
      </c>
      <c r="H4" s="2">
        <f>IFERROR(VLOOKUP(F4,#REF!,2,FALSE),0)</f>
        <v>0</v>
      </c>
      <c r="I4" s="5" cm="1">
        <f t="array" ref="I4">_FV(E4,"Modification (%)",TRUE)</f>
        <v>1.0632999999999998E-2</v>
      </c>
      <c r="J4" t="s">
        <v>48</v>
      </c>
    </row>
    <row r="5" spans="5:10" x14ac:dyDescent="0.25">
      <c r="E5" s="2" t="e" vm="4">
        <v>#VALUE!</v>
      </c>
      <c r="F5" s="2" t="s">
        <v>27</v>
      </c>
      <c r="G5" s="3" cm="1">
        <f t="array" ref="G5">_FV(E5,"Prix")</f>
        <v>24.414999999999999</v>
      </c>
      <c r="H5" s="2">
        <f>IFERROR(VLOOKUP(F5,#REF!,2,FALSE),0)</f>
        <v>0</v>
      </c>
      <c r="I5" s="5" cm="1">
        <f t="array" ref="I5">_FV(E5,"Modification (%)",TRUE)</f>
        <v>2.258E-3</v>
      </c>
      <c r="J5" t="s">
        <v>49</v>
      </c>
    </row>
    <row r="6" spans="5:10" x14ac:dyDescent="0.25">
      <c r="E6" s="2" t="e" vm="5">
        <v>#VALUE!</v>
      </c>
      <c r="F6" s="2" t="s">
        <v>32</v>
      </c>
      <c r="G6" s="3" cm="1">
        <f t="array" ref="G6">_FV(E6,"Prix")</f>
        <v>60.2</v>
      </c>
      <c r="H6" s="2">
        <f>IFERROR(VLOOKUP(F6,#REF!,2,FALSE),0)</f>
        <v>0</v>
      </c>
      <c r="I6" s="5" cm="1">
        <f t="array" ref="I6">_FV(E6,"Modification (%)",TRUE)</f>
        <v>2.0684999999999999E-2</v>
      </c>
      <c r="J6" t="s">
        <v>50</v>
      </c>
    </row>
    <row r="7" spans="5:10" x14ac:dyDescent="0.25">
      <c r="E7" s="2" t="e" vm="6">
        <v>#VALUE!</v>
      </c>
      <c r="F7" s="2" t="s">
        <v>4</v>
      </c>
      <c r="G7" s="3" cm="1">
        <f t="array" ref="G7">_FV(E7,"Prix")</f>
        <v>23.5</v>
      </c>
      <c r="H7" s="2">
        <f>IFERROR(VLOOKUP(F7,#REF!,2,FALSE),0)</f>
        <v>0</v>
      </c>
      <c r="I7" s="5" cm="1">
        <f t="array" ref="I7">_FV(E7,"Modification (%)",TRUE)</f>
        <v>2.5600000000000002E-3</v>
      </c>
      <c r="J7" t="s">
        <v>51</v>
      </c>
    </row>
    <row r="8" spans="5:10" x14ac:dyDescent="0.25">
      <c r="E8" s="2" t="e" vm="7">
        <v>#VALUE!</v>
      </c>
      <c r="F8" s="2" t="s">
        <v>20</v>
      </c>
      <c r="G8" s="3" cm="1">
        <f t="array" ref="G8">_FV(E8,"Prix")</f>
        <v>51.46</v>
      </c>
      <c r="H8" s="2">
        <f>IFERROR(VLOOKUP(F8,#REF!,2,FALSE),0)</f>
        <v>0</v>
      </c>
      <c r="I8" s="5" cm="1">
        <f t="array" ref="I8">_FV(E8,"Modification (%)",TRUE)</f>
        <v>-1.0385E-2</v>
      </c>
      <c r="J8" t="s">
        <v>52</v>
      </c>
    </row>
    <row r="9" spans="5:10" x14ac:dyDescent="0.25">
      <c r="E9" s="2" t="e" vm="8">
        <v>#VALUE!</v>
      </c>
      <c r="F9" s="2" t="s">
        <v>40</v>
      </c>
      <c r="G9" s="3" cm="1">
        <f t="array" ref="G9">_FV(E9,"Prix")</f>
        <v>34.58</v>
      </c>
      <c r="H9" s="2">
        <f>IFERROR(VLOOKUP(F9,#REF!,2,FALSE),0)</f>
        <v>0</v>
      </c>
      <c r="I9" s="5" cm="1">
        <f t="array" ref="I9">_FV(E9,"Modification (%)",TRUE)</f>
        <v>2.3189999999999999E-3</v>
      </c>
      <c r="J9" t="s">
        <v>53</v>
      </c>
    </row>
    <row r="10" spans="5:10" x14ac:dyDescent="0.25">
      <c r="E10" s="2" t="e" vm="9">
        <v>#VALUE!</v>
      </c>
      <c r="F10" s="2" t="s">
        <v>14</v>
      </c>
      <c r="G10" s="3" cm="1">
        <f t="array" ref="G10">_FV(E10,"Prix")</f>
        <v>151</v>
      </c>
      <c r="H10" s="2">
        <f>IFERROR(VLOOKUP(F10,#REF!,2,FALSE),0)</f>
        <v>0</v>
      </c>
      <c r="I10" s="5" cm="1">
        <f t="array" ref="I10">_FV(E10,"Modification (%)",TRUE)</f>
        <v>6.3309999999999998E-3</v>
      </c>
      <c r="J10" t="s">
        <v>54</v>
      </c>
    </row>
    <row r="11" spans="5:10" x14ac:dyDescent="0.25">
      <c r="E11" s="2" t="e" vm="10">
        <v>#VALUE!</v>
      </c>
      <c r="F11" s="2" t="s">
        <v>37</v>
      </c>
      <c r="G11" s="3" cm="1">
        <f t="array" ref="G11">_FV(E11,"Prix")</f>
        <v>14.88</v>
      </c>
      <c r="H11" s="2">
        <f>IFERROR(VLOOKUP(F11,#REF!,2,FALSE),0)</f>
        <v>0</v>
      </c>
      <c r="I11" s="5" cm="1">
        <f t="array" ref="I11">_FV(E11,"Modification (%)",TRUE)</f>
        <v>-1.8145999999999999E-2</v>
      </c>
      <c r="J11" t="s">
        <v>55</v>
      </c>
    </row>
    <row r="12" spans="5:10" x14ac:dyDescent="0.25">
      <c r="E12" s="2" t="e" vm="11">
        <v>#VALUE!</v>
      </c>
      <c r="F12" s="2" t="s">
        <v>31</v>
      </c>
      <c r="G12" s="3" cm="1">
        <f t="array" ref="G12">_FV(E12,"Prix")</f>
        <v>12.532</v>
      </c>
      <c r="H12" s="2">
        <f>IFERROR(VLOOKUP(F12,#REF!,2,FALSE),0)</f>
        <v>0</v>
      </c>
      <c r="I12" s="5" cm="1">
        <f t="array" ref="I12">_FV(E12,"Modification (%)",TRUE)</f>
        <v>4.7899999999999999E-4</v>
      </c>
      <c r="J12" t="s">
        <v>56</v>
      </c>
    </row>
    <row r="13" spans="5:10" x14ac:dyDescent="0.25">
      <c r="E13" s="2" t="e" vm="12">
        <v>#VALUE!</v>
      </c>
      <c r="F13" s="2" t="s">
        <v>5</v>
      </c>
      <c r="G13" s="3" cm="1">
        <f t="array" ref="G13">_FV(E13,"Prix")</f>
        <v>59.59</v>
      </c>
      <c r="H13" s="2">
        <f>IFERROR(VLOOKUP(F13,#REF!,2,FALSE),0)</f>
        <v>0</v>
      </c>
      <c r="I13" s="5" cm="1">
        <f t="array" ref="I13">_FV(E13,"Modification (%)",TRUE)</f>
        <v>-8.3210000000000003E-3</v>
      </c>
      <c r="J13" t="s">
        <v>57</v>
      </c>
    </row>
    <row r="14" spans="5:10" x14ac:dyDescent="0.25">
      <c r="E14" s="2" t="e" vm="13">
        <v>#VALUE!</v>
      </c>
      <c r="F14" s="2" t="s">
        <v>18</v>
      </c>
      <c r="G14" s="3" cm="1">
        <f t="array" ref="G14">_FV(E14,"Prix")</f>
        <v>191.25</v>
      </c>
      <c r="H14" s="2">
        <f>IFERROR(VLOOKUP(F14,#REF!,2,FALSE),0)</f>
        <v>0</v>
      </c>
      <c r="I14" s="5" cm="1">
        <f t="array" ref="I14">_FV(E14,"Modification (%)",TRUE)</f>
        <v>8.4370000000000001E-3</v>
      </c>
      <c r="J14" t="s">
        <v>58</v>
      </c>
    </row>
    <row r="15" spans="5:10" x14ac:dyDescent="0.25">
      <c r="E15" s="2" t="e" vm="14">
        <v>#VALUE!</v>
      </c>
      <c r="F15" s="2" t="s">
        <v>23</v>
      </c>
      <c r="G15" s="3" cm="1">
        <f t="array" ref="G15">_FV(E15,"Prix")</f>
        <v>12.326000000000001</v>
      </c>
      <c r="H15" s="2">
        <f>IFERROR(VLOOKUP(F15,#REF!,2,FALSE),0)</f>
        <v>0</v>
      </c>
      <c r="I15" s="5" cm="1">
        <f t="array" ref="I15">_FV(E15,"Modification (%)",TRUE)</f>
        <v>2.9289999999999997E-3</v>
      </c>
      <c r="J15" t="s">
        <v>59</v>
      </c>
    </row>
    <row r="16" spans="5:10" x14ac:dyDescent="0.25">
      <c r="E16" s="2" t="e" vm="15">
        <v>#VALUE!</v>
      </c>
      <c r="F16" s="2" t="s">
        <v>11</v>
      </c>
      <c r="G16" s="3" cm="1">
        <f t="array" ref="G16">_FV(E16,"Prix")</f>
        <v>137.1</v>
      </c>
      <c r="H16" s="2">
        <f>IFERROR(VLOOKUP(F16,#REF!,2,FALSE),0)</f>
        <v>0</v>
      </c>
      <c r="I16" s="5" cm="1">
        <f t="array" ref="I16">_FV(E16,"Modification (%)",TRUE)</f>
        <v>5.574E-3</v>
      </c>
      <c r="J16" t="s">
        <v>60</v>
      </c>
    </row>
    <row r="17" spans="5:10" x14ac:dyDescent="0.25">
      <c r="E17" s="2" t="e" vm="16">
        <v>#VALUE!</v>
      </c>
      <c r="F17" s="2" t="s">
        <v>34</v>
      </c>
      <c r="G17" s="3" cm="1">
        <f t="array" ref="G17">_FV(E17,"Prix")</f>
        <v>989.6</v>
      </c>
      <c r="H17" s="2">
        <f>IFERROR(VLOOKUP(F17,#REF!,2,FALSE),0)</f>
        <v>0</v>
      </c>
      <c r="I17" s="5" cm="1">
        <f t="array" ref="I17">_FV(E17,"Modification (%)",TRUE)</f>
        <v>9.1779999999999987E-3</v>
      </c>
      <c r="J17" t="s">
        <v>61</v>
      </c>
    </row>
    <row r="18" spans="5:10" x14ac:dyDescent="0.25">
      <c r="E18" s="2" t="e" vm="17">
        <v>#VALUE!</v>
      </c>
      <c r="F18" s="2" t="s">
        <v>10</v>
      </c>
      <c r="G18" s="3" cm="1">
        <f t="array" ref="G18">_FV(E18,"Prix")</f>
        <v>611.9</v>
      </c>
      <c r="H18" s="2">
        <f>IFERROR(VLOOKUP(F18,#REF!,2,FALSE),0)</f>
        <v>0</v>
      </c>
      <c r="I18" s="5" cm="1">
        <f t="array" ref="I18">_FV(E18,"Modification (%)",TRUE)</f>
        <v>1.1405E-2</v>
      </c>
      <c r="J18" t="s">
        <v>62</v>
      </c>
    </row>
    <row r="19" spans="5:10" x14ac:dyDescent="0.25">
      <c r="E19" s="2" t="e" vm="18">
        <v>#VALUE!</v>
      </c>
      <c r="F19" s="2" t="s">
        <v>25</v>
      </c>
      <c r="G19" s="3" cm="1">
        <f t="array" ref="G19">_FV(E19,"Prix")</f>
        <v>82.3</v>
      </c>
      <c r="H19" s="2">
        <f>IFERROR(VLOOKUP(F19,#REF!,2,FALSE),0)</f>
        <v>0</v>
      </c>
      <c r="I19" s="5" cm="1">
        <f t="array" ref="I19">_FV(E19,"Modification (%)",TRUE)</f>
        <v>1.7054E-2</v>
      </c>
      <c r="J19" t="s">
        <v>63</v>
      </c>
    </row>
    <row r="20" spans="5:10" x14ac:dyDescent="0.25">
      <c r="E20" s="2" t="e" vm="19">
        <v>#VALUE!</v>
      </c>
      <c r="F20" s="2" t="s">
        <v>39</v>
      </c>
      <c r="G20" s="3" cm="1">
        <f t="array" ref="G20">_FV(E20,"Prix")</f>
        <v>338.45</v>
      </c>
      <c r="H20" s="2">
        <f>IFERROR(VLOOKUP(F20,#REF!,2,FALSE),0)</f>
        <v>0</v>
      </c>
      <c r="I20" s="5" cm="1">
        <f t="array" ref="I20">_FV(E20,"Modification (%)",TRUE)</f>
        <v>-3.3860000000000001E-3</v>
      </c>
      <c r="J20" t="s">
        <v>64</v>
      </c>
    </row>
    <row r="21" spans="5:10" x14ac:dyDescent="0.25">
      <c r="E21" s="2" t="e" vm="20">
        <v>#VALUE!</v>
      </c>
      <c r="F21" s="2" t="s">
        <v>7</v>
      </c>
      <c r="G21" s="3" cm="1">
        <f t="array" ref="G21">_FV(E21,"Prix")</f>
        <v>588.29999999999995</v>
      </c>
      <c r="H21" s="2">
        <f>IFERROR(VLOOKUP(F21,#REF!,2,FALSE),0)</f>
        <v>0</v>
      </c>
      <c r="I21" s="5" cm="1">
        <f t="array" ref="I21">_FV(E21,"Modification (%)",TRUE)</f>
        <v>3.754E-3</v>
      </c>
      <c r="J21" t="s">
        <v>65</v>
      </c>
    </row>
    <row r="22" spans="5:10" x14ac:dyDescent="0.25">
      <c r="E22" s="2" t="e" vm="21">
        <v>#VALUE!</v>
      </c>
      <c r="F22" s="2" t="s">
        <v>8</v>
      </c>
      <c r="G22" s="3" cm="1">
        <f t="array" ref="G22">_FV(E22,"Prix")</f>
        <v>124.55</v>
      </c>
      <c r="H22" s="2">
        <f>IFERROR(VLOOKUP(F22,#REF!,2,FALSE),0)</f>
        <v>0</v>
      </c>
      <c r="I22" s="5" cm="1">
        <f t="array" ref="I22">_FV(E22,"Modification (%)",TRUE)</f>
        <v>-1.2683E-2</v>
      </c>
      <c r="J22" t="s">
        <v>66</v>
      </c>
    </row>
    <row r="23" spans="5:10" x14ac:dyDescent="0.25">
      <c r="E23" s="2" t="e" vm="22">
        <v>#VALUE!</v>
      </c>
      <c r="F23" s="2" t="s">
        <v>22</v>
      </c>
      <c r="G23" s="3" cm="1">
        <f t="array" ref="G23">_FV(E23,"Prix")</f>
        <v>10.474</v>
      </c>
      <c r="H23" s="2">
        <f>IFERROR(VLOOKUP(F23,#REF!,2,FALSE),0)</f>
        <v>0</v>
      </c>
      <c r="I23" s="5" cm="1">
        <f t="array" ref="I23">_FV(E23,"Modification (%)",TRUE)</f>
        <v>-8.1440000000000002E-3</v>
      </c>
      <c r="J23" t="s">
        <v>67</v>
      </c>
    </row>
    <row r="24" spans="5:10" x14ac:dyDescent="0.25">
      <c r="E24" s="2" t="e" vm="23">
        <v>#VALUE!</v>
      </c>
      <c r="F24" s="2" t="s">
        <v>6</v>
      </c>
      <c r="G24" s="3" cm="1">
        <f t="array" ref="G24">_FV(E24,"Prix")</f>
        <v>168.55</v>
      </c>
      <c r="H24" s="2">
        <f>IFERROR(VLOOKUP(F24,#REF!,2,FALSE),0)</f>
        <v>0</v>
      </c>
      <c r="I24" s="5" cm="1">
        <f t="array" ref="I24">_FV(E24,"Modification (%)",TRUE)</f>
        <v>-2.966E-4</v>
      </c>
      <c r="J24" t="s">
        <v>68</v>
      </c>
    </row>
    <row r="25" spans="5:10" x14ac:dyDescent="0.25">
      <c r="E25" s="2" t="e" vm="24">
        <v>#VALUE!</v>
      </c>
      <c r="F25" s="2" t="s">
        <v>17</v>
      </c>
      <c r="G25" s="3" cm="1">
        <f t="array" ref="G25">_FV(E25,"Prix")</f>
        <v>51.6</v>
      </c>
      <c r="H25" s="2">
        <f>IFERROR(VLOOKUP(F25,#REF!,2,FALSE),0)</f>
        <v>0</v>
      </c>
      <c r="I25" s="5" cm="1">
        <f t="array" ref="I25">_FV(E25,"Modification (%)",TRUE)</f>
        <v>-8.4550000000000007E-3</v>
      </c>
      <c r="J25" t="s">
        <v>69</v>
      </c>
    </row>
    <row r="26" spans="5:10" x14ac:dyDescent="0.25">
      <c r="E26" s="2" t="e" vm="25">
        <v>#VALUE!</v>
      </c>
      <c r="F26" s="2" t="s">
        <v>21</v>
      </c>
      <c r="G26" s="3" cm="1">
        <f t="array" ref="G26">_FV(E26,"Prix")</f>
        <v>35.814999999999998</v>
      </c>
      <c r="H26" s="2">
        <f>IFERROR(VLOOKUP(F26,#REF!,2,FALSE),0)</f>
        <v>0</v>
      </c>
      <c r="I26" s="5" cm="1">
        <f t="array" ref="I26">_FV(E26,"Modification (%)",TRUE)</f>
        <v>-1.5935999999999999E-2</v>
      </c>
      <c r="J26" t="s">
        <v>70</v>
      </c>
    </row>
    <row r="27" spans="5:10" x14ac:dyDescent="0.25">
      <c r="E27" s="2" t="e" vm="26">
        <v>#VALUE!</v>
      </c>
      <c r="F27" s="2" t="s">
        <v>35</v>
      </c>
      <c r="G27" s="3" cm="1">
        <f t="array" ref="G27">_FV(E27,"Prix")</f>
        <v>119.12</v>
      </c>
      <c r="H27" s="2">
        <f>IFERROR(VLOOKUP(F27,#REF!,2,FALSE),0)</f>
        <v>0</v>
      </c>
      <c r="I27" s="5" cm="1">
        <f t="array" ref="I27">_FV(E27,"Modification (%)",TRUE)</f>
        <v>-1.3253999999999998E-2</v>
      </c>
      <c r="J27" t="s">
        <v>71</v>
      </c>
    </row>
    <row r="28" spans="5:10" x14ac:dyDescent="0.25">
      <c r="E28" s="2" t="e" vm="27">
        <v>#VALUE!</v>
      </c>
      <c r="F28" s="2" t="s">
        <v>13</v>
      </c>
      <c r="G28" s="3" cm="1">
        <f t="array" ref="G28">_FV(E28,"Prix")</f>
        <v>51.86</v>
      </c>
      <c r="H28" s="2">
        <f>IFERROR(VLOOKUP(F28,#REF!,2,FALSE),0)</f>
        <v>0</v>
      </c>
      <c r="I28" s="5" cm="1">
        <f t="array" ref="I28">_FV(E28,"Modification (%)",TRUE)</f>
        <v>1.2495000000000001E-2</v>
      </c>
      <c r="J28" t="s">
        <v>72</v>
      </c>
    </row>
    <row r="29" spans="5:10" x14ac:dyDescent="0.25">
      <c r="E29" s="2" t="e" vm="28">
        <v>#VALUE!</v>
      </c>
      <c r="F29" s="2" t="s">
        <v>3</v>
      </c>
      <c r="G29" s="3" cm="1">
        <f t="array" ref="G29">_FV(E29,"Prix")</f>
        <v>85.06</v>
      </c>
      <c r="H29" s="2">
        <f>IFERROR(VLOOKUP(F29,#REF!,2,FALSE),0)</f>
        <v>0</v>
      </c>
      <c r="I29" s="5" cm="1">
        <f t="array" ref="I29">_FV(E29,"Modification (%)",TRUE)</f>
        <v>4.1320000000000003E-3</v>
      </c>
      <c r="J29" t="s">
        <v>73</v>
      </c>
    </row>
    <row r="30" spans="5:10" x14ac:dyDescent="0.25">
      <c r="E30" s="2" t="e" vm="29">
        <v>#VALUE!</v>
      </c>
      <c r="F30" s="2" t="s">
        <v>12</v>
      </c>
      <c r="G30" s="3" cm="1">
        <f t="array" ref="G30">_FV(E30,"Prix")</f>
        <v>135.46</v>
      </c>
      <c r="H30" s="2">
        <f>IFERROR(VLOOKUP(F30,#REF!,2,FALSE),0)</f>
        <v>0</v>
      </c>
      <c r="I30" s="5" cm="1">
        <f t="array" ref="I30">_FV(E30,"Modification (%)",TRUE)</f>
        <v>9.3889999999999998E-3</v>
      </c>
      <c r="J30" t="s">
        <v>74</v>
      </c>
    </row>
    <row r="31" spans="5:10" x14ac:dyDescent="0.25">
      <c r="E31" s="2" t="e" vm="30">
        <v>#VALUE!</v>
      </c>
      <c r="F31" s="2" t="s">
        <v>19</v>
      </c>
      <c r="G31" s="3" cm="1">
        <f t="array" ref="G31">_FV(E31,"Prix")</f>
        <v>21.895</v>
      </c>
      <c r="H31" s="2">
        <f>IFERROR(VLOOKUP(F31,#REF!,2,FALSE),0)</f>
        <v>0</v>
      </c>
      <c r="I31" s="5" cm="1">
        <f t="array" ref="I31">_FV(E31,"Modification (%)",TRUE)</f>
        <v>-1.5955E-2</v>
      </c>
      <c r="J31" t="s">
        <v>75</v>
      </c>
    </row>
    <row r="32" spans="5:10" x14ac:dyDescent="0.25">
      <c r="E32" s="2" t="e" vm="31">
        <v>#VALUE!</v>
      </c>
      <c r="F32" s="2" t="s">
        <v>30</v>
      </c>
      <c r="G32" s="3" cm="1">
        <f t="array" ref="G32">_FV(E32,"Prix")</f>
        <v>14.778</v>
      </c>
      <c r="H32" s="2">
        <f>IFERROR(VLOOKUP(F32,#REF!,2,FALSE),0)</f>
        <v>0</v>
      </c>
      <c r="I32" s="5" cm="1">
        <f t="array" ref="I32">_FV(E32,"Modification (%)",TRUE)</f>
        <v>-9.9160000000000012E-3</v>
      </c>
      <c r="J32" t="s">
        <v>76</v>
      </c>
    </row>
    <row r="33" spans="5:10" x14ac:dyDescent="0.25">
      <c r="E33" s="2" t="e" vm="32">
        <v>#VALUE!</v>
      </c>
      <c r="F33" s="2" t="s">
        <v>28</v>
      </c>
      <c r="G33" s="3" cm="1">
        <f t="array" ref="G33">_FV(E33,"Prix")</f>
        <v>33.31</v>
      </c>
      <c r="H33" s="2">
        <f>IFERROR(VLOOKUP(F33,#REF!,2,FALSE),0)</f>
        <v>0</v>
      </c>
      <c r="I33" s="5" cm="1">
        <f t="array" ref="I33">_FV(E33,"Modification (%)",TRUE)</f>
        <v>5.2810000000000001E-3</v>
      </c>
      <c r="J33" t="s">
        <v>77</v>
      </c>
    </row>
    <row r="34" spans="5:10" x14ac:dyDescent="0.25">
      <c r="E34" s="2" t="e" vm="33">
        <v>#VALUE!</v>
      </c>
      <c r="F34" s="2" t="s">
        <v>33</v>
      </c>
      <c r="G34" s="3" cm="1">
        <f t="array" ref="G34">_FV(E34,"Prix")</f>
        <v>320.3</v>
      </c>
      <c r="H34" s="2">
        <f>IFERROR(VLOOKUP(F34,#REF!,2,FALSE),0)</f>
        <v>0</v>
      </c>
      <c r="I34" s="5" cm="1">
        <f t="array" ref="I34">_FV(E34,"Modification (%)",TRUE)</f>
        <v>6.2480000000000001E-4</v>
      </c>
      <c r="J34" t="s">
        <v>78</v>
      </c>
    </row>
    <row r="35" spans="5:10" x14ac:dyDescent="0.25">
      <c r="E35" s="2" t="e" vm="34">
        <v>#VALUE!</v>
      </c>
      <c r="F35" s="2" t="s">
        <v>9</v>
      </c>
      <c r="G35" s="3" cm="1">
        <f t="array" ref="G35">_FV(E35,"Prix")</f>
        <v>85.96</v>
      </c>
      <c r="H35" s="2">
        <f>IFERROR(VLOOKUP(F35,#REF!,2,FALSE),0)</f>
        <v>0</v>
      </c>
      <c r="I35" s="5" cm="1">
        <f t="array" ref="I35">_FV(E35,"Modification (%)",TRUE)</f>
        <v>-1.2180999999999999E-2</v>
      </c>
      <c r="J35" t="s">
        <v>79</v>
      </c>
    </row>
    <row r="36" spans="5:10" x14ac:dyDescent="0.25">
      <c r="E36" s="2" t="e" vm="35">
        <v>#VALUE!</v>
      </c>
      <c r="F36" s="2" t="s">
        <v>38</v>
      </c>
      <c r="G36" s="3" cm="1">
        <f t="array" ref="G36">_FV(E36,"Prix")</f>
        <v>37.844999999999999</v>
      </c>
      <c r="H36" s="2">
        <f>IFERROR(VLOOKUP(F36,#REF!,2,FALSE),0)</f>
        <v>0</v>
      </c>
      <c r="I36" s="5" cm="1">
        <f t="array" ref="I36">_FV(E36,"Modification (%)",TRUE)</f>
        <v>-1.0847000000000001E-2</v>
      </c>
      <c r="J36" t="s">
        <v>80</v>
      </c>
    </row>
    <row r="37" spans="5:10" x14ac:dyDescent="0.25">
      <c r="E37" s="2" t="e" vm="36">
        <v>#VALUE!</v>
      </c>
      <c r="F37" s="2" t="s">
        <v>44</v>
      </c>
      <c r="G37" s="3" cm="1">
        <f t="array" ref="G37">_FV(E37,"Prix")</f>
        <v>5.45</v>
      </c>
      <c r="H37" s="2">
        <f>IFERROR(VLOOKUP(F37,#REF!,2,FALSE),0)</f>
        <v>0</v>
      </c>
      <c r="I37" s="5" cm="1">
        <f t="array" ref="I37">_FV(E37,"Modification (%)",TRUE)</f>
        <v>-1.6244999999999999E-2</v>
      </c>
      <c r="J37" t="s">
        <v>81</v>
      </c>
    </row>
    <row r="38" spans="5:10" x14ac:dyDescent="0.25">
      <c r="E38" s="2" t="e" vm="37">
        <v>#VALUE!</v>
      </c>
      <c r="F38" s="2" t="s">
        <v>42</v>
      </c>
      <c r="G38" s="3" cm="1">
        <f t="array" ref="G38">_FV(E38,"Prix")</f>
        <v>22.57</v>
      </c>
      <c r="H38" s="2">
        <f>IFERROR(VLOOKUP(F38,#REF!,2,FALSE),0)</f>
        <v>0</v>
      </c>
      <c r="I38" s="5" cm="1">
        <f t="array" ref="I38">_FV(E38,"Modification (%)",TRUE)</f>
        <v>1.5295000000000001E-2</v>
      </c>
      <c r="J38" t="s">
        <v>82</v>
      </c>
    </row>
    <row r="39" spans="5:10" x14ac:dyDescent="0.25">
      <c r="E39" s="2" t="e" vm="38">
        <v>#VALUE!</v>
      </c>
      <c r="F39" s="2" t="s">
        <v>15</v>
      </c>
      <c r="G39" s="3" cm="1">
        <f t="array" ref="G39">_FV(E39,"Prix")</f>
        <v>90.25</v>
      </c>
      <c r="H39" s="2">
        <f>IFERROR(VLOOKUP(F39,#REF!,2,FALSE),0)</f>
        <v>0</v>
      </c>
      <c r="I39" s="5" cm="1">
        <f t="array" ref="I39">_FV(E39,"Modification (%)",TRUE)</f>
        <v>-4.9610000000000001E-3</v>
      </c>
      <c r="J39" t="s">
        <v>83</v>
      </c>
    </row>
    <row r="40" spans="5:10" x14ac:dyDescent="0.25">
      <c r="E40" s="2" t="e" vm="39">
        <v>#VALUE!</v>
      </c>
      <c r="F40" s="2" t="s">
        <v>16</v>
      </c>
      <c r="G40" s="3" cm="1">
        <f t="array" ref="G40">_FV(E40,"Prix")</f>
        <v>28.25</v>
      </c>
      <c r="H40" s="2">
        <f>IFERROR(VLOOKUP(F40,#REF!,2,FALSE),0)</f>
        <v>0</v>
      </c>
      <c r="I40" s="5" cm="1">
        <f t="array" ref="I40">_FV(E40,"Modification (%)",TRUE)</f>
        <v>3.552E-3</v>
      </c>
      <c r="J40" t="s">
        <v>84</v>
      </c>
    </row>
    <row r="41" spans="5:10" x14ac:dyDescent="0.25">
      <c r="E41" s="2" t="e" vm="40">
        <v>#VALUE!</v>
      </c>
      <c r="F41" s="2" t="s">
        <v>26</v>
      </c>
      <c r="G41" s="3" cm="1">
        <f t="array" ref="G41">_FV(E41,"Prix")</f>
        <v>73.97</v>
      </c>
      <c r="H41" s="2">
        <f>IFERROR(VLOOKUP(F41,#REF!,2,FALSE),0)</f>
        <v>0</v>
      </c>
      <c r="I41" s="5" cm="1">
        <f t="array" ref="I41">_FV(E41,"Modification (%)",TRUE)</f>
        <v>2.4514999999999999E-2</v>
      </c>
      <c r="J41" t="s">
        <v>85</v>
      </c>
    </row>
  </sheetData>
  <sortState xmlns:xlrd2="http://schemas.microsoft.com/office/spreadsheetml/2017/richdata2" ref="E2:H41">
    <sortCondition ref="F2:F41"/>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44CC71-F217-4178-B2F5-5B079348F0BE}">
  <sheetPr codeName="Feuil7"/>
  <dimension ref="A1:H96"/>
  <sheetViews>
    <sheetView tabSelected="1" workbookViewId="0">
      <selection activeCell="C19" sqref="C19"/>
    </sheetView>
  </sheetViews>
  <sheetFormatPr baseColWidth="10" defaultRowHeight="15" x14ac:dyDescent="0.25"/>
  <cols>
    <col min="1" max="1" width="13.5703125" bestFit="1" customWidth="1"/>
    <col min="2" max="2" width="15.85546875" customWidth="1"/>
  </cols>
  <sheetData>
    <row r="1" spans="1:8" ht="15" customHeight="1" x14ac:dyDescent="0.4">
      <c r="A1" s="13" t="s">
        <v>90</v>
      </c>
      <c r="B1" s="13"/>
      <c r="C1" s="13"/>
      <c r="D1" s="13"/>
      <c r="E1" s="10"/>
      <c r="F1" s="10"/>
      <c r="G1" s="10"/>
      <c r="H1" s="10"/>
    </row>
    <row r="2" spans="1:8" ht="15" customHeight="1" x14ac:dyDescent="0.4">
      <c r="A2" s="13"/>
      <c r="B2" s="13"/>
      <c r="C2" s="13"/>
      <c r="D2" s="13"/>
      <c r="E2" s="10"/>
      <c r="F2" s="10"/>
      <c r="G2" s="10"/>
      <c r="H2" s="10"/>
    </row>
    <row r="4" spans="1:8" x14ac:dyDescent="0.25">
      <c r="A4" s="7" t="s">
        <v>86</v>
      </c>
      <c r="B4" s="8" t="s">
        <v>38</v>
      </c>
    </row>
    <row r="5" spans="1:8" x14ac:dyDescent="0.25">
      <c r="A5" s="7" t="s">
        <v>87</v>
      </c>
      <c r="B5" s="9">
        <v>44165</v>
      </c>
    </row>
    <row r="6" spans="1:8" x14ac:dyDescent="0.25">
      <c r="A6" s="7" t="s">
        <v>88</v>
      </c>
      <c r="B6" s="9">
        <v>44295</v>
      </c>
    </row>
    <row r="8" spans="1:8" ht="15.75" thickBot="1" x14ac:dyDescent="0.3"/>
    <row r="9" spans="1:8" ht="15.75" thickBot="1" x14ac:dyDescent="0.3">
      <c r="A9" s="11" t="s">
        <v>1</v>
      </c>
      <c r="B9" s="12" t="s">
        <v>91</v>
      </c>
    </row>
    <row r="10" spans="1:8" x14ac:dyDescent="0.25">
      <c r="A10" s="6">
        <v>44295</v>
      </c>
      <c r="B10">
        <v>37.844999999999999</v>
      </c>
    </row>
    <row r="96" spans="1:1" x14ac:dyDescent="0.25">
      <c r="A96" s="6"/>
    </row>
  </sheetData>
  <mergeCells count="1">
    <mergeCell ref="A1:D2"/>
  </mergeCells>
  <pageMargins left="0.7" right="0.7" top="0.75" bottom="0.75" header="0.3" footer="0.3"/>
  <pageSetup paperSize="9" orientation="portrait"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10243" r:id="rId4" name="Button 3">
              <controlPr defaultSize="0" print="0" autoFill="0" autoPict="0" macro="[0]!MacroEtude">
                <anchor moveWithCells="1" sizeWithCells="1">
                  <from>
                    <xdr:col>7</xdr:col>
                    <xdr:colOff>419100</xdr:colOff>
                    <xdr:row>3</xdr:row>
                    <xdr:rowOff>133350</xdr:rowOff>
                  </from>
                  <to>
                    <xdr:col>8</xdr:col>
                    <xdr:colOff>571500</xdr:colOff>
                    <xdr:row>6</xdr:row>
                    <xdr:rowOff>161925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DD8997D9-F44F-48B0-862A-5259C351AB32}">
          <x14:formula1>
            <xm:f>Paramètres!$F$2:$F$41</xm:f>
          </x14:formula1>
          <xm:sqref>B4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148955-FA81-4B39-9FFC-B5722B9D00A7}">
  <sheetPr codeName="Feuil9"/>
  <dimension ref="A1:B95"/>
  <sheetViews>
    <sheetView topLeftCell="A61" workbookViewId="0">
      <selection activeCell="A92" sqref="A92"/>
    </sheetView>
  </sheetViews>
  <sheetFormatPr baseColWidth="10" defaultRowHeight="15" x14ac:dyDescent="0.25"/>
  <sheetData>
    <row r="1" spans="1:2" x14ac:dyDescent="0.25">
      <c r="A1" t="s">
        <v>1</v>
      </c>
      <c r="B1" t="s">
        <v>89</v>
      </c>
    </row>
    <row r="2" spans="1:2" x14ac:dyDescent="0.25">
      <c r="A2">
        <v>44165</v>
      </c>
      <c r="B2">
        <v>35.825000000000003</v>
      </c>
    </row>
    <row r="3" spans="1:2" x14ac:dyDescent="0.25">
      <c r="A3">
        <v>44166</v>
      </c>
      <c r="B3">
        <v>36.33</v>
      </c>
    </row>
    <row r="4" spans="1:2" x14ac:dyDescent="0.25">
      <c r="A4">
        <v>44167</v>
      </c>
      <c r="B4">
        <v>36.71</v>
      </c>
    </row>
    <row r="5" spans="1:2" x14ac:dyDescent="0.25">
      <c r="A5">
        <v>44168</v>
      </c>
      <c r="B5">
        <v>36.465000000000003</v>
      </c>
    </row>
    <row r="6" spans="1:2" x14ac:dyDescent="0.25">
      <c r="A6">
        <v>44169</v>
      </c>
      <c r="B6">
        <v>37.69</v>
      </c>
    </row>
    <row r="7" spans="1:2" x14ac:dyDescent="0.25">
      <c r="A7">
        <v>44172</v>
      </c>
      <c r="B7">
        <v>37.159999999999997</v>
      </c>
    </row>
    <row r="8" spans="1:2" x14ac:dyDescent="0.25">
      <c r="A8">
        <v>44173</v>
      </c>
      <c r="B8">
        <v>36.950000000000003</v>
      </c>
    </row>
    <row r="9" spans="1:2" x14ac:dyDescent="0.25">
      <c r="A9">
        <v>44174</v>
      </c>
      <c r="B9">
        <v>36.895000000000003</v>
      </c>
    </row>
    <row r="10" spans="1:2" x14ac:dyDescent="0.25">
      <c r="A10">
        <v>44175</v>
      </c>
      <c r="B10">
        <v>37.664999999999999</v>
      </c>
    </row>
    <row r="11" spans="1:2" x14ac:dyDescent="0.25">
      <c r="A11">
        <v>44176</v>
      </c>
      <c r="B11">
        <v>37.020000000000003</v>
      </c>
    </row>
    <row r="12" spans="1:2" x14ac:dyDescent="0.25">
      <c r="A12">
        <v>44179</v>
      </c>
      <c r="B12">
        <v>36.6</v>
      </c>
    </row>
    <row r="13" spans="1:2" x14ac:dyDescent="0.25">
      <c r="A13">
        <v>44180</v>
      </c>
      <c r="B13">
        <v>36.56</v>
      </c>
    </row>
    <row r="14" spans="1:2" x14ac:dyDescent="0.25">
      <c r="A14">
        <v>44181</v>
      </c>
      <c r="B14">
        <v>36.484999999999999</v>
      </c>
    </row>
    <row r="15" spans="1:2" x14ac:dyDescent="0.25">
      <c r="A15">
        <v>44182</v>
      </c>
      <c r="B15">
        <v>36.384999999999998</v>
      </c>
    </row>
    <row r="16" spans="1:2" x14ac:dyDescent="0.25">
      <c r="A16">
        <v>44183</v>
      </c>
      <c r="B16">
        <v>35.99</v>
      </c>
    </row>
    <row r="17" spans="1:2" x14ac:dyDescent="0.25">
      <c r="A17">
        <v>44186</v>
      </c>
      <c r="B17">
        <v>34.65</v>
      </c>
    </row>
    <row r="18" spans="1:2" x14ac:dyDescent="0.25">
      <c r="A18">
        <v>44187</v>
      </c>
      <c r="B18">
        <v>34.89</v>
      </c>
    </row>
    <row r="19" spans="1:2" x14ac:dyDescent="0.25">
      <c r="A19">
        <v>44188</v>
      </c>
      <c r="B19">
        <v>35.865000000000002</v>
      </c>
    </row>
    <row r="20" spans="1:2" x14ac:dyDescent="0.25">
      <c r="A20">
        <v>44189</v>
      </c>
      <c r="B20">
        <v>35.89</v>
      </c>
    </row>
    <row r="21" spans="1:2" x14ac:dyDescent="0.25">
      <c r="A21">
        <v>44193</v>
      </c>
      <c r="B21">
        <v>35.854999999999997</v>
      </c>
    </row>
    <row r="22" spans="1:2" x14ac:dyDescent="0.25">
      <c r="A22">
        <v>44194</v>
      </c>
      <c r="B22">
        <v>35.770000000000003</v>
      </c>
    </row>
    <row r="23" spans="1:2" x14ac:dyDescent="0.25">
      <c r="A23">
        <v>44195</v>
      </c>
      <c r="B23">
        <v>35.590000000000003</v>
      </c>
    </row>
    <row r="24" spans="1:2" x14ac:dyDescent="0.25">
      <c r="A24">
        <v>44196</v>
      </c>
      <c r="B24">
        <v>35.299999999999997</v>
      </c>
    </row>
    <row r="25" spans="1:2" x14ac:dyDescent="0.25">
      <c r="A25">
        <v>44200</v>
      </c>
      <c r="B25">
        <v>34.585000000000001</v>
      </c>
    </row>
    <row r="26" spans="1:2" x14ac:dyDescent="0.25">
      <c r="A26">
        <v>44201</v>
      </c>
      <c r="B26">
        <v>35.494999999999997</v>
      </c>
    </row>
    <row r="27" spans="1:2" x14ac:dyDescent="0.25">
      <c r="A27">
        <v>44202</v>
      </c>
      <c r="B27">
        <v>37.055</v>
      </c>
    </row>
    <row r="28" spans="1:2" x14ac:dyDescent="0.25">
      <c r="A28">
        <v>44203</v>
      </c>
      <c r="B28">
        <v>37.46</v>
      </c>
    </row>
    <row r="29" spans="1:2" x14ac:dyDescent="0.25">
      <c r="A29">
        <v>44204</v>
      </c>
      <c r="B29">
        <v>37.484999999999999</v>
      </c>
    </row>
    <row r="30" spans="1:2" x14ac:dyDescent="0.25">
      <c r="A30">
        <v>44207</v>
      </c>
      <c r="B30">
        <v>36.914999999999999</v>
      </c>
    </row>
    <row r="31" spans="1:2" x14ac:dyDescent="0.25">
      <c r="A31">
        <v>44208</v>
      </c>
      <c r="B31">
        <v>37.049999999999997</v>
      </c>
    </row>
    <row r="32" spans="1:2" x14ac:dyDescent="0.25">
      <c r="A32">
        <v>44209</v>
      </c>
      <c r="B32">
        <v>37.435000000000002</v>
      </c>
    </row>
    <row r="33" spans="1:2" x14ac:dyDescent="0.25">
      <c r="A33">
        <v>44210</v>
      </c>
      <c r="B33">
        <v>37.799999999999997</v>
      </c>
    </row>
    <row r="34" spans="1:2" x14ac:dyDescent="0.25">
      <c r="A34">
        <v>44211</v>
      </c>
      <c r="B34">
        <v>37.094999999999999</v>
      </c>
    </row>
    <row r="35" spans="1:2" x14ac:dyDescent="0.25">
      <c r="A35">
        <v>44214</v>
      </c>
      <c r="B35">
        <v>36.979999999999997</v>
      </c>
    </row>
    <row r="36" spans="1:2" x14ac:dyDescent="0.25">
      <c r="A36">
        <v>44215</v>
      </c>
      <c r="B36">
        <v>37.15</v>
      </c>
    </row>
    <row r="37" spans="1:2" x14ac:dyDescent="0.25">
      <c r="A37">
        <v>44216</v>
      </c>
      <c r="B37">
        <v>37.344999999999999</v>
      </c>
    </row>
    <row r="38" spans="1:2" x14ac:dyDescent="0.25">
      <c r="A38">
        <v>44217</v>
      </c>
      <c r="B38">
        <v>36.475000000000001</v>
      </c>
    </row>
    <row r="39" spans="1:2" x14ac:dyDescent="0.25">
      <c r="A39">
        <v>44218</v>
      </c>
      <c r="B39">
        <v>36.22</v>
      </c>
    </row>
    <row r="40" spans="1:2" x14ac:dyDescent="0.25">
      <c r="A40">
        <v>44221</v>
      </c>
      <c r="B40">
        <v>35.35</v>
      </c>
    </row>
    <row r="41" spans="1:2" x14ac:dyDescent="0.25">
      <c r="A41">
        <v>44222</v>
      </c>
      <c r="B41">
        <v>35.979999999999997</v>
      </c>
    </row>
    <row r="42" spans="1:2" x14ac:dyDescent="0.25">
      <c r="A42">
        <v>44223</v>
      </c>
      <c r="B42">
        <v>35.825000000000003</v>
      </c>
    </row>
    <row r="43" spans="1:2" x14ac:dyDescent="0.25">
      <c r="A43">
        <v>44224</v>
      </c>
      <c r="B43">
        <v>35.814999999999998</v>
      </c>
    </row>
    <row r="44" spans="1:2" x14ac:dyDescent="0.25">
      <c r="A44">
        <v>44225</v>
      </c>
      <c r="B44">
        <v>34.895000000000003</v>
      </c>
    </row>
    <row r="45" spans="1:2" x14ac:dyDescent="0.25">
      <c r="A45">
        <v>44228</v>
      </c>
      <c r="B45">
        <v>34.555</v>
      </c>
    </row>
    <row r="46" spans="1:2" x14ac:dyDescent="0.25">
      <c r="A46">
        <v>44229</v>
      </c>
      <c r="B46">
        <v>34.869999999999997</v>
      </c>
    </row>
    <row r="47" spans="1:2" x14ac:dyDescent="0.25">
      <c r="A47">
        <v>44230</v>
      </c>
      <c r="B47">
        <v>35.14</v>
      </c>
    </row>
    <row r="48" spans="1:2" x14ac:dyDescent="0.25">
      <c r="A48">
        <v>44231</v>
      </c>
      <c r="B48">
        <v>34.935000000000002</v>
      </c>
    </row>
    <row r="49" spans="1:2" x14ac:dyDescent="0.25">
      <c r="A49">
        <v>44232</v>
      </c>
      <c r="B49">
        <v>35.07</v>
      </c>
    </row>
    <row r="50" spans="1:2" x14ac:dyDescent="0.25">
      <c r="A50">
        <v>44235</v>
      </c>
      <c r="B50">
        <v>35.18</v>
      </c>
    </row>
    <row r="51" spans="1:2" x14ac:dyDescent="0.25">
      <c r="A51">
        <v>44236</v>
      </c>
      <c r="B51">
        <v>34.564999999999998</v>
      </c>
    </row>
    <row r="52" spans="1:2" x14ac:dyDescent="0.25">
      <c r="A52">
        <v>44237</v>
      </c>
      <c r="B52">
        <v>34.744999999999997</v>
      </c>
    </row>
    <row r="53" spans="1:2" x14ac:dyDescent="0.25">
      <c r="A53">
        <v>44238</v>
      </c>
      <c r="B53">
        <v>34.64</v>
      </c>
    </row>
    <row r="54" spans="1:2" x14ac:dyDescent="0.25">
      <c r="A54">
        <v>44239</v>
      </c>
      <c r="B54">
        <v>34.975000000000001</v>
      </c>
    </row>
    <row r="55" spans="1:2" x14ac:dyDescent="0.25">
      <c r="A55">
        <v>44242</v>
      </c>
      <c r="B55">
        <v>36.54</v>
      </c>
    </row>
    <row r="56" spans="1:2" x14ac:dyDescent="0.25">
      <c r="A56">
        <v>44243</v>
      </c>
      <c r="B56">
        <v>36.395000000000003</v>
      </c>
    </row>
    <row r="57" spans="1:2" x14ac:dyDescent="0.25">
      <c r="A57">
        <v>44244</v>
      </c>
      <c r="B57">
        <v>36.965000000000003</v>
      </c>
    </row>
    <row r="58" spans="1:2" x14ac:dyDescent="0.25">
      <c r="A58">
        <v>44245</v>
      </c>
      <c r="B58">
        <v>36.575000000000003</v>
      </c>
    </row>
    <row r="59" spans="1:2" x14ac:dyDescent="0.25">
      <c r="A59">
        <v>44246</v>
      </c>
      <c r="B59">
        <v>36.950000000000003</v>
      </c>
    </row>
    <row r="60" spans="1:2" x14ac:dyDescent="0.25">
      <c r="A60">
        <v>44249</v>
      </c>
      <c r="B60">
        <v>37.47</v>
      </c>
    </row>
    <row r="61" spans="1:2" x14ac:dyDescent="0.25">
      <c r="A61">
        <v>44250</v>
      </c>
      <c r="B61">
        <v>38.31</v>
      </c>
    </row>
    <row r="62" spans="1:2" x14ac:dyDescent="0.25">
      <c r="A62">
        <v>44251</v>
      </c>
      <c r="B62">
        <v>38.975000000000001</v>
      </c>
    </row>
    <row r="63" spans="1:2" x14ac:dyDescent="0.25">
      <c r="A63">
        <v>44252</v>
      </c>
      <c r="B63">
        <v>39.454999999999998</v>
      </c>
    </row>
    <row r="64" spans="1:2" x14ac:dyDescent="0.25">
      <c r="A64">
        <v>44253</v>
      </c>
      <c r="B64">
        <v>38.375</v>
      </c>
    </row>
    <row r="65" spans="1:2" x14ac:dyDescent="0.25">
      <c r="A65">
        <v>44256</v>
      </c>
      <c r="B65">
        <v>38.835000000000001</v>
      </c>
    </row>
    <row r="66" spans="1:2" x14ac:dyDescent="0.25">
      <c r="A66">
        <v>44257</v>
      </c>
      <c r="B66">
        <v>38.914999999999999</v>
      </c>
    </row>
    <row r="67" spans="1:2" x14ac:dyDescent="0.25">
      <c r="A67">
        <v>44258</v>
      </c>
      <c r="B67">
        <v>39.31</v>
      </c>
    </row>
    <row r="68" spans="1:2" x14ac:dyDescent="0.25">
      <c r="A68">
        <v>44259</v>
      </c>
      <c r="B68">
        <v>40.56</v>
      </c>
    </row>
    <row r="69" spans="1:2" x14ac:dyDescent="0.25">
      <c r="A69">
        <v>44260</v>
      </c>
      <c r="B69">
        <v>40.975000000000001</v>
      </c>
    </row>
    <row r="70" spans="1:2" x14ac:dyDescent="0.25">
      <c r="A70">
        <v>44263</v>
      </c>
      <c r="B70">
        <v>40.92</v>
      </c>
    </row>
    <row r="71" spans="1:2" x14ac:dyDescent="0.25">
      <c r="A71">
        <v>44264</v>
      </c>
      <c r="B71">
        <v>40.664999999999999</v>
      </c>
    </row>
    <row r="72" spans="1:2" x14ac:dyDescent="0.25">
      <c r="A72">
        <v>44265</v>
      </c>
      <c r="B72">
        <v>41.31</v>
      </c>
    </row>
    <row r="73" spans="1:2" x14ac:dyDescent="0.25">
      <c r="A73">
        <v>44266</v>
      </c>
      <c r="B73">
        <v>41.74</v>
      </c>
    </row>
    <row r="74" spans="1:2" x14ac:dyDescent="0.25">
      <c r="A74">
        <v>44267</v>
      </c>
      <c r="B74">
        <v>42.19</v>
      </c>
    </row>
    <row r="75" spans="1:2" x14ac:dyDescent="0.25">
      <c r="A75">
        <v>44270</v>
      </c>
      <c r="B75">
        <v>41.29</v>
      </c>
    </row>
    <row r="76" spans="1:2" x14ac:dyDescent="0.25">
      <c r="A76">
        <v>44271</v>
      </c>
      <c r="B76">
        <v>40.765000000000001</v>
      </c>
    </row>
    <row r="77" spans="1:2" x14ac:dyDescent="0.25">
      <c r="A77">
        <v>44272</v>
      </c>
      <c r="B77">
        <v>40.61</v>
      </c>
    </row>
    <row r="78" spans="1:2" x14ac:dyDescent="0.25">
      <c r="A78">
        <v>44273</v>
      </c>
      <c r="B78">
        <v>40.435000000000002</v>
      </c>
    </row>
    <row r="79" spans="1:2" x14ac:dyDescent="0.25">
      <c r="A79">
        <v>44274</v>
      </c>
      <c r="B79">
        <v>40.229999999999997</v>
      </c>
    </row>
    <row r="80" spans="1:2" x14ac:dyDescent="0.25">
      <c r="A80">
        <v>44277</v>
      </c>
      <c r="B80">
        <v>39.729999999999997</v>
      </c>
    </row>
    <row r="81" spans="1:2" x14ac:dyDescent="0.25">
      <c r="A81">
        <v>44278</v>
      </c>
      <c r="B81">
        <v>39.44</v>
      </c>
    </row>
    <row r="82" spans="1:2" x14ac:dyDescent="0.25">
      <c r="A82">
        <v>44279</v>
      </c>
      <c r="B82">
        <v>40.064999999999998</v>
      </c>
    </row>
    <row r="83" spans="1:2" x14ac:dyDescent="0.25">
      <c r="A83">
        <v>44280</v>
      </c>
      <c r="B83">
        <v>38.744999999999997</v>
      </c>
    </row>
    <row r="84" spans="1:2" x14ac:dyDescent="0.25">
      <c r="A84">
        <v>44281</v>
      </c>
      <c r="B84">
        <v>39.159999999999997</v>
      </c>
    </row>
    <row r="85" spans="1:2" x14ac:dyDescent="0.25">
      <c r="A85">
        <v>44284</v>
      </c>
      <c r="B85">
        <v>39.744999999999997</v>
      </c>
    </row>
    <row r="86" spans="1:2" x14ac:dyDescent="0.25">
      <c r="A86">
        <v>44285</v>
      </c>
      <c r="B86">
        <v>40.25</v>
      </c>
    </row>
    <row r="87" spans="1:2" x14ac:dyDescent="0.25">
      <c r="A87">
        <v>44286</v>
      </c>
      <c r="B87">
        <v>39.774999999999999</v>
      </c>
    </row>
    <row r="88" spans="1:2" x14ac:dyDescent="0.25">
      <c r="A88">
        <v>44287</v>
      </c>
      <c r="B88">
        <v>39.1</v>
      </c>
    </row>
    <row r="89" spans="1:2" x14ac:dyDescent="0.25">
      <c r="A89">
        <v>44292</v>
      </c>
      <c r="B89">
        <v>38.82</v>
      </c>
    </row>
    <row r="90" spans="1:2" x14ac:dyDescent="0.25">
      <c r="A90">
        <v>44293</v>
      </c>
      <c r="B90">
        <v>38.914999999999999</v>
      </c>
    </row>
    <row r="91" spans="1:2" x14ac:dyDescent="0.25">
      <c r="A91">
        <v>44294</v>
      </c>
      <c r="B91">
        <v>38.26</v>
      </c>
    </row>
    <row r="92" spans="1:2" x14ac:dyDescent="0.25">
      <c r="A92">
        <v>44295</v>
      </c>
      <c r="B92">
        <v>37.844999999999999</v>
      </c>
    </row>
    <row r="93" spans="1:2" x14ac:dyDescent="0.25">
      <c r="A93" t="e">
        <v>#N/A</v>
      </c>
      <c r="B93" t="e">
        <v>#N/A</v>
      </c>
    </row>
    <row r="94" spans="1:2" x14ac:dyDescent="0.25">
      <c r="A94" t="e">
        <v>#N/A</v>
      </c>
      <c r="B94" t="e">
        <v>#N/A</v>
      </c>
    </row>
    <row r="95" spans="1:2" x14ac:dyDescent="0.25">
      <c r="A95" t="e">
        <v>#N/A</v>
      </c>
      <c r="B95" t="e">
        <v>#N/A</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Paramètres</vt:lpstr>
      <vt:lpstr>Etude de titre</vt:lpstr>
      <vt:lpstr>Temp</vt:lpstr>
      <vt:lpstr>PlageCAC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Polax</dc:creator>
  <cp:lastModifiedBy>Bruno</cp:lastModifiedBy>
  <cp:lastPrinted>2021-04-06T16:29:01Z</cp:lastPrinted>
  <dcterms:created xsi:type="dcterms:W3CDTF">2021-04-06T16:14:23Z</dcterms:created>
  <dcterms:modified xsi:type="dcterms:W3CDTF">2021-04-10T10:29:27Z</dcterms:modified>
</cp:coreProperties>
</file>