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671602D8-A92F-4FD8-9754-A161F7A08E94}" xr6:coauthVersionLast="46" xr6:coauthVersionMax="46" xr10:uidLastSave="{00000000-0000-0000-0000-000000000000}"/>
  <bookViews>
    <workbookView xWindow="-120" yWindow="-120" windowWidth="29040" windowHeight="15840" xr2:uid="{C50A6348-0521-4F39-A46B-19475162E587}"/>
  </bookViews>
  <sheets>
    <sheet name="étages" sheetId="1" r:id="rId1"/>
    <sheet name="resto" sheetId="3" r:id="rId2"/>
    <sheet name="feuille poisson resto" sheetId="4" r:id="rId3"/>
  </sheets>
  <functionGroups builtInGroupCount="19"/>
  <definedNames>
    <definedName name="_xlnm.Print_Area" localSheetId="0">étages!$A$1:$BY$257</definedName>
    <definedName name="_xlnm.Print_Area" localSheetId="1">resto!$A$1:$CB$94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X257" i="1" l="1"/>
  <c r="BU257" i="1"/>
  <c r="BT257" i="1"/>
  <c r="BQ257" i="1"/>
  <c r="BP257" i="1"/>
  <c r="BX255" i="1"/>
  <c r="BW255" i="1"/>
  <c r="BV255" i="1"/>
  <c r="BU255" i="1"/>
  <c r="BT255" i="1"/>
  <c r="BS255" i="1"/>
  <c r="BR255" i="1"/>
  <c r="BQ255" i="1"/>
  <c r="BP255" i="1"/>
  <c r="BO255" i="1"/>
  <c r="BX236" i="1"/>
  <c r="BW236" i="1"/>
  <c r="BV236" i="1"/>
  <c r="BU236" i="1"/>
  <c r="BT236" i="1"/>
  <c r="BS236" i="1"/>
  <c r="BR236" i="1"/>
  <c r="BQ236" i="1"/>
  <c r="BP236" i="1"/>
  <c r="BO236" i="1"/>
  <c r="BX171" i="1"/>
  <c r="BW171" i="1"/>
  <c r="BW257" i="1" s="1"/>
  <c r="BV171" i="1"/>
  <c r="BV257" i="1" s="1"/>
  <c r="BU171" i="1"/>
  <c r="BT171" i="1"/>
  <c r="BS171" i="1"/>
  <c r="BS257" i="1" s="1"/>
  <c r="BR171" i="1"/>
  <c r="BR257" i="1" s="1"/>
  <c r="BQ171" i="1"/>
  <c r="BP171" i="1"/>
  <c r="BO171" i="1"/>
  <c r="BO257" i="1" s="1"/>
  <c r="BN171" i="1"/>
  <c r="BM171" i="1"/>
  <c r="BL171" i="1"/>
  <c r="BK171" i="1"/>
  <c r="BJ171" i="1"/>
  <c r="BI171" i="1"/>
  <c r="BH171" i="1"/>
  <c r="BG171" i="1"/>
  <c r="BF171" i="1"/>
  <c r="BE171" i="1"/>
  <c r="BD171" i="1"/>
  <c r="BC171" i="1"/>
  <c r="BB171" i="1"/>
  <c r="BA171" i="1"/>
  <c r="AZ171" i="1"/>
  <c r="AY171" i="1"/>
  <c r="AX171" i="1"/>
  <c r="AW171" i="1"/>
  <c r="AV171" i="1"/>
  <c r="AU171" i="1"/>
  <c r="AT171" i="1"/>
  <c r="AS171" i="1"/>
  <c r="AR171" i="1"/>
  <c r="AQ171" i="1"/>
  <c r="AP171" i="1"/>
  <c r="AO171" i="1"/>
  <c r="AN171" i="1"/>
  <c r="AM171" i="1"/>
  <c r="AL171" i="1"/>
  <c r="AK171" i="1"/>
  <c r="AJ171" i="1"/>
  <c r="AI171" i="1"/>
  <c r="AH171" i="1"/>
  <c r="AG171" i="1"/>
  <c r="AF171" i="1"/>
  <c r="AE171" i="1"/>
  <c r="AD171" i="1"/>
  <c r="AC171" i="1"/>
  <c r="AB171" i="1"/>
  <c r="AA171" i="1"/>
  <c r="Z171" i="1"/>
  <c r="Y171" i="1"/>
  <c r="X171" i="1"/>
  <c r="W171" i="1"/>
  <c r="V171" i="1"/>
  <c r="U171" i="1"/>
  <c r="T171" i="1"/>
  <c r="S171" i="1"/>
  <c r="R171" i="1"/>
  <c r="Q171" i="1"/>
  <c r="P171" i="1"/>
  <c r="O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BX216" i="1"/>
  <c r="BW216" i="1"/>
  <c r="BV216" i="1"/>
  <c r="BU216" i="1"/>
  <c r="BT216" i="1"/>
  <c r="BS216" i="1"/>
  <c r="BR216" i="1"/>
  <c r="BQ216" i="1"/>
  <c r="BP216" i="1"/>
  <c r="BO216" i="1"/>
  <c r="BX135" i="1"/>
  <c r="BW135" i="1"/>
  <c r="BV135" i="1"/>
  <c r="BU135" i="1"/>
  <c r="BT135" i="1"/>
  <c r="BS135" i="1"/>
  <c r="BR135" i="1"/>
  <c r="BQ135" i="1"/>
  <c r="BP135" i="1"/>
  <c r="BO135" i="1"/>
  <c r="BX72" i="1"/>
  <c r="BW72" i="1"/>
  <c r="BV72" i="1"/>
  <c r="BU72" i="1"/>
  <c r="BT72" i="1"/>
  <c r="BS72" i="1"/>
  <c r="BR72" i="1"/>
  <c r="BQ72" i="1"/>
  <c r="BP72" i="1"/>
  <c r="BO72" i="1"/>
  <c r="BX92" i="1"/>
  <c r="BW92" i="1"/>
  <c r="BV92" i="1"/>
  <c r="BU92" i="1"/>
  <c r="BT92" i="1"/>
  <c r="BS92" i="1"/>
  <c r="BR92" i="1"/>
  <c r="BQ92" i="1"/>
  <c r="BP92" i="1"/>
  <c r="BO92" i="1"/>
  <c r="BX156" i="1"/>
  <c r="BW156" i="1"/>
  <c r="BV156" i="1"/>
  <c r="BU156" i="1"/>
  <c r="BT156" i="1"/>
  <c r="BS156" i="1"/>
  <c r="BR156" i="1"/>
  <c r="BQ156" i="1"/>
  <c r="BP156" i="1"/>
  <c r="BO156" i="1"/>
  <c r="BX26" i="1"/>
  <c r="BW26" i="1"/>
  <c r="BV26" i="1"/>
  <c r="BU26" i="1"/>
  <c r="BT26" i="1"/>
  <c r="BS26" i="1"/>
  <c r="BR26" i="1"/>
  <c r="BQ26" i="1"/>
  <c r="BP26" i="1"/>
  <c r="BO26" i="1"/>
  <c r="C255" i="1" a="1"/>
  <c r="G255" i="1" a="1"/>
  <c r="K255" i="1" a="1"/>
  <c r="O255" i="1" a="1"/>
  <c r="S255" i="1" a="1"/>
  <c r="W255" i="1" a="1"/>
  <c r="AA255" i="1" a="1"/>
  <c r="AE255" i="1" a="1"/>
  <c r="AM255" i="1" a="1"/>
  <c r="AQ255" i="1" a="1"/>
  <c r="AU255" i="1" a="1"/>
  <c r="AY255" i="1" a="1"/>
  <c r="BG255" i="1" a="1"/>
  <c r="AJ255" i="1" a="1"/>
  <c r="BL255" i="1" a="1"/>
  <c r="D255" i="1" a="1"/>
  <c r="H255" i="1" a="1"/>
  <c r="L255" i="1" a="1"/>
  <c r="P255" i="1" a="1"/>
  <c r="T255" i="1" a="1"/>
  <c r="X255" i="1" a="1"/>
  <c r="AB255" i="1" a="1"/>
  <c r="AF255" i="1" a="1"/>
  <c r="AN255" i="1" a="1"/>
  <c r="AR255" i="1" a="1"/>
  <c r="AV255" i="1" a="1"/>
  <c r="AZ255" i="1" a="1"/>
  <c r="BD255" i="1" a="1"/>
  <c r="BH255" i="1" a="1"/>
  <c r="AO255" i="1" a="1"/>
  <c r="BI255" i="1" a="1"/>
  <c r="E255" i="1" a="1"/>
  <c r="I255" i="1" a="1"/>
  <c r="M255" i="1" a="1"/>
  <c r="Q255" i="1" a="1"/>
  <c r="U255" i="1" a="1"/>
  <c r="Y255" i="1" a="1"/>
  <c r="AC255" i="1" a="1"/>
  <c r="AG255" i="1" a="1"/>
  <c r="AK255" i="1" a="1"/>
  <c r="AS255" i="1" a="1"/>
  <c r="AW255" i="1" a="1"/>
  <c r="BA255" i="1" a="1"/>
  <c r="BE255" i="1" a="1"/>
  <c r="BM255" i="1" a="1"/>
  <c r="AH255" i="1" a="1"/>
  <c r="BN255" i="1" a="1"/>
  <c r="F255" i="1" a="1"/>
  <c r="J255" i="1" a="1"/>
  <c r="N255" i="1" a="1"/>
  <c r="R255" i="1" a="1"/>
  <c r="V255" i="1" a="1"/>
  <c r="Z255" i="1" a="1"/>
  <c r="AD255" i="1" a="1"/>
  <c r="AL255" i="1" a="1"/>
  <c r="AP255" i="1" a="1"/>
  <c r="AT255" i="1" a="1"/>
  <c r="AX255" i="1" a="1"/>
  <c r="BB255" i="1" a="1"/>
  <c r="BF255" i="1" a="1"/>
  <c r="BJ255" i="1" a="1"/>
  <c r="AI255" i="1" a="1"/>
  <c r="BC255" i="1" a="1"/>
  <c r="BK255" i="1" a="1"/>
  <c r="C236" i="1" a="1"/>
  <c r="G236" i="1" a="1"/>
  <c r="K236" i="1" a="1"/>
  <c r="O236" i="1" a="1"/>
  <c r="S236" i="1" a="1"/>
  <c r="W236" i="1" a="1"/>
  <c r="AA236" i="1" a="1"/>
  <c r="AE236" i="1" a="1"/>
  <c r="AI236" i="1" a="1"/>
  <c r="AQ236" i="1" a="1"/>
  <c r="AU236" i="1" a="1"/>
  <c r="AY236" i="1" a="1"/>
  <c r="BC236" i="1" a="1"/>
  <c r="BG236" i="1" a="1"/>
  <c r="BK236" i="1" a="1"/>
  <c r="AL236" i="1" a="1"/>
  <c r="AJ236" i="1" a="1"/>
  <c r="BH236" i="1" a="1"/>
  <c r="AH236" i="1" a="1"/>
  <c r="D236" i="1" a="1"/>
  <c r="H236" i="1" a="1"/>
  <c r="L236" i="1" a="1"/>
  <c r="P236" i="1" a="1"/>
  <c r="T236" i="1" a="1"/>
  <c r="X236" i="1" a="1"/>
  <c r="AB236" i="1" a="1"/>
  <c r="AF236" i="1" a="1"/>
  <c r="AN236" i="1" a="1"/>
  <c r="AR236" i="1" a="1"/>
  <c r="AV236" i="1" a="1"/>
  <c r="AZ236" i="1" a="1"/>
  <c r="BD236" i="1" a="1"/>
  <c r="BL236" i="1" a="1"/>
  <c r="AP236" i="1" a="1"/>
  <c r="AG236" i="1" a="1"/>
  <c r="BM236" i="1" a="1"/>
  <c r="AX236" i="1" a="1"/>
  <c r="BN236" i="1" a="1"/>
  <c r="E236" i="1" a="1"/>
  <c r="I236" i="1" a="1"/>
  <c r="M236" i="1" a="1"/>
  <c r="Q236" i="1" a="1"/>
  <c r="U236" i="1" a="1"/>
  <c r="Y236" i="1" a="1"/>
  <c r="AC236" i="1" a="1"/>
  <c r="AK236" i="1" a="1"/>
  <c r="AO236" i="1" a="1"/>
  <c r="AS236" i="1" a="1"/>
  <c r="AW236" i="1" a="1"/>
  <c r="BA236" i="1" a="1"/>
  <c r="BE236" i="1" a="1"/>
  <c r="BI236" i="1" a="1"/>
  <c r="BF236" i="1" a="1"/>
  <c r="F236" i="1" a="1"/>
  <c r="J236" i="1" a="1"/>
  <c r="N236" i="1" a="1"/>
  <c r="R236" i="1" a="1"/>
  <c r="V236" i="1" a="1"/>
  <c r="Z236" i="1" a="1"/>
  <c r="AD236" i="1" a="1"/>
  <c r="BB236" i="1" a="1"/>
  <c r="BJ236" i="1" a="1"/>
  <c r="AM236" i="1" a="1"/>
  <c r="AT236" i="1" a="1"/>
  <c r="C216" i="1" a="1"/>
  <c r="G216" i="1" a="1"/>
  <c r="K216" i="1" a="1"/>
  <c r="O216" i="1" a="1"/>
  <c r="S216" i="1" a="1"/>
  <c r="W216" i="1" a="1"/>
  <c r="AA216" i="1" a="1"/>
  <c r="AE216" i="1" a="1"/>
  <c r="AI216" i="1" a="1"/>
  <c r="AQ216" i="1" a="1"/>
  <c r="AU216" i="1" a="1"/>
  <c r="AY216" i="1" a="1"/>
  <c r="BC216" i="1" a="1"/>
  <c r="BG216" i="1" a="1"/>
  <c r="AR216" i="1" a="1"/>
  <c r="D216" i="1" a="1"/>
  <c r="H216" i="1" a="1"/>
  <c r="L216" i="1" a="1"/>
  <c r="P216" i="1" a="1"/>
  <c r="T216" i="1" a="1"/>
  <c r="X216" i="1" a="1"/>
  <c r="AB216" i="1" a="1"/>
  <c r="AF216" i="1" a="1"/>
  <c r="AJ216" i="1" a="1"/>
  <c r="AN216" i="1" a="1"/>
  <c r="AV216" i="1" a="1"/>
  <c r="AZ216" i="1" a="1"/>
  <c r="BD216" i="1" a="1"/>
  <c r="BH216" i="1" a="1"/>
  <c r="BL216" i="1" a="1"/>
  <c r="AK216" i="1" a="1"/>
  <c r="BI216" i="1" a="1"/>
  <c r="E216" i="1" a="1"/>
  <c r="I216" i="1" a="1"/>
  <c r="M216" i="1" a="1"/>
  <c r="Q216" i="1" a="1"/>
  <c r="U216" i="1" a="1"/>
  <c r="Y216" i="1" a="1"/>
  <c r="AC216" i="1" a="1"/>
  <c r="AG216" i="1" a="1"/>
  <c r="AO216" i="1" a="1"/>
  <c r="AS216" i="1" a="1"/>
  <c r="AW216" i="1" a="1"/>
  <c r="BA216" i="1" a="1"/>
  <c r="BE216" i="1" a="1"/>
  <c r="BM216" i="1" a="1"/>
  <c r="AL216" i="1" a="1"/>
  <c r="BN216" i="1" a="1"/>
  <c r="F216" i="1" a="1"/>
  <c r="J216" i="1" a="1"/>
  <c r="N216" i="1" a="1"/>
  <c r="R216" i="1" a="1"/>
  <c r="V216" i="1" a="1"/>
  <c r="Z216" i="1" a="1"/>
  <c r="AD216" i="1" a="1"/>
  <c r="AH216" i="1" a="1"/>
  <c r="AP216" i="1" a="1"/>
  <c r="AT216" i="1" a="1"/>
  <c r="AX216" i="1" a="1"/>
  <c r="BB216" i="1" a="1"/>
  <c r="BF216" i="1" a="1"/>
  <c r="BJ216" i="1" a="1"/>
  <c r="AM216" i="1" a="1"/>
  <c r="BK216" i="1" a="1"/>
  <c r="C156" i="1" a="1"/>
  <c r="G156" i="1" a="1"/>
  <c r="K156" i="1" a="1"/>
  <c r="O156" i="1" a="1"/>
  <c r="S156" i="1" a="1"/>
  <c r="W156" i="1" a="1"/>
  <c r="AA156" i="1" a="1"/>
  <c r="AE156" i="1" a="1"/>
  <c r="AI156" i="1" a="1"/>
  <c r="AM156" i="1" a="1"/>
  <c r="AQ156" i="1" a="1"/>
  <c r="AU156" i="1" a="1"/>
  <c r="AY156" i="1" a="1"/>
  <c r="BC156" i="1" a="1"/>
  <c r="BK156" i="1" a="1"/>
  <c r="D156" i="1" a="1"/>
  <c r="H156" i="1" a="1"/>
  <c r="L156" i="1" a="1"/>
  <c r="P156" i="1" a="1"/>
  <c r="T156" i="1" a="1"/>
  <c r="X156" i="1" a="1"/>
  <c r="AB156" i="1" a="1"/>
  <c r="AF156" i="1" a="1"/>
  <c r="AJ156" i="1" a="1"/>
  <c r="AN156" i="1" a="1"/>
  <c r="AR156" i="1" a="1"/>
  <c r="AV156" i="1" a="1"/>
  <c r="AZ156" i="1" a="1"/>
  <c r="BD156" i="1" a="1"/>
  <c r="BH156" i="1" a="1"/>
  <c r="BL156" i="1" a="1"/>
  <c r="BI156" i="1" a="1"/>
  <c r="E156" i="1" a="1"/>
  <c r="I156" i="1" a="1"/>
  <c r="M156" i="1" a="1"/>
  <c r="Q156" i="1" a="1"/>
  <c r="U156" i="1" a="1"/>
  <c r="Y156" i="1" a="1"/>
  <c r="AC156" i="1" a="1"/>
  <c r="AG156" i="1" a="1"/>
  <c r="AK156" i="1" a="1"/>
  <c r="AO156" i="1" a="1"/>
  <c r="AS156" i="1" a="1"/>
  <c r="AW156" i="1" a="1"/>
  <c r="BA156" i="1" a="1"/>
  <c r="BE156" i="1" a="1"/>
  <c r="BM156" i="1" a="1"/>
  <c r="F156" i="1" a="1"/>
  <c r="J156" i="1" a="1"/>
  <c r="N156" i="1" a="1"/>
  <c r="R156" i="1" a="1"/>
  <c r="V156" i="1" a="1"/>
  <c r="Z156" i="1" a="1"/>
  <c r="AD156" i="1" a="1"/>
  <c r="AH156" i="1" a="1"/>
  <c r="AL156" i="1" a="1"/>
  <c r="AP156" i="1" a="1"/>
  <c r="AT156" i="1" a="1"/>
  <c r="AX156" i="1" a="1"/>
  <c r="BB156" i="1" a="1"/>
  <c r="BF156" i="1" a="1"/>
  <c r="BJ156" i="1" a="1"/>
  <c r="BN156" i="1" a="1"/>
  <c r="BG156" i="1" a="1"/>
  <c r="C135" i="1" a="1"/>
  <c r="G135" i="1" a="1"/>
  <c r="K135" i="1" a="1"/>
  <c r="O135" i="1" a="1"/>
  <c r="S135" i="1" a="1"/>
  <c r="W135" i="1" a="1"/>
  <c r="AA135" i="1" a="1"/>
  <c r="AE135" i="1" a="1"/>
  <c r="AI135" i="1" a="1"/>
  <c r="AM135" i="1" a="1"/>
  <c r="AQ135" i="1" a="1"/>
  <c r="AU135" i="1" a="1"/>
  <c r="AY135" i="1" a="1"/>
  <c r="BC135" i="1" a="1"/>
  <c r="BG135" i="1" a="1"/>
  <c r="BK135" i="1" a="1"/>
  <c r="F135" i="1" a="1"/>
  <c r="AH135" i="1" a="1"/>
  <c r="AX135" i="1" a="1"/>
  <c r="R135" i="1" a="1"/>
  <c r="D135" i="1" a="1"/>
  <c r="H135" i="1" a="1"/>
  <c r="L135" i="1" a="1"/>
  <c r="P135" i="1" a="1"/>
  <c r="T135" i="1" a="1"/>
  <c r="X135" i="1" a="1"/>
  <c r="AB135" i="1" a="1"/>
  <c r="AF135" i="1" a="1"/>
  <c r="AJ135" i="1" a="1"/>
  <c r="AN135" i="1" a="1"/>
  <c r="AR135" i="1" a="1"/>
  <c r="AV135" i="1" a="1"/>
  <c r="AZ135" i="1" a="1"/>
  <c r="BD135" i="1" a="1"/>
  <c r="BH135" i="1" a="1"/>
  <c r="BL135" i="1" a="1"/>
  <c r="N135" i="1" a="1"/>
  <c r="AL135" i="1" a="1"/>
  <c r="BB135" i="1" a="1"/>
  <c r="BN135" i="1" a="1"/>
  <c r="J135" i="1" a="1"/>
  <c r="E135" i="1" a="1"/>
  <c r="I135" i="1" a="1"/>
  <c r="M135" i="1" a="1"/>
  <c r="Q135" i="1" a="1"/>
  <c r="U135" i="1" a="1"/>
  <c r="Y135" i="1" a="1"/>
  <c r="AC135" i="1" a="1"/>
  <c r="AG135" i="1" a="1"/>
  <c r="AK135" i="1" a="1"/>
  <c r="AO135" i="1" a="1"/>
  <c r="AS135" i="1" a="1"/>
  <c r="AW135" i="1" a="1"/>
  <c r="BA135" i="1" a="1"/>
  <c r="BE135" i="1" a="1"/>
  <c r="BI135" i="1" a="1"/>
  <c r="BM135" i="1" a="1"/>
  <c r="V135" i="1" a="1"/>
  <c r="AD135" i="1" a="1"/>
  <c r="AP135" i="1" a="1"/>
  <c r="AT135" i="1" a="1"/>
  <c r="BJ135" i="1" a="1"/>
  <c r="Z135" i="1" a="1"/>
  <c r="BF135" i="1" a="1"/>
  <c r="C92" i="1" a="1"/>
  <c r="G92" i="1" a="1"/>
  <c r="K92" i="1" a="1"/>
  <c r="O92" i="1" a="1"/>
  <c r="S92" i="1" a="1"/>
  <c r="W92" i="1" a="1"/>
  <c r="AA92" i="1" a="1"/>
  <c r="AE92" i="1" a="1"/>
  <c r="AI92" i="1" a="1"/>
  <c r="AM92" i="1" a="1"/>
  <c r="AQ92" i="1" a="1"/>
  <c r="AU92" i="1" a="1"/>
  <c r="AY92" i="1" a="1"/>
  <c r="BC92" i="1" a="1"/>
  <c r="BG92" i="1" a="1"/>
  <c r="BK92" i="1" a="1"/>
  <c r="BI92" i="1" a="1"/>
  <c r="AR92" i="1" a="1"/>
  <c r="AK92" i="1" a="1"/>
  <c r="D92" i="1" a="1"/>
  <c r="H92" i="1" a="1"/>
  <c r="L92" i="1" a="1"/>
  <c r="P92" i="1" a="1"/>
  <c r="T92" i="1" a="1"/>
  <c r="X92" i="1" a="1"/>
  <c r="AB92" i="1" a="1"/>
  <c r="AF92" i="1" a="1"/>
  <c r="AJ92" i="1" a="1"/>
  <c r="AN92" i="1" a="1"/>
  <c r="AV92" i="1" a="1"/>
  <c r="AZ92" i="1" a="1"/>
  <c r="BD92" i="1" a="1"/>
  <c r="BH92" i="1" a="1"/>
  <c r="BL92" i="1" a="1"/>
  <c r="Y92" i="1" a="1"/>
  <c r="AW92" i="1" a="1"/>
  <c r="BE92" i="1" a="1"/>
  <c r="E92" i="1" a="1"/>
  <c r="I92" i="1" a="1"/>
  <c r="M92" i="1" a="1"/>
  <c r="Q92" i="1" a="1"/>
  <c r="U92" i="1" a="1"/>
  <c r="AC92" i="1" a="1"/>
  <c r="AG92" i="1" a="1"/>
  <c r="AO92" i="1" a="1"/>
  <c r="AS92" i="1" a="1"/>
  <c r="BA92" i="1" a="1"/>
  <c r="BM92" i="1" a="1"/>
  <c r="AL92" i="1" a="1"/>
  <c r="F92" i="1" a="1"/>
  <c r="J92" i="1" a="1"/>
  <c r="N92" i="1" a="1"/>
  <c r="R92" i="1" a="1"/>
  <c r="V92" i="1" a="1"/>
  <c r="Z92" i="1" a="1"/>
  <c r="AD92" i="1" a="1"/>
  <c r="AH92" i="1" a="1"/>
  <c r="AP92" i="1" a="1"/>
  <c r="AT92" i="1" a="1"/>
  <c r="AX92" i="1" a="1"/>
  <c r="BB92" i="1" a="1"/>
  <c r="BF92" i="1" a="1"/>
  <c r="BJ92" i="1" a="1"/>
  <c r="BN92" i="1" a="1"/>
  <c r="C72" i="1" a="1"/>
  <c r="G72" i="1" a="1"/>
  <c r="K72" i="1" a="1"/>
  <c r="O72" i="1" a="1"/>
  <c r="S72" i="1" a="1"/>
  <c r="W72" i="1" a="1"/>
  <c r="AA72" i="1" a="1"/>
  <c r="AE72" i="1" a="1"/>
  <c r="AI72" i="1" a="1"/>
  <c r="AM72" i="1" a="1"/>
  <c r="AQ72" i="1" a="1"/>
  <c r="AU72" i="1" a="1"/>
  <c r="BC72" i="1" a="1"/>
  <c r="BG72" i="1" a="1"/>
  <c r="BK72" i="1" a="1"/>
  <c r="AD72" i="1" a="1"/>
  <c r="BN72" i="1" a="1"/>
  <c r="AZ72" i="1" a="1"/>
  <c r="Z72" i="1" a="1"/>
  <c r="AX72" i="1" a="1"/>
  <c r="D72" i="1" a="1"/>
  <c r="H72" i="1" a="1"/>
  <c r="L72" i="1" a="1"/>
  <c r="P72" i="1" a="1"/>
  <c r="T72" i="1" a="1"/>
  <c r="X72" i="1" a="1"/>
  <c r="AB72" i="1" a="1"/>
  <c r="AF72" i="1" a="1"/>
  <c r="AJ72" i="1" a="1"/>
  <c r="AN72" i="1" a="1"/>
  <c r="AR72" i="1" a="1"/>
  <c r="AV72" i="1" a="1"/>
  <c r="BD72" i="1" a="1"/>
  <c r="BH72" i="1" a="1"/>
  <c r="BL72" i="1" a="1"/>
  <c r="V72" i="1" a="1"/>
  <c r="AT72" i="1" a="1"/>
  <c r="AW72" i="1" a="1"/>
  <c r="R72" i="1" a="1"/>
  <c r="BB72" i="1" a="1"/>
  <c r="E72" i="1" a="1"/>
  <c r="I72" i="1" a="1"/>
  <c r="M72" i="1" a="1"/>
  <c r="Q72" i="1" a="1"/>
  <c r="U72" i="1" a="1"/>
  <c r="Y72" i="1" a="1"/>
  <c r="AC72" i="1" a="1"/>
  <c r="AG72" i="1" a="1"/>
  <c r="AK72" i="1" a="1"/>
  <c r="AO72" i="1" a="1"/>
  <c r="AS72" i="1" a="1"/>
  <c r="BA72" i="1" a="1"/>
  <c r="BE72" i="1" a="1"/>
  <c r="BI72" i="1" a="1"/>
  <c r="BM72" i="1" a="1"/>
  <c r="N72" i="1" a="1"/>
  <c r="BF72" i="1" a="1"/>
  <c r="F72" i="1" a="1"/>
  <c r="J72" i="1" a="1"/>
  <c r="AH72" i="1" a="1"/>
  <c r="AL72" i="1" a="1"/>
  <c r="AP72" i="1" a="1"/>
  <c r="BJ72" i="1" a="1"/>
  <c r="AY72" i="1" a="1"/>
  <c r="C26" i="1" a="1"/>
  <c r="G26" i="1" a="1"/>
  <c r="K26" i="1" a="1"/>
  <c r="O26" i="1" a="1"/>
  <c r="S26" i="1" a="1"/>
  <c r="AA26" i="1" a="1"/>
  <c r="AE26" i="1" a="1"/>
  <c r="AI26" i="1" a="1"/>
  <c r="AM26" i="1" a="1"/>
  <c r="AQ26" i="1" a="1"/>
  <c r="AU26" i="1" a="1"/>
  <c r="AY26" i="1" a="1"/>
  <c r="BC26" i="1" a="1"/>
  <c r="BK26" i="1" a="1"/>
  <c r="D26" i="1" a="1"/>
  <c r="H26" i="1" a="1"/>
  <c r="L26" i="1" a="1"/>
  <c r="P26" i="1" a="1"/>
  <c r="T26" i="1" a="1"/>
  <c r="X26" i="1" a="1"/>
  <c r="AB26" i="1" a="1"/>
  <c r="AF26" i="1" a="1"/>
  <c r="AJ26" i="1" a="1"/>
  <c r="AN26" i="1" a="1"/>
  <c r="AR26" i="1" a="1"/>
  <c r="AV26" i="1" a="1"/>
  <c r="AZ26" i="1" a="1"/>
  <c r="BD26" i="1" a="1"/>
  <c r="BH26" i="1" a="1"/>
  <c r="BL26" i="1" a="1"/>
  <c r="E26" i="1" a="1"/>
  <c r="I26" i="1" a="1"/>
  <c r="M26" i="1" a="1"/>
  <c r="Q26" i="1" a="1"/>
  <c r="U26" i="1" a="1"/>
  <c r="Y26" i="1" a="1"/>
  <c r="AC26" i="1" a="1"/>
  <c r="AG26" i="1" a="1"/>
  <c r="AK26" i="1" a="1"/>
  <c r="AO26" i="1" a="1"/>
  <c r="AS26" i="1" a="1"/>
  <c r="BA26" i="1" a="1"/>
  <c r="BE26" i="1" a="1"/>
  <c r="BI26" i="1" a="1"/>
  <c r="BM26" i="1" a="1"/>
  <c r="AW26" i="1" a="1"/>
  <c r="F26" i="1" a="1"/>
  <c r="J26" i="1" a="1"/>
  <c r="N26" i="1" a="1"/>
  <c r="R26" i="1" a="1"/>
  <c r="V26" i="1" a="1"/>
  <c r="Z26" i="1" a="1"/>
  <c r="AD26" i="1" a="1"/>
  <c r="AH26" i="1" a="1"/>
  <c r="AL26" i="1" a="1"/>
  <c r="AP26" i="1" a="1"/>
  <c r="AT26" i="1" a="1"/>
  <c r="AX26" i="1" a="1"/>
  <c r="BB26" i="1" a="1"/>
  <c r="BF26" i="1" a="1"/>
  <c r="BJ26" i="1" a="1"/>
  <c r="BN26" i="1" a="1"/>
  <c r="W26" i="1" a="1"/>
  <c r="BG26" i="1" a="1"/>
  <c r="BK255" i="1" l="1"/>
  <c r="BC255" i="1"/>
  <c r="AI255" i="1"/>
  <c r="BJ255" i="1"/>
  <c r="BF255" i="1"/>
  <c r="BB255" i="1"/>
  <c r="AX255" i="1"/>
  <c r="AT255" i="1"/>
  <c r="AP255" i="1"/>
  <c r="AL255" i="1"/>
  <c r="AD255" i="1"/>
  <c r="Z255" i="1"/>
  <c r="V255" i="1"/>
  <c r="R255" i="1"/>
  <c r="N255" i="1"/>
  <c r="J255" i="1"/>
  <c r="F255" i="1"/>
  <c r="BN255" i="1"/>
  <c r="AH255" i="1"/>
  <c r="BM255" i="1"/>
  <c r="BE255" i="1"/>
  <c r="BA255" i="1"/>
  <c r="AW255" i="1"/>
  <c r="AS255" i="1"/>
  <c r="AK255" i="1"/>
  <c r="AG255" i="1"/>
  <c r="AC255" i="1"/>
  <c r="Y255" i="1"/>
  <c r="U255" i="1"/>
  <c r="Q255" i="1"/>
  <c r="M255" i="1"/>
  <c r="I255" i="1"/>
  <c r="E255" i="1"/>
  <c r="BI255" i="1"/>
  <c r="AO255" i="1"/>
  <c r="BH255" i="1"/>
  <c r="BD255" i="1"/>
  <c r="AZ255" i="1"/>
  <c r="AV255" i="1"/>
  <c r="AR255" i="1"/>
  <c r="AN255" i="1"/>
  <c r="AF255" i="1"/>
  <c r="AB255" i="1"/>
  <c r="X255" i="1"/>
  <c r="T255" i="1"/>
  <c r="P255" i="1"/>
  <c r="L255" i="1"/>
  <c r="H255" i="1"/>
  <c r="D255" i="1"/>
  <c r="BL255" i="1"/>
  <c r="AJ255" i="1"/>
  <c r="BG255" i="1"/>
  <c r="AY255" i="1"/>
  <c r="AU255" i="1"/>
  <c r="AQ255" i="1"/>
  <c r="AM255" i="1"/>
  <c r="AE255" i="1"/>
  <c r="AA255" i="1"/>
  <c r="W255" i="1"/>
  <c r="S255" i="1"/>
  <c r="O255" i="1"/>
  <c r="K255" i="1"/>
  <c r="G255" i="1"/>
  <c r="C255" i="1"/>
  <c r="AT236" i="1"/>
  <c r="AM236" i="1"/>
  <c r="BJ236" i="1"/>
  <c r="BB236" i="1"/>
  <c r="AD236" i="1"/>
  <c r="Z236" i="1"/>
  <c r="V236" i="1"/>
  <c r="R236" i="1"/>
  <c r="N236" i="1"/>
  <c r="J236" i="1"/>
  <c r="F236" i="1"/>
  <c r="BF236" i="1"/>
  <c r="BI236" i="1"/>
  <c r="BE236" i="1"/>
  <c r="BA236" i="1"/>
  <c r="AW236" i="1"/>
  <c r="AS236" i="1"/>
  <c r="AO236" i="1"/>
  <c r="AK236" i="1"/>
  <c r="AC236" i="1"/>
  <c r="Y236" i="1"/>
  <c r="U236" i="1"/>
  <c r="Q236" i="1"/>
  <c r="M236" i="1"/>
  <c r="I236" i="1"/>
  <c r="E236" i="1"/>
  <c r="BN236" i="1"/>
  <c r="AX236" i="1"/>
  <c r="BM236" i="1"/>
  <c r="AG236" i="1"/>
  <c r="AP236" i="1"/>
  <c r="BL236" i="1"/>
  <c r="BD236" i="1"/>
  <c r="AZ236" i="1"/>
  <c r="AV236" i="1"/>
  <c r="AR236" i="1"/>
  <c r="AN236" i="1"/>
  <c r="AF236" i="1"/>
  <c r="AB236" i="1"/>
  <c r="X236" i="1"/>
  <c r="T236" i="1"/>
  <c r="P236" i="1"/>
  <c r="L236" i="1"/>
  <c r="H236" i="1"/>
  <c r="D236" i="1"/>
  <c r="AH236" i="1"/>
  <c r="BH236" i="1"/>
  <c r="AJ236" i="1"/>
  <c r="AL236" i="1"/>
  <c r="BK236" i="1"/>
  <c r="BG236" i="1"/>
  <c r="BC236" i="1"/>
  <c r="AY236" i="1"/>
  <c r="AU236" i="1"/>
  <c r="AQ236" i="1"/>
  <c r="AI236" i="1"/>
  <c r="AE236" i="1"/>
  <c r="AA236" i="1"/>
  <c r="W236" i="1"/>
  <c r="S236" i="1"/>
  <c r="O236" i="1"/>
  <c r="K236" i="1"/>
  <c r="G236" i="1"/>
  <c r="C236" i="1"/>
  <c r="BK216" i="1"/>
  <c r="AM216" i="1"/>
  <c r="BJ216" i="1"/>
  <c r="BF216" i="1"/>
  <c r="BB216" i="1"/>
  <c r="AX216" i="1"/>
  <c r="AT216" i="1"/>
  <c r="AP216" i="1"/>
  <c r="AH216" i="1"/>
  <c r="AD216" i="1"/>
  <c r="Z216" i="1"/>
  <c r="V216" i="1"/>
  <c r="R216" i="1"/>
  <c r="N216" i="1"/>
  <c r="J216" i="1"/>
  <c r="F216" i="1"/>
  <c r="BN216" i="1"/>
  <c r="AL216" i="1"/>
  <c r="BM216" i="1"/>
  <c r="BE216" i="1"/>
  <c r="BA216" i="1"/>
  <c r="AW216" i="1"/>
  <c r="AS216" i="1"/>
  <c r="AO216" i="1"/>
  <c r="AG216" i="1"/>
  <c r="AC216" i="1"/>
  <c r="Y216" i="1"/>
  <c r="U216" i="1"/>
  <c r="Q216" i="1"/>
  <c r="M216" i="1"/>
  <c r="I216" i="1"/>
  <c r="E216" i="1"/>
  <c r="BI216" i="1"/>
  <c r="AK216" i="1"/>
  <c r="BL216" i="1"/>
  <c r="BH216" i="1"/>
  <c r="BD216" i="1"/>
  <c r="AZ216" i="1"/>
  <c r="AV216" i="1"/>
  <c r="AN216" i="1"/>
  <c r="AJ216" i="1"/>
  <c r="AF216" i="1"/>
  <c r="AB216" i="1"/>
  <c r="X216" i="1"/>
  <c r="T216" i="1"/>
  <c r="P216" i="1"/>
  <c r="L216" i="1"/>
  <c r="H216" i="1"/>
  <c r="D216" i="1"/>
  <c r="AR216" i="1"/>
  <c r="BG216" i="1"/>
  <c r="BC216" i="1"/>
  <c r="AY216" i="1"/>
  <c r="AU216" i="1"/>
  <c r="AQ216" i="1"/>
  <c r="AI216" i="1"/>
  <c r="AE216" i="1"/>
  <c r="AA216" i="1"/>
  <c r="W216" i="1"/>
  <c r="S216" i="1"/>
  <c r="O216" i="1"/>
  <c r="K216" i="1"/>
  <c r="G216" i="1"/>
  <c r="C216" i="1"/>
  <c r="BG156" i="1"/>
  <c r="BN156" i="1"/>
  <c r="BJ156" i="1"/>
  <c r="BF156" i="1"/>
  <c r="BB156" i="1"/>
  <c r="AX156" i="1"/>
  <c r="AT156" i="1"/>
  <c r="AP156" i="1"/>
  <c r="AL156" i="1"/>
  <c r="AH156" i="1"/>
  <c r="AD156" i="1"/>
  <c r="Z156" i="1"/>
  <c r="V156" i="1"/>
  <c r="R156" i="1"/>
  <c r="N156" i="1"/>
  <c r="J156" i="1"/>
  <c r="F156" i="1"/>
  <c r="BM156" i="1"/>
  <c r="BE156" i="1"/>
  <c r="BA156" i="1"/>
  <c r="AW156" i="1"/>
  <c r="AS156" i="1"/>
  <c r="AO156" i="1"/>
  <c r="AK156" i="1"/>
  <c r="AG156" i="1"/>
  <c r="AC156" i="1"/>
  <c r="Y156" i="1"/>
  <c r="U156" i="1"/>
  <c r="Q156" i="1"/>
  <c r="M156" i="1"/>
  <c r="I156" i="1"/>
  <c r="E156" i="1"/>
  <c r="BI156" i="1"/>
  <c r="BL156" i="1"/>
  <c r="BH156" i="1"/>
  <c r="BD156" i="1"/>
  <c r="AZ156" i="1"/>
  <c r="AV156" i="1"/>
  <c r="AR156" i="1"/>
  <c r="AN156" i="1"/>
  <c r="AJ156" i="1"/>
  <c r="AF156" i="1"/>
  <c r="AB156" i="1"/>
  <c r="X156" i="1"/>
  <c r="T156" i="1"/>
  <c r="P156" i="1"/>
  <c r="L156" i="1"/>
  <c r="H156" i="1"/>
  <c r="D156" i="1"/>
  <c r="BK156" i="1"/>
  <c r="BC156" i="1"/>
  <c r="AY156" i="1"/>
  <c r="AU156" i="1"/>
  <c r="AQ156" i="1"/>
  <c r="AM156" i="1"/>
  <c r="AI156" i="1"/>
  <c r="AE156" i="1"/>
  <c r="AA156" i="1"/>
  <c r="W156" i="1"/>
  <c r="S156" i="1"/>
  <c r="O156" i="1"/>
  <c r="K156" i="1"/>
  <c r="G156" i="1"/>
  <c r="C156" i="1"/>
  <c r="BF135" i="1"/>
  <c r="Z135" i="1"/>
  <c r="BJ135" i="1"/>
  <c r="AT135" i="1"/>
  <c r="AP135" i="1"/>
  <c r="AD135" i="1"/>
  <c r="V135" i="1"/>
  <c r="BM135" i="1"/>
  <c r="BI135" i="1"/>
  <c r="BE135" i="1"/>
  <c r="BA135" i="1"/>
  <c r="AW135" i="1"/>
  <c r="AS135" i="1"/>
  <c r="AO135" i="1"/>
  <c r="AK135" i="1"/>
  <c r="AG135" i="1"/>
  <c r="AC135" i="1"/>
  <c r="Y135" i="1"/>
  <c r="U135" i="1"/>
  <c r="Q135" i="1"/>
  <c r="M135" i="1"/>
  <c r="I135" i="1"/>
  <c r="E135" i="1"/>
  <c r="J135" i="1"/>
  <c r="BN135" i="1"/>
  <c r="BB135" i="1"/>
  <c r="AL135" i="1"/>
  <c r="N135" i="1"/>
  <c r="BL135" i="1"/>
  <c r="BH135" i="1"/>
  <c r="BD135" i="1"/>
  <c r="AZ135" i="1"/>
  <c r="AV135" i="1"/>
  <c r="AR135" i="1"/>
  <c r="AN135" i="1"/>
  <c r="AJ135" i="1"/>
  <c r="AF135" i="1"/>
  <c r="AB135" i="1"/>
  <c r="X135" i="1"/>
  <c r="T135" i="1"/>
  <c r="P135" i="1"/>
  <c r="L135" i="1"/>
  <c r="H135" i="1"/>
  <c r="D135" i="1"/>
  <c r="R135" i="1"/>
  <c r="AX135" i="1"/>
  <c r="AH135" i="1"/>
  <c r="F135" i="1"/>
  <c r="BK135" i="1"/>
  <c r="BG135" i="1"/>
  <c r="BC135" i="1"/>
  <c r="AY135" i="1"/>
  <c r="AU135" i="1"/>
  <c r="AQ135" i="1"/>
  <c r="AM135" i="1"/>
  <c r="AI135" i="1"/>
  <c r="AE135" i="1"/>
  <c r="AA135" i="1"/>
  <c r="W135" i="1"/>
  <c r="S135" i="1"/>
  <c r="O135" i="1"/>
  <c r="K135" i="1"/>
  <c r="G135" i="1"/>
  <c r="C135" i="1"/>
  <c r="BN92" i="1"/>
  <c r="BJ92" i="1"/>
  <c r="BF92" i="1"/>
  <c r="BB92" i="1"/>
  <c r="AX92" i="1"/>
  <c r="AT92" i="1"/>
  <c r="AP92" i="1"/>
  <c r="AH92" i="1"/>
  <c r="AD92" i="1"/>
  <c r="Z92" i="1"/>
  <c r="V92" i="1"/>
  <c r="R92" i="1"/>
  <c r="N92" i="1"/>
  <c r="J92" i="1"/>
  <c r="F92" i="1"/>
  <c r="AL92" i="1"/>
  <c r="BM92" i="1"/>
  <c r="BA92" i="1"/>
  <c r="AS92" i="1"/>
  <c r="AO92" i="1"/>
  <c r="AG92" i="1"/>
  <c r="AC92" i="1"/>
  <c r="U92" i="1"/>
  <c r="Q92" i="1"/>
  <c r="M92" i="1"/>
  <c r="I92" i="1"/>
  <c r="E92" i="1"/>
  <c r="BE92" i="1"/>
  <c r="AW92" i="1"/>
  <c r="Y92" i="1"/>
  <c r="BL92" i="1"/>
  <c r="BH92" i="1"/>
  <c r="BD92" i="1"/>
  <c r="AZ92" i="1"/>
  <c r="AV92" i="1"/>
  <c r="AN92" i="1"/>
  <c r="AJ92" i="1"/>
  <c r="AF92" i="1"/>
  <c r="AB92" i="1"/>
  <c r="X92" i="1"/>
  <c r="T92" i="1"/>
  <c r="P92" i="1"/>
  <c r="L92" i="1"/>
  <c r="H92" i="1"/>
  <c r="D92" i="1"/>
  <c r="AK92" i="1"/>
  <c r="AR92" i="1"/>
  <c r="BI92" i="1"/>
  <c r="BK92" i="1"/>
  <c r="BG92" i="1"/>
  <c r="BC92" i="1"/>
  <c r="AY92" i="1"/>
  <c r="AU92" i="1"/>
  <c r="AQ92" i="1"/>
  <c r="AM92" i="1"/>
  <c r="AI92" i="1"/>
  <c r="AE92" i="1"/>
  <c r="AA92" i="1"/>
  <c r="W92" i="1"/>
  <c r="S92" i="1"/>
  <c r="O92" i="1"/>
  <c r="K92" i="1"/>
  <c r="G92" i="1"/>
  <c r="C92" i="1"/>
  <c r="AY72" i="1"/>
  <c r="BJ72" i="1"/>
  <c r="AP72" i="1"/>
  <c r="AL72" i="1"/>
  <c r="AH72" i="1"/>
  <c r="J72" i="1"/>
  <c r="F72" i="1"/>
  <c r="BF72" i="1"/>
  <c r="N72" i="1"/>
  <c r="BM72" i="1"/>
  <c r="BI72" i="1"/>
  <c r="BE72" i="1"/>
  <c r="BA72" i="1"/>
  <c r="AS72" i="1"/>
  <c r="AO72" i="1"/>
  <c r="AK72" i="1"/>
  <c r="AG72" i="1"/>
  <c r="AC72" i="1"/>
  <c r="Y72" i="1"/>
  <c r="U72" i="1"/>
  <c r="Q72" i="1"/>
  <c r="M72" i="1"/>
  <c r="I72" i="1"/>
  <c r="E72" i="1"/>
  <c r="BB72" i="1"/>
  <c r="R72" i="1"/>
  <c r="AW72" i="1"/>
  <c r="AT72" i="1"/>
  <c r="V72" i="1"/>
  <c r="BL72" i="1"/>
  <c r="BH72" i="1"/>
  <c r="BD72" i="1"/>
  <c r="AV72" i="1"/>
  <c r="AR72" i="1"/>
  <c r="AN72" i="1"/>
  <c r="AJ72" i="1"/>
  <c r="AF72" i="1"/>
  <c r="AB72" i="1"/>
  <c r="X72" i="1"/>
  <c r="T72" i="1"/>
  <c r="P72" i="1"/>
  <c r="L72" i="1"/>
  <c r="H72" i="1"/>
  <c r="D72" i="1"/>
  <c r="AX72" i="1"/>
  <c r="Z72" i="1"/>
  <c r="AZ72" i="1"/>
  <c r="BN72" i="1"/>
  <c r="AD72" i="1"/>
  <c r="BK72" i="1"/>
  <c r="BG72" i="1"/>
  <c r="BC72" i="1"/>
  <c r="AU72" i="1"/>
  <c r="AQ72" i="1"/>
  <c r="AM72" i="1"/>
  <c r="AI72" i="1"/>
  <c r="AE72" i="1"/>
  <c r="AA72" i="1"/>
  <c r="W72" i="1"/>
  <c r="S72" i="1"/>
  <c r="O72" i="1"/>
  <c r="K72" i="1"/>
  <c r="G72" i="1"/>
  <c r="C72" i="1"/>
  <c r="C26" i="1"/>
  <c r="C257" i="1" s="1"/>
  <c r="BG26" i="1"/>
  <c r="BG257" i="1" s="1"/>
  <c r="W26" i="1"/>
  <c r="W257" i="1" s="1"/>
  <c r="BN26" i="1"/>
  <c r="BN257" i="1" s="1"/>
  <c r="BJ26" i="1"/>
  <c r="BJ257" i="1" s="1"/>
  <c r="BF26" i="1"/>
  <c r="BF257" i="1" s="1"/>
  <c r="BB26" i="1"/>
  <c r="BB257" i="1" s="1"/>
  <c r="AX26" i="1"/>
  <c r="AX257" i="1" s="1"/>
  <c r="AT26" i="1"/>
  <c r="AT257" i="1" s="1"/>
  <c r="AP26" i="1"/>
  <c r="AP257" i="1" s="1"/>
  <c r="AL26" i="1"/>
  <c r="AL257" i="1" s="1"/>
  <c r="AH26" i="1"/>
  <c r="AH257" i="1" s="1"/>
  <c r="AD26" i="1"/>
  <c r="AD257" i="1" s="1"/>
  <c r="Z26" i="1"/>
  <c r="Z257" i="1" s="1"/>
  <c r="V26" i="1"/>
  <c r="V257" i="1" s="1"/>
  <c r="R26" i="1"/>
  <c r="R257" i="1" s="1"/>
  <c r="N26" i="1"/>
  <c r="N257" i="1" s="1"/>
  <c r="J26" i="1"/>
  <c r="J257" i="1" s="1"/>
  <c r="F26" i="1"/>
  <c r="F257" i="1" s="1"/>
  <c r="AW26" i="1"/>
  <c r="AW257" i="1" s="1"/>
  <c r="BM26" i="1"/>
  <c r="BM257" i="1" s="1"/>
  <c r="BI26" i="1"/>
  <c r="BI257" i="1" s="1"/>
  <c r="BE26" i="1"/>
  <c r="BE257" i="1" s="1"/>
  <c r="BA26" i="1"/>
  <c r="BA257" i="1" s="1"/>
  <c r="AS26" i="1"/>
  <c r="AS257" i="1" s="1"/>
  <c r="AO26" i="1"/>
  <c r="AO257" i="1" s="1"/>
  <c r="AK26" i="1"/>
  <c r="AK257" i="1" s="1"/>
  <c r="AG26" i="1"/>
  <c r="AG257" i="1" s="1"/>
  <c r="AC26" i="1"/>
  <c r="AC257" i="1" s="1"/>
  <c r="Y26" i="1"/>
  <c r="Y257" i="1" s="1"/>
  <c r="U26" i="1"/>
  <c r="U257" i="1" s="1"/>
  <c r="Q26" i="1"/>
  <c r="Q257" i="1" s="1"/>
  <c r="M26" i="1"/>
  <c r="M257" i="1" s="1"/>
  <c r="I26" i="1"/>
  <c r="I257" i="1" s="1"/>
  <c r="E26" i="1"/>
  <c r="E257" i="1" s="1"/>
  <c r="BL26" i="1"/>
  <c r="BL257" i="1" s="1"/>
  <c r="BH26" i="1"/>
  <c r="BH257" i="1" s="1"/>
  <c r="BD26" i="1"/>
  <c r="BD257" i="1" s="1"/>
  <c r="AZ26" i="1"/>
  <c r="AZ257" i="1" s="1"/>
  <c r="AV26" i="1"/>
  <c r="AV257" i="1" s="1"/>
  <c r="AR26" i="1"/>
  <c r="AR257" i="1" s="1"/>
  <c r="AN26" i="1"/>
  <c r="AN257" i="1" s="1"/>
  <c r="AJ26" i="1"/>
  <c r="AJ257" i="1" s="1"/>
  <c r="AF26" i="1"/>
  <c r="AF257" i="1" s="1"/>
  <c r="AB26" i="1"/>
  <c r="AB257" i="1" s="1"/>
  <c r="X26" i="1"/>
  <c r="X257" i="1" s="1"/>
  <c r="T26" i="1"/>
  <c r="T257" i="1" s="1"/>
  <c r="P26" i="1"/>
  <c r="P257" i="1" s="1"/>
  <c r="L26" i="1"/>
  <c r="L257" i="1" s="1"/>
  <c r="H26" i="1"/>
  <c r="H257" i="1" s="1"/>
  <c r="D26" i="1"/>
  <c r="D257" i="1" s="1"/>
  <c r="BK26" i="1"/>
  <c r="BK257" i="1" s="1"/>
  <c r="BC26" i="1"/>
  <c r="BC257" i="1" s="1"/>
  <c r="AY26" i="1"/>
  <c r="AY257" i="1" s="1"/>
  <c r="AU26" i="1"/>
  <c r="AU257" i="1" s="1"/>
  <c r="AQ26" i="1"/>
  <c r="AQ257" i="1" s="1"/>
  <c r="AM26" i="1"/>
  <c r="AM257" i="1" s="1"/>
  <c r="AI26" i="1"/>
  <c r="AI257" i="1" s="1"/>
  <c r="AE26" i="1"/>
  <c r="AE257" i="1" s="1"/>
  <c r="AA26" i="1"/>
  <c r="AA257" i="1" s="1"/>
  <c r="S26" i="1"/>
  <c r="S257" i="1" s="1"/>
  <c r="O26" i="1"/>
  <c r="O257" i="1" s="1"/>
  <c r="K26" i="1"/>
  <c r="K257" i="1" s="1"/>
  <c r="G26" i="1"/>
  <c r="G257" i="1" s="1"/>
  <c r="BF94" i="3"/>
  <c r="BG94" i="3"/>
  <c r="BH94" i="3"/>
  <c r="BI94" i="3"/>
  <c r="BJ94" i="3"/>
  <c r="BK94" i="3"/>
  <c r="BL94" i="3"/>
  <c r="BM94" i="3"/>
  <c r="BN94" i="3"/>
  <c r="BO94" i="3"/>
  <c r="BP94" i="3"/>
  <c r="BQ94" i="3"/>
  <c r="BR94" i="3"/>
  <c r="BS94" i="3"/>
  <c r="BT94" i="3"/>
  <c r="BU94" i="3"/>
  <c r="BV94" i="3"/>
  <c r="BW94" i="3"/>
  <c r="BX94" i="3"/>
  <c r="BY94" i="3"/>
  <c r="BZ94" i="3"/>
  <c r="BE94" i="3" l="1"/>
  <c r="BC94" i="3"/>
  <c r="BD94" i="3"/>
  <c r="BB94" i="3"/>
  <c r="AY94" i="3"/>
  <c r="BA94" i="3"/>
  <c r="AZ94" i="3"/>
  <c r="AX94" i="3"/>
  <c r="AQ94" i="3"/>
  <c r="AS94" i="3"/>
  <c r="AP94" i="3"/>
  <c r="AM94" i="3"/>
  <c r="AJ94" i="3"/>
  <c r="AD94" i="3"/>
  <c r="AI94" i="3"/>
  <c r="AG94" i="3"/>
  <c r="AC94" i="3"/>
  <c r="U94" i="3"/>
  <c r="T94" i="3"/>
  <c r="S94" i="3"/>
  <c r="Q94" i="3"/>
  <c r="L94" i="3"/>
  <c r="M94" i="3"/>
  <c r="J94" i="3"/>
  <c r="AW94" i="3" l="1"/>
  <c r="AN94" i="3"/>
  <c r="O94" i="3"/>
  <c r="I94" i="3" l="1"/>
  <c r="R94" i="3"/>
  <c r="V94" i="3"/>
  <c r="W94" i="3"/>
  <c r="Z94" i="3"/>
  <c r="AF94" i="3"/>
  <c r="AT94" i="3"/>
  <c r="H94" i="3"/>
  <c r="K94" i="3"/>
  <c r="N94" i="3"/>
  <c r="P94" i="3"/>
  <c r="X94" i="3"/>
  <c r="Y94" i="3"/>
  <c r="AA94" i="3"/>
  <c r="AB94" i="3"/>
  <c r="AE94" i="3"/>
  <c r="AH94" i="3"/>
  <c r="AK94" i="3"/>
  <c r="AL94" i="3"/>
  <c r="AO94" i="3"/>
  <c r="AR94" i="3"/>
  <c r="AU94" i="3"/>
  <c r="AV94" i="3"/>
  <c r="G94" i="3"/>
  <c r="F94" i="3"/>
  <c r="D94" i="3"/>
  <c r="CA94" i="3" l="1"/>
  <c r="E9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<sst xmlns="http://schemas.openxmlformats.org/spreadsheetml/2006/main" count="1692" uniqueCount="338">
  <si>
    <t xml:space="preserve"> </t>
  </si>
  <si>
    <t xml:space="preserve">NOM </t>
  </si>
  <si>
    <t xml:space="preserve">entier </t>
  </si>
  <si>
    <t>coupé</t>
  </si>
  <si>
    <t>moulu</t>
  </si>
  <si>
    <t>mixé</t>
  </si>
  <si>
    <t>S/sauce tomates</t>
  </si>
  <si>
    <t>S/sauce blanche</t>
  </si>
  <si>
    <t>S/provençale</t>
  </si>
  <si>
    <t>Dia</t>
  </si>
  <si>
    <t>S/œuf</t>
  </si>
  <si>
    <t>S/lactos</t>
  </si>
  <si>
    <t>S/sel</t>
  </si>
  <si>
    <t xml:space="preserve">S/crème </t>
  </si>
  <si>
    <t xml:space="preserve">S/plats en sauce </t>
  </si>
  <si>
    <t>S/mayo</t>
  </si>
  <si>
    <t>S/vinaigrette</t>
  </si>
  <si>
    <t>S/gratin</t>
  </si>
  <si>
    <t xml:space="preserve">S/RIZ </t>
  </si>
  <si>
    <t>S/PDT boules</t>
  </si>
  <si>
    <t>S/purée</t>
  </si>
  <si>
    <t>S/pâtes</t>
  </si>
  <si>
    <t xml:space="preserve">S/Ebly </t>
  </si>
  <si>
    <t>S/croquettes</t>
  </si>
  <si>
    <t>S/Frites</t>
  </si>
  <si>
    <t>S/fritur</t>
  </si>
  <si>
    <t>S/panur</t>
  </si>
  <si>
    <t>S/omelette</t>
  </si>
  <si>
    <t>S/poisson</t>
  </si>
  <si>
    <t>S/charcu</t>
  </si>
  <si>
    <t>S/langue de bœuf</t>
  </si>
  <si>
    <t xml:space="preserve">S/porc </t>
  </si>
  <si>
    <t>S/cheval</t>
  </si>
  <si>
    <t>S/BŒUF</t>
  </si>
  <si>
    <t>S/volaill</t>
  </si>
  <si>
    <t>S/USA</t>
  </si>
  <si>
    <t>S/hamburger</t>
  </si>
  <si>
    <t>S/haché</t>
  </si>
  <si>
    <t>S/abats</t>
  </si>
  <si>
    <t>S/boudin</t>
  </si>
  <si>
    <t>S/lapin</t>
  </si>
  <si>
    <t>S/crudités</t>
  </si>
  <si>
    <t>S/choucroute</t>
  </si>
  <si>
    <t>S/bettera</t>
  </si>
  <si>
    <t>S/ail</t>
  </si>
  <si>
    <t>S/oignons</t>
  </si>
  <si>
    <t>S/champi</t>
  </si>
  <si>
    <t>S/p.pois</t>
  </si>
  <si>
    <t>S/salsifis</t>
  </si>
  <si>
    <t>S/choux bx</t>
  </si>
  <si>
    <t>S/fruit</t>
  </si>
  <si>
    <t>S/céleri</t>
  </si>
  <si>
    <t xml:space="preserve">S/poireau </t>
  </si>
  <si>
    <t>S/panais</t>
  </si>
  <si>
    <t>S/carottes</t>
  </si>
  <si>
    <t xml:space="preserve">S/courg </t>
  </si>
  <si>
    <t>S/chicon</t>
  </si>
  <si>
    <t>S/pêches</t>
  </si>
  <si>
    <t>S/flageolet</t>
  </si>
  <si>
    <t xml:space="preserve">S/compote </t>
  </si>
  <si>
    <t xml:space="preserve">S/choux </t>
  </si>
  <si>
    <t>S/choux rouges</t>
  </si>
  <si>
    <t>S/épinard</t>
  </si>
  <si>
    <t>S/poivron</t>
  </si>
  <si>
    <t>S/ base tomates</t>
  </si>
  <si>
    <t>S/TOMATES FRAICHES</t>
  </si>
  <si>
    <t xml:space="preserve">REMARQUES </t>
  </si>
  <si>
    <t xml:space="preserve">S/sauce </t>
  </si>
  <si>
    <t>S/agnea</t>
  </si>
  <si>
    <t>S/brocoli</t>
  </si>
  <si>
    <t>352/1</t>
  </si>
  <si>
    <t>HENRY G.</t>
  </si>
  <si>
    <t xml:space="preserve">steak = coupé </t>
  </si>
  <si>
    <t>355/2</t>
  </si>
  <si>
    <t>BAUDOUX G.</t>
  </si>
  <si>
    <t>351/1</t>
  </si>
  <si>
    <t>351/2</t>
  </si>
  <si>
    <t>342/2</t>
  </si>
  <si>
    <t xml:space="preserve">ETAGE : REZ de Chaussée </t>
  </si>
  <si>
    <t xml:space="preserve">CHAMBRE </t>
  </si>
  <si>
    <t>S/haric</t>
  </si>
  <si>
    <t>S/artichaut</t>
  </si>
  <si>
    <t>Tjrs compote</t>
  </si>
  <si>
    <t xml:space="preserve">Tjrs compote </t>
  </si>
  <si>
    <t>165/2</t>
  </si>
  <si>
    <t>163/1</t>
  </si>
  <si>
    <t>163/2</t>
  </si>
  <si>
    <t>162/1</t>
  </si>
  <si>
    <t>162/2</t>
  </si>
  <si>
    <t>160/1</t>
  </si>
  <si>
    <t>160/2</t>
  </si>
  <si>
    <t>159/1</t>
  </si>
  <si>
    <t>159/2</t>
  </si>
  <si>
    <t>157/1</t>
  </si>
  <si>
    <t>157/2</t>
  </si>
  <si>
    <t>155/1</t>
  </si>
  <si>
    <t>155/2</t>
  </si>
  <si>
    <t>154/1</t>
  </si>
  <si>
    <t>154/2</t>
  </si>
  <si>
    <t>153/1</t>
  </si>
  <si>
    <t>153/2</t>
  </si>
  <si>
    <t>152/1</t>
  </si>
  <si>
    <t>152/2</t>
  </si>
  <si>
    <t>151/1</t>
  </si>
  <si>
    <t>151/2</t>
  </si>
  <si>
    <t>S/Moule</t>
  </si>
  <si>
    <t>S/Lentille</t>
  </si>
  <si>
    <t>omelette remplace poisson</t>
  </si>
  <si>
    <t>grosse portions</t>
  </si>
  <si>
    <t>poulet, lapin, roulade = entier</t>
  </si>
  <si>
    <t>S/boulettes sauce tomates</t>
  </si>
  <si>
    <t xml:space="preserve">grosse portion </t>
  </si>
  <si>
    <t>S/curry, choux fleur = ok</t>
  </si>
  <si>
    <t>sauce à part, pâtes= sucre</t>
  </si>
  <si>
    <t xml:space="preserve">ETAGE : 1er invalide </t>
  </si>
  <si>
    <t xml:space="preserve">ETAGE : 1er valide </t>
  </si>
  <si>
    <t>Omelette vendredi, poisson pané, moule =ok</t>
  </si>
  <si>
    <t>S/Thon</t>
  </si>
  <si>
    <t xml:space="preserve">lapin,poulet roulade = entier </t>
  </si>
  <si>
    <t xml:space="preserve">ETAGE : 3ème  invalide </t>
  </si>
  <si>
    <t>353/2</t>
  </si>
  <si>
    <t>352/2</t>
  </si>
  <si>
    <t>330/1</t>
  </si>
  <si>
    <t>332/2</t>
  </si>
  <si>
    <t>328/1</t>
  </si>
  <si>
    <t>328/2</t>
  </si>
  <si>
    <t>334/1</t>
  </si>
  <si>
    <t>334/2</t>
  </si>
  <si>
    <t>327/1</t>
  </si>
  <si>
    <t>327/2</t>
  </si>
  <si>
    <t>363/1</t>
  </si>
  <si>
    <t>363/2</t>
  </si>
  <si>
    <t>362/1</t>
  </si>
  <si>
    <t>360/1</t>
  </si>
  <si>
    <t>359/1</t>
  </si>
  <si>
    <t>359/2</t>
  </si>
  <si>
    <t>357/1</t>
  </si>
  <si>
    <t>357/2</t>
  </si>
  <si>
    <t>355/1</t>
  </si>
  <si>
    <t>354/1</t>
  </si>
  <si>
    <t>354/2</t>
  </si>
  <si>
    <t>353/1</t>
  </si>
  <si>
    <t xml:space="preserve">S/ piquant </t>
  </si>
  <si>
    <t>desset normal dimanche</t>
  </si>
  <si>
    <t xml:space="preserve">Yaourt + choco midi Tjrs purée ou pdt </t>
  </si>
  <si>
    <t>Hypocalorique</t>
  </si>
  <si>
    <t xml:space="preserve">S/escavèche </t>
  </si>
  <si>
    <t>grosse portion</t>
  </si>
  <si>
    <t>GAVAGE</t>
  </si>
  <si>
    <t xml:space="preserve">ETAGE : 3ème  valide </t>
  </si>
  <si>
    <t>S/Crustacés</t>
  </si>
  <si>
    <t xml:space="preserve">S/ vol au vent </t>
  </si>
  <si>
    <t>poulet, roulade = entier</t>
  </si>
  <si>
    <t xml:space="preserve">ETAGE : 2ème  valide </t>
  </si>
  <si>
    <t>DIA</t>
  </si>
  <si>
    <t>S/carbonnades</t>
  </si>
  <si>
    <t xml:space="preserve">ETAGE : 2ème  invalide </t>
  </si>
  <si>
    <t>265/1</t>
  </si>
  <si>
    <t>265/2</t>
  </si>
  <si>
    <t>263/1</t>
  </si>
  <si>
    <t>263/2</t>
  </si>
  <si>
    <t>262/1</t>
  </si>
  <si>
    <t>262/2</t>
  </si>
  <si>
    <t>260/1</t>
  </si>
  <si>
    <t>260/2</t>
  </si>
  <si>
    <t>259/1</t>
  </si>
  <si>
    <t>259/2</t>
  </si>
  <si>
    <t>257/1</t>
  </si>
  <si>
    <t>257/2</t>
  </si>
  <si>
    <t>255/1</t>
  </si>
  <si>
    <t>255/2</t>
  </si>
  <si>
    <t>254/1</t>
  </si>
  <si>
    <t>254/2</t>
  </si>
  <si>
    <t>253/1</t>
  </si>
  <si>
    <t>253/2</t>
  </si>
  <si>
    <t>252/1</t>
  </si>
  <si>
    <t>252/2</t>
  </si>
  <si>
    <t>251/1</t>
  </si>
  <si>
    <t>251/2</t>
  </si>
  <si>
    <t>234/1</t>
  </si>
  <si>
    <t>234/2</t>
  </si>
  <si>
    <t>227/1</t>
  </si>
  <si>
    <t>227/2</t>
  </si>
  <si>
    <t>Petite portion S/acidité, S/Piquant</t>
  </si>
  <si>
    <t>S/résidu large</t>
  </si>
  <si>
    <t>228/1</t>
  </si>
  <si>
    <t>228/2</t>
  </si>
  <si>
    <t>pâte=sucre ou froma S/carbonnades</t>
  </si>
  <si>
    <t xml:space="preserve">tjrs pâtes, riz, ébly, S/piquant </t>
  </si>
  <si>
    <t>Grosse portion viande</t>
  </si>
  <si>
    <t xml:space="preserve">ETAGE : Appartement </t>
  </si>
  <si>
    <t>S/ Concombre</t>
  </si>
  <si>
    <t xml:space="preserve">Total </t>
  </si>
  <si>
    <t xml:space="preserve">RESTAURANT </t>
  </si>
  <si>
    <t>S/Béchamel</t>
  </si>
  <si>
    <t>S/Fenouil</t>
  </si>
  <si>
    <t xml:space="preserve">S/pâtes grecques </t>
  </si>
  <si>
    <t xml:space="preserve">Vol au vent = ok roulade chicons, cuisse poulet= entier S/pâtes grecques   </t>
  </si>
  <si>
    <t xml:space="preserve">S/carbonnades </t>
  </si>
  <si>
    <t>dessert = tjrs yaourt</t>
  </si>
  <si>
    <t>Ap 1/1</t>
  </si>
  <si>
    <t xml:space="preserve">Ap 1/2 </t>
  </si>
  <si>
    <t>Ap 4/1</t>
  </si>
  <si>
    <t>Ap 4/2</t>
  </si>
  <si>
    <t>Ap 5/1</t>
  </si>
  <si>
    <t>Ap 5/2</t>
  </si>
  <si>
    <t>Ap 8/1</t>
  </si>
  <si>
    <t>Ap 8/2</t>
  </si>
  <si>
    <t>Ap 23/1</t>
  </si>
  <si>
    <t xml:space="preserve">Ap 23/2 </t>
  </si>
  <si>
    <t>Ap 9/1</t>
  </si>
  <si>
    <t>Ap 9/2</t>
  </si>
  <si>
    <t>Ap 26/1</t>
  </si>
  <si>
    <t>Ap 26/2</t>
  </si>
  <si>
    <t>Ap 12/1</t>
  </si>
  <si>
    <t xml:space="preserve">Ap 12/2 </t>
  </si>
  <si>
    <t>S/sce tomate</t>
  </si>
  <si>
    <t>S/sce blanche</t>
  </si>
  <si>
    <t>AP 9/2</t>
  </si>
  <si>
    <t>AP 1/2</t>
  </si>
  <si>
    <t>AP 1/1</t>
  </si>
  <si>
    <t>AP 8/2</t>
  </si>
  <si>
    <t xml:space="preserve">AP 26 </t>
  </si>
  <si>
    <t>AP 9/1</t>
  </si>
  <si>
    <t>S/sce tomates</t>
  </si>
  <si>
    <t xml:space="preserve">Place  </t>
  </si>
  <si>
    <t xml:space="preserve">S/bolognaise  </t>
  </si>
  <si>
    <t xml:space="preserve">S/poulet CURRY </t>
  </si>
  <si>
    <t>S/porc S/feculent Steak haché pur bœuf = ok</t>
  </si>
  <si>
    <r>
      <t xml:space="preserve">Uniquement pdt, fromage </t>
    </r>
    <r>
      <rPr>
        <b/>
        <sz val="16"/>
        <color theme="1"/>
        <rFont val="Calibri"/>
        <family val="2"/>
        <scheme val="minor"/>
      </rPr>
      <t xml:space="preserve">SANS SAUCE </t>
    </r>
  </si>
  <si>
    <t xml:space="preserve">COMPOTE MARDI-JEUDI </t>
  </si>
  <si>
    <r>
      <t xml:space="preserve">2  BLANC  BEURRE </t>
    </r>
    <r>
      <rPr>
        <b/>
        <sz val="16"/>
        <color theme="1"/>
        <rFont val="Calibri"/>
        <family val="2"/>
        <scheme val="minor"/>
      </rPr>
      <t xml:space="preserve">S/C  </t>
    </r>
  </si>
  <si>
    <r>
      <rPr>
        <b/>
        <sz val="16"/>
        <color rgb="FFFF0000"/>
        <rFont val="Calibri"/>
        <family val="2"/>
        <scheme val="minor"/>
      </rPr>
      <t xml:space="preserve">Toujours mettre de la sauce (pas sec!!)  </t>
    </r>
    <r>
      <rPr>
        <b/>
        <sz val="16"/>
        <color theme="1"/>
        <rFont val="Calibri"/>
        <family val="2"/>
        <scheme val="minor"/>
      </rPr>
      <t xml:space="preserve"> S/boudin noir, S/chocolat, S/kiwi                           </t>
    </r>
    <r>
      <rPr>
        <b/>
        <sz val="16"/>
        <color rgb="FFFF0000"/>
        <rFont val="Calibri"/>
        <family val="2"/>
        <scheme val="minor"/>
      </rPr>
      <t>Mettre soupe pour soir</t>
    </r>
  </si>
  <si>
    <r>
      <t xml:space="preserve">S/boudin noir, + souvent poisson, </t>
    </r>
    <r>
      <rPr>
        <b/>
        <sz val="16"/>
        <color theme="1"/>
        <rFont val="Calibri"/>
        <family val="2"/>
        <scheme val="minor"/>
      </rPr>
      <t>uniquement pâtes ou riz</t>
    </r>
  </si>
  <si>
    <t>omelette</t>
  </si>
  <si>
    <t xml:space="preserve">Poisson </t>
  </si>
  <si>
    <t xml:space="preserve">Viande </t>
  </si>
  <si>
    <t>Viande</t>
  </si>
  <si>
    <t>peu de viande</t>
  </si>
  <si>
    <t>cuillère</t>
  </si>
  <si>
    <t xml:space="preserve"> tjrs purée</t>
  </si>
  <si>
    <t>S/viande dure !! S/Produits laitiers !! Attention au dessert Spaghetti bolo = Ok</t>
  </si>
  <si>
    <t>S/Viande dure s/acidité</t>
  </si>
  <si>
    <t xml:space="preserve">Vol au vent = ok Roulade de chicons = entier </t>
  </si>
  <si>
    <t>Régime S/Sel</t>
  </si>
  <si>
    <t>S/Viande dure S/acidité S/Compote</t>
  </si>
  <si>
    <r>
      <rPr>
        <b/>
        <sz val="16"/>
        <color theme="1"/>
        <rFont val="Calibri"/>
        <family val="2"/>
        <scheme val="minor"/>
      </rPr>
      <t>Mettre de la sauce</t>
    </r>
    <r>
      <rPr>
        <sz val="16"/>
        <color theme="1"/>
        <rFont val="Calibri"/>
        <family val="2"/>
        <scheme val="minor"/>
      </rPr>
      <t xml:space="preserve"> + Crème HP</t>
    </r>
  </si>
  <si>
    <t xml:space="preserve">57/1 </t>
  </si>
  <si>
    <t>57/2</t>
  </si>
  <si>
    <t>59/1</t>
  </si>
  <si>
    <t>59/2</t>
  </si>
  <si>
    <t>60/1</t>
  </si>
  <si>
    <t xml:space="preserve">60/2 </t>
  </si>
  <si>
    <t>62/1</t>
  </si>
  <si>
    <t>62/2</t>
  </si>
  <si>
    <t>63/1</t>
  </si>
  <si>
    <t>63/2</t>
  </si>
  <si>
    <t>65/1</t>
  </si>
  <si>
    <t xml:space="preserve">65/2 </t>
  </si>
  <si>
    <t>28 1</t>
  </si>
  <si>
    <t>28 2</t>
  </si>
  <si>
    <t>ISOLEMENT - VAISSELLE JETABLE</t>
  </si>
  <si>
    <t>362/2</t>
  </si>
  <si>
    <t xml:space="preserve">Lasagne = ok , vol au vent = ok </t>
  </si>
  <si>
    <t>Côté 1</t>
  </si>
  <si>
    <t xml:space="preserve">ETAGE : 4ème  valide </t>
  </si>
  <si>
    <t>poulet, poisson, omelette, jambon</t>
  </si>
  <si>
    <t>côté 2</t>
  </si>
  <si>
    <t>poulet, lapin, roulade = entier S/Tartiflette</t>
  </si>
  <si>
    <t>S/carbonnades, tartiflette</t>
  </si>
  <si>
    <t xml:space="preserve">S/GRAS S/SAUCE isolement </t>
  </si>
  <si>
    <t>365//2</t>
  </si>
  <si>
    <t xml:space="preserve">crème hp </t>
  </si>
  <si>
    <t>365/1</t>
  </si>
  <si>
    <r>
      <t xml:space="preserve">sauce à part </t>
    </r>
    <r>
      <rPr>
        <sz val="16"/>
        <color theme="1"/>
        <rFont val="Calibri"/>
        <family val="2"/>
        <scheme val="minor"/>
      </rPr>
      <t>DIA</t>
    </r>
  </si>
  <si>
    <t>lapin,poulet roulade = entier</t>
  </si>
  <si>
    <t>roulade = entier</t>
  </si>
  <si>
    <t>ALLERGIQUE ŒUF</t>
  </si>
  <si>
    <r>
      <rPr>
        <b/>
        <sz val="16"/>
        <color theme="1"/>
        <rFont val="Calibri"/>
        <family val="2"/>
        <scheme val="minor"/>
      </rPr>
      <t xml:space="preserve">Poulet -lapin-roulade = entier </t>
    </r>
    <r>
      <rPr>
        <b/>
        <sz val="16"/>
        <color rgb="FFFF0000"/>
        <rFont val="Calibri"/>
        <family val="2"/>
        <scheme val="minor"/>
      </rPr>
      <t xml:space="preserve"> </t>
    </r>
  </si>
  <si>
    <t xml:space="preserve">cuisse = entier </t>
  </si>
  <si>
    <r>
      <t xml:space="preserve">S/POULET CURRY </t>
    </r>
    <r>
      <rPr>
        <b/>
        <sz val="16"/>
        <color theme="1"/>
        <rFont val="Calibri"/>
        <family val="2"/>
        <scheme val="minor"/>
      </rPr>
      <t xml:space="preserve"> TJRS PUREE</t>
    </r>
  </si>
  <si>
    <t>360/2</t>
  </si>
  <si>
    <t xml:space="preserve">METTRE UN POT DE SAUCE SUR LE CHARIOT </t>
  </si>
  <si>
    <t>S/piquant, acidité</t>
  </si>
  <si>
    <t xml:space="preserve">Petite portion , petits morceaux </t>
  </si>
  <si>
    <t>BOUBOU</t>
  </si>
  <si>
    <t xml:space="preserve"> S/carbonnades</t>
  </si>
  <si>
    <t xml:space="preserve">S/vol au vent , purée tous les jours </t>
  </si>
  <si>
    <t xml:space="preserve"> + sauce à part tout les jours. </t>
  </si>
  <si>
    <t xml:space="preserve">compote remplace choux bruxelles </t>
  </si>
  <si>
    <t xml:space="preserve"> tjrs purée !!!</t>
  </si>
  <si>
    <t>Usa = nature</t>
  </si>
  <si>
    <t xml:space="preserve">S/gibier </t>
  </si>
  <si>
    <t xml:space="preserve"> S/plat froid </t>
  </si>
  <si>
    <t>47/bis</t>
  </si>
  <si>
    <t xml:space="preserve">Boudin = entier </t>
  </si>
  <si>
    <r>
      <t xml:space="preserve">S/carbonnades, cuisse poulet = entier S/courgettes ,  </t>
    </r>
    <r>
      <rPr>
        <b/>
        <sz val="16"/>
        <color theme="1"/>
        <rFont val="Calibri"/>
        <family val="2"/>
        <scheme val="minor"/>
      </rPr>
      <t>S/rata de carottes S/tartiflette</t>
    </r>
  </si>
  <si>
    <t xml:space="preserve">S/tartiflette </t>
  </si>
  <si>
    <t>Grosse portion</t>
  </si>
  <si>
    <t>S/tartiflette, s/pâtes 4 fromage</t>
  </si>
  <si>
    <t>S/viande dure ; poisson = ok</t>
  </si>
  <si>
    <t>S/Viande dure</t>
  </si>
  <si>
    <t>S/Tartiflette</t>
  </si>
  <si>
    <t>Isolement (plastique) =&gt; 12/02</t>
  </si>
  <si>
    <r>
      <t xml:space="preserve"> 2 tr fromage S/C  </t>
    </r>
    <r>
      <rPr>
        <b/>
        <sz val="20"/>
        <rFont val="Calibri"/>
        <family val="2"/>
        <scheme val="minor"/>
      </rPr>
      <t>S/choux fleur</t>
    </r>
  </si>
  <si>
    <r>
      <rPr>
        <b/>
        <sz val="20"/>
        <color theme="1"/>
        <rFont val="Calibri"/>
        <family val="2"/>
        <scheme val="minor"/>
      </rPr>
      <t xml:space="preserve">!! grosse portion !!    </t>
    </r>
    <r>
      <rPr>
        <sz val="16"/>
        <color theme="1"/>
        <rFont val="Calibri"/>
        <family val="2"/>
        <scheme val="minor"/>
      </rPr>
      <t xml:space="preserve">S/asperges </t>
    </r>
  </si>
  <si>
    <r>
      <t xml:space="preserve">S/carbonades, S/ couscous   petite portion </t>
    </r>
    <r>
      <rPr>
        <b/>
        <sz val="16"/>
        <color theme="1"/>
        <rFont val="Calibri"/>
        <family val="2"/>
        <scheme val="minor"/>
      </rPr>
      <t>sauce à part</t>
    </r>
    <r>
      <rPr>
        <b/>
        <sz val="16"/>
        <color rgb="FFFF0000"/>
        <rFont val="Calibri"/>
        <family val="2"/>
        <scheme val="minor"/>
      </rPr>
      <t xml:space="preserve">  S/ RATA LEGUMES ET FECULENTS SEPARES </t>
    </r>
  </si>
  <si>
    <t xml:space="preserve">roulade cuisse = entier </t>
  </si>
  <si>
    <t xml:space="preserve">VAN BRUGGEN </t>
  </si>
  <si>
    <t xml:space="preserve">S/poisson </t>
  </si>
  <si>
    <t xml:space="preserve">S/poiSSON </t>
  </si>
  <si>
    <t xml:space="preserve">Cuisse = entier  S/tartiflette </t>
  </si>
  <si>
    <t xml:space="preserve">Cuisse = entier </t>
  </si>
  <si>
    <t xml:space="preserve">                                      </t>
  </si>
  <si>
    <t>Cuisse = entier cuillère</t>
  </si>
  <si>
    <t>FRITES +++</t>
  </si>
  <si>
    <t>S/LASAGNE - S/ CREME CHOCO - S/ORANGE , POMMES , PÊCHE , POIRE , RAISINS .</t>
  </si>
  <si>
    <t xml:space="preserve">S/gras, régime épargne vesiculaire </t>
  </si>
  <si>
    <r>
      <t>Mettre + de viande</t>
    </r>
    <r>
      <rPr>
        <b/>
        <sz val="20"/>
        <color theme="1"/>
        <rFont val="Calibri"/>
        <family val="2"/>
        <scheme val="minor"/>
      </rPr>
      <t xml:space="preserve"> !!! SAUCE A PART !!!!</t>
    </r>
  </si>
  <si>
    <t xml:space="preserve">vendredi 5/3 4 TARTINES CONFITURE FRAISE </t>
  </si>
  <si>
    <t xml:space="preserve">S/agneau S/sauce tomates </t>
  </si>
  <si>
    <t xml:space="preserve">S/POISSON </t>
  </si>
  <si>
    <t xml:space="preserve">TARTI </t>
  </si>
  <si>
    <t xml:space="preserve">tartines confiture  le 11/3 </t>
  </si>
  <si>
    <t>S/pâtes grecques Pâtes Jambon/from ok CHICONS AU GRATIN = OK  poisson ++</t>
  </si>
  <si>
    <t>165/1</t>
  </si>
  <si>
    <t>ENTREE LE 16/3 à 11 h</t>
  </si>
  <si>
    <t xml:space="preserve">ENTREE LE 18/3 </t>
  </si>
  <si>
    <t xml:space="preserve">TOTAL REZ </t>
  </si>
  <si>
    <t xml:space="preserve">TOTAL 1 INVALIDE </t>
  </si>
  <si>
    <t xml:space="preserve">TOTAL 3 VALIDE </t>
  </si>
  <si>
    <t xml:space="preserve">TOTAL 3 INVALIDE </t>
  </si>
  <si>
    <t>TOTAL 1 VALIDE</t>
  </si>
  <si>
    <t xml:space="preserve">TOTAL 2 INVALIDE </t>
  </si>
  <si>
    <t>TOTAL 4 VALIDE</t>
  </si>
  <si>
    <t xml:space="preserve">TOTAL 2 VALIDE </t>
  </si>
  <si>
    <t xml:space="preserve">TOTAL APPART </t>
  </si>
  <si>
    <t>Couleur non prise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</si>
</sst>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4"/>
      <name val="Calibri"/>
      <family val="2"/>
      <scheme val="minor"/>
    </font>
    <font>
      <sz val="1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16"/>
      <color theme="0" tint="-0.14999847407452621"/>
      <name val="Calibri"/>
      <family val="2"/>
      <scheme val="minor"/>
    </font>
    <font>
      <sz val="16"/>
      <color theme="0" tint="-0.34998626667073579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B93F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F4B084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26">
    <xf numFmtId="0" fontId="0" fillId="0" borderId="0" xfId="0"/>
    <xf numFmtId="0" fontId="2" fillId="3" borderId="4" xfId="0" applyFont="1" applyFill="1" applyBorder="1"/>
    <xf numFmtId="0" fontId="5" fillId="0" borderId="4" xfId="0" applyFont="1" applyBorder="1" applyAlignment="1">
      <alignment horizontal="center" vertical="center"/>
    </xf>
    <xf numFmtId="0" fontId="5" fillId="0" borderId="0" xfId="0" applyFont="1"/>
    <xf numFmtId="0" fontId="5" fillId="6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/>
    </xf>
    <xf numFmtId="0" fontId="5" fillId="6" borderId="0" xfId="0" applyFont="1" applyFill="1"/>
    <xf numFmtId="0" fontId="5" fillId="7" borderId="4" xfId="0" applyFont="1" applyFill="1" applyBorder="1" applyAlignment="1">
      <alignment horizontal="center" vertical="center"/>
    </xf>
    <xf numFmtId="0" fontId="0" fillId="0" borderId="0" xfId="0" applyFill="1"/>
    <xf numFmtId="0" fontId="5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5" fillId="0" borderId="0" xfId="0" applyFont="1" applyAlignment="1">
      <alignment wrapText="1"/>
    </xf>
    <xf numFmtId="0" fontId="5" fillId="0" borderId="5" xfId="0" applyFont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 wrapText="1"/>
    </xf>
    <xf numFmtId="0" fontId="16" fillId="10" borderId="4" xfId="0" applyFont="1" applyFill="1" applyBorder="1" applyAlignment="1">
      <alignment horizontal="center" vertical="center" wrapText="1"/>
    </xf>
    <xf numFmtId="0" fontId="16" fillId="11" borderId="4" xfId="0" applyFont="1" applyFill="1" applyBorder="1" applyAlignment="1">
      <alignment horizontal="center" vertical="center" wrapText="1"/>
    </xf>
    <xf numFmtId="0" fontId="16" fillId="12" borderId="4" xfId="0" applyFont="1" applyFill="1" applyBorder="1" applyAlignment="1">
      <alignment horizontal="center" vertical="center" wrapText="1"/>
    </xf>
    <xf numFmtId="0" fontId="16" fillId="13" borderId="4" xfId="0" applyFont="1" applyFill="1" applyBorder="1" applyAlignment="1">
      <alignment horizontal="center" vertical="center" wrapText="1"/>
    </xf>
    <xf numFmtId="0" fontId="15" fillId="9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wrapText="1"/>
    </xf>
    <xf numFmtId="0" fontId="2" fillId="4" borderId="6" xfId="0" applyFont="1" applyFill="1" applyBorder="1" applyAlignment="1">
      <alignment wrapText="1"/>
    </xf>
    <xf numFmtId="0" fontId="8" fillId="0" borderId="4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/>
    </xf>
    <xf numFmtId="0" fontId="4" fillId="4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5" borderId="0" xfId="0" applyFont="1" applyFill="1" applyAlignment="1">
      <alignment wrapText="1"/>
    </xf>
    <xf numFmtId="0" fontId="0" fillId="0" borderId="0" xfId="0" applyFill="1" applyAlignment="1">
      <alignment horizontal="center" vertical="center"/>
    </xf>
    <xf numFmtId="0" fontId="2" fillId="3" borderId="4" xfId="0" applyFont="1" applyFill="1" applyBorder="1" applyAlignment="1">
      <alignment wrapText="1"/>
    </xf>
    <xf numFmtId="0" fontId="5" fillId="6" borderId="4" xfId="0" applyFont="1" applyFill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4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/>
    </xf>
    <xf numFmtId="0" fontId="5" fillId="6" borderId="5" xfId="0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16" fontId="5" fillId="0" borderId="5" xfId="0" applyNumberFormat="1" applyFont="1" applyBorder="1" applyAlignment="1">
      <alignment horizontal="left" vertical="center"/>
    </xf>
    <xf numFmtId="46" fontId="5" fillId="0" borderId="5" xfId="0" applyNumberFormat="1" applyFont="1" applyBorder="1" applyAlignment="1">
      <alignment horizontal="left" vertical="center"/>
    </xf>
    <xf numFmtId="0" fontId="0" fillId="6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19" fillId="0" borderId="4" xfId="0" applyFont="1" applyBorder="1" applyAlignment="1">
      <alignment horizontal="center"/>
    </xf>
    <xf numFmtId="0" fontId="19" fillId="0" borderId="4" xfId="0" applyFont="1" applyBorder="1" applyAlignment="1">
      <alignment horizontal="left"/>
    </xf>
    <xf numFmtId="0" fontId="19" fillId="6" borderId="4" xfId="0" applyFont="1" applyFill="1" applyBorder="1" applyAlignment="1">
      <alignment horizontal="left"/>
    </xf>
    <xf numFmtId="0" fontId="19" fillId="6" borderId="4" xfId="0" applyFont="1" applyFill="1" applyBorder="1" applyAlignment="1">
      <alignment horizontal="center"/>
    </xf>
    <xf numFmtId="0" fontId="19" fillId="0" borderId="4" xfId="0" applyFont="1" applyBorder="1" applyAlignment="1">
      <alignment horizontal="center" vertical="center" wrapText="1"/>
    </xf>
    <xf numFmtId="0" fontId="19" fillId="4" borderId="4" xfId="0" applyFont="1" applyFill="1" applyBorder="1" applyAlignment="1">
      <alignment horizontal="center" vertical="center" wrapText="1"/>
    </xf>
    <xf numFmtId="0" fontId="19" fillId="6" borderId="4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9" fillId="7" borderId="4" xfId="0" applyFont="1" applyFill="1" applyBorder="1" applyAlignment="1">
      <alignment horizontal="center" vertical="center" wrapText="1"/>
    </xf>
    <xf numFmtId="0" fontId="14" fillId="9" borderId="4" xfId="0" applyFont="1" applyFill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/>
    </xf>
    <xf numFmtId="0" fontId="19" fillId="0" borderId="4" xfId="0" applyFont="1" applyFill="1" applyBorder="1" applyAlignment="1">
      <alignment horizontal="left" vertical="center"/>
    </xf>
    <xf numFmtId="0" fontId="21" fillId="0" borderId="4" xfId="0" applyFont="1" applyFill="1" applyBorder="1" applyAlignment="1">
      <alignment horizontal="center" vertical="center"/>
    </xf>
    <xf numFmtId="0" fontId="21" fillId="0" borderId="4" xfId="0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/>
    </xf>
    <xf numFmtId="0" fontId="19" fillId="4" borderId="4" xfId="0" applyFont="1" applyFill="1" applyBorder="1" applyAlignment="1">
      <alignment horizontal="center" vertical="center"/>
    </xf>
    <xf numFmtId="0" fontId="19" fillId="4" borderId="4" xfId="0" applyFont="1" applyFill="1" applyBorder="1" applyAlignment="1">
      <alignment horizontal="left" vertical="center"/>
    </xf>
    <xf numFmtId="0" fontId="21" fillId="4" borderId="4" xfId="0" applyFont="1" applyFill="1" applyBorder="1" applyAlignment="1">
      <alignment horizontal="center" vertical="center"/>
    </xf>
    <xf numFmtId="0" fontId="21" fillId="4" borderId="4" xfId="0" applyFont="1" applyFill="1" applyBorder="1" applyAlignment="1">
      <alignment horizontal="center" vertical="center" wrapText="1"/>
    </xf>
    <xf numFmtId="0" fontId="21" fillId="4" borderId="5" xfId="0" applyFont="1" applyFill="1" applyBorder="1" applyAlignment="1">
      <alignment horizontal="left" vertical="center"/>
    </xf>
    <xf numFmtId="0" fontId="20" fillId="4" borderId="4" xfId="0" applyFont="1" applyFill="1" applyBorder="1" applyAlignment="1">
      <alignment horizontal="center" vertical="center" wrapText="1"/>
    </xf>
    <xf numFmtId="0" fontId="19" fillId="6" borderId="4" xfId="0" applyFont="1" applyFill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8" borderId="4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22" fillId="0" borderId="4" xfId="0" applyFont="1" applyFill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/>
    </xf>
    <xf numFmtId="0" fontId="19" fillId="0" borderId="4" xfId="0" applyFont="1" applyFill="1" applyBorder="1" applyAlignment="1">
      <alignment horizontal="left"/>
    </xf>
    <xf numFmtId="0" fontId="19" fillId="0" borderId="4" xfId="0" applyFont="1" applyBorder="1" applyAlignment="1">
      <alignment horizontal="left" vertical="center"/>
    </xf>
    <xf numFmtId="0" fontId="23" fillId="0" borderId="4" xfId="0" applyFont="1" applyFill="1" applyBorder="1" applyAlignment="1">
      <alignment horizontal="center" vertical="center" wrapText="1"/>
    </xf>
    <xf numFmtId="0" fontId="19" fillId="6" borderId="5" xfId="0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 wrapText="1"/>
    </xf>
    <xf numFmtId="0" fontId="19" fillId="6" borderId="4" xfId="0" applyFont="1" applyFill="1" applyBorder="1" applyAlignment="1">
      <alignment horizontal="left" vertical="center"/>
    </xf>
    <xf numFmtId="0" fontId="19" fillId="6" borderId="4" xfId="0" applyFont="1" applyFill="1" applyBorder="1" applyAlignment="1">
      <alignment horizontal="left" vertical="top"/>
    </xf>
    <xf numFmtId="0" fontId="11" fillId="4" borderId="4" xfId="0" applyFont="1" applyFill="1" applyBorder="1" applyAlignment="1">
      <alignment horizontal="center" vertical="center" wrapText="1"/>
    </xf>
    <xf numFmtId="0" fontId="11" fillId="14" borderId="4" xfId="0" applyFont="1" applyFill="1" applyBorder="1" applyAlignment="1">
      <alignment horizontal="center" vertical="center" wrapText="1"/>
    </xf>
    <xf numFmtId="0" fontId="21" fillId="6" borderId="4" xfId="0" applyFont="1" applyFill="1" applyBorder="1" applyAlignment="1">
      <alignment horizontal="center" vertical="center"/>
    </xf>
    <xf numFmtId="0" fontId="21" fillId="6" borderId="4" xfId="0" applyFont="1" applyFill="1" applyBorder="1" applyAlignment="1">
      <alignment horizontal="left" vertical="center"/>
    </xf>
    <xf numFmtId="0" fontId="19" fillId="0" borderId="5" xfId="0" applyFont="1" applyBorder="1" applyAlignment="1">
      <alignment horizontal="left" vertical="center"/>
    </xf>
    <xf numFmtId="0" fontId="25" fillId="6" borderId="4" xfId="0" applyFont="1" applyFill="1" applyBorder="1" applyAlignment="1">
      <alignment horizontal="center" vertical="center" wrapText="1"/>
    </xf>
    <xf numFmtId="0" fontId="19" fillId="6" borderId="4" xfId="0" applyFont="1" applyFill="1" applyBorder="1" applyAlignment="1">
      <alignment wrapText="1"/>
    </xf>
    <xf numFmtId="0" fontId="19" fillId="0" borderId="4" xfId="0" applyFont="1" applyBorder="1"/>
    <xf numFmtId="0" fontId="19" fillId="6" borderId="4" xfId="0" applyFont="1" applyFill="1" applyBorder="1"/>
    <xf numFmtId="0" fontId="0" fillId="4" borderId="0" xfId="0" applyFill="1"/>
    <xf numFmtId="0" fontId="0" fillId="7" borderId="4" xfId="0" applyFill="1" applyBorder="1" applyAlignment="1">
      <alignment horizontal="center" vertical="center"/>
    </xf>
    <xf numFmtId="0" fontId="27" fillId="6" borderId="4" xfId="0" applyFont="1" applyFill="1" applyBorder="1" applyAlignment="1">
      <alignment horizontal="center" vertical="center" wrapText="1"/>
    </xf>
    <xf numFmtId="0" fontId="26" fillId="6" borderId="4" xfId="0" applyFont="1" applyFill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/>
    </xf>
    <xf numFmtId="0" fontId="19" fillId="4" borderId="4" xfId="0" applyFont="1" applyFill="1" applyBorder="1"/>
    <xf numFmtId="0" fontId="8" fillId="4" borderId="4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26" fillId="0" borderId="4" xfId="0" applyFont="1" applyBorder="1" applyAlignment="1">
      <alignment horizontal="center" vertical="center" wrapText="1"/>
    </xf>
    <xf numFmtId="0" fontId="0" fillId="5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/>
    <xf numFmtId="0" fontId="0" fillId="4" borderId="0" xfId="0" applyFill="1" applyAlignment="1">
      <alignment horizontal="center" vertical="center"/>
    </xf>
    <xf numFmtId="0" fontId="19" fillId="0" borderId="5" xfId="0" applyFont="1" applyFill="1" applyBorder="1" applyAlignment="1">
      <alignment horizontal="left" vertical="center"/>
    </xf>
    <xf numFmtId="0" fontId="19" fillId="6" borderId="5" xfId="0" applyFont="1" applyFill="1" applyBorder="1" applyAlignment="1">
      <alignment horizontal="center" vertical="center"/>
    </xf>
    <xf numFmtId="0" fontId="19" fillId="6" borderId="5" xfId="0" applyFont="1" applyFill="1" applyBorder="1" applyAlignment="1">
      <alignment horizontal="left" vertical="center"/>
    </xf>
    <xf numFmtId="0" fontId="19" fillId="4" borderId="5" xfId="0" applyFont="1" applyFill="1" applyBorder="1" applyAlignment="1">
      <alignment horizontal="left" vertical="center"/>
    </xf>
    <xf numFmtId="16" fontId="19" fillId="0" borderId="5" xfId="0" applyNumberFormat="1" applyFont="1" applyBorder="1" applyAlignment="1">
      <alignment horizontal="left" vertical="center"/>
    </xf>
    <xf numFmtId="46" fontId="19" fillId="0" borderId="5" xfId="0" applyNumberFormat="1" applyFont="1" applyBorder="1" applyAlignment="1">
      <alignment horizontal="left" vertical="center"/>
    </xf>
    <xf numFmtId="0" fontId="11" fillId="6" borderId="0" xfId="0" applyFont="1" applyFill="1" applyAlignment="1">
      <alignment horizontal="center" vertical="center"/>
    </xf>
    <xf numFmtId="0" fontId="20" fillId="6" borderId="4" xfId="0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19" fillId="4" borderId="5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8" xfId="0" applyFont="1" applyBorder="1" applyAlignment="1">
      <alignment horizontal="left" vertical="center"/>
    </xf>
    <xf numFmtId="0" fontId="5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1" fillId="6" borderId="5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left"/>
    </xf>
    <xf numFmtId="0" fontId="19" fillId="7" borderId="5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left" vertical="center"/>
    </xf>
    <xf numFmtId="0" fontId="0" fillId="7" borderId="0" xfId="0" applyFill="1" applyAlignment="1">
      <alignment horizontal="center" vertical="center"/>
    </xf>
    <xf numFmtId="0" fontId="21" fillId="0" borderId="5" xfId="0" applyFont="1" applyFill="1" applyBorder="1" applyAlignment="1">
      <alignment horizontal="center" vertical="center"/>
    </xf>
    <xf numFmtId="0" fontId="21" fillId="0" borderId="5" xfId="0" applyFont="1" applyFill="1" applyBorder="1" applyAlignment="1">
      <alignment horizontal="center" vertical="center" wrapText="1"/>
    </xf>
    <xf numFmtId="0" fontId="19" fillId="6" borderId="8" xfId="0" applyFont="1" applyFill="1" applyBorder="1" applyAlignment="1">
      <alignment horizontal="left" vertical="center"/>
    </xf>
    <xf numFmtId="0" fontId="21" fillId="0" borderId="4" xfId="0" applyFont="1" applyFill="1" applyBorder="1" applyAlignment="1">
      <alignment horizontal="left" vertical="center"/>
    </xf>
    <xf numFmtId="0" fontId="21" fillId="0" borderId="4" xfId="0" applyFont="1" applyFill="1" applyBorder="1" applyAlignment="1">
      <alignment vertical="center"/>
    </xf>
    <xf numFmtId="0" fontId="0" fillId="0" borderId="4" xfId="0" applyBorder="1"/>
    <xf numFmtId="0" fontId="2" fillId="6" borderId="8" xfId="0" applyFont="1" applyFill="1" applyBorder="1" applyAlignment="1">
      <alignment wrapText="1"/>
    </xf>
    <xf numFmtId="0" fontId="16" fillId="9" borderId="8" xfId="0" applyFont="1" applyFill="1" applyBorder="1" applyAlignment="1">
      <alignment horizontal="center" vertical="center" wrapText="1"/>
    </xf>
    <xf numFmtId="0" fontId="16" fillId="10" borderId="8" xfId="0" applyFont="1" applyFill="1" applyBorder="1" applyAlignment="1">
      <alignment horizontal="center" vertical="center" wrapText="1"/>
    </xf>
    <xf numFmtId="0" fontId="16" fillId="11" borderId="8" xfId="0" applyFont="1" applyFill="1" applyBorder="1" applyAlignment="1">
      <alignment horizontal="center" vertical="center" wrapText="1"/>
    </xf>
    <xf numFmtId="0" fontId="16" fillId="12" borderId="8" xfId="0" applyFont="1" applyFill="1" applyBorder="1" applyAlignment="1">
      <alignment horizontal="center" vertical="center" wrapText="1"/>
    </xf>
    <xf numFmtId="0" fontId="16" fillId="13" borderId="8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wrapText="1"/>
    </xf>
    <xf numFmtId="0" fontId="16" fillId="15" borderId="4" xfId="0" applyFont="1" applyFill="1" applyBorder="1" applyAlignment="1">
      <alignment horizontal="center" vertical="center" wrapText="1"/>
    </xf>
    <xf numFmtId="0" fontId="14" fillId="15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wrapText="1"/>
    </xf>
    <xf numFmtId="0" fontId="29" fillId="6" borderId="4" xfId="0" applyFont="1" applyFill="1" applyBorder="1" applyAlignment="1">
      <alignment horizontal="center" vertical="center" wrapText="1"/>
    </xf>
    <xf numFmtId="0" fontId="19" fillId="3" borderId="4" xfId="0" applyFont="1" applyFill="1" applyBorder="1" applyAlignment="1">
      <alignment horizontal="center" vertical="center"/>
    </xf>
    <xf numFmtId="0" fontId="19" fillId="3" borderId="4" xfId="0" applyFont="1" applyFill="1" applyBorder="1" applyAlignment="1">
      <alignment horizontal="left" vertical="center"/>
    </xf>
    <xf numFmtId="0" fontId="5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wrapText="1"/>
    </xf>
    <xf numFmtId="0" fontId="19" fillId="4" borderId="4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4" borderId="5" xfId="0" applyFont="1" applyFill="1" applyBorder="1"/>
    <xf numFmtId="0" fontId="5" fillId="6" borderId="8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wrapText="1"/>
    </xf>
    <xf numFmtId="0" fontId="21" fillId="6" borderId="8" xfId="0" applyFont="1" applyFill="1" applyBorder="1" applyAlignment="1">
      <alignment horizontal="center" wrapText="1"/>
    </xf>
    <xf numFmtId="0" fontId="0" fillId="6" borderId="5" xfId="0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 vertical="center"/>
    </xf>
    <xf numFmtId="0" fontId="19" fillId="4" borderId="8" xfId="0" applyFont="1" applyFill="1" applyBorder="1" applyAlignment="1">
      <alignment horizontal="left" vertical="center"/>
    </xf>
    <xf numFmtId="0" fontId="5" fillId="4" borderId="8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horizontal="left" vertical="center"/>
    </xf>
    <xf numFmtId="0" fontId="5" fillId="4" borderId="6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9" fillId="4" borderId="6" xfId="0" applyFont="1" applyFill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 wrapText="1"/>
    </xf>
    <xf numFmtId="0" fontId="16" fillId="16" borderId="5" xfId="0" applyFont="1" applyFill="1" applyBorder="1" applyAlignment="1">
      <alignment horizontal="center" vertical="center" wrapText="1"/>
    </xf>
    <xf numFmtId="0" fontId="14" fillId="16" borderId="5" xfId="0" applyFont="1" applyFill="1" applyBorder="1" applyAlignment="1">
      <alignment horizontal="center" vertical="center" wrapText="1"/>
    </xf>
    <xf numFmtId="0" fontId="0" fillId="4" borderId="4" xfId="0" applyFill="1" applyBorder="1"/>
    <xf numFmtId="0" fontId="19" fillId="4" borderId="4" xfId="0" applyFont="1" applyFill="1" applyBorder="1" applyAlignment="1">
      <alignment horizontal="left"/>
    </xf>
    <xf numFmtId="0" fontId="9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5" fillId="4" borderId="0" xfId="0" applyFont="1" applyFill="1"/>
    <xf numFmtId="0" fontId="26" fillId="4" borderId="4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21" fillId="6" borderId="4" xfId="0" applyFont="1" applyFill="1" applyBorder="1" applyAlignment="1">
      <alignment horizontal="center" vertical="center" wrapText="1"/>
    </xf>
    <xf numFmtId="0" fontId="21" fillId="17" borderId="8" xfId="0" applyFont="1" applyFill="1" applyBorder="1" applyAlignment="1">
      <alignment horizontal="center" wrapText="1"/>
    </xf>
    <xf numFmtId="0" fontId="19" fillId="17" borderId="8" xfId="0" applyFont="1" applyFill="1" applyBorder="1" applyAlignment="1">
      <alignment horizontal="left" vertical="center"/>
    </xf>
    <xf numFmtId="0" fontId="5" fillId="17" borderId="8" xfId="0" applyFont="1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11" fillId="17" borderId="8" xfId="0" applyFont="1" applyFill="1" applyBorder="1" applyAlignment="1">
      <alignment horizontal="center" vertical="center" wrapText="1"/>
    </xf>
    <xf numFmtId="0" fontId="0" fillId="17" borderId="0" xfId="0" applyFill="1"/>
    <xf numFmtId="0" fontId="19" fillId="4" borderId="5" xfId="0" applyFont="1" applyFill="1" applyBorder="1" applyAlignment="1">
      <alignment horizontal="center"/>
    </xf>
    <xf numFmtId="0" fontId="11" fillId="4" borderId="5" xfId="0" applyFont="1" applyFill="1" applyBorder="1" applyAlignment="1">
      <alignment horizontal="center" vertical="center" wrapText="1"/>
    </xf>
    <xf numFmtId="0" fontId="19" fillId="17" borderId="4" xfId="0" applyFont="1" applyFill="1" applyBorder="1" applyAlignment="1">
      <alignment horizontal="center"/>
    </xf>
    <xf numFmtId="0" fontId="19" fillId="17" borderId="4" xfId="0" applyFont="1" applyFill="1" applyBorder="1" applyAlignment="1">
      <alignment horizontal="center" vertical="center"/>
    </xf>
    <xf numFmtId="0" fontId="19" fillId="17" borderId="4" xfId="0" applyFont="1" applyFill="1" applyBorder="1" applyAlignment="1">
      <alignment horizontal="left" vertical="center"/>
    </xf>
    <xf numFmtId="0" fontId="5" fillId="17" borderId="4" xfId="0" applyFont="1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11" fillId="17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21" fillId="4" borderId="4" xfId="0" applyFont="1" applyFill="1" applyBorder="1" applyAlignment="1">
      <alignment horizontal="left"/>
    </xf>
    <xf numFmtId="0" fontId="13" fillId="4" borderId="4" xfId="0" applyFont="1" applyFill="1" applyBorder="1" applyAlignment="1">
      <alignment horizontal="center" vertical="center"/>
    </xf>
    <xf numFmtId="0" fontId="24" fillId="4" borderId="4" xfId="0" applyFont="1" applyFill="1" applyBorder="1" applyAlignment="1">
      <alignment horizontal="center" vertical="center" wrapText="1"/>
    </xf>
    <xf numFmtId="0" fontId="26" fillId="4" borderId="4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left" vertical="center"/>
    </xf>
    <xf numFmtId="0" fontId="21" fillId="0" borderId="8" xfId="0" applyFont="1" applyFill="1" applyBorder="1" applyAlignment="1">
      <alignment horizontal="center" vertical="center"/>
    </xf>
    <xf numFmtId="0" fontId="21" fillId="0" borderId="8" xfId="0" applyFont="1" applyFill="1" applyBorder="1" applyAlignment="1">
      <alignment horizontal="center" vertical="center" wrapText="1"/>
    </xf>
    <xf numFmtId="0" fontId="21" fillId="8" borderId="4" xfId="0" applyFont="1" applyFill="1" applyBorder="1" applyAlignment="1">
      <alignment horizontal="center" vertical="center"/>
    </xf>
    <xf numFmtId="0" fontId="30" fillId="7" borderId="4" xfId="0" applyFont="1" applyFill="1" applyBorder="1" applyAlignment="1">
      <alignment horizontal="center" vertical="center"/>
    </xf>
    <xf numFmtId="0" fontId="24" fillId="7" borderId="4" xfId="0" applyFont="1" applyFill="1" applyBorder="1" applyAlignment="1">
      <alignment horizontal="center" vertical="center" wrapText="1"/>
    </xf>
    <xf numFmtId="0" fontId="19" fillId="6" borderId="5" xfId="0" applyFont="1" applyFill="1" applyBorder="1" applyAlignment="1">
      <alignment horizontal="center"/>
    </xf>
    <xf numFmtId="0" fontId="19" fillId="6" borderId="5" xfId="0" applyFont="1" applyFill="1" applyBorder="1" applyAlignment="1">
      <alignment horizontal="left"/>
    </xf>
    <xf numFmtId="0" fontId="26" fillId="6" borderId="5" xfId="0" applyFont="1" applyFill="1" applyBorder="1" applyAlignment="1">
      <alignment horizontal="center" vertical="center" wrapText="1"/>
    </xf>
    <xf numFmtId="0" fontId="30" fillId="4" borderId="4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26" fillId="6" borderId="4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7" fillId="4" borderId="4" xfId="0" applyFont="1" applyFill="1" applyBorder="1" applyAlignment="1">
      <alignment horizontal="center" vertical="center"/>
    </xf>
    <xf numFmtId="0" fontId="31" fillId="6" borderId="4" xfId="0" applyFont="1" applyFill="1" applyBorder="1" applyAlignment="1">
      <alignment horizontal="center" vertical="center" wrapText="1"/>
    </xf>
    <xf numFmtId="0" fontId="19" fillId="6" borderId="0" xfId="0" applyFont="1" applyFill="1"/>
    <xf numFmtId="0" fontId="21" fillId="6" borderId="5" xfId="0" applyFont="1" applyFill="1" applyBorder="1" applyAlignment="1">
      <alignment horizontal="center" vertical="center" wrapText="1"/>
    </xf>
    <xf numFmtId="0" fontId="26" fillId="0" borderId="4" xfId="0" applyFont="1" applyFill="1" applyBorder="1" applyAlignment="1">
      <alignment horizontal="center" vertical="center"/>
    </xf>
    <xf numFmtId="0" fontId="19" fillId="6" borderId="8" xfId="0" applyFont="1" applyFill="1" applyBorder="1" applyAlignment="1">
      <alignment horizontal="center"/>
    </xf>
    <xf numFmtId="0" fontId="19" fillId="6" borderId="8" xfId="0" applyFont="1" applyFill="1" applyBorder="1" applyAlignment="1">
      <alignment horizontal="left"/>
    </xf>
    <xf numFmtId="0" fontId="5" fillId="6" borderId="14" xfId="0" applyFont="1" applyFill="1" applyBorder="1" applyAlignment="1">
      <alignment horizontal="center" vertical="center"/>
    </xf>
    <xf numFmtId="0" fontId="19" fillId="6" borderId="8" xfId="0" applyFont="1" applyFill="1" applyBorder="1" applyAlignment="1">
      <alignment horizontal="center" vertical="center" wrapText="1"/>
    </xf>
    <xf numFmtId="0" fontId="32" fillId="6" borderId="4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wrapText="1"/>
    </xf>
    <xf numFmtId="0" fontId="5" fillId="6" borderId="6" xfId="0" applyFont="1" applyFill="1" applyBorder="1" applyAlignment="1">
      <alignment horizontal="center" vertical="center" wrapText="1"/>
    </xf>
    <xf numFmtId="0" fontId="19" fillId="7" borderId="8" xfId="0" applyFont="1" applyFill="1" applyBorder="1" applyAlignment="1">
      <alignment horizontal="left" vertical="center"/>
    </xf>
    <xf numFmtId="0" fontId="5" fillId="7" borderId="8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26" fillId="7" borderId="8" xfId="0" applyFont="1" applyFill="1" applyBorder="1" applyAlignment="1">
      <alignment horizontal="center" vertical="center" wrapText="1"/>
    </xf>
    <xf numFmtId="0" fontId="19" fillId="7" borderId="4" xfId="0" applyFont="1" applyFill="1" applyBorder="1" applyAlignment="1">
      <alignment horizontal="left"/>
    </xf>
    <xf numFmtId="0" fontId="19" fillId="8" borderId="5" xfId="0" applyFont="1" applyFill="1" applyBorder="1" applyAlignment="1">
      <alignment horizontal="center" vertical="center"/>
    </xf>
    <xf numFmtId="0" fontId="19" fillId="8" borderId="4" xfId="0" applyFont="1" applyFill="1" applyBorder="1" applyAlignment="1">
      <alignment horizontal="center"/>
    </xf>
    <xf numFmtId="0" fontId="19" fillId="8" borderId="8" xfId="0" applyFont="1" applyFill="1" applyBorder="1" applyAlignment="1">
      <alignment horizontal="center" vertical="center"/>
    </xf>
    <xf numFmtId="0" fontId="19" fillId="18" borderId="4" xfId="0" applyFont="1" applyFill="1" applyBorder="1" applyAlignment="1">
      <alignment horizontal="center" vertical="center"/>
    </xf>
    <xf numFmtId="0" fontId="21" fillId="18" borderId="4" xfId="0" applyFont="1" applyFill="1" applyBorder="1" applyAlignment="1">
      <alignment horizontal="center" vertical="center"/>
    </xf>
    <xf numFmtId="0" fontId="19" fillId="18" borderId="4" xfId="0" applyFont="1" applyFill="1" applyBorder="1" applyAlignment="1">
      <alignment horizontal="center"/>
    </xf>
    <xf numFmtId="0" fontId="19" fillId="18" borderId="8" xfId="0" applyFont="1" applyFill="1" applyBorder="1" applyAlignment="1">
      <alignment horizontal="center" vertical="center"/>
    </xf>
    <xf numFmtId="0" fontId="19" fillId="18" borderId="5" xfId="0" applyFont="1" applyFill="1" applyBorder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8" borderId="4" xfId="0" applyFont="1" applyFill="1" applyBorder="1" applyAlignment="1">
      <alignment horizontal="center" wrapText="1"/>
    </xf>
    <xf numFmtId="0" fontId="19" fillId="18" borderId="4" xfId="0" applyFont="1" applyFill="1" applyBorder="1" applyAlignment="1">
      <alignment horizontal="center" vertical="center" wrapText="1"/>
    </xf>
    <xf numFmtId="0" fontId="21" fillId="18" borderId="5" xfId="0" applyFont="1" applyFill="1" applyBorder="1" applyAlignment="1">
      <alignment horizontal="center" vertical="center"/>
    </xf>
    <xf numFmtId="0" fontId="19" fillId="8" borderId="6" xfId="0" applyFont="1" applyFill="1" applyBorder="1" applyAlignment="1">
      <alignment horizontal="center" vertical="center"/>
    </xf>
    <xf numFmtId="16" fontId="19" fillId="8" borderId="4" xfId="0" applyNumberFormat="1" applyFont="1" applyFill="1" applyBorder="1" applyAlignment="1">
      <alignment horizontal="center"/>
    </xf>
    <xf numFmtId="0" fontId="19" fillId="8" borderId="6" xfId="0" applyFont="1" applyFill="1" applyBorder="1" applyAlignment="1">
      <alignment horizontal="center"/>
    </xf>
    <xf numFmtId="0" fontId="19" fillId="18" borderId="5" xfId="0" applyFont="1" applyFill="1" applyBorder="1" applyAlignment="1">
      <alignment horizontal="center"/>
    </xf>
    <xf numFmtId="0" fontId="19" fillId="19" borderId="4" xfId="0" applyFont="1" applyFill="1" applyBorder="1" applyAlignment="1">
      <alignment horizontal="center"/>
    </xf>
    <xf numFmtId="0" fontId="9" fillId="7" borderId="4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left" vertical="center"/>
    </xf>
    <xf numFmtId="0" fontId="11" fillId="5" borderId="4" xfId="0" applyFont="1" applyFill="1" applyBorder="1" applyAlignment="1">
      <alignment horizontal="center" vertical="center" wrapText="1"/>
    </xf>
    <xf numFmtId="0" fontId="11" fillId="7" borderId="4" xfId="0" applyFont="1" applyFill="1" applyBorder="1" applyAlignment="1">
      <alignment horizontal="center" vertical="center" wrapText="1"/>
    </xf>
    <xf numFmtId="0" fontId="19" fillId="4" borderId="0" xfId="0" applyFont="1" applyFill="1"/>
    <xf numFmtId="0" fontId="19" fillId="5" borderId="4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/>
    </xf>
    <xf numFmtId="0" fontId="26" fillId="5" borderId="4" xfId="0" applyFont="1" applyFill="1" applyBorder="1" applyAlignment="1">
      <alignment horizontal="center" vertical="center"/>
    </xf>
    <xf numFmtId="0" fontId="33" fillId="6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5" fillId="4" borderId="4" xfId="0" applyFont="1" applyFill="1" applyBorder="1"/>
    <xf numFmtId="0" fontId="0" fillId="6" borderId="4" xfId="0" applyFill="1" applyBorder="1"/>
    <xf numFmtId="0" fontId="33" fillId="4" borderId="4" xfId="0" applyFont="1" applyFill="1" applyBorder="1" applyAlignment="1">
      <alignment horizontal="center" vertical="center" wrapText="1"/>
    </xf>
    <xf numFmtId="0" fontId="5" fillId="6" borderId="0" xfId="0" applyFont="1" applyFill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24" fillId="8" borderId="4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19" fillId="20" borderId="4" xfId="0" applyFont="1" applyFill="1" applyBorder="1"/>
    <xf numFmtId="0" fontId="5" fillId="20" borderId="4" xfId="0" applyFont="1" applyFill="1" applyBorder="1" applyAlignment="1">
      <alignment horizontal="center" vertical="center"/>
    </xf>
    <xf numFmtId="0" fontId="4" fillId="20" borderId="4" xfId="0" applyFont="1" applyFill="1" applyBorder="1" applyAlignment="1">
      <alignment horizontal="center" vertical="center"/>
    </xf>
    <xf numFmtId="0" fontId="0" fillId="20" borderId="4" xfId="0" applyFill="1" applyBorder="1" applyAlignment="1">
      <alignment horizontal="center" vertical="center"/>
    </xf>
    <xf numFmtId="0" fontId="26" fillId="20" borderId="4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vertical="center"/>
    </xf>
    <xf numFmtId="0" fontId="19" fillId="6" borderId="4" xfId="0" applyFont="1" applyFill="1" applyBorder="1" applyAlignment="1">
      <alignment vertical="center"/>
    </xf>
    <xf numFmtId="0" fontId="19" fillId="4" borderId="4" xfId="0" applyFont="1" applyFill="1" applyBorder="1" applyAlignment="1">
      <alignment vertical="center"/>
    </xf>
    <xf numFmtId="0" fontId="5" fillId="6" borderId="3" xfId="0" applyFont="1" applyFill="1" applyBorder="1" applyAlignment="1">
      <alignment vertical="center"/>
    </xf>
    <xf numFmtId="0" fontId="26" fillId="5" borderId="4" xfId="0" applyFont="1" applyFill="1" applyBorder="1" applyAlignment="1">
      <alignment horizontal="center" vertical="center" wrapText="1"/>
    </xf>
    <xf numFmtId="0" fontId="19" fillId="5" borderId="5" xfId="0" applyFont="1" applyFill="1" applyBorder="1" applyAlignment="1">
      <alignment horizontal="left"/>
    </xf>
    <xf numFmtId="0" fontId="6" fillId="5" borderId="5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19" fillId="21" borderId="4" xfId="0" applyFont="1" applyFill="1" applyBorder="1" applyAlignment="1">
      <alignment horizontal="center" vertical="center"/>
    </xf>
    <xf numFmtId="0" fontId="19" fillId="21" borderId="4" xfId="0" applyFont="1" applyFill="1" applyBorder="1" applyAlignment="1">
      <alignment horizontal="center" vertical="center" wrapText="1"/>
    </xf>
    <xf numFmtId="0" fontId="29" fillId="0" borderId="12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0" fontId="14" fillId="9" borderId="2" xfId="0" applyFont="1" applyFill="1" applyBorder="1" applyAlignment="1">
      <alignment horizontal="center"/>
    </xf>
    <xf numFmtId="0" fontId="14" fillId="9" borderId="9" xfId="0" applyFont="1" applyFill="1" applyBorder="1" applyAlignment="1">
      <alignment horizontal="center"/>
    </xf>
    <xf numFmtId="0" fontId="29" fillId="0" borderId="0" xfId="0" applyFont="1" applyBorder="1" applyAlignment="1">
      <alignment horizontal="left" vertical="center"/>
    </xf>
    <xf numFmtId="0" fontId="28" fillId="0" borderId="10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19" fillId="21" borderId="1" xfId="0" applyFont="1" applyFill="1" applyBorder="1" applyAlignment="1">
      <alignment horizontal="center"/>
    </xf>
    <xf numFmtId="0" fontId="19" fillId="21" borderId="3" xfId="0" applyFont="1" applyFill="1" applyBorder="1" applyAlignment="1">
      <alignment horizontal="center"/>
    </xf>
    <xf numFmtId="0" fontId="18" fillId="2" borderId="1" xfId="0" applyFont="1" applyFill="1" applyBorder="1" applyAlignment="1">
      <alignment horizontal="center" vertical="center"/>
    </xf>
    <xf numFmtId="0" fontId="18" fillId="2" borderId="2" xfId="0" applyFont="1" applyFill="1" applyBorder="1" applyAlignment="1">
      <alignment horizontal="center" vertical="center"/>
    </xf>
    <xf numFmtId="0" fontId="18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66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1A6E7-6123-4927-999F-644447942CA8}">
  <sheetPr codeName="Feuil1">
    <pageSetUpPr fitToPage="1"/>
  </sheetPr>
  <dimension ref="A1:CA260"/>
  <sheetViews>
    <sheetView tabSelected="1" view="pageBreakPreview" topLeftCell="A228" zoomScale="55" zoomScaleNormal="55" zoomScaleSheetLayoutView="55" workbookViewId="0">
      <selection activeCell="B257" sqref="B257"/>
    </sheetView>
  </sheetViews>
  <sheetFormatPr baseColWidth="10" defaultRowHeight="15" x14ac:dyDescent="0.25"/>
  <cols>
    <col min="1" max="1" width="11.85546875" customWidth="1"/>
    <col min="2" max="2" width="24.7109375" customWidth="1"/>
    <col min="3" max="3" width="8.42578125" style="26" customWidth="1"/>
    <col min="4" max="4" width="7.42578125" style="26" customWidth="1"/>
    <col min="5" max="5" width="7.28515625" style="26" customWidth="1"/>
    <col min="6" max="6" width="5.5703125" style="26" customWidth="1"/>
    <col min="7" max="7" width="8.85546875" style="26" customWidth="1"/>
    <col min="8" max="8" width="9.140625" style="26" hidden="1" customWidth="1"/>
    <col min="9" max="9" width="10.5703125" style="26" customWidth="1"/>
    <col min="10" max="10" width="7.140625" style="26" customWidth="1"/>
    <col min="11" max="11" width="10.85546875" style="26" hidden="1" customWidth="1"/>
    <col min="12" max="12" width="7.42578125" style="26" customWidth="1"/>
    <col min="13" max="13" width="9.85546875" style="26" customWidth="1"/>
    <col min="14" max="14" width="7.42578125" style="26" customWidth="1"/>
    <col min="15" max="15" width="8.42578125" style="26" hidden="1" customWidth="1"/>
    <col min="16" max="16" width="9.5703125" style="26" customWidth="1"/>
    <col min="17" max="17" width="9.7109375" style="26" hidden="1" customWidth="1"/>
    <col min="18" max="18" width="8" style="26" hidden="1" customWidth="1"/>
    <col min="19" max="19" width="8.28515625" style="26" customWidth="1"/>
    <col min="20" max="20" width="5.7109375" style="26" hidden="1" customWidth="1"/>
    <col min="21" max="21" width="9" style="26" customWidth="1"/>
    <col min="22" max="22" width="6.85546875" style="26" customWidth="1"/>
    <col min="23" max="23" width="8.28515625" style="26" hidden="1" customWidth="1"/>
    <col min="24" max="24" width="9" style="26" hidden="1" customWidth="1"/>
    <col min="25" max="25" width="10.85546875" style="26" hidden="1" customWidth="1"/>
    <col min="26" max="27" width="8.42578125" style="26" hidden="1" customWidth="1"/>
    <col min="28" max="28" width="8.28515625" style="26" hidden="1" customWidth="1"/>
    <col min="29" max="29" width="9.7109375" style="26" hidden="1" customWidth="1"/>
    <col min="30" max="30" width="10.5703125" style="26" hidden="1" customWidth="1"/>
    <col min="31" max="31" width="11" style="26" hidden="1" customWidth="1"/>
    <col min="32" max="32" width="9.85546875" style="26" hidden="1" customWidth="1"/>
    <col min="33" max="33" width="10.42578125" style="26" hidden="1" customWidth="1"/>
    <col min="34" max="34" width="9.85546875" style="26" hidden="1" customWidth="1"/>
    <col min="35" max="35" width="14" style="26" hidden="1" customWidth="1"/>
    <col min="36" max="36" width="7.5703125" style="26" customWidth="1"/>
    <col min="37" max="37" width="8.85546875" style="26" hidden="1" customWidth="1"/>
    <col min="38" max="38" width="9" style="26" customWidth="1"/>
    <col min="39" max="39" width="8.28515625" style="26" hidden="1" customWidth="1"/>
    <col min="40" max="40" width="8.7109375" style="26" hidden="1" customWidth="1"/>
    <col min="41" max="41" width="10.5703125" style="26" hidden="1" customWidth="1"/>
    <col min="42" max="42" width="8.7109375" style="26" hidden="1" customWidth="1"/>
    <col min="43" max="43" width="9.7109375" style="26" hidden="1" customWidth="1"/>
    <col min="44" max="44" width="8.42578125" style="26" hidden="1" customWidth="1"/>
    <col min="45" max="45" width="10.140625" style="26" hidden="1" customWidth="1"/>
    <col min="46" max="46" width="11.28515625" style="26" hidden="1" customWidth="1"/>
    <col min="47" max="47" width="11" style="26" hidden="1" customWidth="1"/>
    <col min="48" max="48" width="11.5703125" style="26" hidden="1" customWidth="1"/>
    <col min="49" max="49" width="10.42578125" style="26" hidden="1" customWidth="1"/>
    <col min="50" max="50" width="7.28515625" style="26" hidden="1" customWidth="1"/>
    <col min="51" max="51" width="10.85546875" style="26" hidden="1" customWidth="1"/>
    <col min="52" max="52" width="10.28515625" style="26" hidden="1" customWidth="1"/>
    <col min="53" max="53" width="9.140625" style="26" hidden="1" customWidth="1"/>
    <col min="54" max="54" width="8.85546875" style="26" hidden="1" customWidth="1"/>
    <col min="55" max="55" width="9.28515625" style="26" hidden="1" customWidth="1"/>
    <col min="56" max="56" width="13" style="26" hidden="1" customWidth="1"/>
    <col min="57" max="57" width="7.42578125" style="26" hidden="1" customWidth="1"/>
    <col min="58" max="58" width="8.42578125" style="26" hidden="1" customWidth="1"/>
    <col min="59" max="59" width="8.7109375" style="26" hidden="1" customWidth="1"/>
    <col min="60" max="60" width="8.28515625" style="26" hidden="1" customWidth="1"/>
    <col min="61" max="62" width="10.140625" style="26" hidden="1" customWidth="1"/>
    <col min="63" max="63" width="10.42578125" style="26" customWidth="1"/>
    <col min="64" max="64" width="12.85546875" style="26" hidden="1" customWidth="1"/>
    <col min="65" max="65" width="9.140625" style="26" hidden="1" customWidth="1"/>
    <col min="66" max="66" width="9.42578125" style="26" customWidth="1"/>
    <col min="67" max="67" width="10.85546875" style="26" hidden="1" customWidth="1"/>
    <col min="68" max="68" width="12.140625" style="26" hidden="1" customWidth="1"/>
    <col min="69" max="69" width="11.140625" style="26" hidden="1" customWidth="1"/>
    <col min="70" max="70" width="9.42578125" style="26" hidden="1" customWidth="1"/>
    <col min="71" max="71" width="12.28515625" style="26" hidden="1" customWidth="1"/>
    <col min="72" max="72" width="10.5703125" style="26" hidden="1" customWidth="1"/>
    <col min="73" max="73" width="11.42578125" style="26" hidden="1" customWidth="1"/>
    <col min="74" max="74" width="8" style="26" hidden="1" customWidth="1"/>
    <col min="75" max="75" width="9.5703125" style="26" hidden="1" customWidth="1"/>
    <col min="76" max="76" width="12.42578125" style="26" hidden="1" customWidth="1"/>
    <col min="77" max="77" width="60.28515625" style="26" customWidth="1"/>
  </cols>
  <sheetData>
    <row r="1" spans="1:79" ht="23.25" x14ac:dyDescent="0.35">
      <c r="A1" s="309" t="s">
        <v>78</v>
      </c>
      <c r="B1" s="310"/>
      <c r="C1" s="310"/>
      <c r="D1" s="310"/>
      <c r="E1" s="311"/>
      <c r="I1" s="325" t="s">
        <v>337</v>
      </c>
      <c r="BY1" s="27">
        <v>44271</v>
      </c>
    </row>
    <row r="2" spans="1:79" ht="46.5" customHeight="1" x14ac:dyDescent="0.3">
      <c r="A2" s="57" t="s">
        <v>79</v>
      </c>
      <c r="B2" s="1" t="s">
        <v>1</v>
      </c>
      <c r="C2" s="42" t="s">
        <v>2</v>
      </c>
      <c r="D2" s="42" t="s">
        <v>3</v>
      </c>
      <c r="E2" s="42" t="s">
        <v>4</v>
      </c>
      <c r="F2" s="162" t="s">
        <v>5</v>
      </c>
      <c r="G2" s="36" t="s">
        <v>67</v>
      </c>
      <c r="H2" s="36" t="s">
        <v>216</v>
      </c>
      <c r="I2" s="36" t="s">
        <v>217</v>
      </c>
      <c r="J2" s="36" t="s">
        <v>9</v>
      </c>
      <c r="K2" s="36" t="s">
        <v>8</v>
      </c>
      <c r="L2" s="36" t="s">
        <v>10</v>
      </c>
      <c r="M2" s="36" t="s">
        <v>11</v>
      </c>
      <c r="N2" s="36" t="s">
        <v>12</v>
      </c>
      <c r="O2" s="36" t="s">
        <v>13</v>
      </c>
      <c r="P2" s="36" t="s">
        <v>14</v>
      </c>
      <c r="Q2" s="36" t="s">
        <v>15</v>
      </c>
      <c r="R2" s="36" t="s">
        <v>16</v>
      </c>
      <c r="S2" s="36" t="s">
        <v>17</v>
      </c>
      <c r="T2" s="37" t="s">
        <v>18</v>
      </c>
      <c r="U2" s="37" t="s">
        <v>19</v>
      </c>
      <c r="V2" s="37" t="s">
        <v>20</v>
      </c>
      <c r="W2" s="37" t="s">
        <v>21</v>
      </c>
      <c r="X2" s="37" t="s">
        <v>22</v>
      </c>
      <c r="Y2" s="37" t="s">
        <v>23</v>
      </c>
      <c r="Z2" s="37" t="s">
        <v>24</v>
      </c>
      <c r="AA2" s="37" t="s">
        <v>25</v>
      </c>
      <c r="AB2" s="37" t="s">
        <v>26</v>
      </c>
      <c r="AC2" s="37" t="s">
        <v>27</v>
      </c>
      <c r="AD2" s="38" t="s">
        <v>28</v>
      </c>
      <c r="AE2" s="38" t="s">
        <v>150</v>
      </c>
      <c r="AF2" s="38" t="s">
        <v>117</v>
      </c>
      <c r="AG2" s="38" t="s">
        <v>105</v>
      </c>
      <c r="AH2" s="39" t="s">
        <v>29</v>
      </c>
      <c r="AI2" s="39" t="s">
        <v>30</v>
      </c>
      <c r="AJ2" s="39" t="s">
        <v>31</v>
      </c>
      <c r="AK2" s="39" t="s">
        <v>32</v>
      </c>
      <c r="AL2" s="39" t="s">
        <v>33</v>
      </c>
      <c r="AM2" s="39" t="s">
        <v>68</v>
      </c>
      <c r="AN2" s="39" t="s">
        <v>34</v>
      </c>
      <c r="AO2" s="39" t="s">
        <v>36</v>
      </c>
      <c r="AP2" s="39" t="s">
        <v>35</v>
      </c>
      <c r="AQ2" s="39" t="s">
        <v>37</v>
      </c>
      <c r="AR2" s="39" t="s">
        <v>38</v>
      </c>
      <c r="AS2" s="39" t="s">
        <v>39</v>
      </c>
      <c r="AT2" s="39" t="s">
        <v>292</v>
      </c>
      <c r="AU2" s="40" t="s">
        <v>41</v>
      </c>
      <c r="AV2" s="40" t="s">
        <v>42</v>
      </c>
      <c r="AW2" s="40" t="s">
        <v>43</v>
      </c>
      <c r="AX2" s="40" t="s">
        <v>44</v>
      </c>
      <c r="AY2" s="40" t="s">
        <v>45</v>
      </c>
      <c r="AZ2" s="40" t="s">
        <v>46</v>
      </c>
      <c r="BA2" s="40" t="s">
        <v>47</v>
      </c>
      <c r="BB2" s="40" t="s">
        <v>69</v>
      </c>
      <c r="BC2" s="40" t="s">
        <v>48</v>
      </c>
      <c r="BD2" s="40" t="s">
        <v>49</v>
      </c>
      <c r="BE2" s="40" t="s">
        <v>50</v>
      </c>
      <c r="BF2" s="40" t="s">
        <v>106</v>
      </c>
      <c r="BG2" s="40" t="s">
        <v>51</v>
      </c>
      <c r="BH2" s="40" t="s">
        <v>80</v>
      </c>
      <c r="BI2" s="40" t="s">
        <v>52</v>
      </c>
      <c r="BJ2" s="40" t="s">
        <v>53</v>
      </c>
      <c r="BK2" s="40" t="s">
        <v>54</v>
      </c>
      <c r="BL2" s="40" t="s">
        <v>191</v>
      </c>
      <c r="BM2" s="40" t="s">
        <v>55</v>
      </c>
      <c r="BN2" s="40" t="s">
        <v>56</v>
      </c>
      <c r="BO2" s="40" t="s">
        <v>57</v>
      </c>
      <c r="BP2" s="40" t="s">
        <v>58</v>
      </c>
      <c r="BQ2" s="40" t="s">
        <v>59</v>
      </c>
      <c r="BR2" s="40" t="s">
        <v>60</v>
      </c>
      <c r="BS2" s="40" t="s">
        <v>61</v>
      </c>
      <c r="BT2" s="40" t="s">
        <v>62</v>
      </c>
      <c r="BU2" s="40" t="s">
        <v>81</v>
      </c>
      <c r="BV2" s="40" t="s">
        <v>63</v>
      </c>
      <c r="BW2" s="40" t="s">
        <v>64</v>
      </c>
      <c r="BX2" s="40" t="s">
        <v>65</v>
      </c>
      <c r="BY2" s="83" t="s">
        <v>66</v>
      </c>
    </row>
    <row r="3" spans="1:79" s="3" customFormat="1" ht="24.95" customHeight="1" x14ac:dyDescent="0.35">
      <c r="A3" s="74">
        <v>29</v>
      </c>
      <c r="B3" s="75"/>
      <c r="C3" s="2"/>
      <c r="D3" s="2"/>
      <c r="E3" s="2"/>
      <c r="F3" s="2">
        <v>1</v>
      </c>
      <c r="G3" s="2"/>
      <c r="H3" s="2"/>
      <c r="I3" s="2"/>
      <c r="J3" s="2"/>
      <c r="K3" s="2">
        <v>1</v>
      </c>
      <c r="L3" s="2">
        <v>1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>
        <v>1</v>
      </c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>
        <v>1</v>
      </c>
      <c r="AT3" s="2"/>
      <c r="AU3" s="2"/>
      <c r="AV3" s="2">
        <v>1</v>
      </c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78" t="s">
        <v>82</v>
      </c>
    </row>
    <row r="4" spans="1:79" s="199" customFormat="1" ht="24.95" customHeight="1" x14ac:dyDescent="0.35">
      <c r="A4" s="266" t="s">
        <v>259</v>
      </c>
      <c r="B4" s="196"/>
      <c r="C4" s="6"/>
      <c r="D4" s="6"/>
      <c r="E4" s="6"/>
      <c r="F4" s="6"/>
      <c r="G4" s="6"/>
      <c r="H4" s="197"/>
      <c r="I4" s="197"/>
      <c r="J4" s="6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97"/>
      <c r="AD4" s="198"/>
      <c r="AE4" s="198"/>
      <c r="AF4" s="198"/>
      <c r="AG4" s="198"/>
      <c r="AH4" s="197"/>
      <c r="AI4" s="197"/>
      <c r="AJ4" s="197"/>
      <c r="AK4" s="197"/>
      <c r="AL4" s="197"/>
      <c r="AM4" s="197"/>
      <c r="AN4" s="197"/>
      <c r="AO4" s="197"/>
      <c r="AP4" s="197"/>
      <c r="AQ4" s="197"/>
      <c r="AR4" s="197"/>
      <c r="AS4" s="197"/>
      <c r="AT4" s="197"/>
      <c r="AU4" s="197"/>
      <c r="AV4" s="197"/>
      <c r="AW4" s="197"/>
      <c r="AX4" s="197"/>
      <c r="AY4" s="197"/>
      <c r="AZ4" s="197"/>
      <c r="BA4" s="197"/>
      <c r="BB4" s="197"/>
      <c r="BC4" s="197"/>
      <c r="BD4" s="197"/>
      <c r="BE4" s="197"/>
      <c r="BF4" s="197"/>
      <c r="BG4" s="197"/>
      <c r="BH4" s="197"/>
      <c r="BI4" s="197"/>
      <c r="BJ4" s="197"/>
      <c r="BK4" s="197"/>
      <c r="BL4" s="197"/>
      <c r="BM4" s="197"/>
      <c r="BN4" s="197"/>
      <c r="BO4" s="197"/>
      <c r="BP4" s="197"/>
      <c r="BQ4" s="197"/>
      <c r="BR4" s="197"/>
      <c r="BS4" s="197"/>
      <c r="BT4" s="197"/>
      <c r="BU4" s="197"/>
      <c r="BV4" s="197"/>
      <c r="BW4" s="197"/>
      <c r="BX4" s="197"/>
      <c r="BY4" s="94"/>
    </row>
    <row r="5" spans="1:79" s="199" customFormat="1" ht="24.95" customHeight="1" x14ac:dyDescent="0.35">
      <c r="A5" s="266" t="s">
        <v>260</v>
      </c>
      <c r="B5" s="196"/>
      <c r="C5" s="197"/>
      <c r="D5" s="6"/>
      <c r="E5" s="6"/>
      <c r="F5" s="6"/>
      <c r="G5" s="6"/>
      <c r="H5" s="197"/>
      <c r="I5" s="197"/>
      <c r="J5" s="6"/>
      <c r="K5" s="197"/>
      <c r="L5" s="6"/>
      <c r="M5" s="197"/>
      <c r="N5" s="197"/>
      <c r="O5" s="197"/>
      <c r="P5" s="197"/>
      <c r="Q5" s="197"/>
      <c r="R5" s="197"/>
      <c r="S5" s="197"/>
      <c r="T5" s="197"/>
      <c r="U5" s="197"/>
      <c r="V5" s="197"/>
      <c r="W5" s="197"/>
      <c r="X5" s="197"/>
      <c r="Y5" s="197"/>
      <c r="Z5" s="197"/>
      <c r="AA5" s="197"/>
      <c r="AB5" s="197"/>
      <c r="AC5" s="197"/>
      <c r="AD5" s="197"/>
      <c r="AE5" s="197"/>
      <c r="AF5" s="197"/>
      <c r="AG5" s="197"/>
      <c r="AH5" s="197"/>
      <c r="AI5" s="197"/>
      <c r="AJ5" s="197"/>
      <c r="AK5" s="197"/>
      <c r="AL5" s="197"/>
      <c r="AM5" s="197"/>
      <c r="AN5" s="197"/>
      <c r="AO5" s="197"/>
      <c r="AP5" s="197"/>
      <c r="AQ5" s="197"/>
      <c r="AR5" s="197"/>
      <c r="AS5" s="197"/>
      <c r="AT5" s="197"/>
      <c r="AU5" s="197"/>
      <c r="AV5" s="197"/>
      <c r="AW5" s="197"/>
      <c r="AX5" s="197"/>
      <c r="AY5" s="197"/>
      <c r="AZ5" s="197"/>
      <c r="BA5" s="197"/>
      <c r="BB5" s="197"/>
      <c r="BC5" s="197"/>
      <c r="BD5" s="197"/>
      <c r="BE5" s="197"/>
      <c r="BF5" s="197"/>
      <c r="BG5" s="197"/>
      <c r="BH5" s="197"/>
      <c r="BI5" s="197"/>
      <c r="BJ5" s="197"/>
      <c r="BK5" s="197"/>
      <c r="BL5" s="197"/>
      <c r="BM5" s="197"/>
      <c r="BN5" s="197"/>
      <c r="BO5" s="197"/>
      <c r="BP5" s="197"/>
      <c r="BQ5" s="197"/>
      <c r="BR5" s="197"/>
      <c r="BS5" s="197"/>
      <c r="BT5" s="197"/>
      <c r="BU5" s="197"/>
      <c r="BV5" s="197"/>
      <c r="BW5" s="197"/>
      <c r="BX5" s="197"/>
      <c r="BY5" s="94"/>
    </row>
    <row r="6" spans="1:79" s="199" customFormat="1" ht="24.95" customHeight="1" x14ac:dyDescent="0.35">
      <c r="A6" s="171">
        <v>41</v>
      </c>
      <c r="B6" s="196"/>
      <c r="C6" s="6"/>
      <c r="D6" s="6">
        <v>1</v>
      </c>
      <c r="E6" s="6"/>
      <c r="F6" s="6"/>
      <c r="G6" s="6"/>
      <c r="H6" s="6"/>
      <c r="I6" s="6"/>
      <c r="J6" s="6">
        <v>1</v>
      </c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>
        <v>1</v>
      </c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79" t="s">
        <v>239</v>
      </c>
    </row>
    <row r="7" spans="1:79" s="3" customFormat="1" ht="48.75" customHeight="1" x14ac:dyDescent="0.35">
      <c r="A7" s="74">
        <v>42</v>
      </c>
      <c r="B7" s="75"/>
      <c r="C7" s="4"/>
      <c r="D7" s="4"/>
      <c r="E7" s="4"/>
      <c r="F7" s="4">
        <v>1</v>
      </c>
      <c r="G7" s="4"/>
      <c r="H7" s="4"/>
      <c r="I7" s="4"/>
      <c r="J7" s="4"/>
      <c r="K7" s="4"/>
      <c r="L7" s="4"/>
      <c r="M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>
        <v>1</v>
      </c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81" t="s">
        <v>313</v>
      </c>
    </row>
    <row r="8" spans="1:79" s="3" customFormat="1" ht="24.95" customHeight="1" x14ac:dyDescent="0.35">
      <c r="A8" s="74">
        <v>43</v>
      </c>
      <c r="B8" s="75"/>
      <c r="C8" s="4"/>
      <c r="D8" s="4"/>
      <c r="E8" s="4"/>
      <c r="F8" s="4">
        <v>1</v>
      </c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>
        <v>1</v>
      </c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81" t="s">
        <v>83</v>
      </c>
    </row>
    <row r="9" spans="1:79" s="199" customFormat="1" ht="29.25" customHeight="1" x14ac:dyDescent="0.35">
      <c r="A9" s="254" t="s">
        <v>247</v>
      </c>
      <c r="B9" s="115"/>
      <c r="C9" s="19"/>
      <c r="D9" s="19"/>
      <c r="E9" s="19"/>
      <c r="F9" s="23">
        <v>1</v>
      </c>
      <c r="G9" s="69"/>
      <c r="H9" s="69"/>
      <c r="I9" s="69"/>
      <c r="J9" s="69"/>
      <c r="K9" s="69"/>
      <c r="L9" s="69"/>
      <c r="M9" s="69"/>
      <c r="N9" s="4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69"/>
      <c r="AB9" s="69"/>
      <c r="AC9" s="69"/>
      <c r="AD9" s="69">
        <v>1</v>
      </c>
      <c r="AE9" s="69"/>
      <c r="AF9" s="69"/>
      <c r="AG9" s="69"/>
      <c r="AH9" s="69"/>
      <c r="AI9" s="69"/>
      <c r="AJ9" s="69"/>
      <c r="AK9" s="69"/>
      <c r="AL9" s="69"/>
      <c r="AM9" s="69"/>
      <c r="AN9" s="69"/>
      <c r="AO9" s="69"/>
      <c r="AP9" s="69"/>
      <c r="AQ9" s="69"/>
      <c r="AR9" s="69"/>
      <c r="AS9" s="69"/>
      <c r="AT9" s="69"/>
      <c r="AU9" s="69"/>
      <c r="AV9" s="69"/>
      <c r="AW9" s="69"/>
      <c r="AX9" s="69"/>
      <c r="AY9" s="69"/>
      <c r="AZ9" s="69"/>
      <c r="BA9" s="69"/>
      <c r="BB9" s="69"/>
      <c r="BC9" s="69"/>
      <c r="BD9" s="69"/>
      <c r="BE9" s="69"/>
      <c r="BF9" s="69"/>
      <c r="BG9" s="69"/>
      <c r="BH9" s="69"/>
      <c r="BI9" s="69"/>
      <c r="BJ9" s="69"/>
      <c r="BK9" s="69"/>
      <c r="BL9" s="69"/>
      <c r="BM9" s="69"/>
      <c r="BN9" s="69"/>
      <c r="BO9" s="69"/>
      <c r="BP9" s="69"/>
      <c r="BQ9" s="69"/>
      <c r="BR9" s="69"/>
      <c r="BS9" s="69"/>
      <c r="BT9" s="69"/>
      <c r="BU9" s="69"/>
      <c r="BV9" s="69"/>
      <c r="BW9" s="69"/>
      <c r="BX9" s="69"/>
      <c r="BY9" s="121" t="s">
        <v>285</v>
      </c>
    </row>
    <row r="10" spans="1:79" s="11" customFormat="1" ht="24.95" customHeight="1" x14ac:dyDescent="0.35">
      <c r="A10" s="254" t="s">
        <v>248</v>
      </c>
      <c r="B10" s="76"/>
      <c r="C10" s="4"/>
      <c r="D10" s="4"/>
      <c r="E10" s="4">
        <v>1</v>
      </c>
      <c r="F10" s="4"/>
      <c r="G10" s="4"/>
      <c r="H10" s="4"/>
      <c r="I10" s="4"/>
      <c r="J10" s="4"/>
      <c r="K10" s="4">
        <v>1</v>
      </c>
      <c r="L10" s="4"/>
      <c r="M10" s="4"/>
      <c r="N10" s="69"/>
      <c r="O10" s="4"/>
      <c r="P10" s="4"/>
      <c r="Q10" s="4" t="s">
        <v>0</v>
      </c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>
        <v>1</v>
      </c>
      <c r="BN10" s="4"/>
      <c r="BO10" s="4"/>
      <c r="BP10" s="4"/>
      <c r="BQ10" s="4"/>
      <c r="BR10" s="4">
        <v>1</v>
      </c>
      <c r="BS10" s="4">
        <v>1</v>
      </c>
      <c r="BT10" s="4"/>
      <c r="BU10" s="4">
        <v>1</v>
      </c>
      <c r="BV10" s="4">
        <v>1</v>
      </c>
      <c r="BW10" s="4"/>
      <c r="BX10" s="4"/>
      <c r="BY10" s="166" t="s">
        <v>304</v>
      </c>
    </row>
    <row r="11" spans="1:79" s="3" customFormat="1" ht="24" customHeight="1" x14ac:dyDescent="0.35">
      <c r="A11" s="258" t="s">
        <v>249</v>
      </c>
      <c r="B11" s="19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79"/>
    </row>
    <row r="12" spans="1:79" s="3" customFormat="1" ht="24.95" customHeight="1" x14ac:dyDescent="0.35">
      <c r="A12" s="258" t="s">
        <v>250</v>
      </c>
      <c r="B12" s="75"/>
      <c r="C12" s="4"/>
      <c r="D12" s="4"/>
      <c r="E12" s="4">
        <v>1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>
        <v>1</v>
      </c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80"/>
    </row>
    <row r="13" spans="1:79" s="3" customFormat="1" ht="24.95" customHeight="1" x14ac:dyDescent="0.35">
      <c r="A13" s="74">
        <v>45</v>
      </c>
      <c r="B13" s="76"/>
      <c r="C13" s="4"/>
      <c r="D13" s="4"/>
      <c r="E13" s="4"/>
      <c r="F13" s="4">
        <v>1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>
        <v>1</v>
      </c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>
        <v>1</v>
      </c>
      <c r="BO13" s="4"/>
      <c r="BP13" s="4"/>
      <c r="BQ13" s="4"/>
      <c r="BR13" s="4"/>
      <c r="BS13" s="4"/>
      <c r="BT13" s="4">
        <v>1</v>
      </c>
      <c r="BU13" s="4"/>
      <c r="BV13" s="4"/>
      <c r="BW13" s="4"/>
      <c r="BX13" s="4"/>
      <c r="BY13" s="81" t="s">
        <v>83</v>
      </c>
    </row>
    <row r="14" spans="1:79" s="3" customFormat="1" ht="24.95" customHeight="1" x14ac:dyDescent="0.35">
      <c r="A14" s="77">
        <v>46</v>
      </c>
      <c r="B14" s="117"/>
      <c r="C14" s="69"/>
      <c r="D14" s="25">
        <v>1</v>
      </c>
      <c r="E14" s="69"/>
      <c r="F14" s="69"/>
      <c r="G14" s="69"/>
      <c r="H14" s="69"/>
      <c r="I14" s="69"/>
      <c r="J14" s="69"/>
      <c r="K14" s="69"/>
      <c r="L14" s="69"/>
      <c r="M14" s="69"/>
      <c r="N14" s="4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69"/>
      <c r="AE14" s="69"/>
      <c r="AF14" s="69"/>
      <c r="AG14" s="69"/>
      <c r="AH14" s="69"/>
      <c r="AI14" s="69"/>
      <c r="AJ14" s="69"/>
      <c r="AK14" s="69"/>
      <c r="AL14" s="69"/>
      <c r="AM14" s="69">
        <v>1</v>
      </c>
      <c r="AN14" s="69"/>
      <c r="AO14" s="69"/>
      <c r="AP14" s="69"/>
      <c r="AQ14" s="69"/>
      <c r="AR14" s="69"/>
      <c r="AS14" s="69">
        <v>1</v>
      </c>
      <c r="AT14" s="69">
        <v>1</v>
      </c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  <c r="BG14" s="69">
        <v>1</v>
      </c>
      <c r="BH14" s="69"/>
      <c r="BI14" s="69"/>
      <c r="BJ14" s="69"/>
      <c r="BK14" s="69"/>
      <c r="BL14" s="69"/>
      <c r="BM14" s="69"/>
      <c r="BN14" s="69"/>
      <c r="BO14" s="69"/>
      <c r="BP14" s="69"/>
      <c r="BQ14" s="69"/>
      <c r="BR14" s="69"/>
      <c r="BS14" s="69"/>
      <c r="BT14" s="69"/>
      <c r="BU14" s="69"/>
      <c r="BV14" s="69"/>
      <c r="BW14" s="69"/>
      <c r="BX14" s="69"/>
      <c r="BY14" s="69"/>
      <c r="CA14" s="17"/>
    </row>
    <row r="15" spans="1:79" ht="21" x14ac:dyDescent="0.35">
      <c r="A15" s="267" t="s">
        <v>251</v>
      </c>
      <c r="B15" s="146"/>
      <c r="C15" s="30"/>
      <c r="D15" s="30"/>
      <c r="E15" s="30">
        <v>1</v>
      </c>
      <c r="F15" s="30"/>
      <c r="G15" s="30"/>
      <c r="H15" s="30"/>
      <c r="I15" s="30"/>
      <c r="J15" s="30"/>
      <c r="K15" s="30"/>
      <c r="L15" s="30"/>
      <c r="M15" s="30"/>
      <c r="N15" s="69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</row>
    <row r="16" spans="1:79" s="3" customFormat="1" ht="24.95" customHeight="1" x14ac:dyDescent="0.35">
      <c r="A16" s="254" t="s">
        <v>252</v>
      </c>
      <c r="B16" s="75"/>
      <c r="C16" s="4"/>
      <c r="D16" s="4"/>
      <c r="E16" s="4">
        <v>1</v>
      </c>
      <c r="F16" s="4"/>
      <c r="G16" s="4">
        <v>1</v>
      </c>
      <c r="H16" s="4"/>
      <c r="I16" s="4"/>
      <c r="J16" s="4"/>
      <c r="K16" s="4"/>
      <c r="L16" s="4"/>
      <c r="M16" s="4"/>
      <c r="N16" s="30"/>
      <c r="O16" s="4"/>
      <c r="P16" s="4"/>
      <c r="Q16" s="4"/>
      <c r="R16" s="4"/>
      <c r="S16" s="4"/>
      <c r="T16" s="4">
        <v>1</v>
      </c>
      <c r="U16" s="4"/>
      <c r="V16" s="4"/>
      <c r="W16" s="4"/>
      <c r="X16" s="4"/>
      <c r="Y16" s="4"/>
      <c r="Z16" s="4"/>
      <c r="AA16" s="4"/>
      <c r="AB16" s="4"/>
      <c r="AC16" s="4"/>
      <c r="AD16" s="4">
        <v>1</v>
      </c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>
        <v>1</v>
      </c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8"/>
      <c r="BY16" s="81" t="s">
        <v>83</v>
      </c>
      <c r="BZ16" s="17"/>
    </row>
    <row r="17" spans="1:79" s="3" customFormat="1" ht="24.95" customHeight="1" x14ac:dyDescent="0.35">
      <c r="A17" s="258" t="s">
        <v>253</v>
      </c>
      <c r="B17" s="75"/>
      <c r="C17" s="4"/>
      <c r="D17" s="5"/>
      <c r="E17" s="4">
        <v>1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>
        <v>1</v>
      </c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>
        <v>1</v>
      </c>
      <c r="BT17" s="4"/>
      <c r="BU17" s="4"/>
      <c r="BV17" s="4"/>
      <c r="BW17" s="4"/>
      <c r="BX17" s="4"/>
      <c r="BY17" s="80"/>
    </row>
    <row r="18" spans="1:79" s="3" customFormat="1" ht="24.95" customHeight="1" x14ac:dyDescent="0.35">
      <c r="A18" s="258" t="s">
        <v>254</v>
      </c>
      <c r="B18" s="117"/>
      <c r="C18" s="19"/>
      <c r="D18" s="19"/>
      <c r="E18" s="19">
        <v>1</v>
      </c>
      <c r="F18" s="23"/>
      <c r="G18" s="30"/>
      <c r="H18" s="30"/>
      <c r="I18" s="30"/>
      <c r="J18" s="30"/>
      <c r="K18" s="30"/>
      <c r="L18" s="70">
        <v>1</v>
      </c>
      <c r="M18" s="30"/>
      <c r="N18" s="4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122" t="s">
        <v>277</v>
      </c>
    </row>
    <row r="19" spans="1:79" s="3" customFormat="1" ht="46.5" customHeight="1" x14ac:dyDescent="0.35">
      <c r="A19" s="77">
        <v>47</v>
      </c>
      <c r="B19" s="75"/>
      <c r="C19" s="4">
        <v>1</v>
      </c>
      <c r="D19" s="4"/>
      <c r="E19" s="4"/>
      <c r="F19" s="4"/>
      <c r="G19" s="4"/>
      <c r="H19" s="4"/>
      <c r="I19" s="4"/>
      <c r="J19" s="4">
        <v>1</v>
      </c>
      <c r="K19" s="4"/>
      <c r="L19" s="4"/>
      <c r="M19" s="4"/>
      <c r="N19" s="4">
        <v>1</v>
      </c>
      <c r="O19" s="4"/>
      <c r="P19" s="4"/>
      <c r="Q19" s="4"/>
      <c r="R19" s="4"/>
      <c r="S19" s="4"/>
      <c r="T19" s="4"/>
      <c r="U19" s="4">
        <v>1</v>
      </c>
      <c r="V19" s="4">
        <v>1</v>
      </c>
      <c r="W19" s="4"/>
      <c r="X19" s="4"/>
      <c r="Y19" s="4"/>
      <c r="Z19" s="4">
        <v>1</v>
      </c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>
        <v>1</v>
      </c>
      <c r="AN19" s="4"/>
      <c r="AO19" s="4"/>
      <c r="AP19" s="4"/>
      <c r="AQ19" s="4">
        <v>1</v>
      </c>
      <c r="AR19" s="4"/>
      <c r="AS19" s="4">
        <v>1</v>
      </c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80" t="s">
        <v>233</v>
      </c>
    </row>
    <row r="20" spans="1:79" s="3" customFormat="1" ht="30" hidden="1" customHeight="1" x14ac:dyDescent="0.35">
      <c r="A20" s="269" t="s">
        <v>294</v>
      </c>
      <c r="B20" s="123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0"/>
      <c r="BS20" s="30"/>
      <c r="BT20" s="30"/>
      <c r="BU20" s="30"/>
      <c r="BV20" s="30"/>
      <c r="BW20" s="30"/>
      <c r="BX20" s="30"/>
      <c r="BY20" s="30"/>
    </row>
    <row r="21" spans="1:79" s="3" customFormat="1" ht="24.95" customHeight="1" x14ac:dyDescent="0.35">
      <c r="A21" s="254" t="s">
        <v>255</v>
      </c>
      <c r="B21" s="75"/>
      <c r="C21" s="4"/>
      <c r="D21" s="4"/>
      <c r="E21" s="4"/>
      <c r="F21" s="4">
        <v>1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>
        <v>1</v>
      </c>
      <c r="AE21" s="4"/>
      <c r="AF21" s="4"/>
      <c r="AG21" s="4"/>
      <c r="AH21" s="4"/>
      <c r="AI21" s="4"/>
      <c r="AJ21" s="4"/>
      <c r="AK21" s="4"/>
      <c r="AL21" s="4"/>
      <c r="AM21" s="4">
        <v>1</v>
      </c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80"/>
    </row>
    <row r="22" spans="1:79" s="3" customFormat="1" ht="24.95" customHeight="1" x14ac:dyDescent="0.35">
      <c r="A22" s="254" t="s">
        <v>256</v>
      </c>
      <c r="B22" s="75"/>
      <c r="C22" s="4"/>
      <c r="D22" s="4"/>
      <c r="E22" s="4">
        <v>1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80" t="s">
        <v>226</v>
      </c>
    </row>
    <row r="23" spans="1:79" s="3" customFormat="1" ht="24.95" customHeight="1" x14ac:dyDescent="0.35">
      <c r="A23" s="77">
        <v>48</v>
      </c>
      <c r="B23" s="76"/>
      <c r="C23" s="4"/>
      <c r="D23" s="4">
        <v>1</v>
      </c>
      <c r="E23" s="4"/>
      <c r="F23" s="4"/>
      <c r="G23" s="4"/>
      <c r="H23" s="4">
        <v>1</v>
      </c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>
        <v>1</v>
      </c>
      <c r="BW23" s="4">
        <v>1</v>
      </c>
      <c r="BX23" s="4">
        <v>1</v>
      </c>
      <c r="BY23" s="80" t="s">
        <v>283</v>
      </c>
    </row>
    <row r="24" spans="1:79" s="237" customFormat="1" ht="24.95" customHeight="1" x14ac:dyDescent="0.35">
      <c r="A24" s="268" t="s">
        <v>257</v>
      </c>
      <c r="B24" s="229"/>
      <c r="C24" s="95"/>
      <c r="D24" s="95">
        <v>1</v>
      </c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  <c r="AG24" s="95"/>
      <c r="AH24" s="95"/>
      <c r="AI24" s="95"/>
      <c r="AJ24" s="95"/>
      <c r="AK24" s="95"/>
      <c r="AL24" s="95"/>
      <c r="AM24" s="95"/>
      <c r="AN24" s="95"/>
      <c r="AO24" s="95"/>
      <c r="AP24" s="95"/>
      <c r="AQ24" s="95"/>
      <c r="AR24" s="95"/>
      <c r="AS24" s="95"/>
      <c r="AT24" s="95"/>
      <c r="AU24" s="95"/>
      <c r="AV24" s="95"/>
      <c r="AW24" s="95"/>
      <c r="AX24" s="95"/>
      <c r="AY24" s="95"/>
      <c r="AZ24" s="95"/>
      <c r="BA24" s="95"/>
      <c r="BB24" s="95"/>
      <c r="BC24" s="95"/>
      <c r="BD24" s="95"/>
      <c r="BE24" s="95"/>
      <c r="BF24" s="95"/>
      <c r="BG24" s="95"/>
      <c r="BH24" s="95"/>
      <c r="BI24" s="95"/>
      <c r="BJ24" s="95"/>
      <c r="BK24" s="95"/>
      <c r="BL24" s="95"/>
      <c r="BM24" s="95"/>
      <c r="BN24" s="95"/>
      <c r="BO24" s="95"/>
      <c r="BP24" s="95"/>
      <c r="BQ24" s="95"/>
      <c r="BR24" s="95"/>
      <c r="BS24" s="95"/>
      <c r="BT24" s="95"/>
      <c r="BU24" s="95"/>
      <c r="BV24" s="95"/>
      <c r="BW24" s="95"/>
      <c r="BX24" s="95"/>
      <c r="BY24" s="121" t="s">
        <v>303</v>
      </c>
    </row>
    <row r="25" spans="1:79" s="275" customFormat="1" ht="24.95" customHeight="1" x14ac:dyDescent="0.35">
      <c r="A25" s="258" t="s">
        <v>258</v>
      </c>
      <c r="B25" s="196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  <c r="BD25" s="89"/>
      <c r="BE25" s="89"/>
      <c r="BF25" s="89"/>
      <c r="BG25" s="89"/>
      <c r="BH25" s="89"/>
      <c r="BI25" s="89"/>
      <c r="BJ25" s="89"/>
      <c r="BK25" s="89"/>
      <c r="BL25" s="89"/>
      <c r="BM25" s="89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79"/>
    </row>
    <row r="26" spans="1:79" s="275" customFormat="1" ht="51" customHeight="1" x14ac:dyDescent="0.35">
      <c r="A26" s="318" t="s">
        <v>328</v>
      </c>
      <c r="B26" s="319"/>
      <c r="C26" s="304" cm="1">
        <f t="array" aca="1" ref="C26" ca="1">SommeSansgris(C3:C25)</f>
        <v>1</v>
      </c>
      <c r="D26" s="304" cm="1">
        <f t="array" aca="1" ref="D26" ca="1">SommeSansgris(D3:D25)</f>
        <v>3</v>
      </c>
      <c r="E26" s="304" cm="1">
        <f t="array" aca="1" ref="E26" ca="1">SommeSansgris(E3:E25)</f>
        <v>7</v>
      </c>
      <c r="F26" s="304" cm="1">
        <f t="array" aca="1" ref="F26" ca="1">SommeSansgris(F3:F25)</f>
        <v>6</v>
      </c>
      <c r="G26" s="304" cm="1">
        <f t="array" aca="1" ref="G26" ca="1">SommeSansgris(G3:G25)</f>
        <v>1</v>
      </c>
      <c r="H26" s="304" cm="1">
        <f t="array" aca="1" ref="H26" ca="1">SommeSansgris(H3:H25)</f>
        <v>1</v>
      </c>
      <c r="I26" s="304" cm="1">
        <f t="array" aca="1" ref="I26" ca="1">SommeSansgris(I3:I25)</f>
        <v>0</v>
      </c>
      <c r="J26" s="304" cm="1">
        <f t="array" aca="1" ref="J26" ca="1">SommeSansgris(J3:J25)</f>
        <v>1</v>
      </c>
      <c r="K26" s="304" cm="1">
        <f t="array" aca="1" ref="K26" ca="1">SommeSansgris(K3:K25)</f>
        <v>2</v>
      </c>
      <c r="L26" s="304" cm="1">
        <f t="array" aca="1" ref="L26" ca="1">SommeSansgris(L3:L25)</f>
        <v>2</v>
      </c>
      <c r="M26" s="304" cm="1">
        <f t="array" aca="1" ref="M26" ca="1">SommeSansgris(M3:M25)</f>
        <v>0</v>
      </c>
      <c r="N26" s="304" cm="1">
        <f t="array" aca="1" ref="N26" ca="1">SommeSansgris(N3:N25)</f>
        <v>1</v>
      </c>
      <c r="O26" s="304" cm="1">
        <f t="array" aca="1" ref="O26" ca="1">SommeSansgris(O3:O25)</f>
        <v>0</v>
      </c>
      <c r="P26" s="304" cm="1">
        <f t="array" aca="1" ref="P26" ca="1">SommeSansgris(P3:P25)</f>
        <v>0</v>
      </c>
      <c r="Q26" s="304" cm="1">
        <f t="array" aca="1" ref="Q26" ca="1">SommeSansgris(Q3:Q25)</f>
        <v>0</v>
      </c>
      <c r="R26" s="304" cm="1">
        <f t="array" aca="1" ref="R26" ca="1">SommeSansgris(R3:R25)</f>
        <v>0</v>
      </c>
      <c r="S26" s="304" cm="1">
        <f t="array" aca="1" ref="S26" ca="1">SommeSansgris(S3:S25)</f>
        <v>0</v>
      </c>
      <c r="T26" s="304" cm="1">
        <f t="array" aca="1" ref="T26" ca="1">SommeSansgris(T3:T25)</f>
        <v>1</v>
      </c>
      <c r="U26" s="304" cm="1">
        <f t="array" aca="1" ref="U26" ca="1">SommeSansgris(U3:U25)</f>
        <v>1</v>
      </c>
      <c r="V26" s="304" cm="1">
        <f t="array" aca="1" ref="V26" ca="1">SommeSansgris(V3:V25)</f>
        <v>1</v>
      </c>
      <c r="W26" s="304" cm="1">
        <f t="array" aca="1" ref="W26" ca="1">SommeSansgris(W3:W25)</f>
        <v>1</v>
      </c>
      <c r="X26" s="304" cm="1">
        <f t="array" aca="1" ref="X26" ca="1">SommeSansgris(X3:X25)</f>
        <v>0</v>
      </c>
      <c r="Y26" s="304" cm="1">
        <f t="array" aca="1" ref="Y26" ca="1">SommeSansgris(Y3:Y25)</f>
        <v>0</v>
      </c>
      <c r="Z26" s="304" cm="1">
        <f t="array" aca="1" ref="Z26" ca="1">SommeSansgris(Z3:Z25)</f>
        <v>1</v>
      </c>
      <c r="AA26" s="304" cm="1">
        <f t="array" aca="1" ref="AA26" ca="1">SommeSansgris(AA3:AA25)</f>
        <v>0</v>
      </c>
      <c r="AB26" s="304" cm="1">
        <f t="array" aca="1" ref="AB26" ca="1">SommeSansgris(AB3:AB25)</f>
        <v>0</v>
      </c>
      <c r="AC26" s="304" cm="1">
        <f t="array" aca="1" ref="AC26" ca="1">SommeSansgris(AC3:AC25)</f>
        <v>0</v>
      </c>
      <c r="AD26" s="304" cm="1">
        <f t="array" aca="1" ref="AD26" ca="1">SommeSansgris(AD3:AD25)</f>
        <v>6</v>
      </c>
      <c r="AE26" s="304" cm="1">
        <f t="array" aca="1" ref="AE26" ca="1">SommeSansgris(AE3:AE25)</f>
        <v>0</v>
      </c>
      <c r="AF26" s="304" cm="1">
        <f t="array" aca="1" ref="AF26" ca="1">SommeSansgris(AF3:AF25)</f>
        <v>0</v>
      </c>
      <c r="AG26" s="304" cm="1">
        <f t="array" aca="1" ref="AG26" ca="1">SommeSansgris(AG3:AG25)</f>
        <v>0</v>
      </c>
      <c r="AH26" s="304" cm="1">
        <f t="array" aca="1" ref="AH26" ca="1">SommeSansgris(AH3:AH25)</f>
        <v>0</v>
      </c>
      <c r="AI26" s="304" cm="1">
        <f t="array" aca="1" ref="AI26" ca="1">SommeSansgris(AI3:AI25)</f>
        <v>0</v>
      </c>
      <c r="AJ26" s="304" cm="1">
        <f t="array" aca="1" ref="AJ26" ca="1">SommeSansgris(AJ3:AJ25)</f>
        <v>0</v>
      </c>
      <c r="AK26" s="304" cm="1">
        <f t="array" aca="1" ref="AK26" ca="1">SommeSansgris(AK3:AK25)</f>
        <v>0</v>
      </c>
      <c r="AL26" s="304" cm="1">
        <f t="array" aca="1" ref="AL26" ca="1">SommeSansgris(AL3:AL25)</f>
        <v>0</v>
      </c>
      <c r="AM26" s="304" cm="1">
        <f t="array" aca="1" ref="AM26" ca="1">SommeSansgris(AM3:AM25)</f>
        <v>3</v>
      </c>
      <c r="AN26" s="304" cm="1">
        <f t="array" aca="1" ref="AN26" ca="1">SommeSansgris(AN3:AN25)</f>
        <v>0</v>
      </c>
      <c r="AO26" s="304" cm="1">
        <f t="array" aca="1" ref="AO26" ca="1">SommeSansgris(AO3:AO25)</f>
        <v>0</v>
      </c>
      <c r="AP26" s="304" cm="1">
        <f t="array" aca="1" ref="AP26" ca="1">SommeSansgris(AP3:AP25)</f>
        <v>0</v>
      </c>
      <c r="AQ26" s="304" cm="1">
        <f t="array" aca="1" ref="AQ26" ca="1">SommeSansgris(AQ3:AQ25)</f>
        <v>1</v>
      </c>
      <c r="AR26" s="304" cm="1">
        <f t="array" aca="1" ref="AR26" ca="1">SommeSansgris(AR3:AR25)</f>
        <v>1</v>
      </c>
      <c r="AS26" s="304" cm="1">
        <f t="array" aca="1" ref="AS26" ca="1">SommeSansgris(AS3:AS25)</f>
        <v>3</v>
      </c>
      <c r="AT26" s="304" cm="1">
        <f t="array" aca="1" ref="AT26" ca="1">SommeSansgris(AT3:AT25)</f>
        <v>1</v>
      </c>
      <c r="AU26" s="304" cm="1">
        <f t="array" aca="1" ref="AU26" ca="1">SommeSansgris(AU3:AU25)</f>
        <v>0</v>
      </c>
      <c r="AV26" s="304" cm="1">
        <f t="array" aca="1" ref="AV26" ca="1">SommeSansgris(AV3:AV25)</f>
        <v>1</v>
      </c>
      <c r="AW26" s="304" cm="1">
        <f t="array" aca="1" ref="AW26" ca="1">SommeSansgris(AW3:AW25)</f>
        <v>0</v>
      </c>
      <c r="AX26" s="304" cm="1">
        <f t="array" aca="1" ref="AX26" ca="1">SommeSansgris(AX3:AX25)</f>
        <v>0</v>
      </c>
      <c r="AY26" s="304" cm="1">
        <f t="array" aca="1" ref="AY26" ca="1">SommeSansgris(AY3:AY25)</f>
        <v>0</v>
      </c>
      <c r="AZ26" s="304" cm="1">
        <f t="array" aca="1" ref="AZ26" ca="1">SommeSansgris(AZ3:AZ25)</f>
        <v>1</v>
      </c>
      <c r="BA26" s="304" cm="1">
        <f t="array" aca="1" ref="BA26" ca="1">SommeSansgris(BA3:BA25)</f>
        <v>0</v>
      </c>
      <c r="BB26" s="304" cm="1">
        <f t="array" aca="1" ref="BB26" ca="1">SommeSansgris(BB3:BB25)</f>
        <v>0</v>
      </c>
      <c r="BC26" s="304" cm="1">
        <f t="array" aca="1" ref="BC26" ca="1">SommeSansgris(BC3:BC25)</f>
        <v>0</v>
      </c>
      <c r="BD26" s="304" cm="1">
        <f t="array" aca="1" ref="BD26" ca="1">SommeSansgris(BD3:BD25)</f>
        <v>0</v>
      </c>
      <c r="BE26" s="304" cm="1">
        <f t="array" aca="1" ref="BE26" ca="1">SommeSansgris(BE3:BE25)</f>
        <v>0</v>
      </c>
      <c r="BF26" s="304" cm="1">
        <f t="array" aca="1" ref="BF26" ca="1">SommeSansgris(BF3:BF25)</f>
        <v>0</v>
      </c>
      <c r="BG26" s="304" cm="1">
        <f t="array" aca="1" ref="BG26" ca="1">SommeSansgris(BG3:BG25)</f>
        <v>1</v>
      </c>
      <c r="BH26" s="304" cm="1">
        <f t="array" aca="1" ref="BH26" ca="1">SommeSansgris(BH3:BH25)</f>
        <v>1</v>
      </c>
      <c r="BI26" s="304" cm="1">
        <f t="array" aca="1" ref="BI26" ca="1">SommeSansgris(BI3:BI25)</f>
        <v>0</v>
      </c>
      <c r="BJ26" s="304" cm="1">
        <f t="array" aca="1" ref="BJ26" ca="1">SommeSansgris(BJ3:BJ25)</f>
        <v>0</v>
      </c>
      <c r="BK26" s="304" cm="1">
        <f t="array" aca="1" ref="BK26" ca="1">SommeSansgris(BK3:BK25)</f>
        <v>0</v>
      </c>
      <c r="BL26" s="304" cm="1">
        <f t="array" aca="1" ref="BL26" ca="1">SommeSansgris(BL3:BL25)</f>
        <v>0</v>
      </c>
      <c r="BM26" s="304" cm="1">
        <f t="array" aca="1" ref="BM26" ca="1">SommeSansgris(BM3:BM25)</f>
        <v>1</v>
      </c>
      <c r="BN26" s="304" cm="1">
        <f t="array" aca="1" ref="BN26" ca="1">SommeSansgris(BN3:BN25)</f>
        <v>1</v>
      </c>
      <c r="BO26" s="304">
        <f t="shared" ref="D26:BO26" si="0">SUM(BO3:BO25)</f>
        <v>0</v>
      </c>
      <c r="BP26" s="304">
        <f t="shared" ref="BP26:BX26" si="1">SUM(BP3:BP25)</f>
        <v>0</v>
      </c>
      <c r="BQ26" s="304">
        <f t="shared" si="1"/>
        <v>0</v>
      </c>
      <c r="BR26" s="304">
        <f t="shared" si="1"/>
        <v>1</v>
      </c>
      <c r="BS26" s="304">
        <f t="shared" si="1"/>
        <v>2</v>
      </c>
      <c r="BT26" s="304">
        <f t="shared" si="1"/>
        <v>1</v>
      </c>
      <c r="BU26" s="304">
        <f t="shared" si="1"/>
        <v>1</v>
      </c>
      <c r="BV26" s="304">
        <f t="shared" si="1"/>
        <v>2</v>
      </c>
      <c r="BW26" s="304">
        <f t="shared" si="1"/>
        <v>1</v>
      </c>
      <c r="BX26" s="304">
        <f t="shared" si="1"/>
        <v>1</v>
      </c>
      <c r="BY26" s="305"/>
    </row>
    <row r="27" spans="1:79" s="308" customFormat="1" ht="24.95" customHeight="1" x14ac:dyDescent="0.25">
      <c r="A27" s="306" t="s">
        <v>282</v>
      </c>
      <c r="B27" s="307"/>
      <c r="C27" s="307"/>
      <c r="D27" s="307"/>
      <c r="E27" s="307"/>
      <c r="F27" s="307"/>
      <c r="G27" s="307"/>
      <c r="H27" s="307"/>
      <c r="I27" s="307"/>
      <c r="J27" s="307"/>
      <c r="K27" s="307"/>
      <c r="L27" s="307"/>
      <c r="M27" s="307"/>
      <c r="N27" s="307"/>
      <c r="O27" s="307"/>
      <c r="P27" s="307"/>
      <c r="Q27" s="307"/>
      <c r="R27" s="307"/>
      <c r="S27" s="307"/>
      <c r="T27" s="307"/>
      <c r="U27" s="307"/>
      <c r="V27" s="307"/>
      <c r="W27" s="307"/>
      <c r="X27" s="307"/>
      <c r="Y27" s="307"/>
      <c r="Z27" s="307"/>
      <c r="AA27" s="307"/>
      <c r="AB27" s="307"/>
      <c r="AC27" s="307"/>
      <c r="AD27" s="307"/>
      <c r="AE27" s="307"/>
      <c r="AF27" s="307"/>
      <c r="AG27" s="307"/>
      <c r="AH27" s="307"/>
      <c r="AI27" s="307"/>
      <c r="AJ27" s="307"/>
      <c r="AK27" s="307"/>
      <c r="AL27" s="307"/>
      <c r="AM27" s="307"/>
      <c r="AN27" s="307"/>
      <c r="AO27" s="307"/>
      <c r="AP27" s="307"/>
      <c r="AQ27" s="307"/>
      <c r="AR27" s="307"/>
      <c r="AS27" s="307"/>
      <c r="AT27" s="307"/>
      <c r="AU27" s="307"/>
      <c r="AV27" s="307"/>
      <c r="AW27" s="307"/>
      <c r="AX27" s="307"/>
      <c r="AY27" s="307"/>
      <c r="AZ27" s="307"/>
      <c r="BA27" s="307"/>
      <c r="BB27" s="307"/>
      <c r="BC27" s="307"/>
      <c r="BD27" s="307"/>
      <c r="BE27" s="307"/>
      <c r="BF27" s="307"/>
      <c r="BG27" s="307"/>
      <c r="BH27" s="307"/>
      <c r="BI27" s="307"/>
      <c r="BJ27" s="307"/>
      <c r="BK27" s="307"/>
      <c r="BL27" s="307"/>
      <c r="BM27" s="307"/>
      <c r="BN27" s="307"/>
      <c r="BO27" s="307"/>
      <c r="BP27" s="307"/>
      <c r="BQ27" s="307"/>
      <c r="BR27" s="307"/>
      <c r="BS27" s="307"/>
      <c r="BT27" s="307"/>
      <c r="BU27" s="307"/>
      <c r="BV27" s="307"/>
      <c r="BW27" s="307"/>
      <c r="BX27" s="307"/>
      <c r="BY27" s="307"/>
      <c r="BZ27" s="307"/>
      <c r="CA27" s="307"/>
    </row>
    <row r="28" spans="1:79" ht="23.25" x14ac:dyDescent="0.35">
      <c r="A28" s="312" t="s">
        <v>119</v>
      </c>
      <c r="B28" s="313"/>
      <c r="C28" s="313"/>
      <c r="D28" s="313"/>
      <c r="E28" s="314"/>
      <c r="F28" s="316" t="s">
        <v>261</v>
      </c>
      <c r="G28" s="317"/>
      <c r="H28" s="317"/>
      <c r="I28" s="317"/>
      <c r="J28" s="317"/>
      <c r="K28" s="317"/>
      <c r="L28" s="317"/>
      <c r="M28" s="317"/>
      <c r="N28" s="317"/>
      <c r="O28" s="317"/>
      <c r="P28" s="317"/>
      <c r="Q28" s="317"/>
      <c r="R28" s="317"/>
      <c r="S28" s="317"/>
      <c r="T28" s="317"/>
      <c r="U28" s="317"/>
      <c r="V28" s="317"/>
      <c r="W28" s="317"/>
      <c r="X28" s="317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</row>
    <row r="29" spans="1:79" ht="48.75" customHeight="1" x14ac:dyDescent="0.3">
      <c r="A29" s="57" t="s">
        <v>79</v>
      </c>
      <c r="B29" s="1" t="s">
        <v>1</v>
      </c>
      <c r="C29" s="42" t="s">
        <v>2</v>
      </c>
      <c r="D29" s="42" t="s">
        <v>3</v>
      </c>
      <c r="E29" s="42" t="s">
        <v>4</v>
      </c>
      <c r="F29" s="43" t="s">
        <v>5</v>
      </c>
      <c r="G29" s="36" t="s">
        <v>67</v>
      </c>
      <c r="H29" s="36" t="s">
        <v>6</v>
      </c>
      <c r="I29" s="36" t="s">
        <v>7</v>
      </c>
      <c r="J29" s="36" t="s">
        <v>9</v>
      </c>
      <c r="K29" s="36" t="s">
        <v>8</v>
      </c>
      <c r="L29" s="36" t="s">
        <v>10</v>
      </c>
      <c r="M29" s="36" t="s">
        <v>11</v>
      </c>
      <c r="N29" s="36" t="s">
        <v>12</v>
      </c>
      <c r="O29" s="36" t="s">
        <v>13</v>
      </c>
      <c r="P29" s="36" t="s">
        <v>14</v>
      </c>
      <c r="Q29" s="36" t="s">
        <v>15</v>
      </c>
      <c r="R29" s="36" t="s">
        <v>16</v>
      </c>
      <c r="S29" s="36" t="s">
        <v>17</v>
      </c>
      <c r="T29" s="37" t="s">
        <v>18</v>
      </c>
      <c r="U29" s="37" t="s">
        <v>19</v>
      </c>
      <c r="V29" s="37" t="s">
        <v>20</v>
      </c>
      <c r="W29" s="37" t="s">
        <v>21</v>
      </c>
      <c r="X29" s="37" t="s">
        <v>22</v>
      </c>
      <c r="Y29" s="37" t="s">
        <v>23</v>
      </c>
      <c r="Z29" s="37" t="s">
        <v>24</v>
      </c>
      <c r="AA29" s="37" t="s">
        <v>25</v>
      </c>
      <c r="AB29" s="37" t="s">
        <v>26</v>
      </c>
      <c r="AC29" s="37" t="s">
        <v>27</v>
      </c>
      <c r="AD29" s="38" t="s">
        <v>28</v>
      </c>
      <c r="AE29" s="38" t="s">
        <v>150</v>
      </c>
      <c r="AF29" s="38" t="s">
        <v>117</v>
      </c>
      <c r="AG29" s="38" t="s">
        <v>105</v>
      </c>
      <c r="AH29" s="39" t="s">
        <v>29</v>
      </c>
      <c r="AI29" s="39" t="s">
        <v>30</v>
      </c>
      <c r="AJ29" s="39" t="s">
        <v>31</v>
      </c>
      <c r="AK29" s="39" t="s">
        <v>32</v>
      </c>
      <c r="AL29" s="39" t="s">
        <v>33</v>
      </c>
      <c r="AM29" s="39" t="s">
        <v>68</v>
      </c>
      <c r="AN29" s="39" t="s">
        <v>34</v>
      </c>
      <c r="AO29" s="39" t="s">
        <v>36</v>
      </c>
      <c r="AP29" s="39" t="s">
        <v>35</v>
      </c>
      <c r="AQ29" s="39" t="s">
        <v>37</v>
      </c>
      <c r="AR29" s="39" t="s">
        <v>38</v>
      </c>
      <c r="AS29" s="39" t="s">
        <v>39</v>
      </c>
      <c r="AT29" s="39" t="s">
        <v>292</v>
      </c>
      <c r="AU29" s="40" t="s">
        <v>41</v>
      </c>
      <c r="AV29" s="40" t="s">
        <v>42</v>
      </c>
      <c r="AW29" s="40" t="s">
        <v>43</v>
      </c>
      <c r="AX29" s="40" t="s">
        <v>44</v>
      </c>
      <c r="AY29" s="40" t="s">
        <v>45</v>
      </c>
      <c r="AZ29" s="40" t="s">
        <v>46</v>
      </c>
      <c r="BA29" s="40" t="s">
        <v>47</v>
      </c>
      <c r="BB29" s="40" t="s">
        <v>69</v>
      </c>
      <c r="BC29" s="40" t="s">
        <v>48</v>
      </c>
      <c r="BD29" s="40" t="s">
        <v>49</v>
      </c>
      <c r="BE29" s="40" t="s">
        <v>50</v>
      </c>
      <c r="BF29" s="40" t="s">
        <v>106</v>
      </c>
      <c r="BG29" s="40" t="s">
        <v>51</v>
      </c>
      <c r="BH29" s="40" t="s">
        <v>80</v>
      </c>
      <c r="BI29" s="40" t="s">
        <v>52</v>
      </c>
      <c r="BJ29" s="40" t="s">
        <v>53</v>
      </c>
      <c r="BK29" s="40" t="s">
        <v>54</v>
      </c>
      <c r="BL29" s="40" t="s">
        <v>191</v>
      </c>
      <c r="BM29" s="40" t="s">
        <v>55</v>
      </c>
      <c r="BN29" s="40" t="s">
        <v>56</v>
      </c>
      <c r="BO29" s="40" t="s">
        <v>57</v>
      </c>
      <c r="BP29" s="40" t="s">
        <v>58</v>
      </c>
      <c r="BQ29" s="40" t="s">
        <v>59</v>
      </c>
      <c r="BR29" s="40" t="s">
        <v>60</v>
      </c>
      <c r="BS29" s="40" t="s">
        <v>61</v>
      </c>
      <c r="BT29" s="40" t="s">
        <v>62</v>
      </c>
      <c r="BU29" s="40" t="s">
        <v>81</v>
      </c>
      <c r="BV29" s="40" t="s">
        <v>63</v>
      </c>
      <c r="BW29" s="40" t="s">
        <v>64</v>
      </c>
      <c r="BX29" s="40" t="s">
        <v>65</v>
      </c>
      <c r="BY29" s="83" t="s">
        <v>66</v>
      </c>
    </row>
    <row r="30" spans="1:79" s="26" customFormat="1" ht="23.25" x14ac:dyDescent="0.25">
      <c r="A30" s="263" t="s">
        <v>271</v>
      </c>
      <c r="B30" s="95"/>
      <c r="C30" s="172"/>
      <c r="D30" s="172">
        <v>1</v>
      </c>
      <c r="E30" s="172"/>
      <c r="F30" s="173"/>
      <c r="G30" s="163"/>
      <c r="H30" s="163"/>
      <c r="I30" s="163"/>
      <c r="J30" s="163"/>
      <c r="K30" s="163"/>
      <c r="L30" s="163"/>
      <c r="M30" s="163"/>
      <c r="N30" s="163"/>
      <c r="O30" s="163"/>
      <c r="P30" s="163"/>
      <c r="Q30" s="163"/>
      <c r="R30" s="163"/>
      <c r="S30" s="163"/>
      <c r="T30" s="163"/>
      <c r="U30" s="163"/>
      <c r="V30" s="163"/>
      <c r="W30" s="163"/>
      <c r="X30" s="163"/>
      <c r="Y30" s="163"/>
      <c r="Z30" s="163"/>
      <c r="AA30" s="163"/>
      <c r="AB30" s="163"/>
      <c r="AC30" s="163"/>
      <c r="AD30" s="163"/>
      <c r="AE30" s="163"/>
      <c r="AF30" s="163"/>
      <c r="AG30" s="163"/>
      <c r="AH30" s="163"/>
      <c r="AI30" s="163"/>
      <c r="AJ30" s="163"/>
      <c r="AK30" s="163"/>
      <c r="AL30" s="163"/>
      <c r="AM30" s="163"/>
      <c r="AN30" s="163"/>
      <c r="AO30" s="163"/>
      <c r="AP30" s="163"/>
      <c r="AQ30" s="163"/>
      <c r="AR30" s="163"/>
      <c r="AS30" s="163"/>
      <c r="AT30" s="163"/>
      <c r="AU30" s="163"/>
      <c r="AV30" s="163"/>
      <c r="AW30" s="163"/>
      <c r="AX30" s="163"/>
      <c r="AY30" s="163"/>
      <c r="AZ30" s="163"/>
      <c r="BA30" s="163"/>
      <c r="BB30" s="163"/>
      <c r="BC30" s="163"/>
      <c r="BD30" s="163"/>
      <c r="BE30" s="163"/>
      <c r="BF30" s="163"/>
      <c r="BG30" s="163"/>
      <c r="BH30" s="163"/>
      <c r="BI30" s="163"/>
      <c r="BJ30" s="163"/>
      <c r="BK30" s="163"/>
      <c r="BL30" s="163"/>
      <c r="BM30" s="163"/>
      <c r="BN30" s="163"/>
      <c r="BO30" s="163"/>
      <c r="BP30" s="163"/>
      <c r="BQ30" s="163"/>
      <c r="BR30" s="163"/>
      <c r="BS30" s="163"/>
      <c r="BT30" s="163"/>
      <c r="BU30" s="163"/>
      <c r="BV30" s="163"/>
      <c r="BW30" s="163"/>
      <c r="BX30" s="163"/>
      <c r="BY30" s="164" t="s">
        <v>272</v>
      </c>
    </row>
    <row r="31" spans="1:79" ht="33" customHeight="1" x14ac:dyDescent="0.25">
      <c r="A31" s="264" t="s">
        <v>273</v>
      </c>
      <c r="B31" s="133"/>
      <c r="C31" s="46"/>
      <c r="D31" s="46"/>
      <c r="E31" s="46"/>
      <c r="F31" s="46">
        <v>1</v>
      </c>
      <c r="G31" s="179"/>
      <c r="H31" s="179"/>
      <c r="I31" s="179"/>
      <c r="J31" s="179"/>
      <c r="K31" s="179"/>
      <c r="L31" s="179"/>
      <c r="M31" s="179"/>
      <c r="N31" s="179"/>
      <c r="O31" s="179"/>
      <c r="P31" s="179"/>
      <c r="Q31" s="179"/>
      <c r="R31" s="179"/>
      <c r="S31" s="179"/>
      <c r="T31" s="179"/>
      <c r="U31" s="179"/>
      <c r="V31" s="179"/>
      <c r="W31" s="179"/>
      <c r="X31" s="179"/>
      <c r="Y31" s="179"/>
      <c r="Z31" s="179"/>
      <c r="AA31" s="179"/>
      <c r="AB31" s="179"/>
      <c r="AC31" s="179"/>
      <c r="AD31" s="179"/>
      <c r="AE31" s="179"/>
      <c r="AF31" s="179"/>
      <c r="AG31" s="179"/>
      <c r="AH31" s="179"/>
      <c r="AI31" s="179"/>
      <c r="AJ31" s="179"/>
      <c r="AK31" s="179"/>
      <c r="AL31" s="179"/>
      <c r="AM31" s="179"/>
      <c r="AN31" s="179"/>
      <c r="AO31" s="179"/>
      <c r="AP31" s="179"/>
      <c r="AQ31" s="179"/>
      <c r="AR31" s="179"/>
      <c r="AS31" s="179"/>
      <c r="AT31" s="179"/>
      <c r="AU31" s="179"/>
      <c r="AV31" s="179">
        <v>1</v>
      </c>
      <c r="AW31" s="179"/>
      <c r="AX31" s="179"/>
      <c r="AY31" s="179"/>
      <c r="AZ31" s="179"/>
      <c r="BA31" s="179"/>
      <c r="BB31" s="179">
        <v>1</v>
      </c>
      <c r="BC31" s="179"/>
      <c r="BD31" s="179">
        <v>1</v>
      </c>
      <c r="BE31" s="179"/>
      <c r="BF31" s="179"/>
      <c r="BG31" s="179"/>
      <c r="BH31" s="179"/>
      <c r="BI31" s="179"/>
      <c r="BJ31" s="179"/>
      <c r="BK31" s="179"/>
      <c r="BL31" s="179"/>
      <c r="BM31" s="179"/>
      <c r="BN31" s="179"/>
      <c r="BO31" s="179"/>
      <c r="BP31" s="179"/>
      <c r="BQ31" s="179"/>
      <c r="BR31" s="179">
        <v>1</v>
      </c>
      <c r="BS31" s="179"/>
      <c r="BT31" s="179"/>
      <c r="BU31" s="179"/>
      <c r="BV31" s="179"/>
      <c r="BW31" s="179"/>
      <c r="BX31" s="179"/>
      <c r="BY31" s="105" t="s">
        <v>246</v>
      </c>
    </row>
    <row r="32" spans="1:79" s="118" customFormat="1" ht="24.95" customHeight="1" x14ac:dyDescent="0.35">
      <c r="A32" s="95">
        <v>348</v>
      </c>
      <c r="B32" s="276"/>
      <c r="C32" s="10">
        <v>1</v>
      </c>
      <c r="D32" s="10"/>
      <c r="E32" s="10"/>
      <c r="F32" s="1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0"/>
      <c r="AJ32" s="70"/>
      <c r="AK32" s="70"/>
      <c r="AL32" s="70"/>
      <c r="AM32" s="70"/>
      <c r="AN32" s="70"/>
      <c r="AO32" s="70"/>
      <c r="AP32" s="70"/>
      <c r="AQ32" s="70"/>
      <c r="AR32" s="70"/>
      <c r="AS32" s="70"/>
      <c r="AT32" s="70"/>
      <c r="AU32" s="70"/>
      <c r="AV32" s="70"/>
      <c r="AW32" s="70"/>
      <c r="AX32" s="70"/>
      <c r="AY32" s="70"/>
      <c r="AZ32" s="70"/>
      <c r="BA32" s="70"/>
      <c r="BB32" s="70"/>
      <c r="BC32" s="70"/>
      <c r="BD32" s="70"/>
      <c r="BE32" s="70"/>
      <c r="BF32" s="70"/>
      <c r="BG32" s="70"/>
      <c r="BH32" s="70"/>
      <c r="BI32" s="70"/>
      <c r="BJ32" s="70"/>
      <c r="BK32" s="70"/>
      <c r="BL32" s="70"/>
      <c r="BM32" s="70"/>
      <c r="BN32" s="70"/>
      <c r="BO32" s="70"/>
      <c r="BP32" s="70"/>
      <c r="BQ32" s="70"/>
      <c r="BR32" s="70"/>
      <c r="BS32" s="70"/>
      <c r="BT32" s="70"/>
      <c r="BU32" s="70"/>
      <c r="BV32" s="70"/>
      <c r="BW32" s="70"/>
      <c r="BX32" s="70"/>
      <c r="BY32" s="298"/>
    </row>
    <row r="33" spans="1:77" ht="24.95" customHeight="1" x14ac:dyDescent="0.25">
      <c r="A33" s="265" t="s">
        <v>130</v>
      </c>
      <c r="B33" s="185"/>
      <c r="C33" s="186"/>
      <c r="D33" s="186"/>
      <c r="E33" s="186"/>
      <c r="F33" s="186"/>
      <c r="G33" s="187"/>
      <c r="H33" s="187"/>
      <c r="I33" s="187"/>
      <c r="J33" s="187"/>
      <c r="K33" s="187"/>
      <c r="L33" s="187"/>
      <c r="M33" s="187"/>
      <c r="N33" s="187"/>
      <c r="O33" s="187"/>
      <c r="P33" s="187"/>
      <c r="Q33" s="187"/>
      <c r="R33" s="187"/>
      <c r="S33" s="187"/>
      <c r="T33" s="187"/>
      <c r="U33" s="187"/>
      <c r="V33" s="187"/>
      <c r="W33" s="187"/>
      <c r="X33" s="187"/>
      <c r="Y33" s="187"/>
      <c r="Z33" s="187"/>
      <c r="AA33" s="187"/>
      <c r="AB33" s="187"/>
      <c r="AC33" s="187"/>
      <c r="AD33" s="187"/>
      <c r="AE33" s="187"/>
      <c r="AF33" s="187"/>
      <c r="AG33" s="187"/>
      <c r="AH33" s="187"/>
      <c r="AI33" s="187"/>
      <c r="AJ33" s="187"/>
      <c r="AK33" s="187"/>
      <c r="AL33" s="187"/>
      <c r="AM33" s="187"/>
      <c r="AN33" s="187"/>
      <c r="AO33" s="187"/>
      <c r="AP33" s="187"/>
      <c r="AQ33" s="187"/>
      <c r="AR33" s="187"/>
      <c r="AS33" s="187"/>
      <c r="AT33" s="187"/>
      <c r="AU33" s="187"/>
      <c r="AV33" s="187"/>
      <c r="AW33" s="187"/>
      <c r="AX33" s="187"/>
      <c r="AY33" s="187"/>
      <c r="AZ33" s="187"/>
      <c r="BA33" s="187"/>
      <c r="BB33" s="187"/>
      <c r="BC33" s="187"/>
      <c r="BD33" s="187"/>
      <c r="BE33" s="187"/>
      <c r="BF33" s="187"/>
      <c r="BG33" s="187"/>
      <c r="BH33" s="187"/>
      <c r="BI33" s="187"/>
      <c r="BJ33" s="187"/>
      <c r="BK33" s="187"/>
      <c r="BL33" s="187"/>
      <c r="BM33" s="187"/>
      <c r="BN33" s="187"/>
      <c r="BO33" s="187"/>
      <c r="BP33" s="187"/>
      <c r="BQ33" s="187"/>
      <c r="BR33" s="187"/>
      <c r="BS33" s="187"/>
      <c r="BT33" s="187"/>
      <c r="BU33" s="187"/>
      <c r="BV33" s="187"/>
      <c r="BW33" s="187"/>
      <c r="BX33" s="187"/>
      <c r="BY33" s="188"/>
    </row>
    <row r="34" spans="1:77" s="129" customFormat="1" ht="75.75" customHeight="1" x14ac:dyDescent="0.35">
      <c r="A34" s="97" t="s">
        <v>131</v>
      </c>
      <c r="B34" s="117"/>
      <c r="C34" s="4"/>
      <c r="D34" s="4">
        <v>1</v>
      </c>
      <c r="E34" s="4"/>
      <c r="F34" s="4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>
        <v>1</v>
      </c>
      <c r="U34" s="69"/>
      <c r="V34" s="69"/>
      <c r="W34" s="69">
        <v>1</v>
      </c>
      <c r="X34" s="69"/>
      <c r="Y34" s="69"/>
      <c r="Z34" s="69">
        <v>1</v>
      </c>
      <c r="AA34" s="69"/>
      <c r="AB34" s="69"/>
      <c r="AC34" s="69"/>
      <c r="AD34" s="69"/>
      <c r="AE34" s="69"/>
      <c r="AF34" s="69"/>
      <c r="AG34" s="69"/>
      <c r="AH34" s="69"/>
      <c r="AI34" s="69"/>
      <c r="AJ34" s="69"/>
      <c r="AK34" s="69">
        <v>1</v>
      </c>
      <c r="AL34" s="69">
        <v>1</v>
      </c>
      <c r="AM34" s="69"/>
      <c r="AN34" s="69"/>
      <c r="AO34" s="69"/>
      <c r="AP34" s="69"/>
      <c r="AQ34" s="69"/>
      <c r="AR34" s="69"/>
      <c r="AS34" s="69"/>
      <c r="AT34" s="69"/>
      <c r="AU34" s="69">
        <v>1</v>
      </c>
      <c r="AV34" s="69"/>
      <c r="AW34" s="69"/>
      <c r="AX34" s="69"/>
      <c r="AY34" s="69"/>
      <c r="AZ34" s="69"/>
      <c r="BA34" s="69"/>
      <c r="BB34" s="69"/>
      <c r="BC34" s="69"/>
      <c r="BD34" s="69">
        <v>1</v>
      </c>
      <c r="BE34" s="69"/>
      <c r="BF34" s="69"/>
      <c r="BG34" s="69"/>
      <c r="BH34" s="69"/>
      <c r="BI34" s="69"/>
      <c r="BJ34" s="69"/>
      <c r="BK34" s="69"/>
      <c r="BL34" s="69"/>
      <c r="BM34" s="69"/>
      <c r="BN34" s="69">
        <v>1</v>
      </c>
      <c r="BO34" s="69"/>
      <c r="BP34" s="69"/>
      <c r="BQ34" s="69"/>
      <c r="BR34" s="69"/>
      <c r="BS34" s="69"/>
      <c r="BT34" s="69"/>
      <c r="BU34" s="69"/>
      <c r="BV34" s="69"/>
      <c r="BW34" s="69"/>
      <c r="BX34" s="69"/>
      <c r="BY34" s="120" t="s">
        <v>316</v>
      </c>
    </row>
    <row r="35" spans="1:77" ht="24.95" customHeight="1" x14ac:dyDescent="0.25">
      <c r="A35" s="141">
        <v>347</v>
      </c>
      <c r="B35" s="142"/>
      <c r="C35" s="143"/>
      <c r="D35" s="143"/>
      <c r="E35" s="143"/>
      <c r="F35" s="143">
        <v>1</v>
      </c>
      <c r="G35" s="144">
        <v>1</v>
      </c>
      <c r="H35" s="144"/>
      <c r="I35" s="144"/>
      <c r="J35" s="144"/>
      <c r="K35" s="144"/>
      <c r="L35" s="144"/>
      <c r="M35" s="144"/>
      <c r="N35" s="144"/>
      <c r="O35" s="144"/>
      <c r="P35" s="144"/>
      <c r="Q35" s="144"/>
      <c r="R35" s="144"/>
      <c r="S35" s="144"/>
      <c r="T35" s="144"/>
      <c r="U35" s="144"/>
      <c r="V35" s="144"/>
      <c r="W35" s="144"/>
      <c r="X35" s="144"/>
      <c r="Y35" s="144"/>
      <c r="Z35" s="144"/>
      <c r="AA35" s="144"/>
      <c r="AB35" s="144"/>
      <c r="AC35" s="144"/>
      <c r="AD35" s="144"/>
      <c r="AE35" s="144"/>
      <c r="AF35" s="144"/>
      <c r="AG35" s="144"/>
      <c r="AH35" s="144"/>
      <c r="AI35" s="144"/>
      <c r="AJ35" s="144"/>
      <c r="AK35" s="144"/>
      <c r="AL35" s="144"/>
      <c r="AM35" s="144"/>
      <c r="AN35" s="144"/>
      <c r="AO35" s="144"/>
      <c r="AP35" s="144"/>
      <c r="AQ35" s="144"/>
      <c r="AR35" s="144"/>
      <c r="AS35" s="144"/>
      <c r="AT35" s="144"/>
      <c r="AU35" s="144"/>
      <c r="AV35" s="144"/>
      <c r="AW35" s="144"/>
      <c r="AX35" s="144"/>
      <c r="AY35" s="144"/>
      <c r="AZ35" s="144"/>
      <c r="BA35" s="144"/>
      <c r="BB35" s="144"/>
      <c r="BC35" s="144"/>
      <c r="BD35" s="144"/>
      <c r="BE35" s="144"/>
      <c r="BF35" s="144"/>
      <c r="BG35" s="144"/>
      <c r="BH35" s="144"/>
      <c r="BI35" s="144"/>
      <c r="BJ35" s="144"/>
      <c r="BK35" s="144"/>
      <c r="BL35" s="144"/>
      <c r="BM35" s="144"/>
      <c r="BN35" s="144"/>
      <c r="BO35" s="144"/>
      <c r="BP35" s="144"/>
      <c r="BQ35" s="144"/>
      <c r="BR35" s="144"/>
      <c r="BS35" s="144"/>
      <c r="BT35" s="144"/>
      <c r="BU35" s="144"/>
      <c r="BV35" s="144"/>
      <c r="BW35" s="144"/>
      <c r="BX35" s="144"/>
      <c r="BY35" s="189"/>
    </row>
    <row r="36" spans="1:77" s="13" customFormat="1" ht="24.95" customHeight="1" x14ac:dyDescent="0.25">
      <c r="A36" s="256" t="s">
        <v>132</v>
      </c>
      <c r="B36" s="90"/>
      <c r="C36" s="6"/>
      <c r="D36" s="6"/>
      <c r="E36" s="6"/>
      <c r="F36" s="6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79"/>
    </row>
    <row r="37" spans="1:77" s="129" customFormat="1" ht="24.95" customHeight="1" x14ac:dyDescent="0.25">
      <c r="A37" s="256" t="s">
        <v>262</v>
      </c>
      <c r="B37" s="107"/>
      <c r="C37" s="4"/>
      <c r="D37" s="4"/>
      <c r="E37" s="4"/>
      <c r="F37" s="4">
        <v>1</v>
      </c>
      <c r="G37" s="69"/>
      <c r="H37" s="69">
        <v>1</v>
      </c>
      <c r="I37" s="69"/>
      <c r="J37" s="69"/>
      <c r="K37" s="69"/>
      <c r="L37" s="69"/>
      <c r="M37" s="69">
        <v>1</v>
      </c>
      <c r="N37" s="69">
        <v>1</v>
      </c>
      <c r="O37" s="69"/>
      <c r="P37" s="69"/>
      <c r="Q37" s="69"/>
      <c r="R37" s="69"/>
      <c r="S37" s="69"/>
      <c r="T37" s="69"/>
      <c r="U37" s="69">
        <v>1</v>
      </c>
      <c r="V37" s="69"/>
      <c r="W37" s="69"/>
      <c r="X37" s="69"/>
      <c r="Y37" s="69"/>
      <c r="Z37" s="69"/>
      <c r="AA37" s="69"/>
      <c r="AB37" s="69"/>
      <c r="AC37" s="69"/>
      <c r="AD37" s="69"/>
      <c r="AE37" s="69"/>
      <c r="AF37" s="69"/>
      <c r="AG37" s="69"/>
      <c r="AH37" s="69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9"/>
      <c r="BP37" s="69"/>
      <c r="BQ37" s="69"/>
      <c r="BR37" s="69"/>
      <c r="BS37" s="69"/>
      <c r="BT37" s="69"/>
      <c r="BU37" s="69"/>
      <c r="BV37" s="69">
        <v>1</v>
      </c>
      <c r="BW37" s="69">
        <v>1</v>
      </c>
      <c r="BX37" s="69">
        <v>1</v>
      </c>
      <c r="BY37" s="80" t="s">
        <v>142</v>
      </c>
    </row>
    <row r="38" spans="1:77" s="118" customFormat="1" ht="24.95" customHeight="1" x14ac:dyDescent="0.25">
      <c r="A38" s="95">
        <v>346</v>
      </c>
      <c r="B38" s="90"/>
      <c r="C38" s="6">
        <v>1</v>
      </c>
      <c r="D38" s="6"/>
      <c r="E38" s="217"/>
      <c r="F38" s="6"/>
      <c r="G38" s="32">
        <v>1</v>
      </c>
      <c r="H38" s="32"/>
      <c r="I38" s="32"/>
      <c r="J38" s="32"/>
      <c r="K38" s="32"/>
      <c r="L38" s="32"/>
      <c r="M38" s="32"/>
      <c r="N38" s="32">
        <v>1</v>
      </c>
      <c r="O38" s="32"/>
      <c r="P38" s="32"/>
      <c r="Q38" s="32"/>
      <c r="R38" s="32"/>
      <c r="S38" s="32"/>
      <c r="T38" s="32">
        <v>1</v>
      </c>
      <c r="U38" s="32"/>
      <c r="V38" s="32"/>
      <c r="W38" s="32"/>
      <c r="X38" s="32">
        <v>1</v>
      </c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79"/>
    </row>
    <row r="39" spans="1:77" ht="24.95" customHeight="1" x14ac:dyDescent="0.25">
      <c r="A39" s="97" t="s">
        <v>133</v>
      </c>
      <c r="B39" s="103"/>
      <c r="C39" s="2"/>
      <c r="D39" s="2">
        <v>1</v>
      </c>
      <c r="E39" s="2"/>
      <c r="F39" s="2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>
        <v>1</v>
      </c>
      <c r="U39" s="30"/>
      <c r="V39" s="30"/>
      <c r="W39" s="30"/>
      <c r="X39" s="30"/>
      <c r="Y39" s="30"/>
      <c r="Z39" s="30"/>
      <c r="AA39" s="30"/>
      <c r="AB39" s="30"/>
      <c r="AC39" s="30"/>
      <c r="AD39" s="30">
        <v>1</v>
      </c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>
        <v>1</v>
      </c>
      <c r="BT39" s="30"/>
      <c r="BU39" s="30"/>
      <c r="BV39" s="30"/>
      <c r="BW39" s="30"/>
      <c r="BX39" s="30"/>
      <c r="BY39" s="78"/>
    </row>
    <row r="40" spans="1:77" s="127" customFormat="1" ht="24.95" customHeight="1" x14ac:dyDescent="0.25">
      <c r="A40" s="97" t="s">
        <v>281</v>
      </c>
      <c r="B40" s="107"/>
      <c r="C40" s="4"/>
      <c r="D40" s="4"/>
      <c r="E40" s="4"/>
      <c r="F40" s="4">
        <v>1</v>
      </c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>
        <v>1</v>
      </c>
      <c r="AE40" s="69"/>
      <c r="AF40" s="69"/>
      <c r="AG40" s="69"/>
      <c r="AH40" s="69"/>
      <c r="AI40" s="69"/>
      <c r="AJ40" s="69"/>
      <c r="AK40" s="69"/>
      <c r="AL40" s="69"/>
      <c r="AM40" s="69"/>
      <c r="AN40" s="69"/>
      <c r="AO40" s="69"/>
      <c r="AP40" s="69"/>
      <c r="AQ40" s="69"/>
      <c r="AR40" s="69"/>
      <c r="AS40" s="69">
        <v>1</v>
      </c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  <c r="BG40" s="69"/>
      <c r="BH40" s="69"/>
      <c r="BI40" s="69"/>
      <c r="BJ40" s="69"/>
      <c r="BK40" s="69"/>
      <c r="BL40" s="69"/>
      <c r="BM40" s="69"/>
      <c r="BN40" s="69"/>
      <c r="BO40" s="69"/>
      <c r="BP40" s="69"/>
      <c r="BQ40" s="69"/>
      <c r="BR40" s="69"/>
      <c r="BS40" s="69"/>
      <c r="BT40" s="69"/>
      <c r="BU40" s="69"/>
      <c r="BV40" s="69"/>
      <c r="BW40" s="69"/>
      <c r="BX40" s="69"/>
      <c r="BY40" s="120"/>
    </row>
    <row r="41" spans="1:77" ht="24.95" customHeight="1" x14ac:dyDescent="0.25">
      <c r="A41" s="95">
        <v>345</v>
      </c>
      <c r="B41" s="107"/>
      <c r="C41" s="4"/>
      <c r="D41" s="4">
        <v>1</v>
      </c>
      <c r="E41" s="4"/>
      <c r="F41" s="4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69"/>
      <c r="AE41" s="69"/>
      <c r="AF41" s="69"/>
      <c r="AG41" s="69"/>
      <c r="AH41" s="69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>
        <v>1</v>
      </c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  <c r="BG41" s="69"/>
      <c r="BH41" s="69"/>
      <c r="BI41" s="69"/>
      <c r="BJ41" s="69"/>
      <c r="BK41" s="69"/>
      <c r="BL41" s="69"/>
      <c r="BM41" s="69"/>
      <c r="BN41" s="69"/>
      <c r="BO41" s="69"/>
      <c r="BP41" s="69"/>
      <c r="BQ41" s="69"/>
      <c r="BR41" s="69"/>
      <c r="BS41" s="69"/>
      <c r="BT41" s="69"/>
      <c r="BU41" s="69"/>
      <c r="BV41" s="69"/>
      <c r="BW41" s="69"/>
      <c r="BX41" s="69"/>
      <c r="BY41" s="80"/>
    </row>
    <row r="42" spans="1:77" s="118" customFormat="1" ht="24.95" customHeight="1" x14ac:dyDescent="0.25">
      <c r="A42" s="256" t="s">
        <v>134</v>
      </c>
      <c r="B42" s="90"/>
      <c r="C42" s="6"/>
      <c r="D42" s="6"/>
      <c r="E42" s="6"/>
      <c r="F42" s="6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79"/>
    </row>
    <row r="43" spans="1:77" ht="41.25" customHeight="1" x14ac:dyDescent="0.25">
      <c r="A43" s="256" t="s">
        <v>135</v>
      </c>
      <c r="B43" s="107"/>
      <c r="C43" s="4"/>
      <c r="D43" s="4">
        <v>1</v>
      </c>
      <c r="E43" s="4"/>
      <c r="F43" s="4"/>
      <c r="G43" s="69">
        <v>1</v>
      </c>
      <c r="H43" s="69"/>
      <c r="I43" s="69"/>
      <c r="J43" s="69"/>
      <c r="K43" s="69"/>
      <c r="L43" s="69">
        <v>1</v>
      </c>
      <c r="M43" s="69"/>
      <c r="N43" s="69"/>
      <c r="O43" s="69">
        <v>1</v>
      </c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69"/>
      <c r="AG43" s="69"/>
      <c r="AH43" s="69"/>
      <c r="AI43" s="69">
        <v>1</v>
      </c>
      <c r="AJ43" s="69">
        <v>1</v>
      </c>
      <c r="AK43" s="69">
        <v>1</v>
      </c>
      <c r="AL43" s="69">
        <v>1</v>
      </c>
      <c r="AM43" s="69">
        <v>1</v>
      </c>
      <c r="AN43" s="69">
        <v>1</v>
      </c>
      <c r="AO43" s="69"/>
      <c r="AP43" s="69">
        <v>1</v>
      </c>
      <c r="AQ43" s="69">
        <v>1</v>
      </c>
      <c r="AR43" s="69">
        <v>1</v>
      </c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>
        <v>1</v>
      </c>
      <c r="BE43" s="69"/>
      <c r="BF43" s="69"/>
      <c r="BG43" s="69"/>
      <c r="BH43" s="69"/>
      <c r="BI43" s="69"/>
      <c r="BJ43" s="69"/>
      <c r="BK43" s="69"/>
      <c r="BL43" s="69"/>
      <c r="BM43" s="69"/>
      <c r="BN43" s="69"/>
      <c r="BO43" s="69"/>
      <c r="BP43" s="69"/>
      <c r="BQ43" s="69"/>
      <c r="BR43" s="69">
        <v>1</v>
      </c>
      <c r="BS43" s="69"/>
      <c r="BT43" s="69">
        <v>1</v>
      </c>
      <c r="BU43" s="69"/>
      <c r="BV43" s="69"/>
      <c r="BW43" s="69"/>
      <c r="BX43" s="69"/>
      <c r="BY43" s="80" t="s">
        <v>229</v>
      </c>
    </row>
    <row r="44" spans="1:77" ht="24.95" customHeight="1" x14ac:dyDescent="0.25">
      <c r="A44" s="97" t="s">
        <v>136</v>
      </c>
      <c r="B44" s="103"/>
      <c r="C44" s="2"/>
      <c r="D44" s="5">
        <v>1</v>
      </c>
      <c r="E44" s="2"/>
      <c r="F44" s="2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>
        <v>1</v>
      </c>
      <c r="U44" s="30"/>
      <c r="V44" s="30"/>
      <c r="W44" s="30"/>
      <c r="X44" s="30"/>
      <c r="Y44" s="30"/>
      <c r="Z44" s="30"/>
      <c r="AA44" s="30"/>
      <c r="AB44" s="30"/>
      <c r="AC44" s="30"/>
      <c r="AD44" s="30">
        <v>1</v>
      </c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78"/>
    </row>
    <row r="45" spans="1:77" ht="24.95" customHeight="1" x14ac:dyDescent="0.25">
      <c r="A45" s="97" t="s">
        <v>137</v>
      </c>
      <c r="B45" s="103"/>
      <c r="C45" s="2"/>
      <c r="D45" s="2"/>
      <c r="E45" s="2"/>
      <c r="F45" s="2">
        <v>1</v>
      </c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78"/>
    </row>
    <row r="46" spans="1:77" ht="24.95" customHeight="1" x14ac:dyDescent="0.25">
      <c r="A46" s="257">
        <v>343</v>
      </c>
      <c r="B46" s="103"/>
      <c r="C46" s="2"/>
      <c r="D46" s="2">
        <v>1</v>
      </c>
      <c r="E46" s="2"/>
      <c r="F46" s="2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78"/>
    </row>
    <row r="47" spans="1:77" s="129" customFormat="1" ht="24.95" customHeight="1" x14ac:dyDescent="0.25">
      <c r="A47" s="256">
        <v>342</v>
      </c>
      <c r="B47" s="107"/>
      <c r="C47" s="4"/>
      <c r="D47" s="4"/>
      <c r="E47" s="4"/>
      <c r="F47" s="4">
        <v>1</v>
      </c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>
        <v>1</v>
      </c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  <c r="AG47" s="69"/>
      <c r="AH47" s="69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>
        <v>1</v>
      </c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69"/>
      <c r="BL47" s="69"/>
      <c r="BM47" s="69"/>
      <c r="BN47" s="69"/>
      <c r="BO47" s="69"/>
      <c r="BP47" s="69"/>
      <c r="BQ47" s="69"/>
      <c r="BR47" s="69"/>
      <c r="BS47" s="69"/>
      <c r="BT47" s="69"/>
      <c r="BU47" s="69"/>
      <c r="BV47" s="69"/>
      <c r="BW47" s="69"/>
      <c r="BX47" s="69"/>
      <c r="BY47" s="121"/>
    </row>
    <row r="48" spans="1:77" s="13" customFormat="1" ht="24.95" customHeight="1" x14ac:dyDescent="0.25">
      <c r="A48" s="98">
        <v>341</v>
      </c>
      <c r="B48" s="85"/>
      <c r="C48" s="14"/>
      <c r="D48" s="14">
        <v>1</v>
      </c>
      <c r="E48" s="14"/>
      <c r="F48" s="14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>
        <v>1</v>
      </c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106" t="s">
        <v>310</v>
      </c>
    </row>
    <row r="49" spans="1:77" s="127" customFormat="1" ht="24.95" customHeight="1" x14ac:dyDescent="0.25">
      <c r="A49" s="225" t="s">
        <v>138</v>
      </c>
      <c r="B49" s="90"/>
      <c r="C49" s="6"/>
      <c r="D49" s="6"/>
      <c r="E49" s="6"/>
      <c r="F49" s="6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69"/>
      <c r="AM49" s="69"/>
      <c r="AN49" s="69"/>
      <c r="AO49" s="69"/>
      <c r="AP49" s="69"/>
      <c r="AQ49" s="69"/>
      <c r="AR49" s="69"/>
      <c r="AS49" s="69"/>
      <c r="AT49" s="69"/>
      <c r="AU49" s="69"/>
      <c r="AV49" s="69"/>
      <c r="AW49" s="69"/>
      <c r="AX49" s="69"/>
      <c r="AY49" s="69"/>
      <c r="AZ49" s="69"/>
      <c r="BA49" s="69"/>
      <c r="BB49" s="69"/>
      <c r="BC49" s="69"/>
      <c r="BD49" s="69"/>
      <c r="BE49" s="69"/>
      <c r="BF49" s="69"/>
      <c r="BG49" s="69"/>
      <c r="BH49" s="69"/>
      <c r="BI49" s="69"/>
      <c r="BJ49" s="69"/>
      <c r="BK49" s="69"/>
      <c r="BL49" s="69"/>
      <c r="BM49" s="69"/>
      <c r="BN49" s="69"/>
      <c r="BO49" s="69"/>
      <c r="BP49" s="69"/>
      <c r="BQ49" s="69"/>
      <c r="BR49" s="69"/>
      <c r="BS49" s="69"/>
      <c r="BT49" s="69"/>
      <c r="BU49" s="69"/>
      <c r="BV49" s="69"/>
      <c r="BW49" s="69"/>
      <c r="BX49" s="69"/>
      <c r="BY49" s="121"/>
    </row>
    <row r="50" spans="1:77" s="13" customFormat="1" ht="24.95" customHeight="1" x14ac:dyDescent="0.35">
      <c r="A50" s="97" t="s">
        <v>73</v>
      </c>
      <c r="B50" s="76"/>
      <c r="C50" s="4"/>
      <c r="D50" s="4">
        <v>1</v>
      </c>
      <c r="E50" s="4"/>
      <c r="F50" s="4"/>
      <c r="G50" s="30">
        <v>1</v>
      </c>
      <c r="H50" s="30"/>
      <c r="I50" s="30">
        <v>1</v>
      </c>
      <c r="J50" s="30"/>
      <c r="K50" s="30"/>
      <c r="L50" s="30"/>
      <c r="M50" s="30"/>
      <c r="N50" s="30"/>
      <c r="O50" s="30">
        <v>1</v>
      </c>
      <c r="P50" s="30">
        <v>1</v>
      </c>
      <c r="Q50" s="30">
        <v>1</v>
      </c>
      <c r="R50" s="30"/>
      <c r="S50" s="30">
        <v>1</v>
      </c>
      <c r="T50" s="30"/>
      <c r="U50" s="30"/>
      <c r="V50" s="30"/>
      <c r="W50" s="30"/>
      <c r="X50" s="30"/>
      <c r="Y50" s="30">
        <v>1</v>
      </c>
      <c r="Z50" s="30">
        <v>1</v>
      </c>
      <c r="AA50" s="30">
        <v>1</v>
      </c>
      <c r="AB50" s="30">
        <v>1</v>
      </c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>
        <v>1</v>
      </c>
      <c r="BA50" s="30"/>
      <c r="BB50" s="30">
        <v>1</v>
      </c>
      <c r="BC50" s="30"/>
      <c r="BD50" s="30">
        <v>1</v>
      </c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>
        <v>1</v>
      </c>
      <c r="BQ50" s="30">
        <v>1</v>
      </c>
      <c r="BR50" s="30">
        <v>1</v>
      </c>
      <c r="BS50" s="30">
        <v>1</v>
      </c>
      <c r="BT50" s="30"/>
      <c r="BU50" s="30"/>
      <c r="BV50" s="30"/>
      <c r="BW50" s="30"/>
      <c r="BX50" s="30"/>
      <c r="BY50" s="121" t="s">
        <v>270</v>
      </c>
    </row>
    <row r="51" spans="1:77" s="118" customFormat="1" ht="24.95" customHeight="1" x14ac:dyDescent="0.25">
      <c r="A51" s="95">
        <v>340</v>
      </c>
      <c r="B51" s="90"/>
      <c r="C51" s="6">
        <v>1</v>
      </c>
      <c r="D51" s="6"/>
      <c r="E51" s="6"/>
      <c r="F51" s="6"/>
      <c r="G51" s="32"/>
      <c r="H51" s="32"/>
      <c r="I51" s="32"/>
      <c r="J51" s="32">
        <v>1</v>
      </c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79" t="s">
        <v>143</v>
      </c>
    </row>
    <row r="52" spans="1:77" s="118" customFormat="1" ht="24.95" customHeight="1" x14ac:dyDescent="0.25">
      <c r="A52" s="260" t="s">
        <v>139</v>
      </c>
      <c r="B52" s="133"/>
      <c r="C52" s="285">
        <v>1</v>
      </c>
      <c r="D52" s="46"/>
      <c r="E52" s="46"/>
      <c r="F52" s="46"/>
      <c r="G52" s="179"/>
      <c r="H52" s="179"/>
      <c r="I52" s="179"/>
      <c r="J52" s="179"/>
      <c r="K52" s="179"/>
      <c r="L52" s="179"/>
      <c r="M52" s="179"/>
      <c r="N52" s="179"/>
      <c r="O52" s="179"/>
      <c r="P52" s="179"/>
      <c r="Q52" s="179"/>
      <c r="R52" s="179"/>
      <c r="S52" s="179"/>
      <c r="T52" s="179"/>
      <c r="U52" s="179"/>
      <c r="V52" s="179"/>
      <c r="W52" s="179"/>
      <c r="X52" s="179"/>
      <c r="Y52" s="179"/>
      <c r="Z52" s="179"/>
      <c r="AA52" s="179"/>
      <c r="AB52" s="179"/>
      <c r="AC52" s="179"/>
      <c r="AD52" s="179"/>
      <c r="AE52" s="179"/>
      <c r="AF52" s="179"/>
      <c r="AG52" s="179"/>
      <c r="AH52" s="179"/>
      <c r="AI52" s="179"/>
      <c r="AJ52" s="179"/>
      <c r="AK52" s="179"/>
      <c r="AL52" s="179"/>
      <c r="AM52" s="179"/>
      <c r="AN52" s="179"/>
      <c r="AO52" s="179"/>
      <c r="AP52" s="179"/>
      <c r="AQ52" s="179"/>
      <c r="AR52" s="179"/>
      <c r="AS52" s="179"/>
      <c r="AT52" s="179"/>
      <c r="AU52" s="179"/>
      <c r="AV52" s="179"/>
      <c r="AW52" s="179"/>
      <c r="AX52" s="179"/>
      <c r="AY52" s="179"/>
      <c r="AZ52" s="179"/>
      <c r="BA52" s="179"/>
      <c r="BB52" s="179"/>
      <c r="BC52" s="179"/>
      <c r="BD52" s="179"/>
      <c r="BE52" s="179"/>
      <c r="BF52" s="179"/>
      <c r="BG52" s="179"/>
      <c r="BH52" s="179"/>
      <c r="BI52" s="179"/>
      <c r="BJ52" s="179"/>
      <c r="BK52" s="179"/>
      <c r="BL52" s="179"/>
      <c r="BM52" s="179"/>
      <c r="BN52" s="179"/>
      <c r="BO52" s="179"/>
      <c r="BP52" s="179"/>
      <c r="BQ52" s="179"/>
      <c r="BR52" s="179"/>
      <c r="BS52" s="179"/>
      <c r="BT52" s="179"/>
      <c r="BU52" s="179"/>
      <c r="BV52" s="179"/>
      <c r="BW52" s="179"/>
      <c r="BX52" s="179"/>
      <c r="BY52" s="105"/>
    </row>
    <row r="53" spans="1:77" s="123" customFormat="1" ht="30.75" customHeight="1" x14ac:dyDescent="0.35">
      <c r="A53" s="256" t="s">
        <v>140</v>
      </c>
      <c r="B53" s="90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  <c r="AA53" s="89"/>
      <c r="AB53" s="89"/>
      <c r="AC53" s="89"/>
      <c r="AD53" s="89"/>
      <c r="AE53" s="89"/>
      <c r="AF53" s="89"/>
      <c r="AG53" s="89"/>
      <c r="AH53" s="89"/>
      <c r="AI53" s="89"/>
      <c r="AJ53" s="89"/>
      <c r="AK53" s="89"/>
      <c r="AL53" s="89"/>
      <c r="AM53" s="89"/>
      <c r="AN53" s="89"/>
      <c r="AO53" s="89"/>
      <c r="AP53" s="89"/>
      <c r="AQ53" s="89"/>
      <c r="AR53" s="89"/>
      <c r="AS53" s="89"/>
      <c r="AT53" s="89"/>
      <c r="AU53" s="89"/>
      <c r="AV53" s="89"/>
      <c r="AW53" s="89"/>
      <c r="AX53" s="89"/>
      <c r="AY53" s="89"/>
      <c r="AZ53" s="89"/>
      <c r="BA53" s="89"/>
      <c r="BB53" s="89"/>
      <c r="BC53" s="89"/>
      <c r="BD53" s="89"/>
      <c r="BE53" s="89"/>
      <c r="BF53" s="89"/>
      <c r="BG53" s="89"/>
      <c r="BH53" s="89"/>
      <c r="BI53" s="89"/>
      <c r="BJ53" s="89"/>
      <c r="BK53" s="89"/>
      <c r="BL53" s="89"/>
      <c r="BM53" s="89"/>
      <c r="BN53" s="89"/>
      <c r="BO53" s="89"/>
      <c r="BP53" s="89"/>
      <c r="BQ53" s="89"/>
      <c r="BR53" s="89"/>
      <c r="BS53" s="89"/>
      <c r="BT53" s="89"/>
      <c r="BU53" s="89"/>
      <c r="BV53" s="89"/>
      <c r="BW53" s="89"/>
      <c r="BX53" s="89"/>
      <c r="BY53" s="284"/>
    </row>
    <row r="54" spans="1:77" ht="24.95" customHeight="1" x14ac:dyDescent="0.25">
      <c r="A54" s="255" t="s">
        <v>141</v>
      </c>
      <c r="B54" s="142"/>
      <c r="C54" s="143">
        <v>1</v>
      </c>
      <c r="D54" s="143"/>
      <c r="E54" s="143"/>
      <c r="F54" s="143"/>
      <c r="G54" s="144"/>
      <c r="H54" s="144"/>
      <c r="I54" s="144"/>
      <c r="J54" s="144"/>
      <c r="K54" s="144"/>
      <c r="L54" s="144"/>
      <c r="M54" s="144"/>
      <c r="N54" s="144"/>
      <c r="O54" s="144"/>
      <c r="P54" s="144"/>
      <c r="Q54" s="144"/>
      <c r="R54" s="144"/>
      <c r="S54" s="144"/>
      <c r="T54" s="144"/>
      <c r="U54" s="144"/>
      <c r="V54" s="144"/>
      <c r="W54" s="144"/>
      <c r="X54" s="144"/>
      <c r="Y54" s="144"/>
      <c r="Z54" s="144"/>
      <c r="AA54" s="144"/>
      <c r="AB54" s="144"/>
      <c r="AC54" s="144"/>
      <c r="AD54" s="144"/>
      <c r="AE54" s="144"/>
      <c r="AF54" s="144"/>
      <c r="AG54" s="144"/>
      <c r="AH54" s="144"/>
      <c r="AI54" s="144"/>
      <c r="AJ54" s="144"/>
      <c r="AK54" s="144"/>
      <c r="AL54" s="144"/>
      <c r="AM54" s="144"/>
      <c r="AN54" s="144"/>
      <c r="AO54" s="144"/>
      <c r="AP54" s="144"/>
      <c r="AQ54" s="144"/>
      <c r="AR54" s="144"/>
      <c r="AS54" s="144"/>
      <c r="AT54" s="144"/>
      <c r="AU54" s="144"/>
      <c r="AV54" s="144"/>
      <c r="AW54" s="144"/>
      <c r="AX54" s="144"/>
      <c r="AY54" s="144"/>
      <c r="AZ54" s="144"/>
      <c r="BA54" s="144"/>
      <c r="BB54" s="144"/>
      <c r="BC54" s="144"/>
      <c r="BD54" s="144"/>
      <c r="BE54" s="144"/>
      <c r="BF54" s="144"/>
      <c r="BG54" s="144"/>
      <c r="BH54" s="144"/>
      <c r="BI54" s="144"/>
      <c r="BJ54" s="144"/>
      <c r="BK54" s="144"/>
      <c r="BL54" s="144"/>
      <c r="BM54" s="144"/>
      <c r="BN54" s="144"/>
      <c r="BO54" s="144"/>
      <c r="BP54" s="144"/>
      <c r="BQ54" s="144"/>
      <c r="BR54" s="144"/>
      <c r="BS54" s="144"/>
      <c r="BT54" s="144"/>
      <c r="BU54" s="144"/>
      <c r="BV54" s="144"/>
      <c r="BW54" s="144"/>
      <c r="BX54" s="144"/>
      <c r="BY54" s="141" t="s">
        <v>300</v>
      </c>
    </row>
    <row r="55" spans="1:77" ht="37.5" x14ac:dyDescent="0.3">
      <c r="A55" s="57" t="s">
        <v>79</v>
      </c>
      <c r="B55" s="1" t="s">
        <v>1</v>
      </c>
      <c r="C55" s="42" t="s">
        <v>2</v>
      </c>
      <c r="D55" s="42" t="s">
        <v>3</v>
      </c>
      <c r="E55" s="42" t="s">
        <v>4</v>
      </c>
      <c r="F55" s="43" t="s">
        <v>5</v>
      </c>
      <c r="G55" s="36" t="s">
        <v>67</v>
      </c>
      <c r="H55" s="36" t="s">
        <v>6</v>
      </c>
      <c r="I55" s="36" t="s">
        <v>7</v>
      </c>
      <c r="J55" s="36" t="s">
        <v>9</v>
      </c>
      <c r="K55" s="36" t="s">
        <v>8</v>
      </c>
      <c r="L55" s="36" t="s">
        <v>10</v>
      </c>
      <c r="M55" s="36" t="s">
        <v>11</v>
      </c>
      <c r="N55" s="36" t="s">
        <v>12</v>
      </c>
      <c r="O55" s="36" t="s">
        <v>13</v>
      </c>
      <c r="P55" s="36" t="s">
        <v>14</v>
      </c>
      <c r="Q55" s="36" t="s">
        <v>15</v>
      </c>
      <c r="R55" s="36" t="s">
        <v>16</v>
      </c>
      <c r="S55" s="36" t="s">
        <v>17</v>
      </c>
      <c r="T55" s="37" t="s">
        <v>18</v>
      </c>
      <c r="U55" s="37" t="s">
        <v>19</v>
      </c>
      <c r="V55" s="37" t="s">
        <v>20</v>
      </c>
      <c r="W55" s="37" t="s">
        <v>21</v>
      </c>
      <c r="X55" s="37" t="s">
        <v>22</v>
      </c>
      <c r="Y55" s="37" t="s">
        <v>23</v>
      </c>
      <c r="Z55" s="37" t="s">
        <v>24</v>
      </c>
      <c r="AA55" s="37" t="s">
        <v>25</v>
      </c>
      <c r="AB55" s="37" t="s">
        <v>26</v>
      </c>
      <c r="AC55" s="37" t="s">
        <v>27</v>
      </c>
      <c r="AD55" s="38" t="s">
        <v>28</v>
      </c>
      <c r="AE55" s="38" t="s">
        <v>150</v>
      </c>
      <c r="AF55" s="38" t="s">
        <v>117</v>
      </c>
      <c r="AG55" s="38" t="s">
        <v>105</v>
      </c>
      <c r="AH55" s="39" t="s">
        <v>29</v>
      </c>
      <c r="AI55" s="39" t="s">
        <v>30</v>
      </c>
      <c r="AJ55" s="39" t="s">
        <v>31</v>
      </c>
      <c r="AK55" s="39" t="s">
        <v>32</v>
      </c>
      <c r="AL55" s="39" t="s">
        <v>33</v>
      </c>
      <c r="AM55" s="39" t="s">
        <v>68</v>
      </c>
      <c r="AN55" s="39" t="s">
        <v>34</v>
      </c>
      <c r="AO55" s="39" t="s">
        <v>36</v>
      </c>
      <c r="AP55" s="39" t="s">
        <v>35</v>
      </c>
      <c r="AQ55" s="39" t="s">
        <v>37</v>
      </c>
      <c r="AR55" s="39" t="s">
        <v>38</v>
      </c>
      <c r="AS55" s="39" t="s">
        <v>39</v>
      </c>
      <c r="AT55" s="39" t="s">
        <v>292</v>
      </c>
      <c r="AU55" s="40" t="s">
        <v>41</v>
      </c>
      <c r="AV55" s="40" t="s">
        <v>42</v>
      </c>
      <c r="AW55" s="40" t="s">
        <v>43</v>
      </c>
      <c r="AX55" s="40" t="s">
        <v>44</v>
      </c>
      <c r="AY55" s="40" t="s">
        <v>45</v>
      </c>
      <c r="AZ55" s="40" t="s">
        <v>46</v>
      </c>
      <c r="BA55" s="40" t="s">
        <v>47</v>
      </c>
      <c r="BB55" s="40" t="s">
        <v>69</v>
      </c>
      <c r="BC55" s="40" t="s">
        <v>48</v>
      </c>
      <c r="BD55" s="40" t="s">
        <v>49</v>
      </c>
      <c r="BE55" s="40" t="s">
        <v>50</v>
      </c>
      <c r="BF55" s="40" t="s">
        <v>106</v>
      </c>
      <c r="BG55" s="40" t="s">
        <v>51</v>
      </c>
      <c r="BH55" s="40" t="s">
        <v>80</v>
      </c>
      <c r="BI55" s="40" t="s">
        <v>52</v>
      </c>
      <c r="BJ55" s="40" t="s">
        <v>53</v>
      </c>
      <c r="BK55" s="40" t="s">
        <v>54</v>
      </c>
      <c r="BL55" s="40" t="s">
        <v>191</v>
      </c>
      <c r="BM55" s="40" t="s">
        <v>55</v>
      </c>
      <c r="BN55" s="40" t="s">
        <v>56</v>
      </c>
      <c r="BO55" s="40" t="s">
        <v>57</v>
      </c>
      <c r="BP55" s="40" t="s">
        <v>58</v>
      </c>
      <c r="BQ55" s="40" t="s">
        <v>59</v>
      </c>
      <c r="BR55" s="40" t="s">
        <v>60</v>
      </c>
      <c r="BS55" s="40" t="s">
        <v>61</v>
      </c>
      <c r="BT55" s="40" t="s">
        <v>62</v>
      </c>
      <c r="BU55" s="40" t="s">
        <v>81</v>
      </c>
      <c r="BV55" s="40" t="s">
        <v>63</v>
      </c>
      <c r="BW55" s="40" t="s">
        <v>64</v>
      </c>
      <c r="BX55" s="40" t="s">
        <v>65</v>
      </c>
      <c r="BY55" s="83" t="s">
        <v>66</v>
      </c>
    </row>
    <row r="56" spans="1:77" ht="24.95" customHeight="1" x14ac:dyDescent="0.25">
      <c r="A56" s="97" t="s">
        <v>120</v>
      </c>
      <c r="B56" s="103"/>
      <c r="C56" s="2">
        <v>1</v>
      </c>
      <c r="D56" s="2"/>
      <c r="E56" s="2"/>
      <c r="F56" s="2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78"/>
    </row>
    <row r="57" spans="1:77" s="118" customFormat="1" ht="37.5" customHeight="1" x14ac:dyDescent="0.25">
      <c r="A57" s="256" t="s">
        <v>70</v>
      </c>
      <c r="B57" s="90"/>
      <c r="C57" s="6">
        <v>1</v>
      </c>
      <c r="D57" s="6"/>
      <c r="E57" s="6"/>
      <c r="F57" s="6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>
        <v>1</v>
      </c>
      <c r="BQ57" s="32"/>
      <c r="BR57" s="32"/>
      <c r="BS57" s="32"/>
      <c r="BT57" s="32"/>
      <c r="BU57" s="32"/>
      <c r="BV57" s="32"/>
      <c r="BW57" s="32"/>
      <c r="BX57" s="32"/>
      <c r="BY57" s="109" t="s">
        <v>144</v>
      </c>
    </row>
    <row r="58" spans="1:77" ht="24.95" customHeight="1" x14ac:dyDescent="0.25">
      <c r="A58" s="256" t="s">
        <v>121</v>
      </c>
      <c r="B58" s="103"/>
      <c r="C58" s="2"/>
      <c r="D58" s="2"/>
      <c r="E58" s="2"/>
      <c r="F58" s="2">
        <v>1</v>
      </c>
      <c r="G58" s="30"/>
      <c r="H58" s="30"/>
      <c r="I58" s="30"/>
      <c r="J58" s="30">
        <v>1</v>
      </c>
      <c r="K58" s="30"/>
      <c r="L58" s="30"/>
      <c r="M58" s="30"/>
      <c r="N58" s="30">
        <v>1</v>
      </c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>
        <v>1</v>
      </c>
      <c r="BO58" s="30">
        <v>1</v>
      </c>
      <c r="BP58" s="30"/>
      <c r="BQ58" s="30">
        <v>1</v>
      </c>
      <c r="BR58" s="30"/>
      <c r="BS58" s="30"/>
      <c r="BT58" s="30"/>
      <c r="BU58" s="30"/>
      <c r="BV58" s="30"/>
      <c r="BW58" s="30"/>
      <c r="BX58" s="30"/>
      <c r="BY58" s="126" t="s">
        <v>145</v>
      </c>
    </row>
    <row r="59" spans="1:77" s="118" customFormat="1" ht="24.95" customHeight="1" x14ac:dyDescent="0.25">
      <c r="A59" s="97" t="s">
        <v>75</v>
      </c>
      <c r="B59" s="107"/>
      <c r="C59" s="4">
        <v>1</v>
      </c>
      <c r="D59" s="4"/>
      <c r="E59" s="4"/>
      <c r="F59" s="4"/>
      <c r="G59" s="69">
        <v>1</v>
      </c>
      <c r="H59" s="69"/>
      <c r="I59" s="69"/>
      <c r="J59" s="69">
        <v>1</v>
      </c>
      <c r="K59" s="69"/>
      <c r="L59" s="69"/>
      <c r="M59" s="69"/>
      <c r="N59" s="69">
        <v>1</v>
      </c>
      <c r="O59" s="69"/>
      <c r="P59" s="69"/>
      <c r="Q59" s="69"/>
      <c r="R59" s="69"/>
      <c r="S59" s="69"/>
      <c r="T59" s="69">
        <v>1</v>
      </c>
      <c r="U59" s="69"/>
      <c r="V59" s="69"/>
      <c r="W59" s="69"/>
      <c r="X59" s="69">
        <v>1</v>
      </c>
      <c r="Y59" s="69"/>
      <c r="Z59" s="69"/>
      <c r="AA59" s="69"/>
      <c r="AB59" s="69"/>
      <c r="AC59" s="69"/>
      <c r="AD59" s="69"/>
      <c r="AE59" s="69"/>
      <c r="AF59" s="69"/>
      <c r="AG59" s="69"/>
      <c r="AH59" s="69"/>
      <c r="AI59" s="69"/>
      <c r="AJ59" s="69"/>
      <c r="AK59" s="69"/>
      <c r="AL59" s="69"/>
      <c r="AM59" s="69"/>
      <c r="AN59" s="69"/>
      <c r="AO59" s="69"/>
      <c r="AP59" s="69"/>
      <c r="AQ59" s="69"/>
      <c r="AR59" s="69"/>
      <c r="AS59" s="69"/>
      <c r="AT59" s="69"/>
      <c r="AU59" s="69"/>
      <c r="AV59" s="69"/>
      <c r="AW59" s="69"/>
      <c r="AX59" s="69"/>
      <c r="AY59" s="69"/>
      <c r="AZ59" s="69"/>
      <c r="BA59" s="69"/>
      <c r="BB59" s="69"/>
      <c r="BC59" s="69"/>
      <c r="BD59" s="69">
        <v>1</v>
      </c>
      <c r="BE59" s="69"/>
      <c r="BF59" s="69"/>
      <c r="BG59" s="69"/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>
        <v>1</v>
      </c>
      <c r="BS59" s="69"/>
      <c r="BT59" s="69"/>
      <c r="BU59" s="69"/>
      <c r="BV59" s="69"/>
      <c r="BW59" s="69"/>
      <c r="BX59" s="69"/>
      <c r="BY59" s="80"/>
    </row>
    <row r="60" spans="1:77" s="118" customFormat="1" ht="24.95" customHeight="1" x14ac:dyDescent="0.25">
      <c r="A60" s="97" t="s">
        <v>76</v>
      </c>
      <c r="B60" s="90"/>
      <c r="C60" s="6">
        <v>1</v>
      </c>
      <c r="D60" s="6"/>
      <c r="E60" s="6"/>
      <c r="F60" s="6"/>
      <c r="G60" s="32">
        <v>1</v>
      </c>
      <c r="H60" s="32"/>
      <c r="I60" s="32"/>
      <c r="J60" s="32"/>
      <c r="K60" s="32"/>
      <c r="L60" s="32"/>
      <c r="M60" s="32"/>
      <c r="N60" s="32">
        <v>1</v>
      </c>
      <c r="O60" s="32"/>
      <c r="P60" s="32"/>
      <c r="Q60" s="32"/>
      <c r="R60" s="32"/>
      <c r="S60" s="32"/>
      <c r="T60" s="32">
        <v>1</v>
      </c>
      <c r="U60" s="32"/>
      <c r="V60" s="32"/>
      <c r="W60" s="32"/>
      <c r="X60" s="32">
        <v>1</v>
      </c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79"/>
    </row>
    <row r="61" spans="1:77" s="129" customFormat="1" ht="21" x14ac:dyDescent="0.35">
      <c r="A61" s="178">
        <v>339</v>
      </c>
      <c r="B61" s="152"/>
      <c r="C61" s="175"/>
      <c r="D61" s="175">
        <v>1</v>
      </c>
      <c r="E61" s="175"/>
      <c r="F61" s="175"/>
      <c r="G61" s="176"/>
      <c r="H61" s="176"/>
      <c r="I61" s="176"/>
      <c r="J61" s="176"/>
      <c r="K61" s="176"/>
      <c r="L61" s="176"/>
      <c r="M61" s="176"/>
      <c r="N61" s="176"/>
      <c r="O61" s="176"/>
      <c r="P61" s="176"/>
      <c r="Q61" s="176"/>
      <c r="R61" s="176"/>
      <c r="S61" s="176"/>
      <c r="T61" s="176"/>
      <c r="U61" s="176"/>
      <c r="V61" s="176"/>
      <c r="W61" s="176"/>
      <c r="X61" s="176"/>
      <c r="Y61" s="176"/>
      <c r="Z61" s="176"/>
      <c r="AA61" s="176"/>
      <c r="AB61" s="176"/>
      <c r="AC61" s="176"/>
      <c r="AD61" s="176"/>
      <c r="AE61" s="176"/>
      <c r="AF61" s="176"/>
      <c r="AG61" s="176"/>
      <c r="AH61" s="176"/>
      <c r="AI61" s="176"/>
      <c r="AJ61" s="176"/>
      <c r="AK61" s="176"/>
      <c r="AL61" s="176"/>
      <c r="AM61" s="176"/>
      <c r="AN61" s="176"/>
      <c r="AO61" s="176"/>
      <c r="AP61" s="176"/>
      <c r="AQ61" s="176"/>
      <c r="AR61" s="176"/>
      <c r="AS61" s="176"/>
      <c r="AT61" s="176"/>
      <c r="AU61" s="176"/>
      <c r="AV61" s="176"/>
      <c r="AW61" s="176"/>
      <c r="AX61" s="176"/>
      <c r="AY61" s="176"/>
      <c r="AZ61" s="176"/>
      <c r="BA61" s="176"/>
      <c r="BB61" s="176"/>
      <c r="BC61" s="176"/>
      <c r="BD61" s="176"/>
      <c r="BE61" s="176"/>
      <c r="BF61" s="176"/>
      <c r="BG61" s="176"/>
      <c r="BH61" s="176"/>
      <c r="BI61" s="176"/>
      <c r="BJ61" s="176"/>
      <c r="BK61" s="176"/>
      <c r="BL61" s="176"/>
      <c r="BM61" s="176"/>
      <c r="BN61" s="176"/>
      <c r="BO61" s="176"/>
      <c r="BP61" s="176"/>
      <c r="BQ61" s="176"/>
      <c r="BR61" s="176"/>
      <c r="BS61" s="176"/>
      <c r="BT61" s="176"/>
      <c r="BU61" s="176"/>
      <c r="BV61" s="176"/>
      <c r="BW61" s="176"/>
      <c r="BX61" s="176"/>
      <c r="BY61" s="121"/>
    </row>
    <row r="62" spans="1:77" ht="24.95" customHeight="1" x14ac:dyDescent="0.25">
      <c r="A62" s="257" t="s">
        <v>122</v>
      </c>
      <c r="B62" s="103"/>
      <c r="C62" s="2"/>
      <c r="D62" s="2">
        <v>1</v>
      </c>
      <c r="E62" s="2"/>
      <c r="F62" s="2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30"/>
      <c r="AH62" s="30"/>
      <c r="AI62" s="30"/>
      <c r="AJ62" s="30"/>
      <c r="AK62" s="30"/>
      <c r="AL62" s="30"/>
      <c r="AM62" s="30"/>
      <c r="AN62" s="30"/>
      <c r="AO62" s="30"/>
      <c r="AP62" s="30"/>
      <c r="AQ62" s="30"/>
      <c r="AR62" s="30"/>
      <c r="AS62" s="30"/>
      <c r="AT62" s="30"/>
      <c r="AU62" s="30"/>
      <c r="AV62" s="30"/>
      <c r="AW62" s="30"/>
      <c r="AX62" s="30"/>
      <c r="AY62" s="30"/>
      <c r="AZ62" s="30"/>
      <c r="BA62" s="30"/>
      <c r="BB62" s="30"/>
      <c r="BC62" s="30"/>
      <c r="BD62" s="30"/>
      <c r="BE62" s="30"/>
      <c r="BF62" s="30"/>
      <c r="BG62" s="30"/>
      <c r="BH62" s="30"/>
      <c r="BI62" s="30"/>
      <c r="BJ62" s="30"/>
      <c r="BK62" s="30"/>
      <c r="BL62" s="30"/>
      <c r="BM62" s="30"/>
      <c r="BN62" s="30"/>
      <c r="BO62" s="30"/>
      <c r="BP62" s="30"/>
      <c r="BQ62" s="30"/>
      <c r="BR62" s="30"/>
      <c r="BS62" s="30"/>
      <c r="BT62" s="30"/>
      <c r="BU62" s="30"/>
      <c r="BV62" s="30"/>
      <c r="BW62" s="30"/>
      <c r="BX62" s="30"/>
      <c r="BY62" s="78"/>
    </row>
    <row r="63" spans="1:77" ht="24.95" customHeight="1" x14ac:dyDescent="0.25">
      <c r="A63" s="257" t="s">
        <v>123</v>
      </c>
      <c r="B63" s="107"/>
      <c r="C63" s="4"/>
      <c r="D63" s="4">
        <v>1</v>
      </c>
      <c r="E63" s="4"/>
      <c r="F63" s="4"/>
      <c r="G63" s="30"/>
      <c r="H63" s="30"/>
      <c r="I63" s="30"/>
      <c r="J63" s="30">
        <v>1</v>
      </c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>
        <v>1</v>
      </c>
      <c r="AE63" s="30"/>
      <c r="AF63" s="30"/>
      <c r="AG63" s="30"/>
      <c r="AH63" s="30"/>
      <c r="AI63" s="30"/>
      <c r="AJ63" s="30"/>
      <c r="AK63" s="30"/>
      <c r="AL63" s="30"/>
      <c r="AM63" s="30"/>
      <c r="AN63" s="30"/>
      <c r="AO63" s="30"/>
      <c r="AP63" s="30"/>
      <c r="AQ63" s="30"/>
      <c r="AR63" s="30"/>
      <c r="AS63" s="30"/>
      <c r="AT63" s="30"/>
      <c r="AU63" s="30"/>
      <c r="AV63" s="30"/>
      <c r="AW63" s="30"/>
      <c r="AX63" s="30"/>
      <c r="AY63" s="30"/>
      <c r="AZ63" s="30"/>
      <c r="BA63" s="30"/>
      <c r="BB63" s="30"/>
      <c r="BC63" s="30"/>
      <c r="BD63" s="30"/>
      <c r="BE63" s="30"/>
      <c r="BF63" s="30"/>
      <c r="BG63" s="30"/>
      <c r="BH63" s="30"/>
      <c r="BI63" s="30"/>
      <c r="BJ63" s="30"/>
      <c r="BK63" s="30"/>
      <c r="BL63" s="30"/>
      <c r="BM63" s="30"/>
      <c r="BN63" s="30"/>
      <c r="BO63" s="30"/>
      <c r="BP63" s="30"/>
      <c r="BQ63" s="30"/>
      <c r="BR63" s="30"/>
      <c r="BS63" s="30"/>
      <c r="BT63" s="30"/>
      <c r="BU63" s="30"/>
      <c r="BV63" s="30"/>
      <c r="BW63" s="30"/>
      <c r="BX63" s="30"/>
      <c r="BY63" s="80" t="s">
        <v>146</v>
      </c>
    </row>
    <row r="64" spans="1:77" s="118" customFormat="1" ht="24.95" customHeight="1" x14ac:dyDescent="0.25">
      <c r="A64" s="97" t="s">
        <v>124</v>
      </c>
      <c r="B64" s="107"/>
      <c r="C64" s="4">
        <v>1</v>
      </c>
      <c r="D64" s="4"/>
      <c r="E64" s="4"/>
      <c r="F64" s="4"/>
      <c r="G64" s="69"/>
      <c r="H64" s="69"/>
      <c r="I64" s="69"/>
      <c r="J64" s="69"/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69"/>
      <c r="Y64" s="69"/>
      <c r="Z64" s="69"/>
      <c r="AA64" s="69"/>
      <c r="AB64" s="69"/>
      <c r="AC64" s="69"/>
      <c r="AD64" s="69"/>
      <c r="AE64" s="69"/>
      <c r="AF64" s="69"/>
      <c r="AG64" s="69"/>
      <c r="AH64" s="69"/>
      <c r="AI64" s="69"/>
      <c r="AJ64" s="69"/>
      <c r="AK64" s="69"/>
      <c r="AL64" s="69"/>
      <c r="AM64" s="69"/>
      <c r="AN64" s="69"/>
      <c r="AO64" s="69"/>
      <c r="AP64" s="69"/>
      <c r="AQ64" s="69"/>
      <c r="AR64" s="69"/>
      <c r="AS64" s="69"/>
      <c r="AT64" s="69"/>
      <c r="AU64" s="69"/>
      <c r="AV64" s="69"/>
      <c r="AW64" s="69"/>
      <c r="AX64" s="69"/>
      <c r="AY64" s="69"/>
      <c r="AZ64" s="69"/>
      <c r="BA64" s="69"/>
      <c r="BB64" s="69"/>
      <c r="BC64" s="69"/>
      <c r="BD64" s="69"/>
      <c r="BE64" s="69"/>
      <c r="BF64" s="69"/>
      <c r="BG64" s="69"/>
      <c r="BH64" s="69"/>
      <c r="BI64" s="69"/>
      <c r="BJ64" s="69"/>
      <c r="BK64" s="69"/>
      <c r="BL64" s="69"/>
      <c r="BM64" s="69"/>
      <c r="BN64" s="69"/>
      <c r="BO64" s="69"/>
      <c r="BP64" s="69"/>
      <c r="BQ64" s="69"/>
      <c r="BR64" s="69"/>
      <c r="BS64" s="69"/>
      <c r="BT64" s="69"/>
      <c r="BU64" s="69"/>
      <c r="BV64" s="69"/>
      <c r="BW64" s="69"/>
      <c r="BX64" s="69" t="s">
        <v>0</v>
      </c>
      <c r="BY64" s="80" t="s">
        <v>147</v>
      </c>
    </row>
    <row r="65" spans="1:79" s="116" customFormat="1" ht="30.75" customHeight="1" x14ac:dyDescent="0.35">
      <c r="A65" s="97" t="s">
        <v>125</v>
      </c>
      <c r="B65" s="107"/>
      <c r="C65" s="95"/>
      <c r="D65" s="95">
        <v>1</v>
      </c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X65" s="95"/>
      <c r="Y65" s="95"/>
      <c r="Z65" s="95"/>
      <c r="AA65" s="95"/>
      <c r="AB65" s="95"/>
      <c r="AC65" s="95"/>
      <c r="AD65" s="95"/>
      <c r="AE65" s="95"/>
      <c r="AF65" s="95"/>
      <c r="AG65" s="95"/>
      <c r="AH65" s="95"/>
      <c r="AI65" s="95"/>
      <c r="AJ65" s="95"/>
      <c r="AK65" s="95"/>
      <c r="AL65" s="95"/>
      <c r="AM65" s="95"/>
      <c r="AN65" s="95"/>
      <c r="AO65" s="95"/>
      <c r="AP65" s="95"/>
      <c r="AQ65" s="95"/>
      <c r="AR65" s="95"/>
      <c r="AS65" s="95"/>
      <c r="AT65" s="95"/>
      <c r="AU65" s="95"/>
      <c r="AV65" s="95"/>
      <c r="AW65" s="95"/>
      <c r="AX65" s="95"/>
      <c r="AY65" s="95"/>
      <c r="AZ65" s="95"/>
      <c r="BA65" s="95"/>
      <c r="BB65" s="95"/>
      <c r="BC65" s="95"/>
      <c r="BD65" s="95"/>
      <c r="BE65" s="95"/>
      <c r="BF65" s="95"/>
      <c r="BG65" s="95"/>
      <c r="BH65" s="95"/>
      <c r="BI65" s="95"/>
      <c r="BJ65" s="95"/>
      <c r="BK65" s="95"/>
      <c r="BL65" s="95"/>
      <c r="BM65" s="95"/>
      <c r="BN65" s="95"/>
      <c r="BO65" s="95"/>
      <c r="BP65" s="95"/>
      <c r="BQ65" s="95"/>
      <c r="BR65" s="95"/>
      <c r="BS65" s="95"/>
      <c r="BT65" s="95"/>
      <c r="BU65" s="95"/>
      <c r="BV65" s="95"/>
      <c r="BW65" s="95"/>
      <c r="BX65" s="95"/>
      <c r="BY65" s="280"/>
    </row>
    <row r="66" spans="1:79" s="129" customFormat="1" ht="24.95" customHeight="1" x14ac:dyDescent="0.35">
      <c r="A66" s="256" t="s">
        <v>126</v>
      </c>
      <c r="B66" s="275"/>
      <c r="C66" s="6">
        <v>1</v>
      </c>
      <c r="D66" s="6"/>
      <c r="E66" s="6"/>
      <c r="F66" s="6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200" t="s">
        <v>327</v>
      </c>
    </row>
    <row r="67" spans="1:79" s="118" customFormat="1" ht="24.95" customHeight="1" x14ac:dyDescent="0.25">
      <c r="A67" s="256" t="s">
        <v>127</v>
      </c>
      <c r="B67" s="90"/>
      <c r="C67" s="6"/>
      <c r="D67" s="6"/>
      <c r="E67" s="6"/>
      <c r="F67" s="6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79"/>
    </row>
    <row r="68" spans="1:79" s="118" customFormat="1" ht="24.95" customHeight="1" x14ac:dyDescent="0.25">
      <c r="A68" s="97" t="s">
        <v>128</v>
      </c>
      <c r="B68" s="107"/>
      <c r="C68" s="4"/>
      <c r="D68" s="4"/>
      <c r="E68" s="4">
        <v>1</v>
      </c>
      <c r="F68" s="4"/>
      <c r="G68" s="69"/>
      <c r="H68" s="69"/>
      <c r="I68" s="69"/>
      <c r="J68" s="69"/>
      <c r="K68" s="69"/>
      <c r="L68" s="69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69"/>
      <c r="Y68" s="69"/>
      <c r="Z68" s="69"/>
      <c r="AA68" s="69"/>
      <c r="AB68" s="69"/>
      <c r="AC68" s="69"/>
      <c r="AD68" s="69"/>
      <c r="AE68" s="69"/>
      <c r="AF68" s="69"/>
      <c r="AG68" s="69"/>
      <c r="AH68" s="69"/>
      <c r="AI68" s="69"/>
      <c r="AJ68" s="69"/>
      <c r="AK68" s="69"/>
      <c r="AL68" s="69"/>
      <c r="AM68" s="69"/>
      <c r="AN68" s="69"/>
      <c r="AO68" s="69"/>
      <c r="AP68" s="69"/>
      <c r="AQ68" s="69"/>
      <c r="AR68" s="69"/>
      <c r="AS68" s="69"/>
      <c r="AT68" s="69"/>
      <c r="AU68" s="69"/>
      <c r="AV68" s="69"/>
      <c r="AW68" s="69"/>
      <c r="AX68" s="69"/>
      <c r="AY68" s="69"/>
      <c r="AZ68" s="69"/>
      <c r="BA68" s="69"/>
      <c r="BB68" s="69"/>
      <c r="BC68" s="69"/>
      <c r="BD68" s="69"/>
      <c r="BE68" s="69"/>
      <c r="BF68" s="69"/>
      <c r="BG68" s="69"/>
      <c r="BH68" s="69"/>
      <c r="BI68" s="69"/>
      <c r="BJ68" s="69"/>
      <c r="BK68" s="69"/>
      <c r="BL68" s="69"/>
      <c r="BM68" s="69"/>
      <c r="BN68" s="69"/>
      <c r="BO68" s="69"/>
      <c r="BP68" s="69"/>
      <c r="BQ68" s="69"/>
      <c r="BR68" s="69"/>
      <c r="BS68" s="69"/>
      <c r="BT68" s="69"/>
      <c r="BU68" s="69"/>
      <c r="BV68" s="69"/>
      <c r="BW68" s="69"/>
      <c r="BX68" s="69"/>
      <c r="BY68" s="121" t="s">
        <v>326</v>
      </c>
    </row>
    <row r="69" spans="1:79" s="118" customFormat="1" ht="24.95" customHeight="1" x14ac:dyDescent="0.25">
      <c r="A69" s="97" t="s">
        <v>129</v>
      </c>
      <c r="B69" s="90"/>
      <c r="C69" s="6"/>
      <c r="D69" s="6"/>
      <c r="E69" s="6"/>
      <c r="F69" s="6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79"/>
    </row>
    <row r="70" spans="1:79" s="127" customFormat="1" ht="24.95" customHeight="1" x14ac:dyDescent="0.25">
      <c r="A70" s="95">
        <v>335</v>
      </c>
      <c r="B70" s="107"/>
      <c r="C70" s="4">
        <v>1</v>
      </c>
      <c r="D70" s="4"/>
      <c r="E70" s="4"/>
      <c r="F70" s="4"/>
      <c r="G70" s="69"/>
      <c r="H70" s="69"/>
      <c r="I70" s="69"/>
      <c r="J70" s="69"/>
      <c r="K70" s="69"/>
      <c r="L70" s="69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  <c r="AG70" s="69"/>
      <c r="AH70" s="69"/>
      <c r="AI70" s="69"/>
      <c r="AJ70" s="69"/>
      <c r="AK70" s="69"/>
      <c r="AL70" s="69"/>
      <c r="AM70" s="69"/>
      <c r="AN70" s="69"/>
      <c r="AO70" s="69"/>
      <c r="AP70" s="69"/>
      <c r="AQ70" s="69"/>
      <c r="AR70" s="69"/>
      <c r="AS70" s="69"/>
      <c r="AT70" s="69"/>
      <c r="AU70" s="69"/>
      <c r="AV70" s="69"/>
      <c r="AW70" s="69"/>
      <c r="AX70" s="69"/>
      <c r="AY70" s="69"/>
      <c r="AZ70" s="69"/>
      <c r="BA70" s="69"/>
      <c r="BB70" s="69"/>
      <c r="BC70" s="69"/>
      <c r="BD70" s="69"/>
      <c r="BE70" s="69"/>
      <c r="BF70" s="69"/>
      <c r="BG70" s="69"/>
      <c r="BH70" s="69"/>
      <c r="BI70" s="69"/>
      <c r="BJ70" s="69"/>
      <c r="BK70" s="69"/>
      <c r="BL70" s="69"/>
      <c r="BM70" s="69"/>
      <c r="BN70" s="69"/>
      <c r="BO70" s="69"/>
      <c r="BP70" s="69"/>
      <c r="BQ70" s="69"/>
      <c r="BR70" s="69"/>
      <c r="BS70" s="69"/>
      <c r="BT70" s="69"/>
      <c r="BU70" s="69"/>
      <c r="BV70" s="69"/>
      <c r="BW70" s="69"/>
      <c r="BX70" s="69"/>
      <c r="BY70" s="80" t="s">
        <v>298</v>
      </c>
    </row>
    <row r="71" spans="1:79" ht="24.95" customHeight="1" x14ac:dyDescent="0.25">
      <c r="A71" s="84">
        <v>325</v>
      </c>
      <c r="B71" s="108"/>
      <c r="C71" s="6"/>
      <c r="D71" s="6"/>
      <c r="E71" s="6"/>
      <c r="F71" s="6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30"/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0"/>
      <c r="AW71" s="30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30"/>
      <c r="BJ71" s="30"/>
      <c r="BK71" s="30"/>
      <c r="BL71" s="30"/>
      <c r="BM71" s="30"/>
      <c r="BN71" s="30"/>
      <c r="BO71" s="30"/>
      <c r="BP71" s="30"/>
      <c r="BQ71" s="30"/>
      <c r="BR71" s="30"/>
      <c r="BS71" s="30"/>
      <c r="BT71" s="30"/>
      <c r="BU71" s="30"/>
      <c r="BV71" s="30"/>
      <c r="BW71" s="30"/>
      <c r="BX71" s="30"/>
      <c r="BY71" s="110" t="s">
        <v>148</v>
      </c>
    </row>
    <row r="72" spans="1:79" s="275" customFormat="1" ht="51" customHeight="1" x14ac:dyDescent="0.35">
      <c r="A72" s="318" t="s">
        <v>331</v>
      </c>
      <c r="B72" s="319"/>
      <c r="C72" s="304" cm="1">
        <f t="array" aca="1" ref="C72" ca="1">SommeSansgris(C30:C71)</f>
        <v>7</v>
      </c>
      <c r="D72" s="304" cm="1">
        <f t="array" aca="1" ref="D72" ca="1">SommeSansgris(D30:D71)</f>
        <v>13</v>
      </c>
      <c r="E72" s="304" cm="1">
        <f t="array" aca="1" ref="E72" ca="1">SommeSansgris(E30:E71)</f>
        <v>1</v>
      </c>
      <c r="F72" s="304" cm="1">
        <f t="array" aca="1" ref="F72" ca="1">SommeSansgris(F30:F71)</f>
        <v>7</v>
      </c>
      <c r="G72" s="304" cm="1">
        <f t="array" aca="1" ref="G72" ca="1">SommeSansgris(G30:G71)</f>
        <v>4</v>
      </c>
      <c r="H72" s="304" cm="1">
        <f t="array" aca="1" ref="H72" ca="1">SommeSansgris(H30:H71)</f>
        <v>1</v>
      </c>
      <c r="I72" s="304" cm="1">
        <f t="array" aca="1" ref="I72" ca="1">SommeSansgris(I30:I71)</f>
        <v>1</v>
      </c>
      <c r="J72" s="304" cm="1">
        <f t="array" aca="1" ref="J72" ca="1">SommeSansgris(J30:J71)</f>
        <v>3</v>
      </c>
      <c r="K72" s="304" cm="1">
        <f t="array" aca="1" ref="K72" ca="1">SommeSansgris(K30:K71)</f>
        <v>0</v>
      </c>
      <c r="L72" s="304" cm="1">
        <f t="array" aca="1" ref="L72" ca="1">SommeSansgris(L30:L71)</f>
        <v>1</v>
      </c>
      <c r="M72" s="304" cm="1">
        <f t="array" aca="1" ref="M72" ca="1">SommeSansgris(M30:M71)</f>
        <v>1</v>
      </c>
      <c r="N72" s="304" cm="1">
        <f t="array" aca="1" ref="N72" ca="1">SommeSansgris(N30:N71)</f>
        <v>3</v>
      </c>
      <c r="O72" s="304" cm="1">
        <f t="array" aca="1" ref="O72" ca="1">SommeSansgris(O30:O71)</f>
        <v>2</v>
      </c>
      <c r="P72" s="304" cm="1">
        <f t="array" aca="1" ref="P72" ca="1">SommeSansgris(P30:P71)</f>
        <v>1</v>
      </c>
      <c r="Q72" s="304" cm="1">
        <f t="array" aca="1" ref="Q72" ca="1">SommeSansgris(Q30:Q71)</f>
        <v>1</v>
      </c>
      <c r="R72" s="304" cm="1">
        <f t="array" aca="1" ref="R72" ca="1">SommeSansgris(R30:R71)</f>
        <v>0</v>
      </c>
      <c r="S72" s="304" cm="1">
        <f t="array" aca="1" ref="S72" ca="1">SommeSansgris(S30:S71)</f>
        <v>1</v>
      </c>
      <c r="T72" s="304" cm="1">
        <f t="array" aca="1" ref="T72" ca="1">SommeSansgris(T30:T71)</f>
        <v>5</v>
      </c>
      <c r="U72" s="304" cm="1">
        <f t="array" aca="1" ref="U72" ca="1">SommeSansgris(U30:U71)</f>
        <v>1</v>
      </c>
      <c r="V72" s="304" cm="1">
        <f t="array" aca="1" ref="V72" ca="1">SommeSansgris(V30:V71)</f>
        <v>0</v>
      </c>
      <c r="W72" s="304" cm="1">
        <f t="array" aca="1" ref="W72" ca="1">SommeSansgris(W30:W71)</f>
        <v>1</v>
      </c>
      <c r="X72" s="304" cm="1">
        <f t="array" aca="1" ref="X72" ca="1">SommeSansgris(X30:X71)</f>
        <v>1</v>
      </c>
      <c r="Y72" s="304" cm="1">
        <f t="array" aca="1" ref="Y72" ca="1">SommeSansgris(Y30:Y71)</f>
        <v>1</v>
      </c>
      <c r="Z72" s="304" cm="1">
        <f t="array" aca="1" ref="Z72" ca="1">SommeSansgris(Z30:Z71)</f>
        <v>2</v>
      </c>
      <c r="AA72" s="304" cm="1">
        <f t="array" aca="1" ref="AA72" ca="1">SommeSansgris(AA30:AA71)</f>
        <v>1</v>
      </c>
      <c r="AB72" s="304" cm="1">
        <f t="array" aca="1" ref="AB72" ca="1">SommeSansgris(AB30:AB71)</f>
        <v>1</v>
      </c>
      <c r="AC72" s="304" cm="1">
        <f t="array" aca="1" ref="AC72" ca="1">SommeSansgris(AC30:AC71)</f>
        <v>0</v>
      </c>
      <c r="AD72" s="304" cm="1">
        <f t="array" aca="1" ref="AD72" ca="1">SommeSansgris(AD30:AD71)</f>
        <v>5</v>
      </c>
      <c r="AE72" s="304" cm="1">
        <f t="array" aca="1" ref="AE72" ca="1">SommeSansgris(AE30:AE71)</f>
        <v>0</v>
      </c>
      <c r="AF72" s="304" cm="1">
        <f t="array" aca="1" ref="AF72" ca="1">SommeSansgris(AF30:AF71)</f>
        <v>0</v>
      </c>
      <c r="AG72" s="304" cm="1">
        <f t="array" aca="1" ref="AG72" ca="1">SommeSansgris(AG30:AG71)</f>
        <v>0</v>
      </c>
      <c r="AH72" s="304" cm="1">
        <f t="array" aca="1" ref="AH72" ca="1">SommeSansgris(AH30:AH71)</f>
        <v>0</v>
      </c>
      <c r="AI72" s="304" cm="1">
        <f t="array" aca="1" ref="AI72" ca="1">SommeSansgris(AI30:AI71)</f>
        <v>1</v>
      </c>
      <c r="AJ72" s="304" cm="1">
        <f t="array" aca="1" ref="AJ72" ca="1">SommeSansgris(AJ30:AJ71)</f>
        <v>1</v>
      </c>
      <c r="AK72" s="304" cm="1">
        <f t="array" aca="1" ref="AK72" ca="1">SommeSansgris(AK30:AK71)</f>
        <v>2</v>
      </c>
      <c r="AL72" s="304" cm="1">
        <f t="array" aca="1" ref="AL72" ca="1">SommeSansgris(AL30:AL71)</f>
        <v>2</v>
      </c>
      <c r="AM72" s="304" cm="1">
        <f t="array" aca="1" ref="AM72" ca="1">SommeSansgris(AM30:AM71)</f>
        <v>1</v>
      </c>
      <c r="AN72" s="304" cm="1">
        <f t="array" aca="1" ref="AN72" ca="1">SommeSansgris(AN30:AN71)</f>
        <v>1</v>
      </c>
      <c r="AO72" s="304" cm="1">
        <f t="array" aca="1" ref="AO72" ca="1">SommeSansgris(AO30:AO71)</f>
        <v>0</v>
      </c>
      <c r="AP72" s="304" cm="1">
        <f t="array" aca="1" ref="AP72" ca="1">SommeSansgris(AP30:AP71)</f>
        <v>1</v>
      </c>
      <c r="AQ72" s="304" cm="1">
        <f t="array" aca="1" ref="AQ72" ca="1">SommeSansgris(AQ30:AQ71)</f>
        <v>1</v>
      </c>
      <c r="AR72" s="304" cm="1">
        <f t="array" aca="1" ref="AR72" ca="1">SommeSansgris(AR30:AR71)</f>
        <v>1</v>
      </c>
      <c r="AS72" s="304" cm="1">
        <f t="array" aca="1" ref="AS72" ca="1">SommeSansgris(AS30:AS71)</f>
        <v>3</v>
      </c>
      <c r="AT72" s="304" cm="1">
        <f t="array" aca="1" ref="AT72" ca="1">SommeSansgris(AT30:AT71)</f>
        <v>0</v>
      </c>
      <c r="AU72" s="304" cm="1">
        <f t="array" aca="1" ref="AU72" ca="1">SommeSansgris(AU30:AU71)</f>
        <v>1</v>
      </c>
      <c r="AV72" s="304" cm="1">
        <f t="array" aca="1" ref="AV72" ca="1">SommeSansgris(AV30:AV71)</f>
        <v>1</v>
      </c>
      <c r="AW72" s="304" cm="1">
        <f t="array" aca="1" ref="AW72" ca="1">SommeSansgris(AW30:AW71)</f>
        <v>0</v>
      </c>
      <c r="AX72" s="304" cm="1">
        <f t="array" aca="1" ref="AX72" ca="1">SommeSansgris(AX30:AX71)</f>
        <v>0</v>
      </c>
      <c r="AY72" s="304" cm="1">
        <f t="array" aca="1" ref="AY72" ca="1">SommeSansgris(AY30:AY71)</f>
        <v>0</v>
      </c>
      <c r="AZ72" s="304" cm="1">
        <f t="array" aca="1" ref="AZ72" ca="1">SommeSansgris(AZ30:AZ71)</f>
        <v>1</v>
      </c>
      <c r="BA72" s="304" cm="1">
        <f t="array" aca="1" ref="BA72" ca="1">SommeSansgris(BA30:BA71)</f>
        <v>0</v>
      </c>
      <c r="BB72" s="304" cm="1">
        <f t="array" aca="1" ref="BB72" ca="1">SommeSansgris(BB30:BB71)</f>
        <v>2</v>
      </c>
      <c r="BC72" s="304" cm="1">
        <f t="array" aca="1" ref="BC72" ca="1">SommeSansgris(BC30:BC71)</f>
        <v>0</v>
      </c>
      <c r="BD72" s="304" cm="1">
        <f t="array" aca="1" ref="BD72" ca="1">SommeSansgris(BD30:BD71)</f>
        <v>5</v>
      </c>
      <c r="BE72" s="304" cm="1">
        <f t="array" aca="1" ref="BE72" ca="1">SommeSansgris(BE30:BE71)</f>
        <v>0</v>
      </c>
      <c r="BF72" s="304" cm="1">
        <f t="array" aca="1" ref="BF72" ca="1">SommeSansgris(BF30:BF71)</f>
        <v>0</v>
      </c>
      <c r="BG72" s="304" cm="1">
        <f t="array" aca="1" ref="BG72" ca="1">SommeSansgris(BG30:BG71)</f>
        <v>0</v>
      </c>
      <c r="BH72" s="304" cm="1">
        <f t="array" aca="1" ref="BH72" ca="1">SommeSansgris(BH30:BH71)</f>
        <v>0</v>
      </c>
      <c r="BI72" s="304" cm="1">
        <f t="array" aca="1" ref="BI72" ca="1">SommeSansgris(BI30:BI71)</f>
        <v>0</v>
      </c>
      <c r="BJ72" s="304" cm="1">
        <f t="array" aca="1" ref="BJ72" ca="1">SommeSansgris(BJ30:BJ71)</f>
        <v>0</v>
      </c>
      <c r="BK72" s="304" cm="1">
        <f t="array" aca="1" ref="BK72" ca="1">SommeSansgris(BK30:BK71)</f>
        <v>0</v>
      </c>
      <c r="BL72" s="304" cm="1">
        <f t="array" aca="1" ref="BL72" ca="1">SommeSansgris(BL30:BL71)</f>
        <v>0</v>
      </c>
      <c r="BM72" s="304" cm="1">
        <f t="array" aca="1" ref="BM72" ca="1">SommeSansgris(BM30:BM71)</f>
        <v>0</v>
      </c>
      <c r="BN72" s="304" cm="1">
        <f t="array" aca="1" ref="BN72" ca="1">SommeSansgris(BN30:BN71)</f>
        <v>2</v>
      </c>
      <c r="BO72" s="304">
        <f t="shared" ref="D72:BO72" si="2">SUM(BO30:BO71)</f>
        <v>1</v>
      </c>
      <c r="BP72" s="304">
        <f t="shared" ref="BP72:BX72" si="3">SUM(BP30:BP71)</f>
        <v>2</v>
      </c>
      <c r="BQ72" s="304">
        <f t="shared" si="3"/>
        <v>2</v>
      </c>
      <c r="BR72" s="304">
        <f t="shared" si="3"/>
        <v>4</v>
      </c>
      <c r="BS72" s="304">
        <f t="shared" si="3"/>
        <v>2</v>
      </c>
      <c r="BT72" s="304">
        <f t="shared" si="3"/>
        <v>1</v>
      </c>
      <c r="BU72" s="304">
        <f t="shared" si="3"/>
        <v>0</v>
      </c>
      <c r="BV72" s="304">
        <f t="shared" si="3"/>
        <v>1</v>
      </c>
      <c r="BW72" s="304">
        <f t="shared" si="3"/>
        <v>1</v>
      </c>
      <c r="BX72" s="304">
        <f t="shared" si="3"/>
        <v>1</v>
      </c>
      <c r="BY72" s="305"/>
    </row>
    <row r="73" spans="1:79" s="308" customFormat="1" ht="24.95" customHeight="1" x14ac:dyDescent="0.25">
      <c r="A73" s="306" t="s">
        <v>282</v>
      </c>
      <c r="B73" s="307"/>
      <c r="C73" s="307"/>
      <c r="D73" s="307"/>
      <c r="E73" s="307"/>
      <c r="F73" s="307"/>
      <c r="G73" s="307"/>
      <c r="H73" s="307"/>
      <c r="I73" s="307"/>
      <c r="J73" s="307"/>
      <c r="K73" s="307"/>
      <c r="L73" s="307"/>
      <c r="M73" s="307"/>
      <c r="N73" s="307"/>
      <c r="O73" s="307"/>
      <c r="P73" s="307"/>
      <c r="Q73" s="307"/>
      <c r="R73" s="307"/>
      <c r="S73" s="307"/>
      <c r="T73" s="307"/>
      <c r="U73" s="307"/>
      <c r="V73" s="307"/>
      <c r="W73" s="307"/>
      <c r="X73" s="307"/>
      <c r="Y73" s="307"/>
      <c r="Z73" s="307"/>
      <c r="AA73" s="307"/>
      <c r="AB73" s="307"/>
      <c r="AC73" s="307"/>
      <c r="AD73" s="307"/>
      <c r="AE73" s="307"/>
      <c r="AF73" s="307"/>
      <c r="AG73" s="307"/>
      <c r="AH73" s="307"/>
      <c r="AI73" s="307"/>
      <c r="AJ73" s="307"/>
      <c r="AK73" s="307"/>
      <c r="AL73" s="307"/>
      <c r="AM73" s="307"/>
      <c r="AN73" s="307"/>
      <c r="AO73" s="307"/>
      <c r="AP73" s="307"/>
      <c r="AQ73" s="307"/>
      <c r="AR73" s="307"/>
      <c r="AS73" s="307"/>
      <c r="AT73" s="307"/>
      <c r="AU73" s="307"/>
      <c r="AV73" s="307"/>
      <c r="AW73" s="307"/>
      <c r="AX73" s="307"/>
      <c r="AY73" s="307"/>
      <c r="AZ73" s="307"/>
      <c r="BA73" s="307"/>
      <c r="BB73" s="307"/>
      <c r="BC73" s="307"/>
      <c r="BD73" s="307"/>
      <c r="BE73" s="307"/>
      <c r="BF73" s="307"/>
      <c r="BG73" s="307"/>
      <c r="BH73" s="307"/>
      <c r="BI73" s="307"/>
      <c r="BJ73" s="307"/>
      <c r="BK73" s="307"/>
      <c r="BL73" s="307"/>
      <c r="BM73" s="307"/>
      <c r="BN73" s="307"/>
      <c r="BO73" s="307"/>
      <c r="BP73" s="307"/>
      <c r="BQ73" s="307"/>
      <c r="BR73" s="307"/>
      <c r="BS73" s="307"/>
      <c r="BT73" s="307"/>
      <c r="BU73" s="307"/>
      <c r="BV73" s="307"/>
      <c r="BW73" s="307"/>
      <c r="BX73" s="307"/>
      <c r="BY73" s="307"/>
      <c r="BZ73" s="307"/>
      <c r="CA73" s="307"/>
    </row>
    <row r="74" spans="1:79" ht="23.25" x14ac:dyDescent="0.35">
      <c r="A74" s="312" t="s">
        <v>149</v>
      </c>
      <c r="B74" s="313"/>
      <c r="C74" s="313"/>
      <c r="D74" s="313"/>
      <c r="E74" s="314"/>
      <c r="F74" s="316" t="s">
        <v>261</v>
      </c>
      <c r="G74" s="317"/>
      <c r="H74" s="317"/>
      <c r="I74" s="317"/>
      <c r="J74" s="317"/>
      <c r="K74" s="317"/>
      <c r="L74" s="317"/>
      <c r="M74" s="317"/>
      <c r="N74" s="317"/>
      <c r="O74" s="317"/>
      <c r="P74" s="317"/>
      <c r="Q74" s="317"/>
      <c r="R74" s="317"/>
      <c r="S74" s="317"/>
      <c r="T74" s="317"/>
      <c r="U74" s="317"/>
      <c r="V74" s="317"/>
      <c r="W74" s="317"/>
      <c r="X74" s="317"/>
    </row>
    <row r="75" spans="1:79" ht="37.5" x14ac:dyDescent="0.3">
      <c r="A75" s="57" t="s">
        <v>79</v>
      </c>
      <c r="B75" s="1" t="s">
        <v>1</v>
      </c>
      <c r="C75" s="42" t="s">
        <v>2</v>
      </c>
      <c r="D75" s="42" t="s">
        <v>3</v>
      </c>
      <c r="E75" s="42" t="s">
        <v>4</v>
      </c>
      <c r="F75" s="43" t="s">
        <v>5</v>
      </c>
      <c r="G75" s="36" t="s">
        <v>67</v>
      </c>
      <c r="H75" s="36" t="s">
        <v>6</v>
      </c>
      <c r="I75" s="36" t="s">
        <v>7</v>
      </c>
      <c r="J75" s="36" t="s">
        <v>9</v>
      </c>
      <c r="K75" s="36" t="s">
        <v>8</v>
      </c>
      <c r="L75" s="36" t="s">
        <v>10</v>
      </c>
      <c r="M75" s="36" t="s">
        <v>11</v>
      </c>
      <c r="N75" s="36" t="s">
        <v>12</v>
      </c>
      <c r="O75" s="36" t="s">
        <v>13</v>
      </c>
      <c r="P75" s="36" t="s">
        <v>14</v>
      </c>
      <c r="Q75" s="36" t="s">
        <v>15</v>
      </c>
      <c r="R75" s="36" t="s">
        <v>16</v>
      </c>
      <c r="S75" s="36" t="s">
        <v>17</v>
      </c>
      <c r="T75" s="37" t="s">
        <v>18</v>
      </c>
      <c r="U75" s="37" t="s">
        <v>19</v>
      </c>
      <c r="V75" s="37" t="s">
        <v>20</v>
      </c>
      <c r="W75" s="37" t="s">
        <v>21</v>
      </c>
      <c r="X75" s="37" t="s">
        <v>22</v>
      </c>
      <c r="Y75" s="37" t="s">
        <v>23</v>
      </c>
      <c r="Z75" s="37" t="s">
        <v>24</v>
      </c>
      <c r="AA75" s="37" t="s">
        <v>25</v>
      </c>
      <c r="AB75" s="37" t="s">
        <v>26</v>
      </c>
      <c r="AC75" s="37" t="s">
        <v>27</v>
      </c>
      <c r="AD75" s="38" t="s">
        <v>28</v>
      </c>
      <c r="AE75" s="38" t="s">
        <v>150</v>
      </c>
      <c r="AF75" s="38" t="s">
        <v>117</v>
      </c>
      <c r="AG75" s="38" t="s">
        <v>105</v>
      </c>
      <c r="AH75" s="39" t="s">
        <v>29</v>
      </c>
      <c r="AI75" s="39" t="s">
        <v>30</v>
      </c>
      <c r="AJ75" s="39" t="s">
        <v>31</v>
      </c>
      <c r="AK75" s="39" t="s">
        <v>32</v>
      </c>
      <c r="AL75" s="39" t="s">
        <v>33</v>
      </c>
      <c r="AM75" s="39" t="s">
        <v>68</v>
      </c>
      <c r="AN75" s="39" t="s">
        <v>34</v>
      </c>
      <c r="AO75" s="39" t="s">
        <v>36</v>
      </c>
      <c r="AP75" s="39" t="s">
        <v>35</v>
      </c>
      <c r="AQ75" s="39" t="s">
        <v>37</v>
      </c>
      <c r="AR75" s="39" t="s">
        <v>38</v>
      </c>
      <c r="AS75" s="39" t="s">
        <v>39</v>
      </c>
      <c r="AT75" s="39" t="s">
        <v>292</v>
      </c>
      <c r="AU75" s="40" t="s">
        <v>41</v>
      </c>
      <c r="AV75" s="40" t="s">
        <v>42</v>
      </c>
      <c r="AW75" s="40" t="s">
        <v>43</v>
      </c>
      <c r="AX75" s="40" t="s">
        <v>44</v>
      </c>
      <c r="AY75" s="40" t="s">
        <v>45</v>
      </c>
      <c r="AZ75" s="40" t="s">
        <v>46</v>
      </c>
      <c r="BA75" s="40" t="s">
        <v>47</v>
      </c>
      <c r="BB75" s="40" t="s">
        <v>69</v>
      </c>
      <c r="BC75" s="40" t="s">
        <v>48</v>
      </c>
      <c r="BD75" s="40" t="s">
        <v>49</v>
      </c>
      <c r="BE75" s="40" t="s">
        <v>50</v>
      </c>
      <c r="BF75" s="40" t="s">
        <v>106</v>
      </c>
      <c r="BG75" s="40" t="s">
        <v>51</v>
      </c>
      <c r="BH75" s="40" t="s">
        <v>80</v>
      </c>
      <c r="BI75" s="40" t="s">
        <v>52</v>
      </c>
      <c r="BJ75" s="40" t="s">
        <v>53</v>
      </c>
      <c r="BK75" s="40" t="s">
        <v>54</v>
      </c>
      <c r="BL75" s="40" t="s">
        <v>191</v>
      </c>
      <c r="BM75" s="40" t="s">
        <v>55</v>
      </c>
      <c r="BN75" s="40" t="s">
        <v>56</v>
      </c>
      <c r="BO75" s="40" t="s">
        <v>57</v>
      </c>
      <c r="BP75" s="40" t="s">
        <v>58</v>
      </c>
      <c r="BQ75" s="40" t="s">
        <v>59</v>
      </c>
      <c r="BR75" s="40" t="s">
        <v>60</v>
      </c>
      <c r="BS75" s="40" t="s">
        <v>61</v>
      </c>
      <c r="BT75" s="40" t="s">
        <v>62</v>
      </c>
      <c r="BU75" s="40" t="s">
        <v>81</v>
      </c>
      <c r="BV75" s="40" t="s">
        <v>63</v>
      </c>
      <c r="BW75" s="40" t="s">
        <v>64</v>
      </c>
      <c r="BX75" s="40" t="s">
        <v>65</v>
      </c>
      <c r="BY75" s="83" t="s">
        <v>66</v>
      </c>
    </row>
    <row r="76" spans="1:79" s="129" customFormat="1" ht="24.95" customHeight="1" x14ac:dyDescent="0.35">
      <c r="A76" s="77">
        <v>301</v>
      </c>
      <c r="B76" s="196"/>
      <c r="C76" s="6"/>
      <c r="D76" s="6">
        <v>1</v>
      </c>
      <c r="E76" s="6"/>
      <c r="F76" s="6"/>
      <c r="G76" s="32">
        <v>1</v>
      </c>
      <c r="H76" s="32">
        <v>1</v>
      </c>
      <c r="I76" s="32">
        <v>1</v>
      </c>
      <c r="J76" s="32"/>
      <c r="K76" s="32">
        <v>1</v>
      </c>
      <c r="L76" s="32"/>
      <c r="M76" s="32"/>
      <c r="N76" s="32"/>
      <c r="O76" s="32">
        <v>1</v>
      </c>
      <c r="P76" s="32">
        <v>1</v>
      </c>
      <c r="Q76" s="32"/>
      <c r="R76" s="32"/>
      <c r="S76" s="32"/>
      <c r="T76" s="32">
        <v>1</v>
      </c>
      <c r="U76" s="32"/>
      <c r="V76" s="32"/>
      <c r="W76" s="32">
        <v>1</v>
      </c>
      <c r="X76" s="32">
        <v>1</v>
      </c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>
        <v>1</v>
      </c>
      <c r="AS76" s="32"/>
      <c r="AT76" s="32"/>
      <c r="AU76" s="32">
        <v>1</v>
      </c>
      <c r="AV76" s="32">
        <v>1</v>
      </c>
      <c r="AW76" s="32"/>
      <c r="AX76" s="32"/>
      <c r="AY76" s="32"/>
      <c r="AZ76" s="32"/>
      <c r="BA76" s="32"/>
      <c r="BB76" s="32">
        <v>1</v>
      </c>
      <c r="BC76" s="32"/>
      <c r="BD76" s="32">
        <v>1</v>
      </c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>
        <v>1</v>
      </c>
      <c r="BR76" s="32">
        <v>1</v>
      </c>
      <c r="BS76" s="32">
        <v>1</v>
      </c>
      <c r="BT76" s="32"/>
      <c r="BU76" s="32"/>
      <c r="BV76" s="32">
        <v>1</v>
      </c>
      <c r="BW76" s="32">
        <v>1</v>
      </c>
      <c r="BX76" s="32">
        <v>1</v>
      </c>
      <c r="BY76" s="79" t="s">
        <v>242</v>
      </c>
    </row>
    <row r="77" spans="1:79" s="127" customFormat="1" ht="39.75" customHeight="1" x14ac:dyDescent="0.35">
      <c r="A77" s="77">
        <v>313</v>
      </c>
      <c r="B77" s="76"/>
      <c r="C77" s="4">
        <v>1</v>
      </c>
      <c r="D77" s="4"/>
      <c r="E77" s="4"/>
      <c r="F77" s="4"/>
      <c r="G77" s="69">
        <v>1</v>
      </c>
      <c r="H77" s="69"/>
      <c r="I77" s="69">
        <v>1</v>
      </c>
      <c r="J77" s="69"/>
      <c r="K77" s="69"/>
      <c r="L77" s="69"/>
      <c r="M77" s="69"/>
      <c r="N77" s="69"/>
      <c r="O77" s="69"/>
      <c r="P77" s="69"/>
      <c r="Q77" s="69"/>
      <c r="R77" s="69"/>
      <c r="S77" s="69"/>
      <c r="T77" s="69"/>
      <c r="U77" s="69"/>
      <c r="V77" s="69"/>
      <c r="W77" s="69"/>
      <c r="X77" s="69"/>
      <c r="Y77" s="69"/>
      <c r="Z77" s="69"/>
      <c r="AA77" s="69"/>
      <c r="AB77" s="69"/>
      <c r="AC77" s="69"/>
      <c r="AD77" s="69"/>
      <c r="AE77" s="69"/>
      <c r="AF77" s="69"/>
      <c r="AG77" s="69"/>
      <c r="AH77" s="69"/>
      <c r="AI77" s="69"/>
      <c r="AJ77" s="69"/>
      <c r="AK77" s="69"/>
      <c r="AL77" s="69"/>
      <c r="AM77" s="69"/>
      <c r="AN77" s="69"/>
      <c r="AO77" s="69"/>
      <c r="AP77" s="69"/>
      <c r="AQ77" s="69"/>
      <c r="AR77" s="69"/>
      <c r="AS77" s="69"/>
      <c r="AT77" s="69"/>
      <c r="AU77" s="69"/>
      <c r="AV77" s="69"/>
      <c r="AW77" s="69"/>
      <c r="AX77" s="69"/>
      <c r="AY77" s="69"/>
      <c r="AZ77" s="69">
        <v>1</v>
      </c>
      <c r="BA77" s="69"/>
      <c r="BB77" s="69"/>
      <c r="BC77" s="69"/>
      <c r="BD77" s="69"/>
      <c r="BE77" s="69"/>
      <c r="BF77" s="69"/>
      <c r="BG77" s="69"/>
      <c r="BH77" s="69"/>
      <c r="BI77" s="69"/>
      <c r="BJ77" s="69"/>
      <c r="BK77" s="69"/>
      <c r="BL77" s="69"/>
      <c r="BM77" s="69"/>
      <c r="BN77" s="69"/>
      <c r="BO77" s="69"/>
      <c r="BP77" s="69"/>
      <c r="BQ77" s="69"/>
      <c r="BR77" s="69"/>
      <c r="BS77" s="69"/>
      <c r="BT77" s="69"/>
      <c r="BU77" s="69"/>
      <c r="BV77" s="69"/>
      <c r="BW77" s="69"/>
      <c r="BX77" s="69"/>
      <c r="BY77" s="80" t="s">
        <v>263</v>
      </c>
    </row>
    <row r="78" spans="1:79" s="129" customFormat="1" ht="24.95" customHeight="1" x14ac:dyDescent="0.35">
      <c r="A78" s="95">
        <v>302</v>
      </c>
      <c r="B78" s="275"/>
      <c r="C78" s="6"/>
      <c r="D78" s="6">
        <v>1</v>
      </c>
      <c r="E78" s="6"/>
      <c r="F78" s="6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>
        <v>1</v>
      </c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92" t="s">
        <v>299</v>
      </c>
    </row>
    <row r="79" spans="1:79" ht="24.95" customHeight="1" x14ac:dyDescent="0.35">
      <c r="A79" s="74">
        <v>303</v>
      </c>
      <c r="B79" s="75"/>
      <c r="C79" s="4"/>
      <c r="D79" s="4">
        <v>1</v>
      </c>
      <c r="E79" s="4"/>
      <c r="F79" s="4"/>
      <c r="G79" s="30">
        <v>1</v>
      </c>
      <c r="H79" s="30"/>
      <c r="I79" s="30"/>
      <c r="J79" s="30"/>
      <c r="K79" s="30"/>
      <c r="L79" s="30"/>
      <c r="M79" s="30"/>
      <c r="N79" s="30"/>
      <c r="O79" s="30"/>
      <c r="P79" s="30"/>
      <c r="Q79" s="30">
        <v>1</v>
      </c>
      <c r="R79" s="30"/>
      <c r="S79" s="30"/>
      <c r="T79" s="30"/>
      <c r="U79" s="30">
        <v>1</v>
      </c>
      <c r="V79" s="30"/>
      <c r="W79" s="30"/>
      <c r="X79" s="30"/>
      <c r="Y79" s="30"/>
      <c r="Z79" s="30">
        <v>1</v>
      </c>
      <c r="AA79" s="30"/>
      <c r="AB79" s="30"/>
      <c r="AC79" s="30"/>
      <c r="AD79" s="30" t="s">
        <v>234</v>
      </c>
      <c r="AE79" s="30"/>
      <c r="AF79" s="30"/>
      <c r="AG79" s="30"/>
      <c r="AH79" s="30"/>
      <c r="AI79" s="30"/>
      <c r="AJ79" s="30"/>
      <c r="AK79" s="30"/>
      <c r="AL79" s="30"/>
      <c r="AM79" s="30"/>
      <c r="AN79" s="30"/>
      <c r="AO79" s="30"/>
      <c r="AP79" s="30"/>
      <c r="AQ79" s="30"/>
      <c r="AR79" s="30"/>
      <c r="AS79" s="30"/>
      <c r="AT79" s="30"/>
      <c r="AU79" s="30">
        <v>1</v>
      </c>
      <c r="AV79" s="30"/>
      <c r="AW79" s="30"/>
      <c r="AX79" s="30"/>
      <c r="AY79" s="30"/>
      <c r="AZ79" s="30"/>
      <c r="BA79" s="30"/>
      <c r="BB79" s="30"/>
      <c r="BC79" s="30"/>
      <c r="BD79" s="30"/>
      <c r="BE79" s="30"/>
      <c r="BF79" s="30"/>
      <c r="BG79" s="30"/>
      <c r="BH79" s="30"/>
      <c r="BI79" s="30">
        <v>1</v>
      </c>
      <c r="BJ79" s="30"/>
      <c r="BK79" s="30"/>
      <c r="BL79" s="30"/>
      <c r="BM79" s="30"/>
      <c r="BN79" s="30"/>
      <c r="BO79" s="30"/>
      <c r="BP79" s="30"/>
      <c r="BQ79" s="30"/>
      <c r="BR79" s="30"/>
      <c r="BS79" s="30"/>
      <c r="BT79" s="30"/>
      <c r="BU79" s="30"/>
      <c r="BV79" s="30"/>
      <c r="BW79" s="30"/>
      <c r="BX79" s="30"/>
      <c r="BY79" s="80"/>
    </row>
    <row r="80" spans="1:79" s="118" customFormat="1" ht="24.95" customHeight="1" x14ac:dyDescent="0.35">
      <c r="A80" s="77">
        <v>304</v>
      </c>
      <c r="B80" s="76"/>
      <c r="C80" s="4">
        <v>1</v>
      </c>
      <c r="D80" s="4"/>
      <c r="E80" s="4"/>
      <c r="F80" s="4"/>
      <c r="G80" s="69">
        <v>1</v>
      </c>
      <c r="H80" s="69"/>
      <c r="I80" s="69"/>
      <c r="J80" s="69"/>
      <c r="K80" s="69"/>
      <c r="L80" s="69"/>
      <c r="M80" s="69"/>
      <c r="N80" s="69"/>
      <c r="O80" s="69"/>
      <c r="P80" s="69"/>
      <c r="Q80" s="69"/>
      <c r="R80" s="69"/>
      <c r="S80" s="69"/>
      <c r="T80" s="69"/>
      <c r="U80" s="69"/>
      <c r="V80" s="69"/>
      <c r="W80" s="69"/>
      <c r="X80" s="69"/>
      <c r="Y80" s="69"/>
      <c r="Z80" s="69"/>
      <c r="AA80" s="69"/>
      <c r="AB80" s="69"/>
      <c r="AC80" s="69"/>
      <c r="AD80" s="69">
        <v>1</v>
      </c>
      <c r="AE80" s="69"/>
      <c r="AF80" s="69"/>
      <c r="AG80" s="69"/>
      <c r="AH80" s="69"/>
      <c r="AI80" s="69"/>
      <c r="AJ80" s="69"/>
      <c r="AK80" s="69"/>
      <c r="AL80" s="69"/>
      <c r="AM80" s="69"/>
      <c r="AN80" s="69"/>
      <c r="AO80" s="69"/>
      <c r="AP80" s="69"/>
      <c r="AQ80" s="69"/>
      <c r="AR80" s="69"/>
      <c r="AS80" s="69"/>
      <c r="AT80" s="69"/>
      <c r="AU80" s="69"/>
      <c r="AV80" s="69"/>
      <c r="AW80" s="69"/>
      <c r="AX80" s="69"/>
      <c r="AY80" s="69"/>
      <c r="AZ80" s="69"/>
      <c r="BA80" s="69"/>
      <c r="BB80" s="69"/>
      <c r="BC80" s="69"/>
      <c r="BD80" s="69"/>
      <c r="BE80" s="69"/>
      <c r="BF80" s="69"/>
      <c r="BG80" s="69"/>
      <c r="BH80" s="69"/>
      <c r="BI80" s="69"/>
      <c r="BJ80" s="69"/>
      <c r="BK80" s="69"/>
      <c r="BL80" s="69"/>
      <c r="BM80" s="69"/>
      <c r="BN80" s="69"/>
      <c r="BO80" s="69"/>
      <c r="BP80" s="69"/>
      <c r="BQ80" s="69"/>
      <c r="BR80" s="69"/>
      <c r="BS80" s="69"/>
      <c r="BT80" s="69"/>
      <c r="BU80" s="69"/>
      <c r="BV80" s="69"/>
      <c r="BW80" s="69"/>
      <c r="BX80" s="69"/>
      <c r="BY80" s="80"/>
    </row>
    <row r="81" spans="1:77" s="118" customFormat="1" ht="24.95" customHeight="1" x14ac:dyDescent="0.35">
      <c r="A81" s="77">
        <v>305</v>
      </c>
      <c r="B81" s="196"/>
      <c r="C81" s="6">
        <v>1</v>
      </c>
      <c r="D81" s="6"/>
      <c r="E81" s="6"/>
      <c r="F81" s="6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>
        <v>1</v>
      </c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200"/>
    </row>
    <row r="82" spans="1:77" s="118" customFormat="1" ht="24.95" customHeight="1" x14ac:dyDescent="0.35">
      <c r="A82" s="77">
        <v>319</v>
      </c>
      <c r="B82" s="196"/>
      <c r="C82" s="6"/>
      <c r="D82" s="6">
        <v>1</v>
      </c>
      <c r="E82" s="6"/>
      <c r="F82" s="6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>
        <v>1</v>
      </c>
      <c r="U82" s="32"/>
      <c r="V82" s="32"/>
      <c r="W82" s="32">
        <v>1</v>
      </c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79"/>
    </row>
    <row r="83" spans="1:77" ht="24.95" customHeight="1" x14ac:dyDescent="0.35">
      <c r="A83" s="74">
        <v>306</v>
      </c>
      <c r="B83" s="76"/>
      <c r="C83" s="4"/>
      <c r="D83" s="4"/>
      <c r="E83" s="4"/>
      <c r="F83" s="4">
        <v>1</v>
      </c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0"/>
      <c r="AA83" s="30"/>
      <c r="AB83" s="30"/>
      <c r="AC83" s="30"/>
      <c r="AD83" s="30"/>
      <c r="AE83" s="30"/>
      <c r="AF83" s="30"/>
      <c r="AG83" s="30"/>
      <c r="AH83" s="30"/>
      <c r="AI83" s="30"/>
      <c r="AJ83" s="30"/>
      <c r="AK83" s="30"/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  <c r="AX83" s="30"/>
      <c r="AY83" s="30"/>
      <c r="AZ83" s="30"/>
      <c r="BA83" s="30"/>
      <c r="BB83" s="30"/>
      <c r="BC83" s="30"/>
      <c r="BD83" s="30"/>
      <c r="BE83" s="30"/>
      <c r="BF83" s="30"/>
      <c r="BG83" s="30"/>
      <c r="BH83" s="30"/>
      <c r="BI83" s="30"/>
      <c r="BJ83" s="30"/>
      <c r="BK83" s="30"/>
      <c r="BL83" s="30"/>
      <c r="BM83" s="30"/>
      <c r="BN83" s="30"/>
      <c r="BO83" s="30"/>
      <c r="BP83" s="30"/>
      <c r="BQ83" s="30"/>
      <c r="BR83" s="30"/>
      <c r="BS83" s="30"/>
      <c r="BT83" s="30"/>
      <c r="BU83" s="30"/>
      <c r="BV83" s="30"/>
      <c r="BW83" s="30"/>
      <c r="BX83" s="30"/>
      <c r="BY83" s="80"/>
    </row>
    <row r="84" spans="1:77" ht="24.95" customHeight="1" x14ac:dyDescent="0.35">
      <c r="A84" s="74">
        <v>320</v>
      </c>
      <c r="B84" s="76"/>
      <c r="C84" s="4"/>
      <c r="D84" s="4"/>
      <c r="E84" s="4">
        <v>1</v>
      </c>
      <c r="F84" s="4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0"/>
      <c r="AA84" s="30"/>
      <c r="AB84" s="30"/>
      <c r="AC84" s="30"/>
      <c r="AD84" s="30">
        <v>1</v>
      </c>
      <c r="AE84" s="30"/>
      <c r="AF84" s="30"/>
      <c r="AG84" s="30"/>
      <c r="AH84" s="30"/>
      <c r="AI84" s="30"/>
      <c r="AJ84" s="30"/>
      <c r="AK84" s="30"/>
      <c r="AL84" s="30"/>
      <c r="AM84" s="30"/>
      <c r="AN84" s="30"/>
      <c r="AO84" s="30"/>
      <c r="AP84" s="30"/>
      <c r="AQ84" s="30"/>
      <c r="AR84" s="30"/>
      <c r="AS84" s="30"/>
      <c r="AT84" s="30"/>
      <c r="AU84" s="30"/>
      <c r="AV84" s="30"/>
      <c r="AW84" s="30"/>
      <c r="AX84" s="30"/>
      <c r="AY84" s="30"/>
      <c r="AZ84" s="30"/>
      <c r="BA84" s="30"/>
      <c r="BB84" s="30"/>
      <c r="BC84" s="30"/>
      <c r="BD84" s="30"/>
      <c r="BE84" s="30"/>
      <c r="BF84" s="30"/>
      <c r="BG84" s="30">
        <v>1</v>
      </c>
      <c r="BH84" s="30"/>
      <c r="BI84" s="30"/>
      <c r="BJ84" s="30"/>
      <c r="BK84" s="30"/>
      <c r="BL84" s="30"/>
      <c r="BM84" s="30"/>
      <c r="BN84" s="30"/>
      <c r="BO84" s="30"/>
      <c r="BP84" s="30"/>
      <c r="BQ84" s="30"/>
      <c r="BR84" s="30"/>
      <c r="BS84" s="30"/>
      <c r="BT84" s="30"/>
      <c r="BU84" s="30"/>
      <c r="BV84" s="30"/>
      <c r="BW84" s="30"/>
      <c r="BX84" s="30"/>
      <c r="BY84" s="80"/>
    </row>
    <row r="85" spans="1:77" ht="24.95" customHeight="1" x14ac:dyDescent="0.35">
      <c r="A85" s="74">
        <v>307</v>
      </c>
      <c r="B85" s="76"/>
      <c r="C85" s="4"/>
      <c r="D85" s="4">
        <v>1</v>
      </c>
      <c r="E85" s="4"/>
      <c r="F85" s="4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0"/>
      <c r="AA85" s="30"/>
      <c r="AB85" s="30"/>
      <c r="AC85" s="30"/>
      <c r="AD85" s="30"/>
      <c r="AE85" s="30"/>
      <c r="AF85" s="30"/>
      <c r="AG85" s="30"/>
      <c r="AH85" s="30"/>
      <c r="AI85" s="30"/>
      <c r="AJ85" s="30"/>
      <c r="AK85" s="30"/>
      <c r="AL85" s="30"/>
      <c r="AM85" s="30"/>
      <c r="AN85" s="30"/>
      <c r="AO85" s="30"/>
      <c r="AP85" s="30"/>
      <c r="AQ85" s="30"/>
      <c r="AR85" s="30">
        <v>1</v>
      </c>
      <c r="AS85" s="30"/>
      <c r="AT85" s="30"/>
      <c r="AU85" s="30"/>
      <c r="AV85" s="30"/>
      <c r="AW85" s="30"/>
      <c r="AX85" s="30"/>
      <c r="AY85" s="30"/>
      <c r="AZ85" s="30"/>
      <c r="BA85" s="30"/>
      <c r="BB85" s="30"/>
      <c r="BC85" s="30"/>
      <c r="BD85" s="30"/>
      <c r="BE85" s="30"/>
      <c r="BF85" s="30"/>
      <c r="BG85" s="30"/>
      <c r="BH85" s="30"/>
      <c r="BI85" s="30"/>
      <c r="BJ85" s="30"/>
      <c r="BK85" s="30"/>
      <c r="BL85" s="30"/>
      <c r="BM85" s="30"/>
      <c r="BN85" s="30"/>
      <c r="BO85" s="30"/>
      <c r="BP85" s="30"/>
      <c r="BQ85" s="30"/>
      <c r="BR85" s="30"/>
      <c r="BS85" s="30"/>
      <c r="BT85" s="30"/>
      <c r="BU85" s="30"/>
      <c r="BV85" s="30"/>
      <c r="BW85" s="30"/>
      <c r="BX85" s="30"/>
      <c r="BY85" s="80" t="s">
        <v>238</v>
      </c>
    </row>
    <row r="86" spans="1:77" s="118" customFormat="1" ht="24.95" customHeight="1" x14ac:dyDescent="0.35">
      <c r="A86" s="77">
        <v>321</v>
      </c>
      <c r="B86" s="196"/>
      <c r="C86" s="6">
        <v>1</v>
      </c>
      <c r="D86" s="6"/>
      <c r="E86" s="6"/>
      <c r="F86" s="6"/>
      <c r="G86" s="32"/>
      <c r="H86" s="32"/>
      <c r="I86" s="32">
        <v>1</v>
      </c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>
        <v>1</v>
      </c>
      <c r="BT86" s="32"/>
      <c r="BU86" s="32"/>
      <c r="BV86" s="32"/>
      <c r="BW86" s="32"/>
      <c r="BX86" s="32"/>
      <c r="BY86" s="79"/>
    </row>
    <row r="87" spans="1:77" ht="24.95" customHeight="1" x14ac:dyDescent="0.35">
      <c r="A87" s="74">
        <v>308</v>
      </c>
      <c r="B87" s="75"/>
      <c r="C87" s="4"/>
      <c r="D87" s="4">
        <v>1</v>
      </c>
      <c r="E87" s="4"/>
      <c r="F87" s="4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  <c r="Y87" s="30"/>
      <c r="Z87" s="30"/>
      <c r="AA87" s="30"/>
      <c r="AB87" s="30"/>
      <c r="AC87" s="30"/>
      <c r="AD87" s="30"/>
      <c r="AE87" s="30"/>
      <c r="AF87" s="30"/>
      <c r="AG87" s="30"/>
      <c r="AH87" s="30"/>
      <c r="AI87" s="30"/>
      <c r="AJ87" s="30"/>
      <c r="AK87" s="30"/>
      <c r="AL87" s="30"/>
      <c r="AM87" s="30"/>
      <c r="AN87" s="30"/>
      <c r="AO87" s="30"/>
      <c r="AP87" s="30"/>
      <c r="AQ87" s="30"/>
      <c r="AR87" s="30"/>
      <c r="AS87" s="30"/>
      <c r="AT87" s="30"/>
      <c r="AU87" s="30"/>
      <c r="AV87" s="30"/>
      <c r="AW87" s="30"/>
      <c r="AX87" s="30"/>
      <c r="AY87" s="30"/>
      <c r="AZ87" s="30"/>
      <c r="BA87" s="30"/>
      <c r="BB87" s="30"/>
      <c r="BC87" s="30"/>
      <c r="BD87" s="30"/>
      <c r="BE87" s="30"/>
      <c r="BF87" s="30"/>
      <c r="BG87" s="30"/>
      <c r="BH87" s="30"/>
      <c r="BI87" s="30"/>
      <c r="BJ87" s="30"/>
      <c r="BK87" s="30"/>
      <c r="BL87" s="30"/>
      <c r="BM87" s="30"/>
      <c r="BN87" s="30"/>
      <c r="BO87" s="30"/>
      <c r="BP87" s="30"/>
      <c r="BQ87" s="30"/>
      <c r="BR87" s="30"/>
      <c r="BS87" s="30"/>
      <c r="BT87" s="30"/>
      <c r="BU87" s="30"/>
      <c r="BV87" s="30"/>
      <c r="BW87" s="30"/>
      <c r="BX87" s="30"/>
      <c r="BY87" s="80"/>
    </row>
    <row r="88" spans="1:77" s="13" customFormat="1" ht="24.95" customHeight="1" x14ac:dyDescent="0.35">
      <c r="A88" s="77">
        <v>322</v>
      </c>
      <c r="B88" s="196"/>
      <c r="C88" s="6"/>
      <c r="D88" s="6">
        <v>1</v>
      </c>
      <c r="E88" s="6"/>
      <c r="F88" s="6"/>
      <c r="G88" s="32"/>
      <c r="H88" s="32"/>
      <c r="I88" s="32"/>
      <c r="J88" s="32">
        <v>1</v>
      </c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79" t="s">
        <v>152</v>
      </c>
    </row>
    <row r="89" spans="1:77" ht="22.5" customHeight="1" x14ac:dyDescent="0.35">
      <c r="A89" s="77">
        <v>309</v>
      </c>
      <c r="B89" s="123"/>
      <c r="C89" s="32"/>
      <c r="D89" s="32">
        <v>1</v>
      </c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</row>
    <row r="90" spans="1:77" s="118" customFormat="1" ht="24.95" customHeight="1" x14ac:dyDescent="0.35">
      <c r="A90" s="77">
        <v>323</v>
      </c>
      <c r="B90" s="218"/>
      <c r="C90" s="7">
        <v>1</v>
      </c>
      <c r="D90" s="219"/>
      <c r="E90" s="219"/>
      <c r="F90" s="219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>
        <v>1</v>
      </c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220"/>
    </row>
    <row r="91" spans="1:77" s="129" customFormat="1" ht="24.95" customHeight="1" x14ac:dyDescent="0.35">
      <c r="A91" s="77">
        <v>310</v>
      </c>
      <c r="B91" s="85"/>
      <c r="C91" s="25">
        <v>1</v>
      </c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84"/>
    </row>
    <row r="92" spans="1:77" s="275" customFormat="1" ht="51" customHeight="1" x14ac:dyDescent="0.35">
      <c r="A92" s="318" t="s">
        <v>330</v>
      </c>
      <c r="B92" s="319"/>
      <c r="C92" s="304" cm="1">
        <f t="array" aca="1" ref="C92" ca="1">SommeSansgris(C76:C91)</f>
        <v>3</v>
      </c>
      <c r="D92" s="304" cm="1">
        <f t="array" aca="1" ref="D92" ca="1">SommeSansgris(D76:D91)</f>
        <v>3</v>
      </c>
      <c r="E92" s="304" cm="1">
        <f t="array" aca="1" ref="E92" ca="1">SommeSansgris(E76:E91)</f>
        <v>1</v>
      </c>
      <c r="F92" s="304" cm="1">
        <f t="array" aca="1" ref="F92" ca="1">SommeSansgris(F76:F91)</f>
        <v>1</v>
      </c>
      <c r="G92" s="304" cm="1">
        <f t="array" aca="1" ref="G92" ca="1">SommeSansgris(G76:G91)</f>
        <v>3</v>
      </c>
      <c r="H92" s="304" cm="1">
        <f t="array" aca="1" ref="H92" ca="1">SommeSansgris(H76:H91)</f>
        <v>0</v>
      </c>
      <c r="I92" s="304" cm="1">
        <f t="array" aca="1" ref="I92" ca="1">SommeSansgris(I76:I91)</f>
        <v>1</v>
      </c>
      <c r="J92" s="304" cm="1">
        <f t="array" aca="1" ref="J92" ca="1">SommeSansgris(J76:J91)</f>
        <v>0</v>
      </c>
      <c r="K92" s="304" cm="1">
        <f t="array" aca="1" ref="K92" ca="1">SommeSansgris(K76:K91)</f>
        <v>0</v>
      </c>
      <c r="L92" s="304" cm="1">
        <f t="array" aca="1" ref="L92" ca="1">SommeSansgris(L76:L91)</f>
        <v>0</v>
      </c>
      <c r="M92" s="304" cm="1">
        <f t="array" aca="1" ref="M92" ca="1">SommeSansgris(M76:M91)</f>
        <v>0</v>
      </c>
      <c r="N92" s="304" cm="1">
        <f t="array" aca="1" ref="N92" ca="1">SommeSansgris(N76:N91)</f>
        <v>0</v>
      </c>
      <c r="O92" s="304" cm="1">
        <f t="array" aca="1" ref="O92" ca="1">SommeSansgris(O76:O91)</f>
        <v>0</v>
      </c>
      <c r="P92" s="304" cm="1">
        <f t="array" aca="1" ref="P92" ca="1">SommeSansgris(P76:P91)</f>
        <v>0</v>
      </c>
      <c r="Q92" s="304" cm="1">
        <f t="array" aca="1" ref="Q92" ca="1">SommeSansgris(Q76:Q91)</f>
        <v>1</v>
      </c>
      <c r="R92" s="304" cm="1">
        <f t="array" aca="1" ref="R92" ca="1">SommeSansgris(R76:R91)</f>
        <v>0</v>
      </c>
      <c r="S92" s="304" cm="1">
        <f t="array" aca="1" ref="S92" ca="1">SommeSansgris(S76:S91)</f>
        <v>0</v>
      </c>
      <c r="T92" s="304" cm="1">
        <f t="array" aca="1" ref="T92" ca="1">SommeSansgris(T76:T91)</f>
        <v>0</v>
      </c>
      <c r="U92" s="304" cm="1">
        <f t="array" aca="1" ref="U92" ca="1">SommeSansgris(U76:U91)</f>
        <v>1</v>
      </c>
      <c r="V92" s="304" cm="1">
        <f t="array" aca="1" ref="V92" ca="1">SommeSansgris(V76:V91)</f>
        <v>0</v>
      </c>
      <c r="W92" s="304" cm="1">
        <f t="array" aca="1" ref="W92" ca="1">SommeSansgris(W76:W91)</f>
        <v>0</v>
      </c>
      <c r="X92" s="304" cm="1">
        <f t="array" aca="1" ref="X92" ca="1">SommeSansgris(X76:X91)</f>
        <v>0</v>
      </c>
      <c r="Y92" s="304" cm="1">
        <f t="array" aca="1" ref="Y92" ca="1">SommeSansgris(Y76:Y91)</f>
        <v>0</v>
      </c>
      <c r="Z92" s="304" cm="1">
        <f t="array" aca="1" ref="Z92" ca="1">SommeSansgris(Z76:Z91)</f>
        <v>1</v>
      </c>
      <c r="AA92" s="304" cm="1">
        <f t="array" aca="1" ref="AA92" ca="1">SommeSansgris(AA76:AA91)</f>
        <v>0</v>
      </c>
      <c r="AB92" s="304" cm="1">
        <f t="array" aca="1" ref="AB92" ca="1">SommeSansgris(AB76:AB91)</f>
        <v>0</v>
      </c>
      <c r="AC92" s="304" cm="1">
        <f t="array" aca="1" ref="AC92" ca="1">SommeSansgris(AC76:AC91)</f>
        <v>0</v>
      </c>
      <c r="AD92" s="304" cm="1">
        <f t="array" aca="1" ref="AD92" ca="1">SommeSansgris(AD76:AD91)</f>
        <v>2</v>
      </c>
      <c r="AE92" s="304" cm="1">
        <f t="array" aca="1" ref="AE92" ca="1">SommeSansgris(AE76:AE91)</f>
        <v>0</v>
      </c>
      <c r="AF92" s="304" cm="1">
        <f t="array" aca="1" ref="AF92" ca="1">SommeSansgris(AF76:AF91)</f>
        <v>0</v>
      </c>
      <c r="AG92" s="304" cm="1">
        <f t="array" aca="1" ref="AG92" ca="1">SommeSansgris(AG76:AG91)</f>
        <v>0</v>
      </c>
      <c r="AH92" s="304" cm="1">
        <f t="array" aca="1" ref="AH92" ca="1">SommeSansgris(AH76:AH91)</f>
        <v>0</v>
      </c>
      <c r="AI92" s="304" cm="1">
        <f t="array" aca="1" ref="AI92" ca="1">SommeSansgris(AI76:AI91)</f>
        <v>0</v>
      </c>
      <c r="AJ92" s="304" cm="1">
        <f t="array" aca="1" ref="AJ92" ca="1">SommeSansgris(AJ76:AJ91)</f>
        <v>0</v>
      </c>
      <c r="AK92" s="304" cm="1">
        <f t="array" aca="1" ref="AK92" ca="1">SommeSansgris(AK76:AK91)</f>
        <v>0</v>
      </c>
      <c r="AL92" s="304" cm="1">
        <f t="array" aca="1" ref="AL92" ca="1">SommeSansgris(AL76:AL91)</f>
        <v>0</v>
      </c>
      <c r="AM92" s="304" cm="1">
        <f t="array" aca="1" ref="AM92" ca="1">SommeSansgris(AM76:AM91)</f>
        <v>0</v>
      </c>
      <c r="AN92" s="304" cm="1">
        <f t="array" aca="1" ref="AN92" ca="1">SommeSansgris(AN76:AN91)</f>
        <v>0</v>
      </c>
      <c r="AO92" s="304" cm="1">
        <f t="array" aca="1" ref="AO92" ca="1">SommeSansgris(AO76:AO91)</f>
        <v>0</v>
      </c>
      <c r="AP92" s="304" cm="1">
        <f t="array" aca="1" ref="AP92" ca="1">SommeSansgris(AP76:AP91)</f>
        <v>0</v>
      </c>
      <c r="AQ92" s="304" cm="1">
        <f t="array" aca="1" ref="AQ92" ca="1">SommeSansgris(AQ76:AQ91)</f>
        <v>0</v>
      </c>
      <c r="AR92" s="304" cm="1">
        <f t="array" aca="1" ref="AR92" ca="1">SommeSansgris(AR76:AR91)</f>
        <v>1</v>
      </c>
      <c r="AS92" s="304" cm="1">
        <f t="array" aca="1" ref="AS92" ca="1">SommeSansgris(AS76:AS91)</f>
        <v>0</v>
      </c>
      <c r="AT92" s="304" cm="1">
        <f t="array" aca="1" ref="AT92" ca="1">SommeSansgris(AT76:AT91)</f>
        <v>0</v>
      </c>
      <c r="AU92" s="304" cm="1">
        <f t="array" aca="1" ref="AU92" ca="1">SommeSansgris(AU76:AU91)</f>
        <v>1</v>
      </c>
      <c r="AV92" s="304" cm="1">
        <f t="array" aca="1" ref="AV92" ca="1">SommeSansgris(AV76:AV91)</f>
        <v>0</v>
      </c>
      <c r="AW92" s="304" cm="1">
        <f t="array" aca="1" ref="AW92" ca="1">SommeSansgris(AW76:AW91)</f>
        <v>0</v>
      </c>
      <c r="AX92" s="304" cm="1">
        <f t="array" aca="1" ref="AX92" ca="1">SommeSansgris(AX76:AX91)</f>
        <v>0</v>
      </c>
      <c r="AY92" s="304" cm="1">
        <f t="array" aca="1" ref="AY92" ca="1">SommeSansgris(AY76:AY91)</f>
        <v>0</v>
      </c>
      <c r="AZ92" s="304" cm="1">
        <f t="array" aca="1" ref="AZ92" ca="1">SommeSansgris(AZ76:AZ91)</f>
        <v>1</v>
      </c>
      <c r="BA92" s="304" cm="1">
        <f t="array" aca="1" ref="BA92" ca="1">SommeSansgris(BA76:BA91)</f>
        <v>0</v>
      </c>
      <c r="BB92" s="304" cm="1">
        <f t="array" aca="1" ref="BB92" ca="1">SommeSansgris(BB76:BB91)</f>
        <v>0</v>
      </c>
      <c r="BC92" s="304" cm="1">
        <f t="array" aca="1" ref="BC92" ca="1">SommeSansgris(BC76:BC91)</f>
        <v>0</v>
      </c>
      <c r="BD92" s="304" cm="1">
        <f t="array" aca="1" ref="BD92" ca="1">SommeSansgris(BD76:BD91)</f>
        <v>0</v>
      </c>
      <c r="BE92" s="304" cm="1">
        <f t="array" aca="1" ref="BE92" ca="1">SommeSansgris(BE76:BE91)</f>
        <v>0</v>
      </c>
      <c r="BF92" s="304" cm="1">
        <f t="array" aca="1" ref="BF92" ca="1">SommeSansgris(BF76:BF91)</f>
        <v>0</v>
      </c>
      <c r="BG92" s="304" cm="1">
        <f t="array" aca="1" ref="BG92" ca="1">SommeSansgris(BG76:BG91)</f>
        <v>1</v>
      </c>
      <c r="BH92" s="304" cm="1">
        <f t="array" aca="1" ref="BH92" ca="1">SommeSansgris(BH76:BH91)</f>
        <v>0</v>
      </c>
      <c r="BI92" s="304" cm="1">
        <f t="array" aca="1" ref="BI92" ca="1">SommeSansgris(BI76:BI91)</f>
        <v>1</v>
      </c>
      <c r="BJ92" s="304" cm="1">
        <f t="array" aca="1" ref="BJ92" ca="1">SommeSansgris(BJ76:BJ91)</f>
        <v>0</v>
      </c>
      <c r="BK92" s="304" cm="1">
        <f t="array" aca="1" ref="BK92" ca="1">SommeSansgris(BK76:BK91)</f>
        <v>0</v>
      </c>
      <c r="BL92" s="304" cm="1">
        <f t="array" aca="1" ref="BL92" ca="1">SommeSansgris(BL76:BL91)</f>
        <v>0</v>
      </c>
      <c r="BM92" s="304" cm="1">
        <f t="array" aca="1" ref="BM92" ca="1">SommeSansgris(BM76:BM91)</f>
        <v>0</v>
      </c>
      <c r="BN92" s="304" cm="1">
        <f t="array" aca="1" ref="BN92" ca="1">SommeSansgris(BN76:BN91)</f>
        <v>0</v>
      </c>
      <c r="BO92" s="304">
        <f t="shared" ref="D92:BO92" si="4">SUM(BO76:BO91)</f>
        <v>0</v>
      </c>
      <c r="BP92" s="304">
        <f t="shared" ref="BP92:BX92" si="5">SUM(BP76:BP91)</f>
        <v>0</v>
      </c>
      <c r="BQ92" s="304">
        <f t="shared" si="5"/>
        <v>1</v>
      </c>
      <c r="BR92" s="304">
        <f t="shared" si="5"/>
        <v>1</v>
      </c>
      <c r="BS92" s="304">
        <f t="shared" si="5"/>
        <v>2</v>
      </c>
      <c r="BT92" s="304">
        <f t="shared" si="5"/>
        <v>0</v>
      </c>
      <c r="BU92" s="304">
        <f t="shared" si="5"/>
        <v>0</v>
      </c>
      <c r="BV92" s="304">
        <f t="shared" si="5"/>
        <v>1</v>
      </c>
      <c r="BW92" s="304">
        <f t="shared" si="5"/>
        <v>1</v>
      </c>
      <c r="BX92" s="304">
        <f t="shared" si="5"/>
        <v>1</v>
      </c>
      <c r="BY92" s="305"/>
    </row>
    <row r="93" spans="1:77" ht="21" customHeight="1" x14ac:dyDescent="0.35">
      <c r="A93" s="309" t="s">
        <v>114</v>
      </c>
      <c r="B93" s="310"/>
      <c r="C93" s="310"/>
      <c r="D93" s="310"/>
      <c r="E93" s="311"/>
      <c r="F93" s="20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  <c r="AS93" s="21"/>
      <c r="AT93" s="21"/>
      <c r="AU93" s="21"/>
      <c r="AV93" s="21"/>
      <c r="AW93" s="21"/>
      <c r="AX93" s="21"/>
      <c r="AY93" s="21"/>
      <c r="AZ93" s="21"/>
      <c r="BA93" s="21"/>
      <c r="BB93" s="21"/>
      <c r="BC93" s="21"/>
      <c r="BD93" s="21"/>
      <c r="BE93" s="21"/>
      <c r="BF93" s="21"/>
      <c r="BG93" s="21"/>
      <c r="BH93" s="21"/>
      <c r="BI93" s="21"/>
      <c r="BJ93" s="21"/>
      <c r="BK93" s="21"/>
      <c r="BL93" s="21"/>
      <c r="BM93" s="21"/>
      <c r="BN93" s="21"/>
      <c r="BO93" s="21"/>
      <c r="BP93" s="21"/>
      <c r="BQ93" s="21"/>
      <c r="BR93" s="21"/>
      <c r="BS93" s="21"/>
      <c r="BT93" s="21"/>
      <c r="BU93" s="21"/>
      <c r="BV93" s="21"/>
      <c r="BW93" s="21"/>
      <c r="BX93" s="21"/>
      <c r="BY93" s="22"/>
    </row>
    <row r="94" spans="1:77" ht="37.5" x14ac:dyDescent="0.3">
      <c r="A94" s="57" t="s">
        <v>79</v>
      </c>
      <c r="B94" s="1" t="s">
        <v>1</v>
      </c>
      <c r="C94" s="42" t="s">
        <v>2</v>
      </c>
      <c r="D94" s="42" t="s">
        <v>3</v>
      </c>
      <c r="E94" s="42" t="s">
        <v>4</v>
      </c>
      <c r="F94" s="43" t="s">
        <v>5</v>
      </c>
      <c r="G94" s="36" t="s">
        <v>67</v>
      </c>
      <c r="H94" s="36" t="s">
        <v>6</v>
      </c>
      <c r="I94" s="36" t="s">
        <v>7</v>
      </c>
      <c r="J94" s="36" t="s">
        <v>9</v>
      </c>
      <c r="K94" s="36" t="s">
        <v>8</v>
      </c>
      <c r="L94" s="36" t="s">
        <v>10</v>
      </c>
      <c r="M94" s="36" t="s">
        <v>11</v>
      </c>
      <c r="N94" s="36" t="s">
        <v>12</v>
      </c>
      <c r="O94" s="36" t="s">
        <v>13</v>
      </c>
      <c r="P94" s="36" t="s">
        <v>14</v>
      </c>
      <c r="Q94" s="36" t="s">
        <v>15</v>
      </c>
      <c r="R94" s="36" t="s">
        <v>16</v>
      </c>
      <c r="S94" s="36" t="s">
        <v>17</v>
      </c>
      <c r="T94" s="37" t="s">
        <v>18</v>
      </c>
      <c r="U94" s="37" t="s">
        <v>19</v>
      </c>
      <c r="V94" s="37" t="s">
        <v>20</v>
      </c>
      <c r="W94" s="37" t="s">
        <v>21</v>
      </c>
      <c r="X94" s="37" t="s">
        <v>22</v>
      </c>
      <c r="Y94" s="37" t="s">
        <v>23</v>
      </c>
      <c r="Z94" s="37" t="s">
        <v>24</v>
      </c>
      <c r="AA94" s="37" t="s">
        <v>25</v>
      </c>
      <c r="AB94" s="37" t="s">
        <v>26</v>
      </c>
      <c r="AC94" s="37" t="s">
        <v>27</v>
      </c>
      <c r="AD94" s="38" t="s">
        <v>28</v>
      </c>
      <c r="AE94" s="38" t="s">
        <v>150</v>
      </c>
      <c r="AF94" s="38" t="s">
        <v>117</v>
      </c>
      <c r="AG94" s="38" t="s">
        <v>105</v>
      </c>
      <c r="AH94" s="39" t="s">
        <v>29</v>
      </c>
      <c r="AI94" s="39" t="s">
        <v>30</v>
      </c>
      <c r="AJ94" s="39" t="s">
        <v>31</v>
      </c>
      <c r="AK94" s="39" t="s">
        <v>32</v>
      </c>
      <c r="AL94" s="39" t="s">
        <v>33</v>
      </c>
      <c r="AM94" s="39" t="s">
        <v>68</v>
      </c>
      <c r="AN94" s="39" t="s">
        <v>34</v>
      </c>
      <c r="AO94" s="39" t="s">
        <v>36</v>
      </c>
      <c r="AP94" s="39" t="s">
        <v>35</v>
      </c>
      <c r="AQ94" s="39" t="s">
        <v>37</v>
      </c>
      <c r="AR94" s="39" t="s">
        <v>38</v>
      </c>
      <c r="AS94" s="39" t="s">
        <v>39</v>
      </c>
      <c r="AT94" s="39" t="s">
        <v>292</v>
      </c>
      <c r="AU94" s="40" t="s">
        <v>41</v>
      </c>
      <c r="AV94" s="40" t="s">
        <v>42</v>
      </c>
      <c r="AW94" s="40" t="s">
        <v>43</v>
      </c>
      <c r="AX94" s="40" t="s">
        <v>44</v>
      </c>
      <c r="AY94" s="40" t="s">
        <v>45</v>
      </c>
      <c r="AZ94" s="40" t="s">
        <v>46</v>
      </c>
      <c r="BA94" s="40" t="s">
        <v>47</v>
      </c>
      <c r="BB94" s="40" t="s">
        <v>69</v>
      </c>
      <c r="BC94" s="40" t="s">
        <v>48</v>
      </c>
      <c r="BD94" s="40" t="s">
        <v>49</v>
      </c>
      <c r="BE94" s="40" t="s">
        <v>50</v>
      </c>
      <c r="BF94" s="40" t="s">
        <v>106</v>
      </c>
      <c r="BG94" s="40" t="s">
        <v>51</v>
      </c>
      <c r="BH94" s="40" t="s">
        <v>80</v>
      </c>
      <c r="BI94" s="40" t="s">
        <v>52</v>
      </c>
      <c r="BJ94" s="40" t="s">
        <v>53</v>
      </c>
      <c r="BK94" s="40" t="s">
        <v>54</v>
      </c>
      <c r="BL94" s="40" t="s">
        <v>191</v>
      </c>
      <c r="BM94" s="40" t="s">
        <v>55</v>
      </c>
      <c r="BN94" s="40" t="s">
        <v>56</v>
      </c>
      <c r="BO94" s="40" t="s">
        <v>57</v>
      </c>
      <c r="BP94" s="40" t="s">
        <v>58</v>
      </c>
      <c r="BQ94" s="40" t="s">
        <v>59</v>
      </c>
      <c r="BR94" s="40" t="s">
        <v>60</v>
      </c>
      <c r="BS94" s="40" t="s">
        <v>61</v>
      </c>
      <c r="BT94" s="40" t="s">
        <v>62</v>
      </c>
      <c r="BU94" s="40" t="s">
        <v>81</v>
      </c>
      <c r="BV94" s="40" t="s">
        <v>63</v>
      </c>
      <c r="BW94" s="40" t="s">
        <v>64</v>
      </c>
      <c r="BX94" s="40" t="s">
        <v>65</v>
      </c>
      <c r="BY94" s="83" t="s">
        <v>66</v>
      </c>
    </row>
    <row r="95" spans="1:77" s="129" customFormat="1" ht="30.75" customHeight="1" x14ac:dyDescent="0.25">
      <c r="A95" s="89" t="s">
        <v>325</v>
      </c>
      <c r="B95" s="107"/>
      <c r="C95" s="111"/>
      <c r="D95" s="111"/>
      <c r="E95" s="111"/>
      <c r="F95" s="111">
        <v>1</v>
      </c>
      <c r="G95" s="111"/>
      <c r="H95" s="111"/>
      <c r="I95" s="111"/>
      <c r="J95" s="111"/>
      <c r="K95" s="111"/>
      <c r="L95" s="111"/>
      <c r="M95" s="111"/>
      <c r="N95" s="111"/>
      <c r="O95" s="111"/>
      <c r="P95" s="111"/>
      <c r="Q95" s="111"/>
      <c r="R95" s="111"/>
      <c r="S95" s="111"/>
      <c r="T95" s="111"/>
      <c r="U95" s="111"/>
      <c r="V95" s="111"/>
      <c r="W95" s="111"/>
      <c r="X95" s="111"/>
      <c r="Y95" s="111"/>
      <c r="Z95" s="111"/>
      <c r="AA95" s="111"/>
      <c r="AB95" s="111"/>
      <c r="AC95" s="111"/>
      <c r="AD95" s="111"/>
      <c r="AE95" s="111"/>
      <c r="AF95" s="111"/>
      <c r="AG95" s="111"/>
      <c r="AH95" s="111"/>
      <c r="AI95" s="111"/>
      <c r="AJ95" s="111"/>
      <c r="AK95" s="111"/>
      <c r="AL95" s="111"/>
      <c r="AM95" s="111"/>
      <c r="AN95" s="111"/>
      <c r="AO95" s="111"/>
      <c r="AP95" s="111"/>
      <c r="AQ95" s="111"/>
      <c r="AR95" s="111"/>
      <c r="AS95" s="111"/>
      <c r="AT95" s="111"/>
      <c r="AU95" s="111"/>
      <c r="AV95" s="111"/>
      <c r="AW95" s="111"/>
      <c r="AX95" s="111"/>
      <c r="AY95" s="111"/>
      <c r="AZ95" s="111"/>
      <c r="BA95" s="111"/>
      <c r="BB95" s="111"/>
      <c r="BC95" s="111"/>
      <c r="BD95" s="111"/>
      <c r="BE95" s="111"/>
      <c r="BF95" s="111"/>
      <c r="BG95" s="111"/>
      <c r="BH95" s="111"/>
      <c r="BI95" s="111"/>
      <c r="BJ95" s="111"/>
      <c r="BK95" s="111"/>
      <c r="BL95" s="111"/>
      <c r="BM95" s="111"/>
      <c r="BN95" s="111"/>
      <c r="BO95" s="111"/>
      <c r="BP95" s="111"/>
      <c r="BQ95" s="111"/>
      <c r="BR95" s="111"/>
      <c r="BS95" s="111"/>
      <c r="BT95" s="111"/>
      <c r="BU95" s="111"/>
      <c r="BV95" s="111"/>
      <c r="BW95" s="111"/>
      <c r="BX95" s="111"/>
      <c r="BY95" s="121"/>
    </row>
    <row r="96" spans="1:77" ht="24.95" customHeight="1" x14ac:dyDescent="0.25">
      <c r="A96" s="256" t="s">
        <v>84</v>
      </c>
      <c r="B96" s="85"/>
      <c r="C96" s="86"/>
      <c r="D96" s="86"/>
      <c r="E96" s="86">
        <v>1</v>
      </c>
      <c r="F96" s="86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>
        <v>1</v>
      </c>
      <c r="U96" s="86">
        <v>1</v>
      </c>
      <c r="V96" s="86"/>
      <c r="W96" s="86"/>
      <c r="X96" s="86"/>
      <c r="Y96" s="86"/>
      <c r="Z96" s="86"/>
      <c r="AA96" s="86"/>
      <c r="AB96" s="86"/>
      <c r="AC96" s="86"/>
      <c r="AD96" s="88"/>
      <c r="AE96" s="88"/>
      <c r="AF96" s="88"/>
      <c r="AG96" s="88"/>
      <c r="AH96" s="86"/>
      <c r="AI96" s="86"/>
      <c r="AJ96" s="86"/>
      <c r="AK96" s="86"/>
      <c r="AL96" s="86"/>
      <c r="AM96" s="86"/>
      <c r="AN96" s="86"/>
      <c r="AO96" s="86"/>
      <c r="AP96" s="86"/>
      <c r="AQ96" s="86"/>
      <c r="AR96" s="86"/>
      <c r="AS96" s="86"/>
      <c r="AT96" s="86"/>
      <c r="AU96" s="86"/>
      <c r="AV96" s="86"/>
      <c r="AW96" s="86"/>
      <c r="AX96" s="86"/>
      <c r="AY96" s="86"/>
      <c r="AZ96" s="86"/>
      <c r="BA96" s="86"/>
      <c r="BB96" s="86"/>
      <c r="BC96" s="86"/>
      <c r="BD96" s="86"/>
      <c r="BE96" s="86">
        <v>1</v>
      </c>
      <c r="BF96" s="86"/>
      <c r="BG96" s="86"/>
      <c r="BH96" s="86"/>
      <c r="BI96" s="86"/>
      <c r="BJ96" s="86"/>
      <c r="BK96" s="86"/>
      <c r="BL96" s="86"/>
      <c r="BM96" s="86"/>
      <c r="BN96" s="86"/>
      <c r="BO96" s="86"/>
      <c r="BP96" s="86"/>
      <c r="BQ96" s="86"/>
      <c r="BR96" s="86"/>
      <c r="BS96" s="86"/>
      <c r="BT96" s="86"/>
      <c r="BU96" s="86"/>
      <c r="BV96" s="86"/>
      <c r="BW96" s="86"/>
      <c r="BX96" s="86"/>
      <c r="BY96" s="87"/>
    </row>
    <row r="97" spans="1:77" s="118" customFormat="1" ht="24.95" customHeight="1" x14ac:dyDescent="0.25">
      <c r="A97" s="95">
        <v>148</v>
      </c>
      <c r="B97" s="107"/>
      <c r="C97" s="95"/>
      <c r="D97" s="95"/>
      <c r="E97" s="95"/>
      <c r="F97" s="95">
        <v>1</v>
      </c>
      <c r="G97" s="95"/>
      <c r="H97" s="95"/>
      <c r="I97" s="95"/>
      <c r="J97" s="95">
        <v>1</v>
      </c>
      <c r="K97" s="95"/>
      <c r="L97" s="95"/>
      <c r="M97" s="95"/>
      <c r="N97" s="95"/>
      <c r="O97" s="95"/>
      <c r="P97" s="95"/>
      <c r="Q97" s="95"/>
      <c r="R97" s="95"/>
      <c r="S97" s="95"/>
      <c r="T97" s="95"/>
      <c r="U97" s="95"/>
      <c r="V97" s="95"/>
      <c r="W97" s="95"/>
      <c r="X97" s="95"/>
      <c r="Y97" s="95"/>
      <c r="Z97" s="95"/>
      <c r="AA97" s="95"/>
      <c r="AB97" s="95"/>
      <c r="AC97" s="95"/>
      <c r="AD97" s="95"/>
      <c r="AE97" s="95"/>
      <c r="AF97" s="95"/>
      <c r="AG97" s="95"/>
      <c r="AH97" s="95"/>
      <c r="AI97" s="95"/>
      <c r="AJ97" s="95"/>
      <c r="AK97" s="95"/>
      <c r="AL97" s="95"/>
      <c r="AM97" s="95"/>
      <c r="AN97" s="95"/>
      <c r="AO97" s="95"/>
      <c r="AP97" s="95"/>
      <c r="AQ97" s="95"/>
      <c r="AR97" s="95"/>
      <c r="AS97" s="95"/>
      <c r="AT97" s="95"/>
      <c r="AU97" s="95"/>
      <c r="AV97" s="95"/>
      <c r="AW97" s="95"/>
      <c r="AX97" s="95"/>
      <c r="AY97" s="95"/>
      <c r="AZ97" s="95"/>
      <c r="BA97" s="95"/>
      <c r="BB97" s="95"/>
      <c r="BC97" s="95"/>
      <c r="BD97" s="95"/>
      <c r="BE97" s="95"/>
      <c r="BF97" s="95"/>
      <c r="BG97" s="95"/>
      <c r="BH97" s="95"/>
      <c r="BI97" s="95"/>
      <c r="BJ97" s="95"/>
      <c r="BK97" s="95"/>
      <c r="BL97" s="95"/>
      <c r="BM97" s="95"/>
      <c r="BN97" s="95"/>
      <c r="BO97" s="95"/>
      <c r="BP97" s="95"/>
      <c r="BQ97" s="95"/>
      <c r="BR97" s="95"/>
      <c r="BS97" s="95"/>
      <c r="BT97" s="95"/>
      <c r="BU97" s="95"/>
      <c r="BV97" s="95"/>
      <c r="BW97" s="95"/>
      <c r="BX97" s="95"/>
      <c r="BY97" s="81"/>
    </row>
    <row r="98" spans="1:77" s="13" customFormat="1" ht="38.25" customHeight="1" x14ac:dyDescent="0.25">
      <c r="A98" s="97" t="s">
        <v>85</v>
      </c>
      <c r="B98" s="107"/>
      <c r="C98" s="111"/>
      <c r="D98" s="111"/>
      <c r="E98" s="111">
        <v>1</v>
      </c>
      <c r="F98" s="111"/>
      <c r="G98" s="111"/>
      <c r="H98" s="111"/>
      <c r="I98" s="111"/>
      <c r="J98" s="111"/>
      <c r="K98" s="111"/>
      <c r="L98" s="111"/>
      <c r="M98" s="111"/>
      <c r="N98" s="111"/>
      <c r="O98" s="111"/>
      <c r="P98" s="111"/>
      <c r="Q98" s="111"/>
      <c r="R98" s="111"/>
      <c r="S98" s="111"/>
      <c r="T98" s="111"/>
      <c r="U98" s="111">
        <v>1</v>
      </c>
      <c r="V98" s="111"/>
      <c r="W98" s="111">
        <v>1</v>
      </c>
      <c r="X98" s="111">
        <v>1</v>
      </c>
      <c r="Y98" s="111">
        <v>1</v>
      </c>
      <c r="Z98" s="111">
        <v>1</v>
      </c>
      <c r="AA98" s="111">
        <v>1</v>
      </c>
      <c r="AB98" s="111">
        <v>1</v>
      </c>
      <c r="AC98" s="111">
        <v>1</v>
      </c>
      <c r="AD98" s="111"/>
      <c r="AE98" s="111"/>
      <c r="AF98" s="111"/>
      <c r="AG98" s="111"/>
      <c r="AH98" s="111"/>
      <c r="AI98" s="111"/>
      <c r="AJ98" s="111"/>
      <c r="AK98" s="111"/>
      <c r="AL98" s="111"/>
      <c r="AM98" s="111"/>
      <c r="AN98" s="111"/>
      <c r="AO98" s="111"/>
      <c r="AP98" s="111"/>
      <c r="AQ98" s="111"/>
      <c r="AR98" s="111"/>
      <c r="AS98" s="111"/>
      <c r="AT98" s="111"/>
      <c r="AU98" s="111"/>
      <c r="AV98" s="111"/>
      <c r="AW98" s="111"/>
      <c r="AX98" s="111"/>
      <c r="AY98" s="111"/>
      <c r="AZ98" s="111"/>
      <c r="BA98" s="111"/>
      <c r="BB98" s="111"/>
      <c r="BC98" s="111"/>
      <c r="BD98" s="111"/>
      <c r="BE98" s="111"/>
      <c r="BF98" s="111"/>
      <c r="BG98" s="111"/>
      <c r="BH98" s="111"/>
      <c r="BI98" s="111"/>
      <c r="BJ98" s="111"/>
      <c r="BK98" s="111"/>
      <c r="BL98" s="111"/>
      <c r="BM98" s="111"/>
      <c r="BN98" s="111"/>
      <c r="BO98" s="111"/>
      <c r="BP98" s="111"/>
      <c r="BQ98" s="111"/>
      <c r="BR98" s="111"/>
      <c r="BS98" s="111"/>
      <c r="BT98" s="111"/>
      <c r="BU98" s="111"/>
      <c r="BV98" s="111"/>
      <c r="BW98" s="111"/>
      <c r="BX98" s="111"/>
      <c r="BY98" s="126" t="s">
        <v>240</v>
      </c>
    </row>
    <row r="99" spans="1:77" ht="19.5" customHeight="1" x14ac:dyDescent="0.25">
      <c r="A99" s="97" t="s">
        <v>86</v>
      </c>
      <c r="B99" s="90"/>
      <c r="C99" s="91"/>
      <c r="D99" s="91"/>
      <c r="E99" s="91"/>
      <c r="F99" s="91"/>
      <c r="G99" s="91"/>
      <c r="H99" s="91"/>
      <c r="I99" s="91"/>
      <c r="J99" s="91"/>
      <c r="K99" s="91"/>
      <c r="L99" s="91"/>
      <c r="M99" s="91"/>
      <c r="N99" s="91"/>
      <c r="O99" s="91"/>
      <c r="P99" s="91"/>
      <c r="Q99" s="91"/>
      <c r="R99" s="91"/>
      <c r="S99" s="91"/>
      <c r="T99" s="91"/>
      <c r="U99" s="91"/>
      <c r="V99" s="91"/>
      <c r="W99" s="91"/>
      <c r="X99" s="91"/>
      <c r="Y99" s="91"/>
      <c r="Z99" s="91"/>
      <c r="AA99" s="91"/>
      <c r="AB99" s="91"/>
      <c r="AC99" s="91"/>
      <c r="AD99" s="91"/>
      <c r="AE99" s="91"/>
      <c r="AF99" s="91"/>
      <c r="AG99" s="91"/>
      <c r="AH99" s="91"/>
      <c r="AI99" s="91"/>
      <c r="AJ99" s="91"/>
      <c r="AK99" s="91"/>
      <c r="AL99" s="91"/>
      <c r="AM99" s="91"/>
      <c r="AN99" s="91"/>
      <c r="AO99" s="91"/>
      <c r="AP99" s="91"/>
      <c r="AQ99" s="91"/>
      <c r="AR99" s="91"/>
      <c r="AS99" s="91"/>
      <c r="AT99" s="91"/>
      <c r="AU99" s="91"/>
      <c r="AV99" s="91"/>
      <c r="AW99" s="91"/>
      <c r="AX99" s="91"/>
      <c r="AY99" s="91"/>
      <c r="AZ99" s="91"/>
      <c r="BA99" s="91"/>
      <c r="BB99" s="91"/>
      <c r="BC99" s="91"/>
      <c r="BD99" s="91"/>
      <c r="BE99" s="91"/>
      <c r="BF99" s="91"/>
      <c r="BG99" s="91"/>
      <c r="BH99" s="91"/>
      <c r="BI99" s="91"/>
      <c r="BJ99" s="91"/>
      <c r="BK99" s="91"/>
      <c r="BL99" s="91"/>
      <c r="BM99" s="91"/>
      <c r="BN99" s="91"/>
      <c r="BO99" s="91"/>
      <c r="BP99" s="91"/>
      <c r="BQ99" s="91"/>
      <c r="BR99" s="91"/>
      <c r="BS99" s="91"/>
      <c r="BT99" s="91"/>
      <c r="BU99" s="91"/>
      <c r="BV99" s="91"/>
      <c r="BW99" s="91"/>
      <c r="BX99" s="91"/>
      <c r="BY99" s="92"/>
    </row>
    <row r="100" spans="1:77" s="129" customFormat="1" ht="24.95" customHeight="1" x14ac:dyDescent="0.25">
      <c r="A100" s="95">
        <v>147</v>
      </c>
      <c r="B100" s="107"/>
      <c r="C100" s="4">
        <v>1</v>
      </c>
      <c r="D100" s="4"/>
      <c r="E100" s="4"/>
      <c r="F100" s="4"/>
      <c r="G100" s="69"/>
      <c r="H100" s="69"/>
      <c r="I100" s="69"/>
      <c r="J100" s="69"/>
      <c r="K100" s="69"/>
      <c r="L100" s="69"/>
      <c r="M100" s="69"/>
      <c r="N100" s="69"/>
      <c r="O100" s="69"/>
      <c r="P100" s="69"/>
      <c r="Q100" s="69"/>
      <c r="R100" s="69"/>
      <c r="S100" s="69"/>
      <c r="T100" s="69"/>
      <c r="U100" s="69"/>
      <c r="V100" s="69"/>
      <c r="W100" s="69"/>
      <c r="X100" s="69"/>
      <c r="Y100" s="69"/>
      <c r="Z100" s="69"/>
      <c r="AA100" s="69"/>
      <c r="AB100" s="69"/>
      <c r="AC100" s="69"/>
      <c r="AD100" s="69"/>
      <c r="AE100" s="69"/>
      <c r="AF100" s="111"/>
      <c r="AG100" s="111"/>
      <c r="AH100" s="111"/>
      <c r="AI100" s="111"/>
      <c r="AJ100" s="111"/>
      <c r="AK100" s="111"/>
      <c r="AL100" s="111"/>
      <c r="AM100" s="111"/>
      <c r="AN100" s="111"/>
      <c r="AO100" s="111"/>
      <c r="AP100" s="111"/>
      <c r="AQ100" s="111"/>
      <c r="AR100" s="111"/>
      <c r="AS100" s="111"/>
      <c r="AT100" s="111"/>
      <c r="AU100" s="111"/>
      <c r="AV100" s="111"/>
      <c r="AW100" s="111"/>
      <c r="AX100" s="111"/>
      <c r="AY100" s="111"/>
      <c r="AZ100" s="111"/>
      <c r="BA100" s="111"/>
      <c r="BB100" s="111"/>
      <c r="BC100" s="111"/>
      <c r="BD100" s="111"/>
      <c r="BE100" s="111"/>
      <c r="BF100" s="111"/>
      <c r="BG100" s="111"/>
      <c r="BH100" s="111"/>
      <c r="BI100" s="111"/>
      <c r="BJ100" s="111"/>
      <c r="BK100" s="111"/>
      <c r="BL100" s="111"/>
      <c r="BM100" s="111"/>
      <c r="BN100" s="111"/>
      <c r="BO100" s="111"/>
      <c r="BP100" s="111"/>
      <c r="BQ100" s="111"/>
      <c r="BR100" s="111"/>
      <c r="BS100" s="111"/>
      <c r="BT100" s="111"/>
      <c r="BU100" s="111"/>
      <c r="BV100" s="111"/>
      <c r="BW100" s="111"/>
      <c r="BX100" s="111"/>
      <c r="BY100" s="121"/>
    </row>
    <row r="101" spans="1:77" ht="24.95" customHeight="1" x14ac:dyDescent="0.25">
      <c r="A101" s="256" t="s">
        <v>87</v>
      </c>
      <c r="B101" s="85"/>
      <c r="C101" s="86"/>
      <c r="D101" s="86">
        <v>1</v>
      </c>
      <c r="E101" s="86"/>
      <c r="F101" s="86"/>
      <c r="G101" s="86"/>
      <c r="H101" s="86"/>
      <c r="I101" s="86"/>
      <c r="J101" s="86"/>
      <c r="K101" s="86"/>
      <c r="L101" s="86"/>
      <c r="M101" s="86"/>
      <c r="N101" s="86"/>
      <c r="O101" s="86"/>
      <c r="P101" s="86"/>
      <c r="Q101" s="86"/>
      <c r="R101" s="86"/>
      <c r="S101" s="86"/>
      <c r="T101" s="86"/>
      <c r="U101" s="86"/>
      <c r="V101" s="86"/>
      <c r="W101" s="86"/>
      <c r="X101" s="86"/>
      <c r="Y101" s="86"/>
      <c r="Z101" s="86"/>
      <c r="AA101" s="86"/>
      <c r="AB101" s="86"/>
      <c r="AC101" s="86"/>
      <c r="AD101" s="86">
        <v>1</v>
      </c>
      <c r="AE101" s="86"/>
      <c r="AF101" s="86"/>
      <c r="AG101" s="86"/>
      <c r="AH101" s="86"/>
      <c r="AI101" s="86"/>
      <c r="AJ101" s="86"/>
      <c r="AK101" s="86"/>
      <c r="AL101" s="86"/>
      <c r="AM101" s="86"/>
      <c r="AN101" s="86"/>
      <c r="AO101" s="86"/>
      <c r="AP101" s="86"/>
      <c r="AQ101" s="86"/>
      <c r="AR101" s="86"/>
      <c r="AS101" s="86"/>
      <c r="AT101" s="86"/>
      <c r="AU101" s="86"/>
      <c r="AV101" s="86"/>
      <c r="AW101" s="86"/>
      <c r="AX101" s="86"/>
      <c r="AY101" s="86"/>
      <c r="AZ101" s="86"/>
      <c r="BA101" s="86">
        <v>1</v>
      </c>
      <c r="BB101" s="86"/>
      <c r="BC101" s="86"/>
      <c r="BD101" s="86"/>
      <c r="BE101" s="86"/>
      <c r="BF101" s="86"/>
      <c r="BG101" s="86"/>
      <c r="BH101" s="86"/>
      <c r="BI101" s="86"/>
      <c r="BJ101" s="86"/>
      <c r="BK101" s="86"/>
      <c r="BL101" s="86"/>
      <c r="BM101" s="86"/>
      <c r="BN101" s="86"/>
      <c r="BO101" s="86"/>
      <c r="BP101" s="86"/>
      <c r="BQ101" s="86"/>
      <c r="BR101" s="86"/>
      <c r="BS101" s="86"/>
      <c r="BT101" s="86"/>
      <c r="BU101" s="86"/>
      <c r="BV101" s="86"/>
      <c r="BW101" s="86"/>
      <c r="BX101" s="86"/>
      <c r="BY101" s="87" t="s">
        <v>301</v>
      </c>
    </row>
    <row r="102" spans="1:77" ht="24.95" customHeight="1" x14ac:dyDescent="0.25">
      <c r="A102" s="260" t="s">
        <v>88</v>
      </c>
      <c r="B102" s="131"/>
      <c r="C102" s="150"/>
      <c r="D102" s="150"/>
      <c r="E102" s="150">
        <v>1</v>
      </c>
      <c r="F102" s="150"/>
      <c r="G102" s="150"/>
      <c r="H102" s="150"/>
      <c r="I102" s="150"/>
      <c r="J102" s="150"/>
      <c r="K102" s="150"/>
      <c r="L102" s="150"/>
      <c r="M102" s="150"/>
      <c r="N102" s="150"/>
      <c r="O102" s="150"/>
      <c r="P102" s="150"/>
      <c r="Q102" s="150"/>
      <c r="R102" s="150"/>
      <c r="S102" s="150"/>
      <c r="T102" s="150">
        <v>1</v>
      </c>
      <c r="U102" s="150"/>
      <c r="V102" s="150"/>
      <c r="W102" s="150"/>
      <c r="X102" s="150"/>
      <c r="Y102" s="150"/>
      <c r="Z102" s="150"/>
      <c r="AA102" s="150"/>
      <c r="AB102" s="150"/>
      <c r="AC102" s="150"/>
      <c r="AD102" s="150"/>
      <c r="AE102" s="150"/>
      <c r="AF102" s="150"/>
      <c r="AG102" s="150"/>
      <c r="AH102" s="150"/>
      <c r="AI102" s="150"/>
      <c r="AJ102" s="150"/>
      <c r="AK102" s="150"/>
      <c r="AL102" s="150"/>
      <c r="AM102" s="150"/>
      <c r="AN102" s="150"/>
      <c r="AO102" s="150"/>
      <c r="AP102" s="150"/>
      <c r="AQ102" s="150"/>
      <c r="AR102" s="150"/>
      <c r="AS102" s="150"/>
      <c r="AT102" s="150"/>
      <c r="AU102" s="150"/>
      <c r="AV102" s="150"/>
      <c r="AW102" s="150"/>
      <c r="AX102" s="150"/>
      <c r="AY102" s="150"/>
      <c r="AZ102" s="150"/>
      <c r="BA102" s="150"/>
      <c r="BB102" s="150"/>
      <c r="BC102" s="150"/>
      <c r="BD102" s="150"/>
      <c r="BE102" s="150"/>
      <c r="BF102" s="150"/>
      <c r="BG102" s="150"/>
      <c r="BH102" s="150"/>
      <c r="BI102" s="150"/>
      <c r="BJ102" s="150"/>
      <c r="BK102" s="150"/>
      <c r="BL102" s="150"/>
      <c r="BM102" s="150"/>
      <c r="BN102" s="150"/>
      <c r="BO102" s="150"/>
      <c r="BP102" s="150"/>
      <c r="BQ102" s="150"/>
      <c r="BR102" s="150"/>
      <c r="BS102" s="150"/>
      <c r="BT102" s="150"/>
      <c r="BU102" s="150"/>
      <c r="BV102" s="150"/>
      <c r="BW102" s="150"/>
      <c r="BX102" s="150"/>
      <c r="BY102" s="151"/>
    </row>
    <row r="103" spans="1:77" s="127" customFormat="1" ht="21.75" customHeight="1" x14ac:dyDescent="0.25">
      <c r="A103" s="89">
        <v>146</v>
      </c>
      <c r="B103" s="90"/>
      <c r="C103" s="6"/>
      <c r="D103" s="6"/>
      <c r="E103" s="6"/>
      <c r="F103" s="6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  <c r="BW103" s="32"/>
      <c r="BX103" s="32"/>
      <c r="BY103" s="109"/>
    </row>
    <row r="104" spans="1:77" ht="39.75" customHeight="1" x14ac:dyDescent="0.25">
      <c r="A104" s="255" t="s">
        <v>89</v>
      </c>
      <c r="B104" s="222"/>
      <c r="C104" s="223"/>
      <c r="D104" s="223"/>
      <c r="E104" s="223">
        <v>1</v>
      </c>
      <c r="F104" s="223"/>
      <c r="G104" s="223"/>
      <c r="H104" s="223"/>
      <c r="I104" s="223"/>
      <c r="J104" s="223"/>
      <c r="K104" s="223"/>
      <c r="L104" s="223"/>
      <c r="M104" s="223"/>
      <c r="N104" s="223"/>
      <c r="O104" s="223"/>
      <c r="P104" s="223"/>
      <c r="Q104" s="223"/>
      <c r="R104" s="223"/>
      <c r="S104" s="223"/>
      <c r="T104" s="223">
        <v>1</v>
      </c>
      <c r="U104" s="223"/>
      <c r="V104" s="223"/>
      <c r="W104" s="223"/>
      <c r="X104" s="223"/>
      <c r="Y104" s="223"/>
      <c r="Z104" s="223"/>
      <c r="AA104" s="223"/>
      <c r="AB104" s="223"/>
      <c r="AC104" s="223"/>
      <c r="AD104" s="223">
        <v>1</v>
      </c>
      <c r="AE104" s="223"/>
      <c r="AF104" s="223"/>
      <c r="AG104" s="223"/>
      <c r="AH104" s="223"/>
      <c r="AI104" s="223"/>
      <c r="AJ104" s="223"/>
      <c r="AK104" s="223"/>
      <c r="AL104" s="223"/>
      <c r="AM104" s="223"/>
      <c r="AN104" s="223"/>
      <c r="AO104" s="223"/>
      <c r="AP104" s="223"/>
      <c r="AQ104" s="223"/>
      <c r="AR104" s="223"/>
      <c r="AS104" s="223"/>
      <c r="AT104" s="223"/>
      <c r="AU104" s="223"/>
      <c r="AV104" s="223"/>
      <c r="AW104" s="223"/>
      <c r="AX104" s="223"/>
      <c r="AY104" s="223"/>
      <c r="AZ104" s="223"/>
      <c r="BA104" s="223"/>
      <c r="BB104" s="223"/>
      <c r="BC104" s="223"/>
      <c r="BD104" s="223"/>
      <c r="BE104" s="223"/>
      <c r="BF104" s="223"/>
      <c r="BG104" s="223"/>
      <c r="BH104" s="223"/>
      <c r="BI104" s="223"/>
      <c r="BJ104" s="223"/>
      <c r="BK104" s="223"/>
      <c r="BL104" s="223"/>
      <c r="BM104" s="223"/>
      <c r="BN104" s="223"/>
      <c r="BO104" s="223"/>
      <c r="BP104" s="223"/>
      <c r="BQ104" s="223"/>
      <c r="BR104" s="223"/>
      <c r="BS104" s="223"/>
      <c r="BT104" s="223"/>
      <c r="BU104" s="223"/>
      <c r="BV104" s="223"/>
      <c r="BW104" s="223"/>
      <c r="BX104" s="223"/>
      <c r="BY104" s="224" t="s">
        <v>107</v>
      </c>
    </row>
    <row r="105" spans="1:77" s="13" customFormat="1" ht="19.5" customHeight="1" x14ac:dyDescent="0.25">
      <c r="A105" s="97" t="s">
        <v>90</v>
      </c>
      <c r="B105" s="90"/>
      <c r="C105" s="91"/>
      <c r="D105" s="91"/>
      <c r="E105" s="91"/>
      <c r="F105" s="91"/>
      <c r="G105" s="91"/>
      <c r="H105" s="91"/>
      <c r="I105" s="91"/>
      <c r="J105" s="91"/>
      <c r="K105" s="91"/>
      <c r="L105" s="91"/>
      <c r="M105" s="91"/>
      <c r="N105" s="91"/>
      <c r="O105" s="91"/>
      <c r="P105" s="91"/>
      <c r="Q105" s="91"/>
      <c r="R105" s="91"/>
      <c r="S105" s="91"/>
      <c r="T105" s="91"/>
      <c r="U105" s="91"/>
      <c r="V105" s="91"/>
      <c r="W105" s="91"/>
      <c r="X105" s="91"/>
      <c r="Y105" s="91"/>
      <c r="Z105" s="91"/>
      <c r="AA105" s="91"/>
      <c r="AB105" s="91"/>
      <c r="AC105" s="91"/>
      <c r="AD105" s="91"/>
      <c r="AE105" s="91"/>
      <c r="AF105" s="91"/>
      <c r="AG105" s="91"/>
      <c r="AH105" s="91"/>
      <c r="AI105" s="91"/>
      <c r="AJ105" s="91"/>
      <c r="AK105" s="91"/>
      <c r="AL105" s="91"/>
      <c r="AM105" s="91"/>
      <c r="AN105" s="91"/>
      <c r="AO105" s="91"/>
      <c r="AP105" s="91"/>
      <c r="AQ105" s="91"/>
      <c r="AR105" s="91"/>
      <c r="AS105" s="91"/>
      <c r="AT105" s="91"/>
      <c r="AU105" s="91"/>
      <c r="AV105" s="91"/>
      <c r="AW105" s="91"/>
      <c r="AX105" s="91"/>
      <c r="AY105" s="91"/>
      <c r="AZ105" s="91"/>
      <c r="BA105" s="91"/>
      <c r="BB105" s="91"/>
      <c r="BC105" s="91"/>
      <c r="BD105" s="91"/>
      <c r="BE105" s="91"/>
      <c r="BF105" s="91"/>
      <c r="BG105" s="91"/>
      <c r="BH105" s="91"/>
      <c r="BI105" s="91"/>
      <c r="BJ105" s="91"/>
      <c r="BK105" s="91"/>
      <c r="BL105" s="91"/>
      <c r="BM105" s="91"/>
      <c r="BN105" s="91"/>
      <c r="BO105" s="91"/>
      <c r="BP105" s="91"/>
      <c r="BQ105" s="91"/>
      <c r="BR105" s="91"/>
      <c r="BS105" s="91"/>
      <c r="BT105" s="91"/>
      <c r="BU105" s="91"/>
      <c r="BV105" s="91"/>
      <c r="BW105" s="91"/>
      <c r="BX105" s="91"/>
      <c r="BY105" s="92"/>
    </row>
    <row r="106" spans="1:77" ht="24.95" customHeight="1" x14ac:dyDescent="0.25">
      <c r="A106" s="84">
        <v>145</v>
      </c>
      <c r="B106" s="85"/>
      <c r="C106" s="86"/>
      <c r="D106" s="86"/>
      <c r="E106" s="86"/>
      <c r="F106" s="86">
        <v>1</v>
      </c>
      <c r="G106" s="86"/>
      <c r="H106" s="86"/>
      <c r="I106" s="86"/>
      <c r="J106" s="86"/>
      <c r="K106" s="86"/>
      <c r="L106" s="86"/>
      <c r="M106" s="86"/>
      <c r="N106" s="86"/>
      <c r="O106" s="86"/>
      <c r="P106" s="86"/>
      <c r="Q106" s="86"/>
      <c r="R106" s="86"/>
      <c r="S106" s="86"/>
      <c r="T106" s="86"/>
      <c r="U106" s="86"/>
      <c r="V106" s="86"/>
      <c r="W106" s="86"/>
      <c r="X106" s="86"/>
      <c r="Y106" s="86"/>
      <c r="Z106" s="86"/>
      <c r="AA106" s="86"/>
      <c r="AB106" s="86"/>
      <c r="AC106" s="86"/>
      <c r="AD106" s="86"/>
      <c r="AE106" s="86"/>
      <c r="AF106" s="86"/>
      <c r="AG106" s="86"/>
      <c r="AH106" s="86"/>
      <c r="AI106" s="86"/>
      <c r="AJ106" s="86"/>
      <c r="AK106" s="86"/>
      <c r="AL106" s="86"/>
      <c r="AM106" s="86"/>
      <c r="AN106" s="86"/>
      <c r="AO106" s="86"/>
      <c r="AP106" s="86"/>
      <c r="AQ106" s="86"/>
      <c r="AR106" s="86"/>
      <c r="AS106" s="86"/>
      <c r="AT106" s="86"/>
      <c r="AU106" s="86"/>
      <c r="AV106" s="86"/>
      <c r="AW106" s="86"/>
      <c r="AX106" s="86"/>
      <c r="AY106" s="86"/>
      <c r="AZ106" s="86"/>
      <c r="BA106" s="86"/>
      <c r="BB106" s="86"/>
      <c r="BC106" s="86"/>
      <c r="BD106" s="86"/>
      <c r="BE106" s="86"/>
      <c r="BF106" s="86"/>
      <c r="BG106" s="86"/>
      <c r="BH106" s="86"/>
      <c r="BI106" s="86"/>
      <c r="BJ106" s="86"/>
      <c r="BK106" s="86"/>
      <c r="BL106" s="86"/>
      <c r="BM106" s="86"/>
      <c r="BN106" s="86"/>
      <c r="BO106" s="86"/>
      <c r="BP106" s="86"/>
      <c r="BQ106" s="86"/>
      <c r="BR106" s="86"/>
      <c r="BS106" s="86"/>
      <c r="BT106" s="86"/>
      <c r="BU106" s="86"/>
      <c r="BV106" s="86"/>
      <c r="BW106" s="86"/>
      <c r="BX106" s="86"/>
      <c r="BY106" s="87" t="s">
        <v>108</v>
      </c>
    </row>
    <row r="107" spans="1:77" ht="24.95" customHeight="1" x14ac:dyDescent="0.25">
      <c r="A107" s="256" t="s">
        <v>91</v>
      </c>
      <c r="B107" s="85"/>
      <c r="C107" s="86"/>
      <c r="D107" s="86">
        <v>1</v>
      </c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>
        <v>1</v>
      </c>
      <c r="AE107" s="86"/>
      <c r="AF107" s="86"/>
      <c r="AG107" s="86"/>
      <c r="AH107" s="86"/>
      <c r="AI107" s="86"/>
      <c r="AJ107" s="86"/>
      <c r="AK107" s="86"/>
      <c r="AL107" s="86"/>
      <c r="AM107" s="86"/>
      <c r="AN107" s="86"/>
      <c r="AO107" s="86"/>
      <c r="AP107" s="86"/>
      <c r="AQ107" s="86"/>
      <c r="AR107" s="86"/>
      <c r="AS107" s="86"/>
      <c r="AT107" s="86"/>
      <c r="AU107" s="86"/>
      <c r="AV107" s="86"/>
      <c r="AW107" s="86"/>
      <c r="AX107" s="86"/>
      <c r="AY107" s="86"/>
      <c r="AZ107" s="86"/>
      <c r="BA107" s="86"/>
      <c r="BB107" s="86"/>
      <c r="BC107" s="86"/>
      <c r="BD107" s="86"/>
      <c r="BE107" s="86"/>
      <c r="BF107" s="86"/>
      <c r="BG107" s="86"/>
      <c r="BH107" s="86"/>
      <c r="BI107" s="86"/>
      <c r="BJ107" s="86"/>
      <c r="BK107" s="86"/>
      <c r="BL107" s="86"/>
      <c r="BM107" s="86"/>
      <c r="BN107" s="86"/>
      <c r="BO107" s="86"/>
      <c r="BP107" s="86"/>
      <c r="BQ107" s="86"/>
      <c r="BR107" s="86"/>
      <c r="BS107" s="86"/>
      <c r="BT107" s="86"/>
      <c r="BU107" s="86"/>
      <c r="BV107" s="86"/>
      <c r="BW107" s="86"/>
      <c r="BX107" s="86"/>
      <c r="BY107" s="87"/>
    </row>
    <row r="108" spans="1:77" ht="24.95" customHeight="1" x14ac:dyDescent="0.25">
      <c r="A108" s="256" t="s">
        <v>92</v>
      </c>
      <c r="B108" s="85"/>
      <c r="C108" s="86"/>
      <c r="D108" s="86">
        <v>1</v>
      </c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6"/>
      <c r="AF108" s="86"/>
      <c r="AG108" s="86"/>
      <c r="AH108" s="86"/>
      <c r="AI108" s="86"/>
      <c r="AJ108" s="86"/>
      <c r="AK108" s="86"/>
      <c r="AL108" s="86"/>
      <c r="AM108" s="86"/>
      <c r="AN108" s="86"/>
      <c r="AO108" s="86"/>
      <c r="AP108" s="86"/>
      <c r="AQ108" s="86"/>
      <c r="AR108" s="86"/>
      <c r="AS108" s="86"/>
      <c r="AT108" s="86"/>
      <c r="AU108" s="86"/>
      <c r="AV108" s="86"/>
      <c r="AW108" s="86"/>
      <c r="AX108" s="86"/>
      <c r="AY108" s="86"/>
      <c r="AZ108" s="86"/>
      <c r="BA108" s="86"/>
      <c r="BB108" s="86"/>
      <c r="BC108" s="86"/>
      <c r="BD108" s="86"/>
      <c r="BE108" s="86"/>
      <c r="BF108" s="86"/>
      <c r="BG108" s="86"/>
      <c r="BH108" s="86"/>
      <c r="BI108" s="86"/>
      <c r="BJ108" s="86"/>
      <c r="BK108" s="86"/>
      <c r="BL108" s="86"/>
      <c r="BM108" s="86"/>
      <c r="BN108" s="86"/>
      <c r="BO108" s="86"/>
      <c r="BP108" s="86"/>
      <c r="BQ108" s="86"/>
      <c r="BR108" s="86"/>
      <c r="BS108" s="86">
        <v>1</v>
      </c>
      <c r="BT108" s="86"/>
      <c r="BU108" s="86"/>
      <c r="BV108" s="86"/>
      <c r="BW108" s="86"/>
      <c r="BX108" s="86"/>
      <c r="BY108" s="87"/>
    </row>
    <row r="109" spans="1:77" s="118" customFormat="1" ht="21" x14ac:dyDescent="0.35">
      <c r="A109" s="261" t="s">
        <v>93</v>
      </c>
      <c r="B109" s="90"/>
      <c r="C109" s="6"/>
      <c r="D109" s="6"/>
      <c r="E109" s="6"/>
      <c r="F109" s="6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79"/>
    </row>
    <row r="110" spans="1:77" s="129" customFormat="1" ht="21" x14ac:dyDescent="0.35">
      <c r="A110" s="262" t="s">
        <v>94</v>
      </c>
      <c r="B110" s="107"/>
      <c r="C110" s="4"/>
      <c r="D110" s="4"/>
      <c r="E110" s="4"/>
      <c r="F110" s="4">
        <v>1</v>
      </c>
      <c r="G110" s="69"/>
      <c r="H110" s="69"/>
      <c r="I110" s="69"/>
      <c r="J110" s="69"/>
      <c r="K110" s="69"/>
      <c r="L110" s="69"/>
      <c r="M110" s="69"/>
      <c r="N110" s="69"/>
      <c r="O110" s="69"/>
      <c r="P110" s="69"/>
      <c r="Q110" s="69"/>
      <c r="R110" s="69"/>
      <c r="S110" s="69"/>
      <c r="T110" s="69"/>
      <c r="U110" s="69"/>
      <c r="V110" s="69"/>
      <c r="W110" s="69"/>
      <c r="X110" s="69"/>
      <c r="Y110" s="69"/>
      <c r="Z110" s="69"/>
      <c r="AA110" s="69"/>
      <c r="AB110" s="69"/>
      <c r="AC110" s="69"/>
      <c r="AD110" s="69"/>
      <c r="AE110" s="69"/>
      <c r="AF110" s="69"/>
      <c r="AG110" s="69"/>
      <c r="AH110" s="69"/>
      <c r="AI110" s="69"/>
      <c r="AJ110" s="69"/>
      <c r="AK110" s="69"/>
      <c r="AL110" s="69"/>
      <c r="AM110" s="69"/>
      <c r="AN110" s="69"/>
      <c r="AO110" s="69"/>
      <c r="AP110" s="69"/>
      <c r="AQ110" s="69"/>
      <c r="AR110" s="69"/>
      <c r="AS110" s="69"/>
      <c r="AT110" s="69"/>
      <c r="AU110" s="69"/>
      <c r="AV110" s="69"/>
      <c r="AW110" s="69"/>
      <c r="AX110" s="69"/>
      <c r="AY110" s="69"/>
      <c r="AZ110" s="69"/>
      <c r="BA110" s="69"/>
      <c r="BB110" s="69"/>
      <c r="BC110" s="69"/>
      <c r="BD110" s="69"/>
      <c r="BE110" s="69"/>
      <c r="BF110" s="69"/>
      <c r="BG110" s="69"/>
      <c r="BH110" s="69"/>
      <c r="BI110" s="69"/>
      <c r="BJ110" s="69"/>
      <c r="BK110" s="69"/>
      <c r="BL110" s="69"/>
      <c r="BM110" s="69"/>
      <c r="BN110" s="69"/>
      <c r="BO110" s="69"/>
      <c r="BP110" s="69"/>
      <c r="BQ110" s="69"/>
      <c r="BR110" s="69"/>
      <c r="BS110" s="69"/>
      <c r="BT110" s="69"/>
      <c r="BU110" s="69"/>
      <c r="BV110" s="69"/>
      <c r="BW110" s="69"/>
      <c r="BX110" s="69"/>
      <c r="BY110" s="80" t="s">
        <v>266</v>
      </c>
    </row>
    <row r="111" spans="1:77" ht="24.95" customHeight="1" x14ac:dyDescent="0.25">
      <c r="A111" s="95">
        <v>143</v>
      </c>
      <c r="B111" s="85"/>
      <c r="C111" s="86"/>
      <c r="D111" s="86">
        <v>1</v>
      </c>
      <c r="E111" s="86"/>
      <c r="F111" s="86"/>
      <c r="G111" s="86"/>
      <c r="H111" s="86"/>
      <c r="I111" s="86"/>
      <c r="J111" s="86"/>
      <c r="K111" s="86"/>
      <c r="L111" s="86"/>
      <c r="M111" s="86"/>
      <c r="N111" s="86"/>
      <c r="O111" s="86"/>
      <c r="P111" s="86"/>
      <c r="Q111" s="86"/>
      <c r="R111" s="86"/>
      <c r="S111" s="86"/>
      <c r="T111" s="86">
        <v>1</v>
      </c>
      <c r="U111" s="86"/>
      <c r="V111" s="86"/>
      <c r="W111" s="86"/>
      <c r="X111" s="86"/>
      <c r="Y111" s="86"/>
      <c r="Z111" s="86"/>
      <c r="AA111" s="86"/>
      <c r="AB111" s="86"/>
      <c r="AC111" s="86"/>
      <c r="AD111" s="86"/>
      <c r="AE111" s="86"/>
      <c r="AF111" s="86"/>
      <c r="AG111" s="86"/>
      <c r="AH111" s="86"/>
      <c r="AI111" s="86"/>
      <c r="AJ111" s="86"/>
      <c r="AK111" s="86"/>
      <c r="AL111" s="86"/>
      <c r="AM111" s="86"/>
      <c r="AN111" s="86"/>
      <c r="AO111" s="86"/>
      <c r="AP111" s="86"/>
      <c r="AQ111" s="86"/>
      <c r="AR111" s="86"/>
      <c r="AS111" s="86"/>
      <c r="AT111" s="86"/>
      <c r="AU111" s="86"/>
      <c r="AV111" s="86"/>
      <c r="AW111" s="86"/>
      <c r="AX111" s="86"/>
      <c r="AY111" s="86"/>
      <c r="AZ111" s="86"/>
      <c r="BA111" s="86"/>
      <c r="BB111" s="86"/>
      <c r="BC111" s="86"/>
      <c r="BD111" s="86">
        <v>1</v>
      </c>
      <c r="BE111" s="86"/>
      <c r="BF111" s="86"/>
      <c r="BG111" s="86"/>
      <c r="BH111" s="86"/>
      <c r="BI111" s="86"/>
      <c r="BJ111" s="86"/>
      <c r="BK111" s="86"/>
      <c r="BL111" s="86"/>
      <c r="BM111" s="86"/>
      <c r="BN111" s="86"/>
      <c r="BO111" s="86"/>
      <c r="BP111" s="86"/>
      <c r="BQ111" s="86"/>
      <c r="BR111" s="86"/>
      <c r="BS111" s="86"/>
      <c r="BT111" s="86"/>
      <c r="BU111" s="86"/>
      <c r="BV111" s="86"/>
      <c r="BW111" s="86"/>
      <c r="BX111" s="86"/>
      <c r="BY111" s="87" t="s">
        <v>302</v>
      </c>
    </row>
    <row r="112" spans="1:77" ht="24.95" customHeight="1" x14ac:dyDescent="0.25">
      <c r="A112" s="84">
        <v>142</v>
      </c>
      <c r="B112" s="85"/>
      <c r="C112" s="86"/>
      <c r="D112" s="86"/>
      <c r="E112" s="86">
        <v>1</v>
      </c>
      <c r="F112" s="86"/>
      <c r="G112" s="86">
        <v>1</v>
      </c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>
        <v>1</v>
      </c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  <c r="AI112" s="86"/>
      <c r="AJ112" s="86"/>
      <c r="AK112" s="86"/>
      <c r="AL112" s="86"/>
      <c r="AM112" s="86"/>
      <c r="AN112" s="86"/>
      <c r="AO112" s="86"/>
      <c r="AP112" s="86"/>
      <c r="AQ112" s="86"/>
      <c r="AR112" s="86"/>
      <c r="AS112" s="86"/>
      <c r="AT112" s="86"/>
      <c r="AU112" s="86"/>
      <c r="AV112" s="86"/>
      <c r="AW112" s="86">
        <v>1</v>
      </c>
      <c r="AX112" s="86"/>
      <c r="AY112" s="86"/>
      <c r="AZ112" s="86"/>
      <c r="BA112" s="86"/>
      <c r="BB112" s="86"/>
      <c r="BC112" s="86"/>
      <c r="BD112" s="86"/>
      <c r="BE112" s="86"/>
      <c r="BF112" s="86"/>
      <c r="BG112" s="86"/>
      <c r="BH112" s="86"/>
      <c r="BI112" s="86"/>
      <c r="BJ112" s="86"/>
      <c r="BK112" s="86"/>
      <c r="BL112" s="86"/>
      <c r="BM112" s="86"/>
      <c r="BN112" s="86"/>
      <c r="BO112" s="86"/>
      <c r="BP112" s="86"/>
      <c r="BQ112" s="86"/>
      <c r="BR112" s="86"/>
      <c r="BS112" s="86"/>
      <c r="BT112" s="86"/>
      <c r="BU112" s="86"/>
      <c r="BV112" s="86"/>
      <c r="BW112" s="86"/>
      <c r="BX112" s="86"/>
      <c r="BY112" s="87"/>
    </row>
    <row r="113" spans="1:77" ht="41.25" customHeight="1" x14ac:dyDescent="0.25">
      <c r="A113" s="84">
        <v>141</v>
      </c>
      <c r="B113" s="85"/>
      <c r="C113" s="86"/>
      <c r="D113" s="86">
        <v>1</v>
      </c>
      <c r="E113" s="86"/>
      <c r="F113" s="86"/>
      <c r="G113" s="86"/>
      <c r="H113" s="86">
        <v>1</v>
      </c>
      <c r="I113" s="86"/>
      <c r="J113" s="86">
        <v>1</v>
      </c>
      <c r="K113" s="86"/>
      <c r="L113" s="86"/>
      <c r="M113" s="86"/>
      <c r="N113" s="86"/>
      <c r="O113" s="86"/>
      <c r="P113" s="86"/>
      <c r="Q113" s="86"/>
      <c r="R113" s="86"/>
      <c r="S113" s="86"/>
      <c r="T113" s="86"/>
      <c r="U113" s="86">
        <v>1</v>
      </c>
      <c r="V113" s="86"/>
      <c r="W113" s="86"/>
      <c r="X113" s="86"/>
      <c r="Y113" s="86"/>
      <c r="Z113" s="86"/>
      <c r="AA113" s="86"/>
      <c r="AB113" s="86"/>
      <c r="AC113" s="86"/>
      <c r="AD113" s="86"/>
      <c r="AE113" s="86"/>
      <c r="AF113" s="86"/>
      <c r="AG113" s="86"/>
      <c r="AH113" s="86"/>
      <c r="AI113" s="86"/>
      <c r="AJ113" s="86"/>
      <c r="AK113" s="86"/>
      <c r="AL113" s="86"/>
      <c r="AM113" s="86"/>
      <c r="AN113" s="86"/>
      <c r="AO113" s="86"/>
      <c r="AP113" s="86"/>
      <c r="AQ113" s="86"/>
      <c r="AR113" s="86"/>
      <c r="AS113" s="86"/>
      <c r="AT113" s="86"/>
      <c r="AU113" s="86">
        <v>1</v>
      </c>
      <c r="AV113" s="86"/>
      <c r="AW113" s="86"/>
      <c r="AX113" s="86"/>
      <c r="AY113" s="86"/>
      <c r="AZ113" s="86"/>
      <c r="BA113" s="86"/>
      <c r="BB113" s="86"/>
      <c r="BC113" s="86"/>
      <c r="BD113" s="86"/>
      <c r="BE113" s="86"/>
      <c r="BF113" s="86"/>
      <c r="BG113" s="86"/>
      <c r="BH113" s="86"/>
      <c r="BI113" s="86"/>
      <c r="BJ113" s="86"/>
      <c r="BK113" s="86"/>
      <c r="BL113" s="86"/>
      <c r="BM113" s="86"/>
      <c r="BN113" s="86"/>
      <c r="BO113" s="86"/>
      <c r="BP113" s="86"/>
      <c r="BQ113" s="86"/>
      <c r="BR113" s="86"/>
      <c r="BS113" s="86"/>
      <c r="BT113" s="86"/>
      <c r="BU113" s="86"/>
      <c r="BV113" s="86"/>
      <c r="BW113" s="86">
        <v>1</v>
      </c>
      <c r="BX113" s="86"/>
      <c r="BY113" s="87" t="s">
        <v>109</v>
      </c>
    </row>
    <row r="114" spans="1:77" s="118" customFormat="1" ht="24.95" customHeight="1" x14ac:dyDescent="0.25">
      <c r="A114" s="260" t="s">
        <v>95</v>
      </c>
      <c r="B114" s="133"/>
      <c r="C114" s="145"/>
      <c r="D114" s="145"/>
      <c r="E114" s="145"/>
      <c r="F114" s="145">
        <v>1</v>
      </c>
      <c r="G114" s="145">
        <v>1</v>
      </c>
      <c r="H114" s="145"/>
      <c r="I114" s="145"/>
      <c r="J114" s="145"/>
      <c r="K114" s="145"/>
      <c r="L114" s="145"/>
      <c r="M114" s="145"/>
      <c r="N114" s="145"/>
      <c r="O114" s="145"/>
      <c r="P114" s="145"/>
      <c r="Q114" s="145"/>
      <c r="R114" s="145"/>
      <c r="S114" s="145"/>
      <c r="T114" s="145"/>
      <c r="U114" s="145"/>
      <c r="V114" s="145"/>
      <c r="W114" s="145"/>
      <c r="X114" s="145"/>
      <c r="Y114" s="145"/>
      <c r="Z114" s="145"/>
      <c r="AA114" s="145"/>
      <c r="AB114" s="145"/>
      <c r="AC114" s="145"/>
      <c r="AD114" s="145"/>
      <c r="AE114" s="145"/>
      <c r="AF114" s="145"/>
      <c r="AG114" s="145"/>
      <c r="AH114" s="145"/>
      <c r="AI114" s="145"/>
      <c r="AJ114" s="145"/>
      <c r="AK114" s="145"/>
      <c r="AL114" s="145"/>
      <c r="AM114" s="145"/>
      <c r="AN114" s="145"/>
      <c r="AO114" s="145"/>
      <c r="AP114" s="145"/>
      <c r="AQ114" s="145"/>
      <c r="AR114" s="145"/>
      <c r="AS114" s="145"/>
      <c r="AT114" s="145"/>
      <c r="AU114" s="145"/>
      <c r="AV114" s="145"/>
      <c r="AW114" s="145"/>
      <c r="AX114" s="145"/>
      <c r="AY114" s="145"/>
      <c r="AZ114" s="145"/>
      <c r="BA114" s="145"/>
      <c r="BB114" s="145"/>
      <c r="BC114" s="145"/>
      <c r="BD114" s="145"/>
      <c r="BE114" s="145"/>
      <c r="BF114" s="145"/>
      <c r="BG114" s="145"/>
      <c r="BH114" s="145"/>
      <c r="BI114" s="145"/>
      <c r="BJ114" s="145"/>
      <c r="BK114" s="145"/>
      <c r="BL114" s="145"/>
      <c r="BM114" s="145"/>
      <c r="BN114" s="145"/>
      <c r="BO114" s="145"/>
      <c r="BP114" s="145"/>
      <c r="BQ114" s="145"/>
      <c r="BR114" s="145"/>
      <c r="BS114" s="145"/>
      <c r="BT114" s="145">
        <v>1</v>
      </c>
      <c r="BU114" s="145"/>
      <c r="BV114" s="145"/>
      <c r="BW114" s="145"/>
      <c r="BX114" s="145"/>
      <c r="BY114" s="238" t="s">
        <v>293</v>
      </c>
    </row>
    <row r="115" spans="1:77" s="155" customFormat="1" ht="24.95" customHeight="1" x14ac:dyDescent="0.25">
      <c r="A115" s="256" t="s">
        <v>96</v>
      </c>
      <c r="B115" s="153"/>
      <c r="C115" s="154"/>
      <c r="D115" s="154"/>
      <c r="E115" s="154"/>
      <c r="F115" s="154">
        <v>1</v>
      </c>
      <c r="G115" s="154"/>
      <c r="H115" s="154"/>
      <c r="I115" s="154"/>
      <c r="J115" s="154"/>
      <c r="K115" s="154"/>
      <c r="L115" s="154"/>
      <c r="M115" s="154"/>
      <c r="N115" s="154"/>
      <c r="O115" s="154"/>
      <c r="P115" s="154"/>
      <c r="Q115" s="154"/>
      <c r="R115" s="154"/>
      <c r="S115" s="154"/>
      <c r="T115" s="154"/>
      <c r="U115" s="154"/>
      <c r="V115" s="154"/>
      <c r="W115" s="154"/>
      <c r="X115" s="154"/>
      <c r="Y115" s="154"/>
      <c r="Z115" s="154"/>
      <c r="AA115" s="154"/>
      <c r="AB115" s="154"/>
      <c r="AC115" s="154"/>
      <c r="AD115" s="154"/>
      <c r="AE115" s="154"/>
      <c r="AF115" s="154"/>
      <c r="AG115" s="154"/>
      <c r="AH115" s="154"/>
      <c r="AI115" s="154"/>
      <c r="AJ115" s="154"/>
      <c r="AK115" s="154"/>
      <c r="AL115" s="154"/>
      <c r="AM115" s="154"/>
      <c r="AN115" s="154"/>
      <c r="AO115" s="154"/>
      <c r="AP115" s="154"/>
      <c r="AQ115" s="154"/>
      <c r="AR115" s="154"/>
      <c r="AS115" s="154"/>
      <c r="AT115" s="154"/>
      <c r="AU115" s="154"/>
      <c r="AV115" s="154"/>
      <c r="AW115" s="154"/>
      <c r="AX115" s="154"/>
      <c r="AY115" s="154"/>
      <c r="AZ115" s="154"/>
      <c r="BA115" s="154"/>
      <c r="BB115" s="154"/>
      <c r="BC115" s="154"/>
      <c r="BD115" s="154"/>
      <c r="BE115" s="154"/>
      <c r="BF115" s="154"/>
      <c r="BG115" s="154"/>
      <c r="BH115" s="154"/>
      <c r="BI115" s="154"/>
      <c r="BJ115" s="154"/>
      <c r="BK115" s="154"/>
      <c r="BL115" s="154"/>
      <c r="BM115" s="154"/>
      <c r="BN115" s="154"/>
      <c r="BO115" s="154"/>
      <c r="BP115" s="154"/>
      <c r="BQ115" s="154"/>
      <c r="BR115" s="154"/>
      <c r="BS115" s="154"/>
      <c r="BT115" s="154"/>
      <c r="BU115" s="154"/>
      <c r="BV115" s="154"/>
      <c r="BW115" s="154"/>
      <c r="BX115" s="154"/>
      <c r="BY115" s="239"/>
    </row>
    <row r="116" spans="1:77" s="118" customFormat="1" ht="26.25" customHeight="1" x14ac:dyDescent="0.25">
      <c r="A116" s="180">
        <v>140</v>
      </c>
      <c r="B116" s="296"/>
      <c r="C116" s="296"/>
      <c r="D116" s="296"/>
      <c r="E116" s="296"/>
      <c r="F116" s="296"/>
      <c r="G116" s="296"/>
      <c r="H116" s="296"/>
      <c r="I116" s="296"/>
      <c r="J116" s="296"/>
      <c r="K116" s="296"/>
      <c r="L116" s="296"/>
      <c r="M116" s="296"/>
      <c r="N116" s="296"/>
      <c r="O116" s="296"/>
      <c r="P116" s="296"/>
      <c r="Q116" s="296"/>
      <c r="R116" s="296"/>
      <c r="S116" s="296"/>
      <c r="T116" s="296"/>
      <c r="U116" s="296"/>
      <c r="V116" s="296"/>
      <c r="W116" s="296"/>
      <c r="X116" s="296"/>
      <c r="Y116" s="296"/>
      <c r="Z116" s="296"/>
      <c r="AA116" s="296"/>
      <c r="AB116" s="296"/>
      <c r="AC116" s="296"/>
      <c r="AD116" s="296"/>
      <c r="AE116" s="296"/>
      <c r="AF116" s="296"/>
      <c r="AG116" s="295"/>
      <c r="AH116" s="295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5"/>
      <c r="AS116" s="295"/>
      <c r="AT116" s="295"/>
      <c r="AU116" s="295"/>
      <c r="AV116" s="295"/>
      <c r="AW116" s="295"/>
      <c r="AX116" s="295"/>
      <c r="AY116" s="295"/>
      <c r="AZ116" s="295"/>
      <c r="BA116" s="295"/>
      <c r="BB116" s="295"/>
      <c r="BC116" s="295"/>
      <c r="BD116" s="295"/>
      <c r="BE116" s="295"/>
      <c r="BF116" s="295"/>
      <c r="BG116" s="295"/>
      <c r="BH116" s="295"/>
      <c r="BI116" s="295"/>
      <c r="BJ116" s="295"/>
      <c r="BK116" s="295"/>
      <c r="BL116" s="295"/>
      <c r="BM116" s="295"/>
      <c r="BN116" s="295"/>
      <c r="BO116" s="295"/>
      <c r="BP116" s="295"/>
      <c r="BQ116" s="295"/>
      <c r="BR116" s="295"/>
      <c r="BS116" s="295"/>
      <c r="BT116" s="295"/>
      <c r="BU116" s="295"/>
      <c r="BV116" s="295"/>
      <c r="BW116" s="295"/>
      <c r="BX116" s="295"/>
      <c r="BY116" s="295"/>
    </row>
    <row r="117" spans="1:77" ht="46.5" customHeight="1" x14ac:dyDescent="0.25">
      <c r="A117" s="97" t="s">
        <v>97</v>
      </c>
      <c r="B117" s="85"/>
      <c r="C117" s="86"/>
      <c r="D117" s="86">
        <v>1</v>
      </c>
      <c r="E117" s="86"/>
      <c r="F117" s="86"/>
      <c r="G117" s="86"/>
      <c r="H117" s="86"/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6"/>
      <c r="AG117" s="86"/>
      <c r="AH117" s="86"/>
      <c r="AI117" s="86"/>
      <c r="AJ117" s="86"/>
      <c r="AK117" s="86"/>
      <c r="AL117" s="86"/>
      <c r="AM117" s="86"/>
      <c r="AN117" s="86"/>
      <c r="AO117" s="86"/>
      <c r="AP117" s="86"/>
      <c r="AQ117" s="86"/>
      <c r="AR117" s="86"/>
      <c r="AS117" s="86"/>
      <c r="AT117" s="86"/>
      <c r="AU117" s="86"/>
      <c r="AV117" s="86"/>
      <c r="AW117" s="86"/>
      <c r="AX117" s="86"/>
      <c r="AY117" s="86"/>
      <c r="AZ117" s="86"/>
      <c r="BA117" s="86"/>
      <c r="BB117" s="86"/>
      <c r="BC117" s="86"/>
      <c r="BD117" s="86"/>
      <c r="BE117" s="86"/>
      <c r="BF117" s="86"/>
      <c r="BG117" s="86"/>
      <c r="BH117" s="86"/>
      <c r="BI117" s="86"/>
      <c r="BJ117" s="86"/>
      <c r="BK117" s="86"/>
      <c r="BL117" s="86"/>
      <c r="BM117" s="86"/>
      <c r="BN117" s="86"/>
      <c r="BO117" s="86"/>
      <c r="BP117" s="86"/>
      <c r="BQ117" s="86"/>
      <c r="BR117" s="86"/>
      <c r="BS117" s="86"/>
      <c r="BT117" s="86"/>
      <c r="BU117" s="86"/>
      <c r="BV117" s="86"/>
      <c r="BW117" s="86"/>
      <c r="BX117" s="86"/>
      <c r="BY117" s="87" t="s">
        <v>110</v>
      </c>
    </row>
    <row r="118" spans="1:77" ht="24.95" customHeight="1" x14ac:dyDescent="0.25">
      <c r="A118" s="97" t="s">
        <v>98</v>
      </c>
      <c r="B118" s="85"/>
      <c r="C118" s="86"/>
      <c r="D118" s="86">
        <v>1</v>
      </c>
      <c r="E118" s="86"/>
      <c r="F118" s="86"/>
      <c r="G118" s="86">
        <v>1</v>
      </c>
      <c r="H118" s="86"/>
      <c r="I118" s="86"/>
      <c r="J118" s="86">
        <v>1</v>
      </c>
      <c r="K118" s="86"/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6"/>
      <c r="AD118" s="86"/>
      <c r="AE118" s="86"/>
      <c r="AF118" s="86"/>
      <c r="AG118" s="86"/>
      <c r="AH118" s="86"/>
      <c r="AI118" s="86"/>
      <c r="AJ118" s="86"/>
      <c r="AK118" s="86"/>
      <c r="AL118" s="86"/>
      <c r="AM118" s="86"/>
      <c r="AN118" s="86"/>
      <c r="AO118" s="86"/>
      <c r="AP118" s="86"/>
      <c r="AQ118" s="86"/>
      <c r="AR118" s="86"/>
      <c r="AS118" s="86"/>
      <c r="AT118" s="86"/>
      <c r="AU118" s="86"/>
      <c r="AV118" s="86"/>
      <c r="AW118" s="86"/>
      <c r="AX118" s="86"/>
      <c r="AY118" s="86"/>
      <c r="AZ118" s="86"/>
      <c r="BA118" s="86"/>
      <c r="BB118" s="86"/>
      <c r="BC118" s="86"/>
      <c r="BD118" s="86"/>
      <c r="BE118" s="86"/>
      <c r="BF118" s="86"/>
      <c r="BG118" s="86"/>
      <c r="BH118" s="86"/>
      <c r="BI118" s="86"/>
      <c r="BJ118" s="86"/>
      <c r="BK118" s="86"/>
      <c r="BL118" s="86"/>
      <c r="BM118" s="86"/>
      <c r="BN118" s="86"/>
      <c r="BO118" s="86"/>
      <c r="BP118" s="86"/>
      <c r="BQ118" s="86"/>
      <c r="BR118" s="86"/>
      <c r="BS118" s="86"/>
      <c r="BT118" s="86">
        <v>1</v>
      </c>
      <c r="BU118" s="86"/>
      <c r="BV118" s="86"/>
      <c r="BW118" s="86"/>
      <c r="BX118" s="86"/>
      <c r="BY118" s="87" t="s">
        <v>287</v>
      </c>
    </row>
    <row r="119" spans="1:77" ht="24.95" customHeight="1" x14ac:dyDescent="0.25">
      <c r="A119" s="256" t="s">
        <v>99</v>
      </c>
      <c r="B119" s="85"/>
      <c r="C119" s="86"/>
      <c r="D119" s="86"/>
      <c r="E119" s="86"/>
      <c r="F119" s="86">
        <v>1</v>
      </c>
      <c r="G119" s="86"/>
      <c r="H119" s="86"/>
      <c r="I119" s="86"/>
      <c r="J119" s="86"/>
      <c r="K119" s="86"/>
      <c r="L119" s="86"/>
      <c r="M119" s="86"/>
      <c r="N119" s="86"/>
      <c r="O119" s="86"/>
      <c r="P119" s="86"/>
      <c r="Q119" s="86"/>
      <c r="R119" s="86"/>
      <c r="S119" s="86"/>
      <c r="T119" s="86">
        <v>1</v>
      </c>
      <c r="U119" s="86"/>
      <c r="V119" s="86"/>
      <c r="W119" s="86"/>
      <c r="X119" s="86"/>
      <c r="Y119" s="86"/>
      <c r="Z119" s="86"/>
      <c r="AA119" s="86"/>
      <c r="AB119" s="86"/>
      <c r="AC119" s="86"/>
      <c r="AD119" s="86"/>
      <c r="AE119" s="86"/>
      <c r="AF119" s="86"/>
      <c r="AG119" s="86"/>
      <c r="AH119" s="86"/>
      <c r="AI119" s="86"/>
      <c r="AJ119" s="86"/>
      <c r="AK119" s="86"/>
      <c r="AL119" s="86"/>
      <c r="AM119" s="86"/>
      <c r="AN119" s="86"/>
      <c r="AO119" s="86"/>
      <c r="AP119" s="86"/>
      <c r="AQ119" s="86"/>
      <c r="AR119" s="86"/>
      <c r="AS119" s="86"/>
      <c r="AT119" s="86"/>
      <c r="AU119" s="86"/>
      <c r="AV119" s="86"/>
      <c r="AW119" s="86"/>
      <c r="AX119" s="86"/>
      <c r="AY119" s="86"/>
      <c r="AZ119" s="86"/>
      <c r="BA119" s="86"/>
      <c r="BB119" s="86"/>
      <c r="BC119" s="86"/>
      <c r="BD119" s="86"/>
      <c r="BE119" s="86"/>
      <c r="BF119" s="86"/>
      <c r="BG119" s="86"/>
      <c r="BH119" s="86"/>
      <c r="BI119" s="86"/>
      <c r="BJ119" s="86"/>
      <c r="BK119" s="86"/>
      <c r="BL119" s="86"/>
      <c r="BM119" s="86"/>
      <c r="BN119" s="86"/>
      <c r="BO119" s="86"/>
      <c r="BP119" s="86"/>
      <c r="BQ119" s="86"/>
      <c r="BR119" s="86"/>
      <c r="BS119" s="86"/>
      <c r="BT119" s="86"/>
      <c r="BU119" s="86"/>
      <c r="BV119" s="86"/>
      <c r="BW119" s="86"/>
      <c r="BX119" s="86"/>
      <c r="BY119" s="87"/>
    </row>
    <row r="120" spans="1:77" ht="37.5" x14ac:dyDescent="0.3">
      <c r="A120" s="57" t="s">
        <v>79</v>
      </c>
      <c r="B120" s="1" t="s">
        <v>1</v>
      </c>
      <c r="C120" s="42" t="s">
        <v>2</v>
      </c>
      <c r="D120" s="42" t="s">
        <v>3</v>
      </c>
      <c r="E120" s="42" t="s">
        <v>4</v>
      </c>
      <c r="F120" s="43" t="s">
        <v>5</v>
      </c>
      <c r="G120" s="36" t="s">
        <v>67</v>
      </c>
      <c r="H120" s="36" t="s">
        <v>6</v>
      </c>
      <c r="I120" s="36" t="s">
        <v>7</v>
      </c>
      <c r="J120" s="36" t="s">
        <v>9</v>
      </c>
      <c r="K120" s="36" t="s">
        <v>8</v>
      </c>
      <c r="L120" s="36" t="s">
        <v>10</v>
      </c>
      <c r="M120" s="36" t="s">
        <v>11</v>
      </c>
      <c r="N120" s="36" t="s">
        <v>12</v>
      </c>
      <c r="O120" s="36" t="s">
        <v>13</v>
      </c>
      <c r="P120" s="36" t="s">
        <v>14</v>
      </c>
      <c r="Q120" s="36" t="s">
        <v>15</v>
      </c>
      <c r="R120" s="36" t="s">
        <v>16</v>
      </c>
      <c r="S120" s="36" t="s">
        <v>17</v>
      </c>
      <c r="T120" s="37" t="s">
        <v>18</v>
      </c>
      <c r="U120" s="37" t="s">
        <v>19</v>
      </c>
      <c r="V120" s="37" t="s">
        <v>20</v>
      </c>
      <c r="W120" s="37" t="s">
        <v>21</v>
      </c>
      <c r="X120" s="37" t="s">
        <v>22</v>
      </c>
      <c r="Y120" s="37" t="s">
        <v>23</v>
      </c>
      <c r="Z120" s="37" t="s">
        <v>24</v>
      </c>
      <c r="AA120" s="37" t="s">
        <v>25</v>
      </c>
      <c r="AB120" s="37" t="s">
        <v>26</v>
      </c>
      <c r="AC120" s="37" t="s">
        <v>27</v>
      </c>
      <c r="AD120" s="38" t="s">
        <v>28</v>
      </c>
      <c r="AE120" s="38" t="s">
        <v>150</v>
      </c>
      <c r="AF120" s="38" t="s">
        <v>117</v>
      </c>
      <c r="AG120" s="38" t="s">
        <v>105</v>
      </c>
      <c r="AH120" s="39" t="s">
        <v>29</v>
      </c>
      <c r="AI120" s="39" t="s">
        <v>30</v>
      </c>
      <c r="AJ120" s="39" t="s">
        <v>31</v>
      </c>
      <c r="AK120" s="39" t="s">
        <v>32</v>
      </c>
      <c r="AL120" s="39" t="s">
        <v>33</v>
      </c>
      <c r="AM120" s="39" t="s">
        <v>68</v>
      </c>
      <c r="AN120" s="39" t="s">
        <v>34</v>
      </c>
      <c r="AO120" s="39" t="s">
        <v>36</v>
      </c>
      <c r="AP120" s="39" t="s">
        <v>35</v>
      </c>
      <c r="AQ120" s="39" t="s">
        <v>37</v>
      </c>
      <c r="AR120" s="39" t="s">
        <v>38</v>
      </c>
      <c r="AS120" s="39" t="s">
        <v>39</v>
      </c>
      <c r="AT120" s="39" t="s">
        <v>292</v>
      </c>
      <c r="AU120" s="40" t="s">
        <v>41</v>
      </c>
      <c r="AV120" s="40" t="s">
        <v>42</v>
      </c>
      <c r="AW120" s="40" t="s">
        <v>43</v>
      </c>
      <c r="AX120" s="40" t="s">
        <v>44</v>
      </c>
      <c r="AY120" s="40" t="s">
        <v>45</v>
      </c>
      <c r="AZ120" s="40" t="s">
        <v>46</v>
      </c>
      <c r="BA120" s="40" t="s">
        <v>47</v>
      </c>
      <c r="BB120" s="40" t="s">
        <v>69</v>
      </c>
      <c r="BC120" s="40" t="s">
        <v>48</v>
      </c>
      <c r="BD120" s="40" t="s">
        <v>49</v>
      </c>
      <c r="BE120" s="40" t="s">
        <v>50</v>
      </c>
      <c r="BF120" s="40" t="s">
        <v>106</v>
      </c>
      <c r="BG120" s="40" t="s">
        <v>51</v>
      </c>
      <c r="BH120" s="40" t="s">
        <v>80</v>
      </c>
      <c r="BI120" s="40" t="s">
        <v>52</v>
      </c>
      <c r="BJ120" s="40" t="s">
        <v>53</v>
      </c>
      <c r="BK120" s="40" t="s">
        <v>54</v>
      </c>
      <c r="BL120" s="40" t="s">
        <v>191</v>
      </c>
      <c r="BM120" s="40" t="s">
        <v>55</v>
      </c>
      <c r="BN120" s="40" t="s">
        <v>56</v>
      </c>
      <c r="BO120" s="40" t="s">
        <v>57</v>
      </c>
      <c r="BP120" s="40" t="s">
        <v>58</v>
      </c>
      <c r="BQ120" s="40" t="s">
        <v>59</v>
      </c>
      <c r="BR120" s="40" t="s">
        <v>60</v>
      </c>
      <c r="BS120" s="40" t="s">
        <v>61</v>
      </c>
      <c r="BT120" s="40" t="s">
        <v>62</v>
      </c>
      <c r="BU120" s="40" t="s">
        <v>81</v>
      </c>
      <c r="BV120" s="40" t="s">
        <v>63</v>
      </c>
      <c r="BW120" s="40" t="s">
        <v>64</v>
      </c>
      <c r="BX120" s="40" t="s">
        <v>65</v>
      </c>
      <c r="BY120" s="83" t="s">
        <v>66</v>
      </c>
    </row>
    <row r="121" spans="1:77" ht="24.95" customHeight="1" x14ac:dyDescent="0.25">
      <c r="A121" s="256" t="s">
        <v>100</v>
      </c>
      <c r="B121" s="85"/>
      <c r="C121" s="16"/>
      <c r="D121" s="16"/>
      <c r="E121" s="16"/>
      <c r="F121" s="16">
        <v>1</v>
      </c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87"/>
    </row>
    <row r="122" spans="1:77" ht="24.95" customHeight="1" x14ac:dyDescent="0.25">
      <c r="A122" s="97" t="s">
        <v>101</v>
      </c>
      <c r="B122" s="85"/>
      <c r="C122" s="24"/>
      <c r="D122" s="24"/>
      <c r="E122" s="24">
        <v>1</v>
      </c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  <c r="BU122" s="24"/>
      <c r="BV122" s="24"/>
      <c r="BW122" s="24"/>
      <c r="BX122" s="24"/>
      <c r="BY122" s="87"/>
    </row>
    <row r="123" spans="1:77" ht="24.95" customHeight="1" x14ac:dyDescent="0.25">
      <c r="A123" s="97" t="s">
        <v>102</v>
      </c>
      <c r="B123" s="85"/>
      <c r="C123" s="24"/>
      <c r="D123" s="24"/>
      <c r="E123" s="24"/>
      <c r="F123" s="24">
        <v>1</v>
      </c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>
        <v>1</v>
      </c>
      <c r="AE123" s="24"/>
      <c r="AF123" s="24"/>
      <c r="AG123" s="24"/>
      <c r="AH123" s="24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  <c r="BU123" s="24"/>
      <c r="BV123" s="24"/>
      <c r="BW123" s="24"/>
      <c r="BX123" s="24"/>
      <c r="BY123" s="87"/>
    </row>
    <row r="124" spans="1:77" ht="43.5" customHeight="1" x14ac:dyDescent="0.25">
      <c r="A124" s="256" t="s">
        <v>103</v>
      </c>
      <c r="B124" s="85"/>
      <c r="C124" s="24"/>
      <c r="D124" s="24">
        <v>1</v>
      </c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>
        <v>1</v>
      </c>
      <c r="AE124" s="24"/>
      <c r="AF124" s="24"/>
      <c r="AG124" s="24"/>
      <c r="AH124" s="24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>
        <v>1</v>
      </c>
      <c r="BL124" s="24"/>
      <c r="BM124" s="24"/>
      <c r="BN124" s="24"/>
      <c r="BO124" s="24"/>
      <c r="BP124" s="24"/>
      <c r="BQ124" s="24"/>
      <c r="BR124" s="24"/>
      <c r="BS124" s="24"/>
      <c r="BT124" s="24">
        <v>1</v>
      </c>
      <c r="BU124" s="24"/>
      <c r="BV124" s="24"/>
      <c r="BW124" s="24"/>
      <c r="BX124" s="24"/>
      <c r="BY124" s="87" t="s">
        <v>116</v>
      </c>
    </row>
    <row r="125" spans="1:77" s="13" customFormat="1" ht="24.95" customHeight="1" x14ac:dyDescent="0.25">
      <c r="A125" s="256" t="s">
        <v>104</v>
      </c>
      <c r="B125" s="90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  <c r="BW125" s="32"/>
      <c r="BX125" s="32"/>
      <c r="BY125" s="79"/>
    </row>
    <row r="126" spans="1:77" ht="24.95" customHeight="1" x14ac:dyDescent="0.25">
      <c r="A126" s="95">
        <v>139</v>
      </c>
      <c r="B126" s="85"/>
      <c r="C126" s="25"/>
      <c r="D126" s="25">
        <v>1</v>
      </c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>
        <v>1</v>
      </c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99"/>
    </row>
    <row r="127" spans="1:77" s="118" customFormat="1" ht="24.95" customHeight="1" x14ac:dyDescent="0.25">
      <c r="A127" s="95">
        <v>130</v>
      </c>
      <c r="B127" s="107"/>
      <c r="C127" s="69">
        <v>1</v>
      </c>
      <c r="D127" s="69"/>
      <c r="E127" s="69"/>
      <c r="F127" s="69"/>
      <c r="G127" s="69"/>
      <c r="H127" s="69"/>
      <c r="I127" s="69"/>
      <c r="J127" s="69"/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69"/>
      <c r="AB127" s="69"/>
      <c r="AC127" s="69"/>
      <c r="AD127" s="69"/>
      <c r="AE127" s="69"/>
      <c r="AF127" s="69"/>
      <c r="AG127" s="69"/>
      <c r="AH127" s="69"/>
      <c r="AI127" s="69"/>
      <c r="AJ127" s="69"/>
      <c r="AK127" s="69"/>
      <c r="AL127" s="69"/>
      <c r="AM127" s="69"/>
      <c r="AN127" s="69"/>
      <c r="AO127" s="69"/>
      <c r="AP127" s="69"/>
      <c r="AQ127" s="69"/>
      <c r="AR127" s="69">
        <v>1</v>
      </c>
      <c r="AS127" s="69"/>
      <c r="AT127" s="69"/>
      <c r="AU127" s="69"/>
      <c r="AV127" s="69"/>
      <c r="AW127" s="69"/>
      <c r="AX127" s="69"/>
      <c r="AY127" s="69"/>
      <c r="AZ127" s="69"/>
      <c r="BA127" s="69"/>
      <c r="BB127" s="69"/>
      <c r="BC127" s="69"/>
      <c r="BD127" s="69">
        <v>1</v>
      </c>
      <c r="BE127" s="69"/>
      <c r="BF127" s="69"/>
      <c r="BG127" s="69"/>
      <c r="BH127" s="69"/>
      <c r="BI127" s="69"/>
      <c r="BJ127" s="69"/>
      <c r="BK127" s="69"/>
      <c r="BL127" s="69"/>
      <c r="BM127" s="69"/>
      <c r="BN127" s="69"/>
      <c r="BO127" s="69"/>
      <c r="BP127" s="69"/>
      <c r="BQ127" s="69"/>
      <c r="BR127" s="69"/>
      <c r="BS127" s="69"/>
      <c r="BT127" s="69"/>
      <c r="BU127" s="69"/>
      <c r="BV127" s="69"/>
      <c r="BW127" s="69"/>
      <c r="BX127" s="69"/>
      <c r="BY127" s="80" t="s">
        <v>72</v>
      </c>
    </row>
    <row r="128" spans="1:77" ht="24.95" customHeight="1" x14ac:dyDescent="0.25">
      <c r="A128" s="225">
        <v>132</v>
      </c>
      <c r="B128" s="90"/>
      <c r="C128" s="32">
        <v>1</v>
      </c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  <c r="BW128" s="32"/>
      <c r="BX128" s="32"/>
      <c r="BY128" s="109" t="s">
        <v>309</v>
      </c>
    </row>
    <row r="129" spans="1:79" ht="24.95" customHeight="1" x14ac:dyDescent="0.25">
      <c r="A129" s="97">
        <v>133</v>
      </c>
      <c r="B129" s="85"/>
      <c r="C129" s="25"/>
      <c r="D129" s="25">
        <v>1</v>
      </c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>
        <v>1</v>
      </c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100" t="s">
        <v>111</v>
      </c>
    </row>
    <row r="130" spans="1:79" s="118" customFormat="1" ht="24.95" customHeight="1" x14ac:dyDescent="0.35">
      <c r="A130" s="256">
        <v>128</v>
      </c>
      <c r="B130" s="90"/>
      <c r="C130" s="32">
        <v>1</v>
      </c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  <c r="BW130" s="32"/>
      <c r="BX130" s="32"/>
      <c r="BY130" s="275"/>
    </row>
    <row r="131" spans="1:79" ht="24.95" customHeight="1" x14ac:dyDescent="0.25">
      <c r="A131" s="256">
        <v>134</v>
      </c>
      <c r="B131" s="85"/>
      <c r="C131" s="25"/>
      <c r="D131" s="25">
        <v>1</v>
      </c>
      <c r="E131" s="25"/>
      <c r="F131" s="25"/>
      <c r="G131" s="25">
        <v>1</v>
      </c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>
        <v>1</v>
      </c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>
        <v>1</v>
      </c>
      <c r="BR131" s="25">
        <v>1</v>
      </c>
      <c r="BS131" s="25"/>
      <c r="BT131" s="25"/>
      <c r="BU131" s="25"/>
      <c r="BV131" s="25"/>
      <c r="BW131" s="25"/>
      <c r="BX131" s="25"/>
      <c r="BY131" s="100" t="s">
        <v>112</v>
      </c>
    </row>
    <row r="132" spans="1:79" ht="42" customHeight="1" x14ac:dyDescent="0.25">
      <c r="A132" s="287">
        <v>127</v>
      </c>
      <c r="B132" s="107"/>
      <c r="C132" s="69"/>
      <c r="D132" s="69"/>
      <c r="E132" s="69">
        <v>1</v>
      </c>
      <c r="F132" s="69"/>
      <c r="G132" s="69"/>
      <c r="H132" s="69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>
        <v>1</v>
      </c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100" t="s">
        <v>113</v>
      </c>
    </row>
    <row r="133" spans="1:79" ht="24.95" customHeight="1" x14ac:dyDescent="0.25">
      <c r="A133" s="287">
        <v>135</v>
      </c>
      <c r="B133" s="85"/>
      <c r="C133" s="25">
        <v>1</v>
      </c>
      <c r="D133" s="25"/>
      <c r="E133" s="25"/>
      <c r="F133" s="25"/>
      <c r="G133" s="25"/>
      <c r="H133" s="25"/>
      <c r="I133" s="25">
        <v>1</v>
      </c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>
        <v>1</v>
      </c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>
        <v>1</v>
      </c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>
        <v>1</v>
      </c>
      <c r="BH133" s="25"/>
      <c r="BI133" s="25">
        <v>1</v>
      </c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>
        <v>1</v>
      </c>
      <c r="BU133" s="25"/>
      <c r="BV133" s="25"/>
      <c r="BW133" s="25"/>
      <c r="BX133" s="25"/>
      <c r="BY133" s="84"/>
    </row>
    <row r="134" spans="1:79" ht="24.95" customHeight="1" x14ac:dyDescent="0.25">
      <c r="A134" s="95">
        <v>125</v>
      </c>
      <c r="B134" s="107"/>
      <c r="C134" s="69"/>
      <c r="D134" s="69">
        <v>1</v>
      </c>
      <c r="E134" s="69"/>
      <c r="F134" s="69"/>
      <c r="G134" s="69"/>
      <c r="H134" s="69"/>
      <c r="I134" s="69"/>
      <c r="J134" s="69"/>
      <c r="K134" s="69"/>
      <c r="L134" s="69"/>
      <c r="M134" s="69"/>
      <c r="N134" s="69"/>
      <c r="O134" s="69"/>
      <c r="P134" s="69"/>
      <c r="Q134" s="69"/>
      <c r="R134" s="69"/>
      <c r="S134" s="69"/>
      <c r="T134" s="69">
        <v>1</v>
      </c>
      <c r="U134" s="69"/>
      <c r="V134" s="69"/>
      <c r="W134" s="69"/>
      <c r="X134" s="69"/>
      <c r="Y134" s="69"/>
      <c r="Z134" s="69"/>
      <c r="AA134" s="69"/>
      <c r="AB134" s="69"/>
      <c r="AC134" s="69"/>
      <c r="AD134" s="69"/>
      <c r="AE134" s="69"/>
      <c r="AF134" s="69"/>
      <c r="AG134" s="69"/>
      <c r="AH134" s="69"/>
      <c r="AI134" s="69"/>
      <c r="AJ134" s="69"/>
      <c r="AK134" s="69"/>
      <c r="AL134" s="69"/>
      <c r="AM134" s="69"/>
      <c r="AN134" s="69"/>
      <c r="AO134" s="69"/>
      <c r="AP134" s="69"/>
      <c r="AQ134" s="69"/>
      <c r="AR134" s="69"/>
      <c r="AS134" s="69"/>
      <c r="AT134" s="69"/>
      <c r="AU134" s="69"/>
      <c r="AV134" s="69"/>
      <c r="AW134" s="69"/>
      <c r="AX134" s="69"/>
      <c r="AY134" s="69"/>
      <c r="AZ134" s="69"/>
      <c r="BA134" s="69"/>
      <c r="BB134" s="69"/>
      <c r="BC134" s="69"/>
      <c r="BD134" s="69"/>
      <c r="BE134" s="69"/>
      <c r="BF134" s="69"/>
      <c r="BG134" s="69"/>
      <c r="BH134" s="69"/>
      <c r="BI134" s="69"/>
      <c r="BJ134" s="69"/>
      <c r="BK134" s="69"/>
      <c r="BL134" s="69"/>
      <c r="BM134" s="69"/>
      <c r="BN134" s="69"/>
      <c r="BO134" s="69"/>
      <c r="BP134" s="69"/>
      <c r="BQ134" s="69"/>
      <c r="BR134" s="69"/>
      <c r="BS134" s="69"/>
      <c r="BT134" s="69">
        <v>1</v>
      </c>
      <c r="BU134" s="69"/>
      <c r="BV134" s="69"/>
      <c r="BW134" s="69"/>
      <c r="BX134" s="69"/>
      <c r="BY134" s="244" t="s">
        <v>291</v>
      </c>
    </row>
    <row r="135" spans="1:79" s="275" customFormat="1" ht="51" customHeight="1" x14ac:dyDescent="0.35">
      <c r="A135" s="318" t="s">
        <v>329</v>
      </c>
      <c r="B135" s="319"/>
      <c r="C135" s="304" cm="1">
        <f t="array" aca="1" ref="C135" ca="1">SommeSansgris(C95:C134)</f>
        <v>3</v>
      </c>
      <c r="D135" s="304" cm="1">
        <f t="array" aca="1" ref="D135" ca="1">SommeSansgris(D95:D134)</f>
        <v>12</v>
      </c>
      <c r="E135" s="304" cm="1">
        <f t="array" aca="1" ref="E135" ca="1">SommeSansgris(E95:E134)</f>
        <v>7</v>
      </c>
      <c r="F135" s="304" cm="1">
        <f t="array" aca="1" ref="F135" ca="1">SommeSansgris(F95:F134)</f>
        <v>9</v>
      </c>
      <c r="G135" s="304" cm="1">
        <f t="array" aca="1" ref="G135" ca="1">SommeSansgris(G95:G134)</f>
        <v>4</v>
      </c>
      <c r="H135" s="304" cm="1">
        <f t="array" aca="1" ref="H135" ca="1">SommeSansgris(H95:H134)</f>
        <v>1</v>
      </c>
      <c r="I135" s="304" cm="1">
        <f t="array" aca="1" ref="I135" ca="1">SommeSansgris(I95:I134)</f>
        <v>1</v>
      </c>
      <c r="J135" s="304" cm="1">
        <f t="array" aca="1" ref="J135" ca="1">SommeSansgris(J95:J134)</f>
        <v>3</v>
      </c>
      <c r="K135" s="304" cm="1">
        <f t="array" aca="1" ref="K135" ca="1">SommeSansgris(K95:K134)</f>
        <v>0</v>
      </c>
      <c r="L135" s="304" cm="1">
        <f t="array" aca="1" ref="L135" ca="1">SommeSansgris(L95:L134)</f>
        <v>0</v>
      </c>
      <c r="M135" s="304" cm="1">
        <f t="array" aca="1" ref="M135" ca="1">SommeSansgris(M95:M134)</f>
        <v>0</v>
      </c>
      <c r="N135" s="304" cm="1">
        <f t="array" aca="1" ref="N135" ca="1">SommeSansgris(N95:N134)</f>
        <v>0</v>
      </c>
      <c r="O135" s="304" cm="1">
        <f t="array" aca="1" ref="O135" ca="1">SommeSansgris(O95:O134)</f>
        <v>0</v>
      </c>
      <c r="P135" s="304" cm="1">
        <f t="array" aca="1" ref="P135" ca="1">SommeSansgris(P95:P134)</f>
        <v>0</v>
      </c>
      <c r="Q135" s="304" cm="1">
        <f t="array" aca="1" ref="Q135" ca="1">SommeSansgris(Q95:Q134)</f>
        <v>0</v>
      </c>
      <c r="R135" s="304" cm="1">
        <f t="array" aca="1" ref="R135" ca="1">SommeSansgris(R95:R134)</f>
        <v>0</v>
      </c>
      <c r="S135" s="304" cm="1">
        <f t="array" aca="1" ref="S135" ca="1">SommeSansgris(S95:S134)</f>
        <v>0</v>
      </c>
      <c r="T135" s="304" cm="1">
        <f t="array" aca="1" ref="T135" ca="1">SommeSansgris(T95:T134)</f>
        <v>9</v>
      </c>
      <c r="U135" s="304" cm="1">
        <f t="array" aca="1" ref="U135" ca="1">SommeSansgris(U95:U134)</f>
        <v>3</v>
      </c>
      <c r="V135" s="304" cm="1">
        <f t="array" aca="1" ref="V135" ca="1">SommeSansgris(V95:V134)</f>
        <v>0</v>
      </c>
      <c r="W135" s="304" cm="1">
        <f t="array" aca="1" ref="W135" ca="1">SommeSansgris(W95:W134)</f>
        <v>1</v>
      </c>
      <c r="X135" s="304" cm="1">
        <f t="array" aca="1" ref="X135" ca="1">SommeSansgris(X95:X134)</f>
        <v>1</v>
      </c>
      <c r="Y135" s="304" cm="1">
        <f t="array" aca="1" ref="Y135" ca="1">SommeSansgris(Y95:Y134)</f>
        <v>1</v>
      </c>
      <c r="Z135" s="304" cm="1">
        <f t="array" aca="1" ref="Z135" ca="1">SommeSansgris(Z95:Z134)</f>
        <v>1</v>
      </c>
      <c r="AA135" s="304" cm="1">
        <f t="array" aca="1" ref="AA135" ca="1">SommeSansgris(AA95:AA134)</f>
        <v>1</v>
      </c>
      <c r="AB135" s="304" cm="1">
        <f t="array" aca="1" ref="AB135" ca="1">SommeSansgris(AB95:AB134)</f>
        <v>1</v>
      </c>
      <c r="AC135" s="304" cm="1">
        <f t="array" aca="1" ref="AC135" ca="1">SommeSansgris(AC95:AC134)</f>
        <v>1</v>
      </c>
      <c r="AD135" s="304" cm="1">
        <f t="array" aca="1" ref="AD135" ca="1">SommeSansgris(AD95:AD134)</f>
        <v>7</v>
      </c>
      <c r="AE135" s="304" cm="1">
        <f t="array" aca="1" ref="AE135" ca="1">SommeSansgris(AE95:AE134)</f>
        <v>0</v>
      </c>
      <c r="AF135" s="304" cm="1">
        <f t="array" aca="1" ref="AF135" ca="1">SommeSansgris(AF95:AF134)</f>
        <v>0</v>
      </c>
      <c r="AG135" s="304" cm="1">
        <f t="array" aca="1" ref="AG135" ca="1">SommeSansgris(AG95:AG134)</f>
        <v>0</v>
      </c>
      <c r="AH135" s="304" cm="1">
        <f t="array" aca="1" ref="AH135" ca="1">SommeSansgris(AH95:AH134)</f>
        <v>0</v>
      </c>
      <c r="AI135" s="304" cm="1">
        <f t="array" aca="1" ref="AI135" ca="1">SommeSansgris(AI95:AI134)</f>
        <v>1</v>
      </c>
      <c r="AJ135" s="304" cm="1">
        <f t="array" aca="1" ref="AJ135" ca="1">SommeSansgris(AJ95:AJ134)</f>
        <v>0</v>
      </c>
      <c r="AK135" s="304" cm="1">
        <f t="array" aca="1" ref="AK135" ca="1">SommeSansgris(AK95:AK134)</f>
        <v>0</v>
      </c>
      <c r="AL135" s="304" cm="1">
        <f t="array" aca="1" ref="AL135" ca="1">SommeSansgris(AL95:AL134)</f>
        <v>0</v>
      </c>
      <c r="AM135" s="304" cm="1">
        <f t="array" aca="1" ref="AM135" ca="1">SommeSansgris(AM95:AM134)</f>
        <v>0</v>
      </c>
      <c r="AN135" s="304" cm="1">
        <f t="array" aca="1" ref="AN135" ca="1">SommeSansgris(AN95:AN134)</f>
        <v>0</v>
      </c>
      <c r="AO135" s="304" cm="1">
        <f t="array" aca="1" ref="AO135" ca="1">SommeSansgris(AO95:AO134)</f>
        <v>0</v>
      </c>
      <c r="AP135" s="304" cm="1">
        <f t="array" aca="1" ref="AP135" ca="1">SommeSansgris(AP95:AP134)</f>
        <v>0</v>
      </c>
      <c r="AQ135" s="304" cm="1">
        <f t="array" aca="1" ref="AQ135" ca="1">SommeSansgris(AQ95:AQ134)</f>
        <v>0</v>
      </c>
      <c r="AR135" s="304" cm="1">
        <f t="array" aca="1" ref="AR135" ca="1">SommeSansgris(AR95:AR134)</f>
        <v>1</v>
      </c>
      <c r="AS135" s="304" cm="1">
        <f t="array" aca="1" ref="AS135" ca="1">SommeSansgris(AS95:AS134)</f>
        <v>0</v>
      </c>
      <c r="AT135" s="304" cm="1">
        <f t="array" aca="1" ref="AT135" ca="1">SommeSansgris(AT95:AT134)</f>
        <v>0</v>
      </c>
      <c r="AU135" s="304" cm="1">
        <f t="array" aca="1" ref="AU135" ca="1">SommeSansgris(AU95:AU134)</f>
        <v>1</v>
      </c>
      <c r="AV135" s="304" cm="1">
        <f t="array" aca="1" ref="AV135" ca="1">SommeSansgris(AV95:AV134)</f>
        <v>0</v>
      </c>
      <c r="AW135" s="304" cm="1">
        <f t="array" aca="1" ref="AW135" ca="1">SommeSansgris(AW95:AW134)</f>
        <v>1</v>
      </c>
      <c r="AX135" s="304" cm="1">
        <f t="array" aca="1" ref="AX135" ca="1">SommeSansgris(AX95:AX134)</f>
        <v>0</v>
      </c>
      <c r="AY135" s="304" cm="1">
        <f t="array" aca="1" ref="AY135" ca="1">SommeSansgris(AY95:AY134)</f>
        <v>0</v>
      </c>
      <c r="AZ135" s="304" cm="1">
        <f t="array" aca="1" ref="AZ135" ca="1">SommeSansgris(AZ95:AZ134)</f>
        <v>0</v>
      </c>
      <c r="BA135" s="304" cm="1">
        <f t="array" aca="1" ref="BA135" ca="1">SommeSansgris(BA95:BA134)</f>
        <v>1</v>
      </c>
      <c r="BB135" s="304" cm="1">
        <f t="array" aca="1" ref="BB135" ca="1">SommeSansgris(BB95:BB134)</f>
        <v>0</v>
      </c>
      <c r="BC135" s="304" cm="1">
        <f t="array" aca="1" ref="BC135" ca="1">SommeSansgris(BC95:BC134)</f>
        <v>0</v>
      </c>
      <c r="BD135" s="304" cm="1">
        <f t="array" aca="1" ref="BD135" ca="1">SommeSansgris(BD95:BD134)</f>
        <v>2</v>
      </c>
      <c r="BE135" s="304" cm="1">
        <f t="array" aca="1" ref="BE135" ca="1">SommeSansgris(BE95:BE134)</f>
        <v>1</v>
      </c>
      <c r="BF135" s="304" cm="1">
        <f t="array" aca="1" ref="BF135" ca="1">SommeSansgris(BF95:BF134)</f>
        <v>1</v>
      </c>
      <c r="BG135" s="304" cm="1">
        <f t="array" aca="1" ref="BG135" ca="1">SommeSansgris(BG95:BG134)</f>
        <v>1</v>
      </c>
      <c r="BH135" s="304" cm="1">
        <f t="array" aca="1" ref="BH135" ca="1">SommeSansgris(BH95:BH134)</f>
        <v>0</v>
      </c>
      <c r="BI135" s="304" cm="1">
        <f t="array" aca="1" ref="BI135" ca="1">SommeSansgris(BI95:BI134)</f>
        <v>1</v>
      </c>
      <c r="BJ135" s="304" cm="1">
        <f t="array" aca="1" ref="BJ135" ca="1">SommeSansgris(BJ95:BJ134)</f>
        <v>0</v>
      </c>
      <c r="BK135" s="304" cm="1">
        <f t="array" aca="1" ref="BK135" ca="1">SommeSansgris(BK95:BK134)</f>
        <v>1</v>
      </c>
      <c r="BL135" s="304" cm="1">
        <f t="array" aca="1" ref="BL135" ca="1">SommeSansgris(BL95:BL134)</f>
        <v>0</v>
      </c>
      <c r="BM135" s="304" cm="1">
        <f t="array" aca="1" ref="BM135" ca="1">SommeSansgris(BM95:BM134)</f>
        <v>0</v>
      </c>
      <c r="BN135" s="304" cm="1">
        <f t="array" aca="1" ref="BN135" ca="1">SommeSansgris(BN95:BN134)</f>
        <v>0</v>
      </c>
      <c r="BO135" s="304">
        <f t="shared" ref="D135:BO135" si="6">SUM(BO95:BO134)</f>
        <v>0</v>
      </c>
      <c r="BP135" s="304">
        <f t="shared" ref="BP135:BX135" si="7">SUM(BP95:BP134)</f>
        <v>0</v>
      </c>
      <c r="BQ135" s="304">
        <f t="shared" si="7"/>
        <v>1</v>
      </c>
      <c r="BR135" s="304">
        <f t="shared" si="7"/>
        <v>1</v>
      </c>
      <c r="BS135" s="304">
        <f t="shared" si="7"/>
        <v>1</v>
      </c>
      <c r="BT135" s="304">
        <f t="shared" si="7"/>
        <v>5</v>
      </c>
      <c r="BU135" s="304">
        <f t="shared" si="7"/>
        <v>0</v>
      </c>
      <c r="BV135" s="304">
        <f t="shared" si="7"/>
        <v>0</v>
      </c>
      <c r="BW135" s="304">
        <f t="shared" si="7"/>
        <v>1</v>
      </c>
      <c r="BX135" s="304">
        <f t="shared" si="7"/>
        <v>0</v>
      </c>
      <c r="BY135" s="305"/>
    </row>
    <row r="136" spans="1:79" s="306" customFormat="1" ht="24.95" customHeight="1" x14ac:dyDescent="0.25">
      <c r="A136" s="306" t="s">
        <v>282</v>
      </c>
      <c r="B136" s="315"/>
      <c r="C136" s="315"/>
      <c r="D136" s="315"/>
      <c r="E136" s="315"/>
      <c r="F136" s="315"/>
      <c r="G136" s="315"/>
      <c r="H136" s="315"/>
      <c r="I136" s="315"/>
      <c r="J136" s="315"/>
      <c r="K136" s="315"/>
      <c r="L136" s="315"/>
      <c r="M136" s="315"/>
      <c r="N136" s="315"/>
      <c r="O136" s="315"/>
      <c r="P136" s="315"/>
      <c r="Q136" s="315"/>
      <c r="R136" s="315"/>
      <c r="S136" s="315"/>
      <c r="T136" s="315"/>
      <c r="U136" s="315"/>
      <c r="V136" s="315"/>
      <c r="W136" s="315"/>
      <c r="X136" s="315"/>
      <c r="Y136" s="315"/>
      <c r="Z136" s="315"/>
      <c r="AA136" s="315"/>
      <c r="AB136" s="315"/>
      <c r="AC136" s="315"/>
      <c r="AD136" s="315"/>
      <c r="AE136" s="315"/>
      <c r="AF136" s="315"/>
      <c r="AG136" s="315"/>
      <c r="AH136" s="315"/>
      <c r="AI136" s="315"/>
      <c r="AJ136" s="315"/>
      <c r="AK136" s="315"/>
      <c r="AL136" s="315"/>
      <c r="AM136" s="315"/>
      <c r="AN136" s="315"/>
      <c r="AO136" s="315"/>
      <c r="AP136" s="315"/>
      <c r="AQ136" s="315"/>
      <c r="AR136" s="315"/>
      <c r="AS136" s="315"/>
      <c r="AT136" s="315"/>
      <c r="AU136" s="315"/>
      <c r="AV136" s="315"/>
      <c r="AW136" s="315"/>
      <c r="AX136" s="315"/>
      <c r="AY136" s="315"/>
      <c r="AZ136" s="315"/>
      <c r="BA136" s="315"/>
      <c r="BB136" s="315"/>
      <c r="BC136" s="315"/>
      <c r="BD136" s="315"/>
      <c r="BE136" s="315"/>
      <c r="BF136" s="315"/>
      <c r="BG136" s="315"/>
      <c r="BH136" s="315"/>
      <c r="BI136" s="315"/>
      <c r="BJ136" s="315"/>
      <c r="BK136" s="315"/>
      <c r="BL136" s="315"/>
      <c r="BM136" s="315"/>
      <c r="BN136" s="315"/>
      <c r="BO136" s="315"/>
      <c r="BP136" s="315"/>
      <c r="BQ136" s="315"/>
      <c r="BR136" s="315"/>
      <c r="BS136" s="315"/>
      <c r="BT136" s="315"/>
      <c r="BU136" s="315"/>
      <c r="BV136" s="315"/>
      <c r="BW136" s="315"/>
      <c r="BX136" s="315"/>
      <c r="BY136" s="315"/>
      <c r="BZ136" s="315"/>
      <c r="CA136" s="315"/>
    </row>
    <row r="137" spans="1:79" ht="23.25" x14ac:dyDescent="0.35">
      <c r="A137" s="309" t="s">
        <v>115</v>
      </c>
      <c r="B137" s="310"/>
      <c r="C137" s="310"/>
      <c r="D137" s="310"/>
      <c r="E137" s="311"/>
    </row>
    <row r="138" spans="1:79" ht="43.5" customHeight="1" x14ac:dyDescent="0.3">
      <c r="A138" s="57" t="s">
        <v>79</v>
      </c>
      <c r="B138" s="1" t="s">
        <v>1</v>
      </c>
      <c r="C138" s="42" t="s">
        <v>2</v>
      </c>
      <c r="D138" s="42" t="s">
        <v>3</v>
      </c>
      <c r="E138" s="42" t="s">
        <v>4</v>
      </c>
      <c r="F138" s="43" t="s">
        <v>5</v>
      </c>
      <c r="G138" s="36" t="s">
        <v>67</v>
      </c>
      <c r="H138" s="36" t="s">
        <v>6</v>
      </c>
      <c r="I138" s="36" t="s">
        <v>7</v>
      </c>
      <c r="J138" s="36" t="s">
        <v>9</v>
      </c>
      <c r="K138" s="36" t="s">
        <v>8</v>
      </c>
      <c r="L138" s="36" t="s">
        <v>10</v>
      </c>
      <c r="M138" s="36" t="s">
        <v>11</v>
      </c>
      <c r="N138" s="36" t="s">
        <v>12</v>
      </c>
      <c r="O138" s="36" t="s">
        <v>13</v>
      </c>
      <c r="P138" s="36" t="s">
        <v>14</v>
      </c>
      <c r="Q138" s="36" t="s">
        <v>15</v>
      </c>
      <c r="R138" s="36" t="s">
        <v>16</v>
      </c>
      <c r="S138" s="36" t="s">
        <v>17</v>
      </c>
      <c r="T138" s="37" t="s">
        <v>18</v>
      </c>
      <c r="U138" s="37" t="s">
        <v>19</v>
      </c>
      <c r="V138" s="37" t="s">
        <v>20</v>
      </c>
      <c r="W138" s="37" t="s">
        <v>21</v>
      </c>
      <c r="X138" s="37" t="s">
        <v>22</v>
      </c>
      <c r="Y138" s="37" t="s">
        <v>23</v>
      </c>
      <c r="Z138" s="37" t="s">
        <v>24</v>
      </c>
      <c r="AA138" s="37" t="s">
        <v>25</v>
      </c>
      <c r="AB138" s="37" t="s">
        <v>26</v>
      </c>
      <c r="AC138" s="37" t="s">
        <v>27</v>
      </c>
      <c r="AD138" s="38" t="s">
        <v>28</v>
      </c>
      <c r="AE138" s="38" t="s">
        <v>150</v>
      </c>
      <c r="AF138" s="38" t="s">
        <v>117</v>
      </c>
      <c r="AG138" s="38" t="s">
        <v>105</v>
      </c>
      <c r="AH138" s="39" t="s">
        <v>29</v>
      </c>
      <c r="AI138" s="39" t="s">
        <v>30</v>
      </c>
      <c r="AJ138" s="39" t="s">
        <v>31</v>
      </c>
      <c r="AK138" s="39" t="s">
        <v>32</v>
      </c>
      <c r="AL138" s="39" t="s">
        <v>33</v>
      </c>
      <c r="AM138" s="39" t="s">
        <v>68</v>
      </c>
      <c r="AN138" s="39" t="s">
        <v>34</v>
      </c>
      <c r="AO138" s="39" t="s">
        <v>36</v>
      </c>
      <c r="AP138" s="39" t="s">
        <v>35</v>
      </c>
      <c r="AQ138" s="39" t="s">
        <v>37</v>
      </c>
      <c r="AR138" s="39" t="s">
        <v>38</v>
      </c>
      <c r="AS138" s="39" t="s">
        <v>39</v>
      </c>
      <c r="AT138" s="39" t="s">
        <v>292</v>
      </c>
      <c r="AU138" s="40" t="s">
        <v>41</v>
      </c>
      <c r="AV138" s="40" t="s">
        <v>42</v>
      </c>
      <c r="AW138" s="40" t="s">
        <v>43</v>
      </c>
      <c r="AX138" s="40" t="s">
        <v>44</v>
      </c>
      <c r="AY138" s="40" t="s">
        <v>45</v>
      </c>
      <c r="AZ138" s="40" t="s">
        <v>46</v>
      </c>
      <c r="BA138" s="40" t="s">
        <v>47</v>
      </c>
      <c r="BB138" s="40" t="s">
        <v>69</v>
      </c>
      <c r="BC138" s="40" t="s">
        <v>48</v>
      </c>
      <c r="BD138" s="40" t="s">
        <v>49</v>
      </c>
      <c r="BE138" s="40" t="s">
        <v>50</v>
      </c>
      <c r="BF138" s="40" t="s">
        <v>106</v>
      </c>
      <c r="BG138" s="40" t="s">
        <v>51</v>
      </c>
      <c r="BH138" s="40" t="s">
        <v>80</v>
      </c>
      <c r="BI138" s="40" t="s">
        <v>52</v>
      </c>
      <c r="BJ138" s="40" t="s">
        <v>53</v>
      </c>
      <c r="BK138" s="40" t="s">
        <v>54</v>
      </c>
      <c r="BL138" s="40" t="s">
        <v>191</v>
      </c>
      <c r="BM138" s="40" t="s">
        <v>55</v>
      </c>
      <c r="BN138" s="40" t="s">
        <v>56</v>
      </c>
      <c r="BO138" s="40" t="s">
        <v>57</v>
      </c>
      <c r="BP138" s="40" t="s">
        <v>58</v>
      </c>
      <c r="BQ138" s="40" t="s">
        <v>59</v>
      </c>
      <c r="BR138" s="40" t="s">
        <v>60</v>
      </c>
      <c r="BS138" s="40" t="s">
        <v>61</v>
      </c>
      <c r="BT138" s="40" t="s">
        <v>62</v>
      </c>
      <c r="BU138" s="40" t="s">
        <v>81</v>
      </c>
      <c r="BV138" s="40" t="s">
        <v>63</v>
      </c>
      <c r="BW138" s="40" t="s">
        <v>64</v>
      </c>
      <c r="BX138" s="40" t="s">
        <v>65</v>
      </c>
      <c r="BY138" s="83" t="s">
        <v>66</v>
      </c>
    </row>
    <row r="139" spans="1:79" s="118" customFormat="1" ht="24.95" customHeight="1" x14ac:dyDescent="0.35">
      <c r="A139" s="77">
        <v>101</v>
      </c>
      <c r="B139" s="196"/>
      <c r="C139" s="6">
        <v>1</v>
      </c>
      <c r="D139" s="6"/>
      <c r="E139" s="6"/>
      <c r="F139" s="201"/>
      <c r="G139" s="6">
        <v>1</v>
      </c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>
        <v>1</v>
      </c>
      <c r="U139" s="6"/>
      <c r="V139" s="6"/>
      <c r="W139" s="6"/>
      <c r="X139" s="6"/>
      <c r="Y139" s="6"/>
      <c r="Z139" s="6"/>
      <c r="AA139" s="6"/>
      <c r="AB139" s="6"/>
      <c r="AC139" s="6"/>
      <c r="AD139" s="32">
        <v>1</v>
      </c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>
        <v>1</v>
      </c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  <c r="BW139" s="32"/>
      <c r="BX139" s="32"/>
      <c r="BY139" s="79" t="s">
        <v>227</v>
      </c>
    </row>
    <row r="140" spans="1:79" s="13" customFormat="1" ht="24.95" customHeight="1" x14ac:dyDescent="0.35">
      <c r="A140" s="101">
        <v>113</v>
      </c>
      <c r="B140" s="102"/>
      <c r="C140" s="15"/>
      <c r="D140" s="15">
        <v>1</v>
      </c>
      <c r="E140" s="15"/>
      <c r="F140" s="33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34"/>
      <c r="T140" s="34"/>
      <c r="U140" s="34"/>
      <c r="V140" s="34"/>
      <c r="W140" s="34"/>
      <c r="X140" s="34"/>
      <c r="Y140" s="34"/>
      <c r="Z140" s="34"/>
      <c r="AA140" s="34"/>
      <c r="AB140" s="15"/>
      <c r="AC140" s="1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104"/>
    </row>
    <row r="141" spans="1:79" s="127" customFormat="1" ht="24.95" customHeight="1" x14ac:dyDescent="0.35">
      <c r="A141" s="228">
        <v>102</v>
      </c>
      <c r="B141" s="299"/>
      <c r="C141" s="300"/>
      <c r="D141" s="300">
        <v>1</v>
      </c>
      <c r="E141" s="300"/>
      <c r="F141" s="301"/>
      <c r="G141" s="300"/>
      <c r="H141" s="300"/>
      <c r="I141" s="300"/>
      <c r="J141" s="300">
        <v>1</v>
      </c>
      <c r="K141" s="300"/>
      <c r="L141" s="300"/>
      <c r="M141" s="300"/>
      <c r="N141" s="300"/>
      <c r="O141" s="300"/>
      <c r="P141" s="300"/>
      <c r="Q141" s="300">
        <v>1</v>
      </c>
      <c r="R141" s="300"/>
      <c r="S141" s="302"/>
      <c r="T141" s="302"/>
      <c r="U141" s="302"/>
      <c r="V141" s="302"/>
      <c r="W141" s="302"/>
      <c r="X141" s="302"/>
      <c r="Y141" s="300"/>
      <c r="Z141" s="300"/>
      <c r="AA141" s="300"/>
      <c r="AB141" s="300"/>
      <c r="AC141" s="300"/>
      <c r="AD141" s="303">
        <v>1</v>
      </c>
      <c r="AE141" s="303"/>
      <c r="AF141" s="179">
        <v>1</v>
      </c>
      <c r="AG141" s="179">
        <v>1</v>
      </c>
      <c r="AH141" s="179"/>
      <c r="AI141" s="179"/>
      <c r="AJ141" s="179"/>
      <c r="AK141" s="179"/>
      <c r="AL141" s="179"/>
      <c r="AM141" s="179"/>
      <c r="AN141" s="179"/>
      <c r="AO141" s="179"/>
      <c r="AP141" s="179"/>
      <c r="AQ141" s="179"/>
      <c r="AR141" s="179"/>
      <c r="AS141" s="179"/>
      <c r="AT141" s="179"/>
      <c r="AU141" s="179"/>
      <c r="AV141" s="179"/>
      <c r="AW141" s="179"/>
      <c r="AX141" s="179"/>
      <c r="AY141" s="179"/>
      <c r="AZ141" s="179"/>
      <c r="BA141" s="179"/>
      <c r="BB141" s="179"/>
      <c r="BC141" s="179"/>
      <c r="BD141" s="179"/>
      <c r="BE141" s="179"/>
      <c r="BF141" s="179"/>
      <c r="BG141" s="179"/>
      <c r="BH141" s="179"/>
      <c r="BI141" s="179"/>
      <c r="BJ141" s="179"/>
      <c r="BK141" s="179"/>
      <c r="BL141" s="179"/>
      <c r="BM141" s="179"/>
      <c r="BN141" s="179"/>
      <c r="BO141" s="179"/>
      <c r="BP141" s="179"/>
      <c r="BQ141" s="179"/>
      <c r="BR141" s="179"/>
      <c r="BS141" s="179"/>
      <c r="BT141" s="179"/>
      <c r="BU141" s="179"/>
      <c r="BV141" s="179"/>
      <c r="BW141" s="179"/>
      <c r="BX141" s="179"/>
      <c r="BY141" s="230"/>
    </row>
    <row r="142" spans="1:79" s="127" customFormat="1" ht="24.95" customHeight="1" x14ac:dyDescent="0.35">
      <c r="A142" s="228">
        <v>103</v>
      </c>
      <c r="B142" s="90"/>
      <c r="C142" s="6"/>
      <c r="D142" s="6">
        <v>1</v>
      </c>
      <c r="E142" s="6"/>
      <c r="F142" s="6"/>
      <c r="G142" s="32">
        <v>1</v>
      </c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>
        <v>1</v>
      </c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>
        <v>1</v>
      </c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  <c r="BW142" s="32"/>
      <c r="BX142" s="32"/>
      <c r="BY142" s="79"/>
    </row>
    <row r="143" spans="1:79" s="195" customFormat="1" ht="37.5" customHeight="1" x14ac:dyDescent="0.35">
      <c r="A143" s="77">
        <v>108</v>
      </c>
      <c r="B143" s="196"/>
      <c r="C143" s="124"/>
      <c r="D143" s="124">
        <v>1</v>
      </c>
      <c r="E143" s="124"/>
      <c r="F143" s="125"/>
      <c r="G143" s="124"/>
      <c r="H143" s="124">
        <v>1</v>
      </c>
      <c r="I143" s="124"/>
      <c r="J143" s="124">
        <v>1</v>
      </c>
      <c r="K143" s="124"/>
      <c r="L143" s="124">
        <v>1</v>
      </c>
      <c r="M143" s="124"/>
      <c r="N143" s="124"/>
      <c r="O143" s="124"/>
      <c r="P143" s="124"/>
      <c r="Q143" s="124"/>
      <c r="R143" s="124"/>
      <c r="S143" s="124"/>
      <c r="T143" s="124">
        <v>1</v>
      </c>
      <c r="U143" s="124"/>
      <c r="V143" s="124">
        <v>1</v>
      </c>
      <c r="W143" s="124">
        <v>1</v>
      </c>
      <c r="X143" s="124"/>
      <c r="Y143" s="124"/>
      <c r="Z143" s="124"/>
      <c r="AA143" s="124"/>
      <c r="AB143" s="124"/>
      <c r="AC143" s="124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>
        <v>1</v>
      </c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  <c r="BW143" s="32">
        <v>1</v>
      </c>
      <c r="BX143" s="32"/>
      <c r="BY143" s="79" t="s">
        <v>286</v>
      </c>
    </row>
    <row r="144" spans="1:79" s="129" customFormat="1" ht="24.95" customHeight="1" x14ac:dyDescent="0.35">
      <c r="A144" s="240">
        <v>104</v>
      </c>
      <c r="B144" s="241"/>
      <c r="C144" s="175">
        <v>1</v>
      </c>
      <c r="D144" s="175"/>
      <c r="E144" s="175"/>
      <c r="F144" s="242"/>
      <c r="G144" s="175"/>
      <c r="H144" s="175"/>
      <c r="I144" s="175"/>
      <c r="J144" s="175">
        <v>1</v>
      </c>
      <c r="K144" s="175"/>
      <c r="L144" s="175"/>
      <c r="M144" s="175"/>
      <c r="N144" s="175">
        <v>1</v>
      </c>
      <c r="O144" s="175"/>
      <c r="P144" s="175"/>
      <c r="Q144" s="175"/>
      <c r="R144" s="175"/>
      <c r="S144" s="175"/>
      <c r="T144" s="175"/>
      <c r="U144" s="175"/>
      <c r="V144" s="175"/>
      <c r="W144" s="175"/>
      <c r="X144" s="175"/>
      <c r="Y144" s="175"/>
      <c r="Z144" s="175"/>
      <c r="AA144" s="175"/>
      <c r="AB144" s="175"/>
      <c r="AC144" s="175"/>
      <c r="AD144" s="176">
        <v>1</v>
      </c>
      <c r="AE144" s="176"/>
      <c r="AF144" s="176"/>
      <c r="AG144" s="176"/>
      <c r="AH144" s="176"/>
      <c r="AI144" s="176"/>
      <c r="AJ144" s="176"/>
      <c r="AK144" s="176"/>
      <c r="AL144" s="176"/>
      <c r="AM144" s="176"/>
      <c r="AN144" s="176"/>
      <c r="AO144" s="176"/>
      <c r="AP144" s="176"/>
      <c r="AQ144" s="176"/>
      <c r="AR144" s="176"/>
      <c r="AS144" s="176"/>
      <c r="AT144" s="176"/>
      <c r="AU144" s="176"/>
      <c r="AV144" s="176"/>
      <c r="AW144" s="176"/>
      <c r="AX144" s="176"/>
      <c r="AY144" s="176"/>
      <c r="AZ144" s="176"/>
      <c r="BA144" s="176"/>
      <c r="BB144" s="176"/>
      <c r="BC144" s="176"/>
      <c r="BD144" s="176"/>
      <c r="BE144" s="176"/>
      <c r="BF144" s="176"/>
      <c r="BG144" s="176"/>
      <c r="BH144" s="176"/>
      <c r="BI144" s="176"/>
      <c r="BJ144" s="176"/>
      <c r="BK144" s="176"/>
      <c r="BL144" s="176"/>
      <c r="BM144" s="176"/>
      <c r="BN144" s="176"/>
      <c r="BO144" s="176"/>
      <c r="BP144" s="176"/>
      <c r="BQ144" s="176"/>
      <c r="BR144" s="176"/>
      <c r="BS144" s="176"/>
      <c r="BT144" s="176"/>
      <c r="BU144" s="176"/>
      <c r="BV144" s="176"/>
      <c r="BW144" s="176"/>
      <c r="BX144" s="176"/>
      <c r="BY144" s="243"/>
    </row>
    <row r="145" spans="1:77" ht="31.5" customHeight="1" x14ac:dyDescent="0.35">
      <c r="A145" s="77">
        <v>105</v>
      </c>
      <c r="B145" s="107"/>
      <c r="C145" s="4"/>
      <c r="D145" s="4">
        <v>1</v>
      </c>
      <c r="E145" s="288"/>
      <c r="F145" s="20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69">
        <v>1</v>
      </c>
      <c r="AE145" s="69"/>
      <c r="AF145" s="69"/>
      <c r="AG145" s="69"/>
      <c r="AH145" s="69"/>
      <c r="AI145" s="69"/>
      <c r="AJ145" s="69"/>
      <c r="AK145" s="69"/>
      <c r="AL145" s="69"/>
      <c r="AM145" s="69"/>
      <c r="AN145" s="69"/>
      <c r="AO145" s="69"/>
      <c r="AP145" s="69"/>
      <c r="AQ145" s="69"/>
      <c r="AR145" s="69"/>
      <c r="AS145" s="69"/>
      <c r="AT145" s="69"/>
      <c r="AU145" s="69"/>
      <c r="AV145" s="69"/>
      <c r="AW145" s="69"/>
      <c r="AX145" s="69"/>
      <c r="AY145" s="69"/>
      <c r="AZ145" s="69"/>
      <c r="BA145" s="69"/>
      <c r="BB145" s="69"/>
      <c r="BC145" s="69"/>
      <c r="BD145" s="69"/>
      <c r="BE145" s="69"/>
      <c r="BF145" s="69"/>
      <c r="BG145" s="69"/>
      <c r="BH145" s="69"/>
      <c r="BI145" s="69"/>
      <c r="BJ145" s="69"/>
      <c r="BK145" s="69"/>
      <c r="BL145" s="69"/>
      <c r="BM145" s="69"/>
      <c r="BN145" s="69"/>
      <c r="BO145" s="69"/>
      <c r="BP145" s="69"/>
      <c r="BQ145" s="69"/>
      <c r="BR145" s="69"/>
      <c r="BS145" s="69"/>
      <c r="BT145" s="69"/>
      <c r="BU145" s="69"/>
      <c r="BV145" s="69"/>
      <c r="BW145" s="69"/>
      <c r="BX145" s="69"/>
      <c r="BY145" s="202" t="s">
        <v>275</v>
      </c>
    </row>
    <row r="146" spans="1:77" ht="38.25" customHeight="1" x14ac:dyDescent="0.35">
      <c r="A146" s="74">
        <v>119</v>
      </c>
      <c r="B146" s="75"/>
      <c r="C146" s="4"/>
      <c r="D146" s="4">
        <v>1</v>
      </c>
      <c r="E146" s="4"/>
      <c r="F146" s="20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30">
        <v>1</v>
      </c>
      <c r="AE146" s="30"/>
      <c r="AF146" s="30"/>
      <c r="AG146" s="30"/>
      <c r="AH146" s="30"/>
      <c r="AI146" s="30"/>
      <c r="AJ146" s="30"/>
      <c r="AK146" s="30"/>
      <c r="AL146" s="30"/>
      <c r="AM146" s="30"/>
      <c r="AN146" s="30"/>
      <c r="AO146" s="30"/>
      <c r="AP146" s="30"/>
      <c r="AQ146" s="30"/>
      <c r="AR146" s="30"/>
      <c r="AS146" s="30"/>
      <c r="AT146" s="30"/>
      <c r="AU146" s="30"/>
      <c r="AV146" s="30"/>
      <c r="AW146" s="30"/>
      <c r="AX146" s="30"/>
      <c r="AY146" s="30"/>
      <c r="AZ146" s="30"/>
      <c r="BA146" s="30"/>
      <c r="BB146" s="30"/>
      <c r="BC146" s="30"/>
      <c r="BD146" s="30"/>
      <c r="BE146" s="30"/>
      <c r="BF146" s="30"/>
      <c r="BG146" s="30"/>
      <c r="BH146" s="30"/>
      <c r="BI146" s="30"/>
      <c r="BJ146" s="30"/>
      <c r="BK146" s="30"/>
      <c r="BL146" s="30"/>
      <c r="BM146" s="30"/>
      <c r="BN146" s="30"/>
      <c r="BO146" s="30"/>
      <c r="BP146" s="30"/>
      <c r="BQ146" s="30"/>
      <c r="BR146" s="30"/>
      <c r="BS146" s="30"/>
      <c r="BT146" s="30"/>
      <c r="BU146" s="30"/>
      <c r="BV146" s="30"/>
      <c r="BW146" s="30"/>
      <c r="BX146" s="30"/>
      <c r="BY146" s="80" t="s">
        <v>118</v>
      </c>
    </row>
    <row r="147" spans="1:77" s="129" customFormat="1" ht="24.95" customHeight="1" x14ac:dyDescent="0.35">
      <c r="A147" s="77">
        <v>106</v>
      </c>
      <c r="B147" s="76"/>
      <c r="C147" s="4"/>
      <c r="D147" s="4">
        <v>1</v>
      </c>
      <c r="E147" s="4"/>
      <c r="F147" s="20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>
        <v>1</v>
      </c>
      <c r="U147" s="4"/>
      <c r="V147" s="4"/>
      <c r="W147" s="4"/>
      <c r="X147" s="4"/>
      <c r="Y147" s="4"/>
      <c r="Z147" s="4"/>
      <c r="AA147" s="4"/>
      <c r="AB147" s="4"/>
      <c r="AC147" s="4"/>
      <c r="AD147" s="69">
        <v>1</v>
      </c>
      <c r="AE147" s="69"/>
      <c r="AF147" s="69"/>
      <c r="AG147" s="69"/>
      <c r="AH147" s="69"/>
      <c r="AI147" s="69"/>
      <c r="AJ147" s="69"/>
      <c r="AK147" s="69"/>
      <c r="AL147" s="69"/>
      <c r="AM147" s="69"/>
      <c r="AN147" s="69"/>
      <c r="AO147" s="69"/>
      <c r="AP147" s="69"/>
      <c r="AQ147" s="69"/>
      <c r="AR147" s="69"/>
      <c r="AS147" s="69"/>
      <c r="AT147" s="69"/>
      <c r="AU147" s="69"/>
      <c r="AV147" s="69"/>
      <c r="AW147" s="69"/>
      <c r="AX147" s="69"/>
      <c r="AY147" s="69"/>
      <c r="AZ147" s="69"/>
      <c r="BA147" s="69"/>
      <c r="BB147" s="69">
        <v>1</v>
      </c>
      <c r="BC147" s="69">
        <v>1</v>
      </c>
      <c r="BD147" s="69"/>
      <c r="BE147" s="69"/>
      <c r="BF147" s="69"/>
      <c r="BG147" s="69"/>
      <c r="BH147" s="69"/>
      <c r="BI147" s="69"/>
      <c r="BJ147" s="69"/>
      <c r="BK147" s="69"/>
      <c r="BL147" s="69"/>
      <c r="BM147" s="69"/>
      <c r="BN147" s="69"/>
      <c r="BO147" s="69"/>
      <c r="BP147" s="69"/>
      <c r="BQ147" s="69"/>
      <c r="BR147" s="69"/>
      <c r="BS147" s="69"/>
      <c r="BT147" s="69"/>
      <c r="BU147" s="69"/>
      <c r="BV147" s="69"/>
      <c r="BW147" s="69"/>
      <c r="BX147" s="69"/>
      <c r="BY147" s="121" t="s">
        <v>288</v>
      </c>
    </row>
    <row r="148" spans="1:77" ht="24.95" customHeight="1" x14ac:dyDescent="0.35">
      <c r="A148" s="171">
        <v>120</v>
      </c>
      <c r="B148" s="196"/>
      <c r="C148" s="6"/>
      <c r="D148" s="6"/>
      <c r="E148" s="217"/>
      <c r="F148" s="201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  <c r="BW148" s="32"/>
      <c r="BX148" s="32"/>
      <c r="BY148" s="79"/>
    </row>
    <row r="149" spans="1:77" ht="41.25" customHeight="1" x14ac:dyDescent="0.35">
      <c r="A149" s="77">
        <v>107</v>
      </c>
      <c r="B149" s="76"/>
      <c r="C149" s="4">
        <v>1</v>
      </c>
      <c r="D149" s="4"/>
      <c r="E149" s="4"/>
      <c r="F149" s="20"/>
      <c r="G149" s="4">
        <v>1</v>
      </c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>
        <v>1</v>
      </c>
      <c r="V149" s="4">
        <v>1</v>
      </c>
      <c r="W149" s="4"/>
      <c r="X149" s="4"/>
      <c r="Y149" s="4">
        <v>1</v>
      </c>
      <c r="Z149" s="4">
        <v>1</v>
      </c>
      <c r="AA149" s="4"/>
      <c r="AB149" s="4"/>
      <c r="AC149" s="4">
        <v>1</v>
      </c>
      <c r="AD149" s="30"/>
      <c r="AE149" s="30"/>
      <c r="AF149" s="30"/>
      <c r="AG149" s="30"/>
      <c r="AH149" s="30"/>
      <c r="AI149" s="30"/>
      <c r="AJ149" s="30">
        <v>1</v>
      </c>
      <c r="AK149" s="30"/>
      <c r="AL149" s="30"/>
      <c r="AM149" s="30"/>
      <c r="AN149" s="30"/>
      <c r="AO149" s="30"/>
      <c r="AP149" s="30"/>
      <c r="AQ149" s="30">
        <v>1</v>
      </c>
      <c r="AR149" s="30"/>
      <c r="AS149" s="30"/>
      <c r="AT149" s="30"/>
      <c r="AU149" s="30"/>
      <c r="AV149" s="30"/>
      <c r="AW149" s="30"/>
      <c r="AX149" s="30"/>
      <c r="AY149" s="30"/>
      <c r="AZ149" s="30">
        <v>1</v>
      </c>
      <c r="BA149" s="30"/>
      <c r="BB149" s="30"/>
      <c r="BC149" s="30"/>
      <c r="BD149" s="30"/>
      <c r="BE149" s="30"/>
      <c r="BF149" s="30"/>
      <c r="BG149" s="30"/>
      <c r="BH149" s="30"/>
      <c r="BI149" s="30"/>
      <c r="BJ149" s="30"/>
      <c r="BK149" s="30"/>
      <c r="BL149" s="30"/>
      <c r="BM149" s="30"/>
      <c r="BN149" s="30"/>
      <c r="BO149" s="30"/>
      <c r="BP149" s="30"/>
      <c r="BQ149" s="30"/>
      <c r="BR149" s="30"/>
      <c r="BS149" s="30"/>
      <c r="BT149" s="30"/>
      <c r="BU149" s="30"/>
      <c r="BV149" s="30"/>
      <c r="BW149" s="30"/>
      <c r="BX149" s="30"/>
      <c r="BY149" s="80" t="s">
        <v>228</v>
      </c>
    </row>
    <row r="150" spans="1:77" ht="24.75" customHeight="1" x14ac:dyDescent="0.35">
      <c r="A150" s="74">
        <v>121</v>
      </c>
      <c r="B150" s="75"/>
      <c r="C150" s="4">
        <v>1</v>
      </c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>
        <v>1</v>
      </c>
      <c r="AD150" s="30"/>
      <c r="AE150" s="30"/>
      <c r="AF150" s="30"/>
      <c r="AG150" s="30"/>
      <c r="AH150" s="30"/>
      <c r="AI150" s="30"/>
      <c r="AJ150" s="30"/>
      <c r="AK150" s="30"/>
      <c r="AL150" s="30"/>
      <c r="AM150" s="30"/>
      <c r="AN150" s="30"/>
      <c r="AO150" s="30"/>
      <c r="AP150" s="30"/>
      <c r="AQ150" s="30"/>
      <c r="AR150" s="30"/>
      <c r="AS150" s="30"/>
      <c r="AT150" s="30"/>
      <c r="AU150" s="30"/>
      <c r="AV150" s="30"/>
      <c r="AW150" s="30"/>
      <c r="AX150" s="30"/>
      <c r="AY150" s="30"/>
      <c r="AZ150" s="30"/>
      <c r="BA150" s="30"/>
      <c r="BB150" s="30"/>
      <c r="BC150" s="30"/>
      <c r="BD150" s="30"/>
      <c r="BE150" s="30"/>
      <c r="BF150" s="30"/>
      <c r="BG150" s="30"/>
      <c r="BH150" s="30"/>
      <c r="BI150" s="30"/>
      <c r="BJ150" s="30"/>
      <c r="BK150" s="30"/>
      <c r="BL150" s="30"/>
      <c r="BM150" s="30"/>
      <c r="BN150" s="30"/>
      <c r="BO150" s="30"/>
      <c r="BP150" s="30"/>
      <c r="BQ150" s="30"/>
      <c r="BR150" s="30"/>
      <c r="BS150" s="30"/>
      <c r="BT150" s="30"/>
      <c r="BU150" s="30"/>
      <c r="BV150" s="30"/>
      <c r="BW150" s="30"/>
      <c r="BX150" s="30"/>
      <c r="BY150" s="80"/>
    </row>
    <row r="151" spans="1:77" s="155" customFormat="1" hidden="1" x14ac:dyDescent="0.25"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  <c r="AE151" s="30"/>
      <c r="AF151" s="30"/>
      <c r="AG151" s="30"/>
      <c r="AH151" s="30"/>
      <c r="AI151" s="30"/>
      <c r="AJ151" s="30"/>
      <c r="AK151" s="30"/>
      <c r="AL151" s="30"/>
      <c r="AM151" s="30"/>
      <c r="AN151" s="30"/>
      <c r="AO151" s="30"/>
      <c r="AP151" s="30"/>
      <c r="AQ151" s="30"/>
      <c r="AR151" s="30"/>
      <c r="AS151" s="30"/>
      <c r="AT151" s="30"/>
      <c r="AU151" s="30"/>
      <c r="AV151" s="30"/>
      <c r="AW151" s="30"/>
      <c r="AX151" s="30"/>
      <c r="AY151" s="30"/>
      <c r="AZ151" s="30"/>
      <c r="BA151" s="30"/>
      <c r="BB151" s="30"/>
      <c r="BC151" s="30"/>
      <c r="BD151" s="30"/>
      <c r="BE151" s="30"/>
      <c r="BF151" s="30"/>
      <c r="BG151" s="30"/>
      <c r="BH151" s="30"/>
      <c r="BI151" s="30"/>
      <c r="BJ151" s="30"/>
      <c r="BK151" s="30"/>
      <c r="BL151" s="30"/>
      <c r="BM151" s="30"/>
      <c r="BN151" s="30"/>
      <c r="BO151" s="30"/>
      <c r="BP151" s="30"/>
      <c r="BQ151" s="30"/>
      <c r="BR151" s="30"/>
      <c r="BS151" s="30"/>
      <c r="BT151" s="30"/>
      <c r="BU151" s="30"/>
      <c r="BV151" s="30"/>
      <c r="BW151" s="30"/>
      <c r="BX151" s="30"/>
      <c r="BY151" s="30"/>
    </row>
    <row r="152" spans="1:77" s="118" customFormat="1" ht="24.95" customHeight="1" x14ac:dyDescent="0.35">
      <c r="A152" s="171">
        <v>122</v>
      </c>
      <c r="B152" s="196"/>
      <c r="C152" s="6">
        <v>1</v>
      </c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  <c r="BW152" s="32"/>
      <c r="BX152" s="32"/>
      <c r="BY152" s="79"/>
    </row>
    <row r="153" spans="1:77" s="118" customFormat="1" ht="24.95" customHeight="1" x14ac:dyDescent="0.35">
      <c r="A153" s="77">
        <v>109</v>
      </c>
      <c r="B153" s="76"/>
      <c r="C153" s="4"/>
      <c r="D153" s="4">
        <v>1</v>
      </c>
      <c r="E153" s="4"/>
      <c r="F153" s="20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69"/>
      <c r="AE153" s="69"/>
      <c r="AF153" s="69"/>
      <c r="AG153" s="69"/>
      <c r="AH153" s="69"/>
      <c r="AI153" s="69"/>
      <c r="AJ153" s="69"/>
      <c r="AK153" s="69"/>
      <c r="AL153" s="69"/>
      <c r="AM153" s="69"/>
      <c r="AN153" s="69"/>
      <c r="AO153" s="69"/>
      <c r="AP153" s="69"/>
      <c r="AQ153" s="69"/>
      <c r="AR153" s="69"/>
      <c r="AS153" s="69"/>
      <c r="AT153" s="69"/>
      <c r="AU153" s="69"/>
      <c r="AV153" s="69"/>
      <c r="AW153" s="69"/>
      <c r="AX153" s="69"/>
      <c r="AY153" s="69"/>
      <c r="AZ153" s="69"/>
      <c r="BA153" s="69"/>
      <c r="BB153" s="69"/>
      <c r="BC153" s="69"/>
      <c r="BD153" s="69"/>
      <c r="BE153" s="69"/>
      <c r="BF153" s="69"/>
      <c r="BG153" s="69"/>
      <c r="BH153" s="69"/>
      <c r="BI153" s="69"/>
      <c r="BJ153" s="69"/>
      <c r="BK153" s="69"/>
      <c r="BL153" s="69"/>
      <c r="BM153" s="69"/>
      <c r="BN153" s="69"/>
      <c r="BO153" s="69"/>
      <c r="BP153" s="69"/>
      <c r="BQ153" s="69"/>
      <c r="BR153" s="69"/>
      <c r="BS153" s="69"/>
      <c r="BT153" s="69"/>
      <c r="BU153" s="69"/>
      <c r="BV153" s="69"/>
      <c r="BW153" s="69"/>
      <c r="BX153" s="69"/>
      <c r="BY153" s="80"/>
    </row>
    <row r="154" spans="1:77" ht="24.95" customHeight="1" x14ac:dyDescent="0.35">
      <c r="A154" s="74">
        <v>123</v>
      </c>
      <c r="B154" s="76"/>
      <c r="C154" s="4"/>
      <c r="D154" s="5">
        <v>1</v>
      </c>
      <c r="E154" s="4"/>
      <c r="F154" s="20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30"/>
      <c r="AE154" s="30"/>
      <c r="AF154" s="30"/>
      <c r="AG154" s="30"/>
      <c r="AH154" s="30"/>
      <c r="AI154" s="30"/>
      <c r="AJ154" s="30"/>
      <c r="AK154" s="30"/>
      <c r="AL154" s="30"/>
      <c r="AM154" s="30"/>
      <c r="AN154" s="30"/>
      <c r="AO154" s="30"/>
      <c r="AP154" s="30"/>
      <c r="AQ154" s="30"/>
      <c r="AR154" s="30"/>
      <c r="AS154" s="30"/>
      <c r="AT154" s="30"/>
      <c r="AU154" s="30"/>
      <c r="AV154" s="30"/>
      <c r="AW154" s="30"/>
      <c r="AX154" s="30"/>
      <c r="AY154" s="30"/>
      <c r="AZ154" s="30"/>
      <c r="BA154" s="30"/>
      <c r="BB154" s="30"/>
      <c r="BC154" s="30"/>
      <c r="BD154" s="30"/>
      <c r="BE154" s="30"/>
      <c r="BF154" s="30"/>
      <c r="BG154" s="30"/>
      <c r="BH154" s="30"/>
      <c r="BI154" s="30"/>
      <c r="BJ154" s="30"/>
      <c r="BK154" s="30"/>
      <c r="BL154" s="30"/>
      <c r="BM154" s="30"/>
      <c r="BN154" s="30"/>
      <c r="BO154" s="30"/>
      <c r="BP154" s="30"/>
      <c r="BQ154" s="30"/>
      <c r="BR154" s="30"/>
      <c r="BS154" s="30"/>
      <c r="BT154" s="30"/>
      <c r="BU154" s="30"/>
      <c r="BV154" s="30"/>
      <c r="BW154" s="30"/>
      <c r="BX154" s="30"/>
      <c r="BY154" s="80"/>
    </row>
    <row r="155" spans="1:77" s="118" customFormat="1" ht="27" customHeight="1" x14ac:dyDescent="0.35">
      <c r="A155" s="77">
        <v>110</v>
      </c>
      <c r="B155" s="196"/>
      <c r="C155" s="6"/>
      <c r="D155" s="6">
        <v>1</v>
      </c>
      <c r="E155" s="6"/>
      <c r="F155" s="201"/>
      <c r="G155" s="6">
        <v>1</v>
      </c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>
        <v>1</v>
      </c>
      <c r="AW155" s="32"/>
      <c r="AX155" s="32"/>
      <c r="AY155" s="32"/>
      <c r="AZ155" s="32"/>
      <c r="BA155" s="32"/>
      <c r="BB155" s="32"/>
      <c r="BC155" s="32"/>
      <c r="BD155" s="32">
        <v>1</v>
      </c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>
        <v>1</v>
      </c>
      <c r="BS155" s="32">
        <v>1</v>
      </c>
      <c r="BT155" s="32"/>
      <c r="BU155" s="32"/>
      <c r="BV155" s="32"/>
      <c r="BW155" s="32"/>
      <c r="BX155" s="32"/>
      <c r="BY155" s="79"/>
    </row>
    <row r="156" spans="1:77" s="275" customFormat="1" ht="51" customHeight="1" x14ac:dyDescent="0.35">
      <c r="A156" s="318" t="s">
        <v>332</v>
      </c>
      <c r="B156" s="319"/>
      <c r="C156" s="304" cm="1">
        <f t="array" aca="1" ref="C156" ca="1">SommeSansgris(C139:C155)</f>
        <v>3</v>
      </c>
      <c r="D156" s="304" cm="1">
        <f t="array" aca="1" ref="D156" ca="1">SommeSansgris(D139:D155)</f>
        <v>7</v>
      </c>
      <c r="E156" s="304" cm="1">
        <f t="array" aca="1" ref="E156" ca="1">SommeSansgris(E139:E155)</f>
        <v>0</v>
      </c>
      <c r="F156" s="304" cm="1">
        <f t="array" aca="1" ref="F156" ca="1">SommeSansgris(F139:F155)</f>
        <v>0</v>
      </c>
      <c r="G156" s="304" cm="1">
        <f t="array" aca="1" ref="G156" ca="1">SommeSansgris(G139:G155)</f>
        <v>1</v>
      </c>
      <c r="H156" s="304" cm="1">
        <f t="array" aca="1" ref="H156" ca="1">SommeSansgris(H139:H155)</f>
        <v>0</v>
      </c>
      <c r="I156" s="304" cm="1">
        <f t="array" aca="1" ref="I156" ca="1">SommeSansgris(I139:I155)</f>
        <v>0</v>
      </c>
      <c r="J156" s="304" cm="1">
        <f t="array" aca="1" ref="J156" ca="1">SommeSansgris(J139:J155)</f>
        <v>2</v>
      </c>
      <c r="K156" s="304" cm="1">
        <f t="array" aca="1" ref="K156" ca="1">SommeSansgris(K139:K155)</f>
        <v>0</v>
      </c>
      <c r="L156" s="304" cm="1">
        <f t="array" aca="1" ref="L156" ca="1">SommeSansgris(L139:L155)</f>
        <v>0</v>
      </c>
      <c r="M156" s="304" cm="1">
        <f t="array" aca="1" ref="M156" ca="1">SommeSansgris(M139:M155)</f>
        <v>0</v>
      </c>
      <c r="N156" s="304" cm="1">
        <f t="array" aca="1" ref="N156" ca="1">SommeSansgris(N139:N155)</f>
        <v>1</v>
      </c>
      <c r="O156" s="304" cm="1">
        <f t="array" aca="1" ref="O156" ca="1">SommeSansgris(O139:O155)</f>
        <v>0</v>
      </c>
      <c r="P156" s="304" cm="1">
        <f t="array" aca="1" ref="P156" ca="1">SommeSansgris(P139:P155)</f>
        <v>0</v>
      </c>
      <c r="Q156" s="304" cm="1">
        <f t="array" aca="1" ref="Q156" ca="1">SommeSansgris(Q139:Q155)</f>
        <v>1</v>
      </c>
      <c r="R156" s="304" cm="1">
        <f t="array" aca="1" ref="R156" ca="1">SommeSansgris(R139:R155)</f>
        <v>0</v>
      </c>
      <c r="S156" s="304" cm="1">
        <f t="array" aca="1" ref="S156" ca="1">SommeSansgris(S139:S155)</f>
        <v>0</v>
      </c>
      <c r="T156" s="304" cm="1">
        <f t="array" aca="1" ref="T156" ca="1">SommeSansgris(T139:T155)</f>
        <v>1</v>
      </c>
      <c r="U156" s="304" cm="1">
        <f t="array" aca="1" ref="U156" ca="1">SommeSansgris(U139:U155)</f>
        <v>1</v>
      </c>
      <c r="V156" s="304" cm="1">
        <f t="array" aca="1" ref="V156" ca="1">SommeSansgris(V139:V155)</f>
        <v>1</v>
      </c>
      <c r="W156" s="304" cm="1">
        <f t="array" aca="1" ref="W156" ca="1">SommeSansgris(W139:W155)</f>
        <v>0</v>
      </c>
      <c r="X156" s="304" cm="1">
        <f t="array" aca="1" ref="X156" ca="1">SommeSansgris(X139:X155)</f>
        <v>0</v>
      </c>
      <c r="Y156" s="304" cm="1">
        <f t="array" aca="1" ref="Y156" ca="1">SommeSansgris(Y139:Y155)</f>
        <v>1</v>
      </c>
      <c r="Z156" s="304" cm="1">
        <f t="array" aca="1" ref="Z156" ca="1">SommeSansgris(Z139:Z155)</f>
        <v>1</v>
      </c>
      <c r="AA156" s="304" cm="1">
        <f t="array" aca="1" ref="AA156" ca="1">SommeSansgris(AA139:AA155)</f>
        <v>0</v>
      </c>
      <c r="AB156" s="304" cm="1">
        <f t="array" aca="1" ref="AB156" ca="1">SommeSansgris(AB139:AB155)</f>
        <v>0</v>
      </c>
      <c r="AC156" s="304" cm="1">
        <f t="array" aca="1" ref="AC156" ca="1">SommeSansgris(AC139:AC155)</f>
        <v>2</v>
      </c>
      <c r="AD156" s="304" cm="1">
        <f t="array" aca="1" ref="AD156" ca="1">SommeSansgris(AD139:AD155)</f>
        <v>5</v>
      </c>
      <c r="AE156" s="304" cm="1">
        <f t="array" aca="1" ref="AE156" ca="1">SommeSansgris(AE139:AE155)</f>
        <v>0</v>
      </c>
      <c r="AF156" s="304" cm="1">
        <f t="array" aca="1" ref="AF156" ca="1">SommeSansgris(AF139:AF155)</f>
        <v>1</v>
      </c>
      <c r="AG156" s="304" cm="1">
        <f t="array" aca="1" ref="AG156" ca="1">SommeSansgris(AG139:AG155)</f>
        <v>1</v>
      </c>
      <c r="AH156" s="304" cm="1">
        <f t="array" aca="1" ref="AH156" ca="1">SommeSansgris(AH139:AH155)</f>
        <v>0</v>
      </c>
      <c r="AI156" s="304" cm="1">
        <f t="array" aca="1" ref="AI156" ca="1">SommeSansgris(AI139:AI155)</f>
        <v>0</v>
      </c>
      <c r="AJ156" s="304" cm="1">
        <f t="array" aca="1" ref="AJ156" ca="1">SommeSansgris(AJ139:AJ155)</f>
        <v>1</v>
      </c>
      <c r="AK156" s="304" cm="1">
        <f t="array" aca="1" ref="AK156" ca="1">SommeSansgris(AK139:AK155)</f>
        <v>0</v>
      </c>
      <c r="AL156" s="304" cm="1">
        <f t="array" aca="1" ref="AL156" ca="1">SommeSansgris(AL139:AL155)</f>
        <v>0</v>
      </c>
      <c r="AM156" s="304" cm="1">
        <f t="array" aca="1" ref="AM156" ca="1">SommeSansgris(AM139:AM155)</f>
        <v>0</v>
      </c>
      <c r="AN156" s="304" cm="1">
        <f t="array" aca="1" ref="AN156" ca="1">SommeSansgris(AN139:AN155)</f>
        <v>0</v>
      </c>
      <c r="AO156" s="304" cm="1">
        <f t="array" aca="1" ref="AO156" ca="1">SommeSansgris(AO139:AO155)</f>
        <v>0</v>
      </c>
      <c r="AP156" s="304" cm="1">
        <f t="array" aca="1" ref="AP156" ca="1">SommeSansgris(AP139:AP155)</f>
        <v>0</v>
      </c>
      <c r="AQ156" s="304" cm="1">
        <f t="array" aca="1" ref="AQ156" ca="1">SommeSansgris(AQ139:AQ155)</f>
        <v>1</v>
      </c>
      <c r="AR156" s="304" cm="1">
        <f t="array" aca="1" ref="AR156" ca="1">SommeSansgris(AR139:AR155)</f>
        <v>0</v>
      </c>
      <c r="AS156" s="304" cm="1">
        <f t="array" aca="1" ref="AS156" ca="1">SommeSansgris(AS139:AS155)</f>
        <v>0</v>
      </c>
      <c r="AT156" s="304" cm="1">
        <f t="array" aca="1" ref="AT156" ca="1">SommeSansgris(AT139:AT155)</f>
        <v>0</v>
      </c>
      <c r="AU156" s="304" cm="1">
        <f t="array" aca="1" ref="AU156" ca="1">SommeSansgris(AU139:AU155)</f>
        <v>0</v>
      </c>
      <c r="AV156" s="304" cm="1">
        <f t="array" aca="1" ref="AV156" ca="1">SommeSansgris(AV139:AV155)</f>
        <v>0</v>
      </c>
      <c r="AW156" s="304" cm="1">
        <f t="array" aca="1" ref="AW156" ca="1">SommeSansgris(AW139:AW155)</f>
        <v>0</v>
      </c>
      <c r="AX156" s="304" cm="1">
        <f t="array" aca="1" ref="AX156" ca="1">SommeSansgris(AX139:AX155)</f>
        <v>0</v>
      </c>
      <c r="AY156" s="304" cm="1">
        <f t="array" aca="1" ref="AY156" ca="1">SommeSansgris(AY139:AY155)</f>
        <v>0</v>
      </c>
      <c r="AZ156" s="304" cm="1">
        <f t="array" aca="1" ref="AZ156" ca="1">SommeSansgris(AZ139:AZ155)</f>
        <v>1</v>
      </c>
      <c r="BA156" s="304" cm="1">
        <f t="array" aca="1" ref="BA156" ca="1">SommeSansgris(BA139:BA155)</f>
        <v>0</v>
      </c>
      <c r="BB156" s="304" cm="1">
        <f t="array" aca="1" ref="BB156" ca="1">SommeSansgris(BB139:BB155)</f>
        <v>1</v>
      </c>
      <c r="BC156" s="304" cm="1">
        <f t="array" aca="1" ref="BC156" ca="1">SommeSansgris(BC139:BC155)</f>
        <v>1</v>
      </c>
      <c r="BD156" s="304" cm="1">
        <f t="array" aca="1" ref="BD156" ca="1">SommeSansgris(BD139:BD155)</f>
        <v>0</v>
      </c>
      <c r="BE156" s="304" cm="1">
        <f t="array" aca="1" ref="BE156" ca="1">SommeSansgris(BE139:BE155)</f>
        <v>0</v>
      </c>
      <c r="BF156" s="304" cm="1">
        <f t="array" aca="1" ref="BF156" ca="1">SommeSansgris(BF139:BF155)</f>
        <v>0</v>
      </c>
      <c r="BG156" s="304" cm="1">
        <f t="array" aca="1" ref="BG156" ca="1">SommeSansgris(BG139:BG155)</f>
        <v>0</v>
      </c>
      <c r="BH156" s="304" cm="1">
        <f t="array" aca="1" ref="BH156" ca="1">SommeSansgris(BH139:BH155)</f>
        <v>0</v>
      </c>
      <c r="BI156" s="304" cm="1">
        <f t="array" aca="1" ref="BI156" ca="1">SommeSansgris(BI139:BI155)</f>
        <v>0</v>
      </c>
      <c r="BJ156" s="304" cm="1">
        <f t="array" aca="1" ref="BJ156" ca="1">SommeSansgris(BJ139:BJ155)</f>
        <v>0</v>
      </c>
      <c r="BK156" s="304" cm="1">
        <f t="array" aca="1" ref="BK156" ca="1">SommeSansgris(BK139:BK155)</f>
        <v>0</v>
      </c>
      <c r="BL156" s="304" cm="1">
        <f t="array" aca="1" ref="BL156" ca="1">SommeSansgris(BL139:BL155)</f>
        <v>0</v>
      </c>
      <c r="BM156" s="304" cm="1">
        <f t="array" aca="1" ref="BM156" ca="1">SommeSansgris(BM139:BM155)</f>
        <v>0</v>
      </c>
      <c r="BN156" s="304" cm="1">
        <f t="array" aca="1" ref="BN156" ca="1">SommeSansgris(BN139:BN155)</f>
        <v>0</v>
      </c>
      <c r="BO156" s="304">
        <f t="shared" ref="D156:BO156" si="8">SUM(BO139:BO155)</f>
        <v>0</v>
      </c>
      <c r="BP156" s="304">
        <f t="shared" ref="BP156:BX156" si="9">SUM(BP139:BP155)</f>
        <v>0</v>
      </c>
      <c r="BQ156" s="304">
        <f t="shared" si="9"/>
        <v>0</v>
      </c>
      <c r="BR156" s="304">
        <f t="shared" si="9"/>
        <v>1</v>
      </c>
      <c r="BS156" s="304">
        <f t="shared" si="9"/>
        <v>1</v>
      </c>
      <c r="BT156" s="304">
        <f t="shared" si="9"/>
        <v>0</v>
      </c>
      <c r="BU156" s="304">
        <f t="shared" si="9"/>
        <v>0</v>
      </c>
      <c r="BV156" s="304">
        <f t="shared" si="9"/>
        <v>0</v>
      </c>
      <c r="BW156" s="304">
        <f t="shared" si="9"/>
        <v>1</v>
      </c>
      <c r="BX156" s="304">
        <f t="shared" si="9"/>
        <v>0</v>
      </c>
      <c r="BY156" s="305"/>
    </row>
    <row r="157" spans="1:77" ht="23.25" hidden="1" x14ac:dyDescent="0.35">
      <c r="A157" s="312" t="s">
        <v>265</v>
      </c>
      <c r="B157" s="313"/>
      <c r="C157" s="313"/>
      <c r="D157" s="313"/>
      <c r="E157" s="314"/>
      <c r="F157" s="316" t="s">
        <v>261</v>
      </c>
      <c r="G157" s="317"/>
      <c r="H157" s="317"/>
      <c r="I157" s="317"/>
      <c r="J157" s="317"/>
      <c r="K157" s="317"/>
      <c r="L157" s="317"/>
      <c r="M157" s="317"/>
      <c r="N157" s="317"/>
      <c r="O157" s="317"/>
      <c r="P157" s="317"/>
      <c r="Q157" s="317"/>
      <c r="R157" s="317"/>
      <c r="S157" s="317"/>
      <c r="T157" s="317"/>
      <c r="U157" s="317"/>
      <c r="V157" s="317"/>
      <c r="W157" s="317"/>
      <c r="X157" s="317"/>
      <c r="Y157" s="317"/>
      <c r="Z157" s="317"/>
      <c r="AA157" s="317"/>
      <c r="AB157" s="317"/>
      <c r="AC157" s="317"/>
      <c r="AD157" s="317"/>
      <c r="AE157" s="317"/>
      <c r="AF157" s="317"/>
      <c r="AG157" s="317"/>
      <c r="AH157" s="317"/>
      <c r="AI157" s="317"/>
      <c r="AJ157" s="317"/>
      <c r="AK157" s="317"/>
      <c r="AL157" s="317"/>
      <c r="AM157" s="317"/>
      <c r="AN157" s="317"/>
      <c r="AO157" s="317"/>
      <c r="AP157" s="317"/>
      <c r="AQ157" s="317"/>
      <c r="AR157" s="317"/>
      <c r="AS157" s="317"/>
      <c r="AT157" s="317"/>
      <c r="AU157" s="317"/>
      <c r="AV157" s="317"/>
      <c r="AW157" s="317"/>
      <c r="AX157" s="317"/>
      <c r="AY157" s="317"/>
      <c r="AZ157" s="317"/>
      <c r="BA157" s="317"/>
      <c r="BB157" s="317"/>
      <c r="BC157" s="317"/>
      <c r="BD157" s="317"/>
      <c r="BE157" s="317"/>
      <c r="BF157" s="317"/>
      <c r="BG157" s="317"/>
      <c r="BH157" s="317"/>
      <c r="BI157" s="317"/>
      <c r="BJ157" s="317"/>
      <c r="BK157" s="317"/>
      <c r="BL157" s="317"/>
      <c r="BM157" s="317"/>
      <c r="BN157" s="317"/>
      <c r="BO157" s="317"/>
      <c r="BP157" s="317"/>
      <c r="BQ157" s="317"/>
      <c r="BR157" s="317"/>
      <c r="BS157" s="317"/>
      <c r="BT157" s="317"/>
    </row>
    <row r="158" spans="1:77" ht="37.5" hidden="1" x14ac:dyDescent="0.3">
      <c r="A158" s="57"/>
      <c r="B158" s="1" t="s">
        <v>1</v>
      </c>
      <c r="C158" s="42" t="s">
        <v>2</v>
      </c>
      <c r="D158" s="42" t="s">
        <v>3</v>
      </c>
      <c r="E158" s="42" t="s">
        <v>4</v>
      </c>
      <c r="F158" s="43" t="s">
        <v>5</v>
      </c>
      <c r="G158" s="36" t="s">
        <v>67</v>
      </c>
      <c r="H158" s="36" t="s">
        <v>6</v>
      </c>
      <c r="I158" s="36" t="s">
        <v>7</v>
      </c>
      <c r="J158" s="36" t="s">
        <v>9</v>
      </c>
      <c r="K158" s="36" t="s">
        <v>8</v>
      </c>
      <c r="L158" s="36" t="s">
        <v>10</v>
      </c>
      <c r="M158" s="36" t="s">
        <v>11</v>
      </c>
      <c r="N158" s="36" t="s">
        <v>12</v>
      </c>
      <c r="O158" s="36" t="s">
        <v>13</v>
      </c>
      <c r="P158" s="36" t="s">
        <v>14</v>
      </c>
      <c r="Q158" s="36" t="s">
        <v>15</v>
      </c>
      <c r="R158" s="36" t="s">
        <v>16</v>
      </c>
      <c r="S158" s="36" t="s">
        <v>17</v>
      </c>
      <c r="T158" s="37" t="s">
        <v>18</v>
      </c>
      <c r="U158" s="37" t="s">
        <v>19</v>
      </c>
      <c r="V158" s="37" t="s">
        <v>20</v>
      </c>
      <c r="W158" s="37" t="s">
        <v>21</v>
      </c>
      <c r="X158" s="37" t="s">
        <v>22</v>
      </c>
      <c r="Y158" s="37" t="s">
        <v>23</v>
      </c>
      <c r="Z158" s="37" t="s">
        <v>24</v>
      </c>
      <c r="AA158" s="37" t="s">
        <v>25</v>
      </c>
      <c r="AB158" s="37" t="s">
        <v>26</v>
      </c>
      <c r="AC158" s="37" t="s">
        <v>27</v>
      </c>
      <c r="AD158" s="38" t="s">
        <v>28</v>
      </c>
      <c r="AE158" s="38" t="s">
        <v>150</v>
      </c>
      <c r="AF158" s="38" t="s">
        <v>117</v>
      </c>
      <c r="AG158" s="38" t="s">
        <v>105</v>
      </c>
      <c r="AH158" s="39" t="s">
        <v>29</v>
      </c>
      <c r="AI158" s="39" t="s">
        <v>30</v>
      </c>
      <c r="AJ158" s="39" t="s">
        <v>31</v>
      </c>
      <c r="AK158" s="39" t="s">
        <v>32</v>
      </c>
      <c r="AL158" s="39" t="s">
        <v>33</v>
      </c>
      <c r="AM158" s="39" t="s">
        <v>68</v>
      </c>
      <c r="AN158" s="39" t="s">
        <v>34</v>
      </c>
      <c r="AO158" s="39" t="s">
        <v>36</v>
      </c>
      <c r="AP158" s="39" t="s">
        <v>35</v>
      </c>
      <c r="AQ158" s="39" t="s">
        <v>37</v>
      </c>
      <c r="AR158" s="39" t="s">
        <v>38</v>
      </c>
      <c r="AS158" s="39" t="s">
        <v>39</v>
      </c>
      <c r="AT158" s="39" t="s">
        <v>40</v>
      </c>
      <c r="AU158" s="40" t="s">
        <v>41</v>
      </c>
      <c r="AV158" s="40" t="s">
        <v>42</v>
      </c>
      <c r="AW158" s="40" t="s">
        <v>43</v>
      </c>
      <c r="AX158" s="40" t="s">
        <v>44</v>
      </c>
      <c r="AY158" s="40" t="s">
        <v>45</v>
      </c>
      <c r="AZ158" s="40" t="s">
        <v>46</v>
      </c>
      <c r="BA158" s="40" t="s">
        <v>47</v>
      </c>
      <c r="BB158" s="40" t="s">
        <v>69</v>
      </c>
      <c r="BC158" s="40" t="s">
        <v>48</v>
      </c>
      <c r="BD158" s="40" t="s">
        <v>49</v>
      </c>
      <c r="BE158" s="40" t="s">
        <v>50</v>
      </c>
      <c r="BF158" s="40" t="s">
        <v>106</v>
      </c>
      <c r="BG158" s="40" t="s">
        <v>51</v>
      </c>
      <c r="BH158" s="40" t="s">
        <v>80</v>
      </c>
      <c r="BI158" s="40" t="s">
        <v>52</v>
      </c>
      <c r="BJ158" s="40" t="s">
        <v>53</v>
      </c>
      <c r="BK158" s="40" t="s">
        <v>54</v>
      </c>
      <c r="BL158" s="40" t="s">
        <v>191</v>
      </c>
      <c r="BM158" s="40" t="s">
        <v>55</v>
      </c>
      <c r="BN158" s="40" t="s">
        <v>56</v>
      </c>
      <c r="BO158" s="40" t="s">
        <v>57</v>
      </c>
      <c r="BP158" s="40" t="s">
        <v>58</v>
      </c>
      <c r="BQ158" s="40" t="s">
        <v>59</v>
      </c>
      <c r="BR158" s="40" t="s">
        <v>60</v>
      </c>
      <c r="BS158" s="40" t="s">
        <v>61</v>
      </c>
      <c r="BT158" s="40" t="s">
        <v>62</v>
      </c>
      <c r="BU158" s="40" t="s">
        <v>81</v>
      </c>
      <c r="BV158" s="40" t="s">
        <v>63</v>
      </c>
      <c r="BW158" s="40" t="s">
        <v>64</v>
      </c>
      <c r="BX158" s="40" t="s">
        <v>65</v>
      </c>
      <c r="BY158" s="83" t="s">
        <v>66</v>
      </c>
    </row>
    <row r="159" spans="1:77" s="129" customFormat="1" ht="23.25" hidden="1" x14ac:dyDescent="0.3">
      <c r="A159" s="165" t="s">
        <v>264</v>
      </c>
      <c r="B159" s="1"/>
      <c r="C159" s="170"/>
      <c r="D159" s="170"/>
      <c r="E159" s="170"/>
      <c r="F159" s="57"/>
      <c r="G159" s="163"/>
      <c r="H159" s="163"/>
      <c r="I159" s="163"/>
      <c r="J159" s="163"/>
      <c r="K159" s="163"/>
      <c r="L159" s="163"/>
      <c r="M159" s="163"/>
      <c r="N159" s="163"/>
      <c r="O159" s="163"/>
      <c r="P159" s="163"/>
      <c r="Q159" s="163"/>
      <c r="R159" s="163"/>
      <c r="S159" s="163"/>
      <c r="T159" s="163"/>
      <c r="U159" s="163"/>
      <c r="V159" s="163"/>
      <c r="W159" s="163"/>
      <c r="X159" s="163"/>
      <c r="Y159" s="163"/>
      <c r="Z159" s="163"/>
      <c r="AA159" s="163"/>
      <c r="AB159" s="163"/>
      <c r="AC159" s="163"/>
      <c r="AD159" s="163"/>
      <c r="AE159" s="163"/>
      <c r="AF159" s="163"/>
      <c r="AG159" s="163"/>
      <c r="AH159" s="163"/>
      <c r="AI159" s="163"/>
      <c r="AJ159" s="163"/>
      <c r="AK159" s="163"/>
      <c r="AL159" s="163"/>
      <c r="AM159" s="163"/>
      <c r="AN159" s="163"/>
      <c r="AO159" s="163"/>
      <c r="AP159" s="163"/>
      <c r="AQ159" s="163"/>
      <c r="AR159" s="163"/>
      <c r="AS159" s="163"/>
      <c r="AT159" s="163"/>
      <c r="AU159" s="163"/>
      <c r="AV159" s="163"/>
      <c r="AW159" s="163"/>
      <c r="AX159" s="163"/>
      <c r="AY159" s="163"/>
      <c r="AZ159" s="163"/>
      <c r="BA159" s="163"/>
      <c r="BB159" s="163"/>
      <c r="BC159" s="163"/>
      <c r="BD159" s="163"/>
      <c r="BE159" s="163"/>
      <c r="BF159" s="163"/>
      <c r="BG159" s="163"/>
      <c r="BH159" s="163"/>
      <c r="BI159" s="163"/>
      <c r="BJ159" s="163"/>
      <c r="BK159" s="163"/>
      <c r="BL159" s="163"/>
      <c r="BM159" s="163"/>
      <c r="BN159" s="163"/>
      <c r="BO159" s="163"/>
      <c r="BP159" s="163"/>
      <c r="BQ159" s="163"/>
      <c r="BR159" s="163"/>
      <c r="BS159" s="163"/>
      <c r="BT159" s="163"/>
      <c r="BU159" s="163"/>
      <c r="BV159" s="163"/>
      <c r="BW159" s="163"/>
      <c r="BX159" s="163"/>
      <c r="BY159" s="164"/>
    </row>
    <row r="160" spans="1:77" s="118" customFormat="1" ht="23.25" hidden="1" x14ac:dyDescent="0.35">
      <c r="A160" s="177">
        <v>401</v>
      </c>
      <c r="B160" s="174"/>
      <c r="C160" s="42"/>
      <c r="D160" s="42"/>
      <c r="E160" s="42"/>
      <c r="F160" s="42"/>
      <c r="G160" s="193"/>
      <c r="H160" s="193"/>
      <c r="I160" s="193"/>
      <c r="J160" s="193"/>
      <c r="K160" s="193"/>
      <c r="L160" s="193"/>
      <c r="M160" s="193"/>
      <c r="N160" s="193"/>
      <c r="O160" s="193"/>
      <c r="P160" s="193"/>
      <c r="Q160" s="193"/>
      <c r="R160" s="193"/>
      <c r="S160" s="193"/>
      <c r="T160" s="193"/>
      <c r="U160" s="193"/>
      <c r="V160" s="193"/>
      <c r="W160" s="193"/>
      <c r="X160" s="193"/>
      <c r="Y160" s="193"/>
      <c r="Z160" s="193"/>
      <c r="AA160" s="193"/>
      <c r="AB160" s="193"/>
      <c r="AC160" s="193"/>
      <c r="AD160" s="193"/>
      <c r="AE160" s="193"/>
      <c r="AF160" s="193"/>
      <c r="AG160" s="193"/>
      <c r="AH160" s="193"/>
      <c r="AI160" s="193"/>
      <c r="AJ160" s="193"/>
      <c r="AK160" s="193"/>
      <c r="AL160" s="193"/>
      <c r="AM160" s="193"/>
      <c r="AN160" s="193"/>
      <c r="AO160" s="193"/>
      <c r="AP160" s="193"/>
      <c r="AQ160" s="193"/>
      <c r="AR160" s="193"/>
      <c r="AS160" s="193"/>
      <c r="AT160" s="193"/>
      <c r="AU160" s="193"/>
      <c r="AV160" s="193"/>
      <c r="AW160" s="193"/>
      <c r="AX160" s="193"/>
      <c r="AY160" s="193"/>
      <c r="AZ160" s="193"/>
      <c r="BA160" s="193"/>
      <c r="BB160" s="193"/>
      <c r="BC160" s="193"/>
      <c r="BD160" s="193"/>
      <c r="BE160" s="193"/>
      <c r="BF160" s="193"/>
      <c r="BG160" s="193"/>
      <c r="BH160" s="193"/>
      <c r="BI160" s="193"/>
      <c r="BJ160" s="193"/>
      <c r="BK160" s="193"/>
      <c r="BL160" s="193"/>
      <c r="BM160" s="193"/>
      <c r="BN160" s="193"/>
      <c r="BO160" s="193"/>
      <c r="BP160" s="193"/>
      <c r="BQ160" s="193"/>
      <c r="BR160" s="193"/>
      <c r="BS160" s="193"/>
      <c r="BT160" s="193"/>
      <c r="BU160" s="193"/>
      <c r="BV160" s="193"/>
      <c r="BW160" s="193"/>
      <c r="BX160" s="193"/>
      <c r="BY160" s="194"/>
    </row>
    <row r="161" spans="1:77" s="195" customFormat="1" ht="21" hidden="1" x14ac:dyDescent="0.35">
      <c r="A161" s="171">
        <v>413</v>
      </c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</row>
    <row r="162" spans="1:77" s="208" customFormat="1" ht="21" hidden="1" x14ac:dyDescent="0.35">
      <c r="A162" s="203">
        <v>402</v>
      </c>
      <c r="B162" s="204"/>
      <c r="C162" s="205"/>
      <c r="D162" s="205"/>
      <c r="E162" s="205"/>
      <c r="F162" s="205"/>
      <c r="G162" s="206"/>
      <c r="H162" s="206"/>
      <c r="I162" s="206"/>
      <c r="J162" s="206"/>
      <c r="K162" s="206"/>
      <c r="L162" s="206"/>
      <c r="M162" s="206"/>
      <c r="N162" s="206"/>
      <c r="O162" s="206"/>
      <c r="P162" s="206"/>
      <c r="Q162" s="206"/>
      <c r="R162" s="206"/>
      <c r="S162" s="206"/>
      <c r="T162" s="206"/>
      <c r="U162" s="206"/>
      <c r="V162" s="206"/>
      <c r="W162" s="206"/>
      <c r="X162" s="206"/>
      <c r="Y162" s="206"/>
      <c r="Z162" s="206"/>
      <c r="AA162" s="206"/>
      <c r="AB162" s="206"/>
      <c r="AC162" s="206"/>
      <c r="AD162" s="206"/>
      <c r="AE162" s="206"/>
      <c r="AF162" s="206"/>
      <c r="AG162" s="206"/>
      <c r="AH162" s="206"/>
      <c r="AI162" s="206"/>
      <c r="AJ162" s="206"/>
      <c r="AK162" s="206"/>
      <c r="AL162" s="206"/>
      <c r="AM162" s="206"/>
      <c r="AN162" s="206"/>
      <c r="AO162" s="206"/>
      <c r="AP162" s="206"/>
      <c r="AQ162" s="206"/>
      <c r="AR162" s="206"/>
      <c r="AS162" s="206"/>
      <c r="AT162" s="206"/>
      <c r="AU162" s="206"/>
      <c r="AV162" s="206"/>
      <c r="AW162" s="206"/>
      <c r="AX162" s="206"/>
      <c r="AY162" s="206"/>
      <c r="AZ162" s="206"/>
      <c r="BA162" s="206"/>
      <c r="BB162" s="206"/>
      <c r="BC162" s="206"/>
      <c r="BD162" s="206"/>
      <c r="BE162" s="206"/>
      <c r="BF162" s="206"/>
      <c r="BG162" s="206"/>
      <c r="BH162" s="206"/>
      <c r="BI162" s="206"/>
      <c r="BJ162" s="206"/>
      <c r="BK162" s="206"/>
      <c r="BL162" s="206"/>
      <c r="BM162" s="206"/>
      <c r="BN162" s="206"/>
      <c r="BO162" s="206"/>
      <c r="BP162" s="206"/>
      <c r="BQ162" s="206"/>
      <c r="BR162" s="206"/>
      <c r="BS162" s="206"/>
      <c r="BT162" s="206"/>
      <c r="BU162" s="206"/>
      <c r="BV162" s="206"/>
      <c r="BW162" s="206"/>
      <c r="BX162" s="206"/>
      <c r="BY162" s="207"/>
    </row>
    <row r="163" spans="1:77" s="118" customFormat="1" ht="24.95" hidden="1" customHeight="1" x14ac:dyDescent="0.25">
      <c r="A163" s="89">
        <v>403</v>
      </c>
      <c r="B163" s="90"/>
      <c r="C163" s="6"/>
      <c r="D163" s="6"/>
      <c r="E163" s="6"/>
      <c r="F163" s="6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  <c r="BW163" s="32"/>
      <c r="BX163" s="32"/>
      <c r="BY163" s="109"/>
    </row>
    <row r="164" spans="1:77" s="127" customFormat="1" ht="24.95" hidden="1" customHeight="1" x14ac:dyDescent="0.35">
      <c r="A164" s="209">
        <v>404</v>
      </c>
      <c r="B164" s="134"/>
      <c r="C164" s="190"/>
      <c r="D164" s="190"/>
      <c r="E164" s="190"/>
      <c r="F164" s="190"/>
      <c r="G164" s="191"/>
      <c r="H164" s="191"/>
      <c r="I164" s="191"/>
      <c r="J164" s="191"/>
      <c r="K164" s="191"/>
      <c r="L164" s="191"/>
      <c r="M164" s="191"/>
      <c r="N164" s="191"/>
      <c r="O164" s="191"/>
      <c r="P164" s="191"/>
      <c r="Q164" s="191"/>
      <c r="R164" s="191"/>
      <c r="S164" s="191"/>
      <c r="T164" s="191"/>
      <c r="U164" s="191"/>
      <c r="V164" s="191"/>
      <c r="W164" s="191"/>
      <c r="X164" s="191"/>
      <c r="Y164" s="191"/>
      <c r="Z164" s="191"/>
      <c r="AA164" s="191"/>
      <c r="AB164" s="191"/>
      <c r="AC164" s="191"/>
      <c r="AD164" s="191"/>
      <c r="AE164" s="191"/>
      <c r="AF164" s="191"/>
      <c r="AG164" s="191"/>
      <c r="AH164" s="191"/>
      <c r="AI164" s="191"/>
      <c r="AJ164" s="191"/>
      <c r="AK164" s="191"/>
      <c r="AL164" s="191"/>
      <c r="AM164" s="191"/>
      <c r="AN164" s="191"/>
      <c r="AO164" s="191"/>
      <c r="AP164" s="191"/>
      <c r="AQ164" s="191"/>
      <c r="AR164" s="191"/>
      <c r="AS164" s="191"/>
      <c r="AT164" s="191"/>
      <c r="AU164" s="191"/>
      <c r="AV164" s="191"/>
      <c r="AW164" s="191"/>
      <c r="AX164" s="191"/>
      <c r="AY164" s="191"/>
      <c r="AZ164" s="191"/>
      <c r="BA164" s="191"/>
      <c r="BB164" s="191"/>
      <c r="BC164" s="191"/>
      <c r="BD164" s="191"/>
      <c r="BE164" s="191"/>
      <c r="BF164" s="191"/>
      <c r="BG164" s="191"/>
      <c r="BH164" s="191"/>
      <c r="BI164" s="191"/>
      <c r="BJ164" s="191"/>
      <c r="BK164" s="191"/>
      <c r="BL164" s="191"/>
      <c r="BM164" s="191"/>
      <c r="BN164" s="191"/>
      <c r="BO164" s="191"/>
      <c r="BP164" s="191"/>
      <c r="BQ164" s="191"/>
      <c r="BR164" s="191"/>
      <c r="BS164" s="191"/>
      <c r="BT164" s="191"/>
      <c r="BU164" s="191"/>
      <c r="BV164" s="191"/>
      <c r="BW164" s="191"/>
      <c r="BX164" s="191"/>
      <c r="BY164" s="210"/>
    </row>
    <row r="165" spans="1:77" s="211" customFormat="1" ht="21" hidden="1" x14ac:dyDescent="0.35">
      <c r="A165" s="211">
        <v>405</v>
      </c>
      <c r="C165" s="212"/>
      <c r="D165" s="212"/>
      <c r="E165" s="212"/>
      <c r="F165" s="212"/>
      <c r="G165" s="212"/>
      <c r="H165" s="212"/>
      <c r="I165" s="212"/>
      <c r="J165" s="212"/>
      <c r="K165" s="212"/>
      <c r="L165" s="212"/>
      <c r="M165" s="212"/>
      <c r="N165" s="212"/>
      <c r="O165" s="212"/>
      <c r="P165" s="212"/>
      <c r="Q165" s="212"/>
      <c r="R165" s="212"/>
      <c r="S165" s="212"/>
      <c r="T165" s="212"/>
      <c r="U165" s="212"/>
      <c r="V165" s="212"/>
      <c r="W165" s="212"/>
      <c r="X165" s="212"/>
      <c r="Y165" s="212"/>
      <c r="Z165" s="212"/>
      <c r="AA165" s="212"/>
      <c r="AB165" s="212"/>
      <c r="AC165" s="212"/>
      <c r="AD165" s="212"/>
      <c r="AE165" s="212"/>
      <c r="AF165" s="212"/>
      <c r="AG165" s="212"/>
      <c r="AH165" s="212"/>
      <c r="AI165" s="212"/>
      <c r="AJ165" s="212"/>
      <c r="AK165" s="212"/>
      <c r="AL165" s="212"/>
      <c r="AM165" s="212"/>
      <c r="AN165" s="212"/>
      <c r="AO165" s="212"/>
      <c r="AP165" s="212"/>
      <c r="AQ165" s="212"/>
      <c r="AR165" s="212"/>
      <c r="AS165" s="212"/>
      <c r="AT165" s="212"/>
      <c r="AU165" s="212"/>
      <c r="AV165" s="212"/>
      <c r="AW165" s="212"/>
      <c r="AX165" s="212"/>
      <c r="AY165" s="212"/>
      <c r="AZ165" s="212"/>
      <c r="BA165" s="212"/>
      <c r="BB165" s="212"/>
      <c r="BC165" s="212"/>
      <c r="BD165" s="212"/>
      <c r="BE165" s="212"/>
      <c r="BF165" s="212"/>
      <c r="BG165" s="212"/>
      <c r="BH165" s="212"/>
      <c r="BI165" s="212"/>
      <c r="BJ165" s="212"/>
      <c r="BK165" s="212"/>
      <c r="BL165" s="212"/>
      <c r="BM165" s="212"/>
      <c r="BN165" s="212"/>
      <c r="BO165" s="212"/>
      <c r="BP165" s="212"/>
      <c r="BQ165" s="212"/>
      <c r="BR165" s="212"/>
      <c r="BS165" s="212"/>
      <c r="BT165" s="212"/>
      <c r="BU165" s="212"/>
      <c r="BV165" s="212"/>
      <c r="BW165" s="212"/>
      <c r="BX165" s="212"/>
      <c r="BY165" s="212"/>
    </row>
    <row r="166" spans="1:77" s="118" customFormat="1" ht="24.95" hidden="1" customHeight="1" x14ac:dyDescent="0.25">
      <c r="A166" s="180">
        <v>419</v>
      </c>
      <c r="B166" s="181"/>
      <c r="C166" s="182"/>
      <c r="D166" s="182"/>
      <c r="E166" s="182"/>
      <c r="F166" s="182"/>
      <c r="G166" s="183"/>
      <c r="H166" s="183"/>
      <c r="I166" s="183"/>
      <c r="J166" s="183"/>
      <c r="K166" s="183"/>
      <c r="L166" s="183"/>
      <c r="M166" s="183"/>
      <c r="N166" s="183"/>
      <c r="O166" s="183"/>
      <c r="P166" s="183"/>
      <c r="Q166" s="183"/>
      <c r="R166" s="183"/>
      <c r="S166" s="183"/>
      <c r="T166" s="183"/>
      <c r="U166" s="183"/>
      <c r="V166" s="183"/>
      <c r="W166" s="183"/>
      <c r="X166" s="183"/>
      <c r="Y166" s="183"/>
      <c r="Z166" s="183"/>
      <c r="AA166" s="183"/>
      <c r="AB166" s="183"/>
      <c r="AC166" s="183"/>
      <c r="AD166" s="183"/>
      <c r="AE166" s="183"/>
      <c r="AF166" s="183"/>
      <c r="AG166" s="183"/>
      <c r="AH166" s="183"/>
      <c r="AI166" s="183"/>
      <c r="AJ166" s="183"/>
      <c r="AK166" s="183"/>
      <c r="AL166" s="183"/>
      <c r="AM166" s="183"/>
      <c r="AN166" s="183"/>
      <c r="AO166" s="183"/>
      <c r="AP166" s="183"/>
      <c r="AQ166" s="183"/>
      <c r="AR166" s="183"/>
      <c r="AS166" s="183"/>
      <c r="AT166" s="183"/>
      <c r="AU166" s="183"/>
      <c r="AV166" s="183"/>
      <c r="AW166" s="183"/>
      <c r="AX166" s="183"/>
      <c r="AY166" s="183"/>
      <c r="AZ166" s="183"/>
      <c r="BA166" s="183"/>
      <c r="BB166" s="183"/>
      <c r="BC166" s="183"/>
      <c r="BD166" s="183"/>
      <c r="BE166" s="183"/>
      <c r="BF166" s="183"/>
      <c r="BG166" s="183"/>
      <c r="BH166" s="183"/>
      <c r="BI166" s="183"/>
      <c r="BJ166" s="183"/>
      <c r="BK166" s="183"/>
      <c r="BL166" s="183"/>
      <c r="BM166" s="183"/>
      <c r="BN166" s="183"/>
      <c r="BO166" s="183"/>
      <c r="BP166" s="183"/>
      <c r="BQ166" s="183"/>
      <c r="BR166" s="183"/>
      <c r="BS166" s="183"/>
      <c r="BT166" s="183"/>
      <c r="BU166" s="183"/>
      <c r="BV166" s="183"/>
      <c r="BW166" s="183"/>
      <c r="BX166" s="183"/>
      <c r="BY166" s="184"/>
    </row>
    <row r="167" spans="1:77" s="118" customFormat="1" ht="24.95" hidden="1" customHeight="1" x14ac:dyDescent="0.25">
      <c r="A167" s="89">
        <v>406</v>
      </c>
      <c r="B167" s="90"/>
      <c r="C167" s="6"/>
      <c r="D167" s="6"/>
      <c r="E167" s="6"/>
      <c r="F167" s="6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  <c r="BW167" s="32"/>
      <c r="BX167" s="32"/>
      <c r="BY167" s="79"/>
    </row>
    <row r="168" spans="1:77" s="208" customFormat="1" ht="24.95" hidden="1" customHeight="1" x14ac:dyDescent="0.25">
      <c r="A168" s="212"/>
      <c r="B168" s="213"/>
      <c r="C168" s="214"/>
      <c r="D168" s="214"/>
      <c r="E168" s="214"/>
      <c r="F168" s="214"/>
      <c r="G168" s="215"/>
      <c r="H168" s="215"/>
      <c r="I168" s="215"/>
      <c r="J168" s="215"/>
      <c r="K168" s="215"/>
      <c r="L168" s="215"/>
      <c r="M168" s="215"/>
      <c r="N168" s="215"/>
      <c r="O168" s="215"/>
      <c r="P168" s="215"/>
      <c r="Q168" s="215"/>
      <c r="R168" s="215"/>
      <c r="S168" s="215"/>
      <c r="T168" s="215"/>
      <c r="U168" s="215"/>
      <c r="V168" s="215"/>
      <c r="W168" s="215"/>
      <c r="X168" s="215"/>
      <c r="Y168" s="215"/>
      <c r="Z168" s="215"/>
      <c r="AA168" s="215"/>
      <c r="AB168" s="215"/>
      <c r="AC168" s="215"/>
      <c r="AD168" s="215"/>
      <c r="AE168" s="215"/>
      <c r="AF168" s="215"/>
      <c r="AG168" s="215"/>
      <c r="AH168" s="215"/>
      <c r="AI168" s="215"/>
      <c r="AJ168" s="215"/>
      <c r="AK168" s="215"/>
      <c r="AL168" s="215"/>
      <c r="AM168" s="215"/>
      <c r="AN168" s="215"/>
      <c r="AO168" s="215"/>
      <c r="AP168" s="215"/>
      <c r="AQ168" s="215"/>
      <c r="AR168" s="215"/>
      <c r="AS168" s="215"/>
      <c r="AT168" s="215"/>
      <c r="AU168" s="215"/>
      <c r="AV168" s="215"/>
      <c r="AW168" s="215"/>
      <c r="AX168" s="215"/>
      <c r="AY168" s="215"/>
      <c r="AZ168" s="215"/>
      <c r="BA168" s="215"/>
      <c r="BB168" s="215"/>
      <c r="BC168" s="215"/>
      <c r="BD168" s="215"/>
      <c r="BE168" s="215"/>
      <c r="BF168" s="215"/>
      <c r="BG168" s="215"/>
      <c r="BH168" s="215"/>
      <c r="BI168" s="215"/>
      <c r="BJ168" s="215"/>
      <c r="BK168" s="215"/>
      <c r="BL168" s="215"/>
      <c r="BM168" s="215"/>
      <c r="BN168" s="215"/>
      <c r="BO168" s="215"/>
      <c r="BP168" s="215"/>
      <c r="BQ168" s="215"/>
      <c r="BR168" s="215"/>
      <c r="BS168" s="215"/>
      <c r="BT168" s="215"/>
      <c r="BU168" s="215"/>
      <c r="BV168" s="215"/>
      <c r="BW168" s="215"/>
      <c r="BX168" s="215"/>
      <c r="BY168" s="216"/>
    </row>
    <row r="169" spans="1:77" s="129" customFormat="1" ht="24.95" hidden="1" customHeight="1" x14ac:dyDescent="0.25">
      <c r="A169" s="167" t="s">
        <v>267</v>
      </c>
      <c r="B169" s="168"/>
      <c r="C169" s="169"/>
      <c r="D169" s="169"/>
      <c r="E169" s="169"/>
      <c r="F169" s="169"/>
      <c r="G169" s="69"/>
      <c r="H169" s="69"/>
      <c r="I169" s="69"/>
      <c r="J169" s="69"/>
      <c r="K169" s="69"/>
      <c r="L169" s="69"/>
      <c r="M169" s="69"/>
      <c r="N169" s="69"/>
      <c r="O169" s="69"/>
      <c r="P169" s="69"/>
      <c r="Q169" s="69"/>
      <c r="R169" s="69"/>
      <c r="S169" s="69"/>
      <c r="T169" s="69"/>
      <c r="U169" s="69"/>
      <c r="V169" s="69"/>
      <c r="W169" s="69"/>
      <c r="X169" s="69"/>
      <c r="Y169" s="69"/>
      <c r="Z169" s="69"/>
      <c r="AA169" s="69"/>
      <c r="AB169" s="69"/>
      <c r="AC169" s="69"/>
      <c r="AD169" s="69"/>
      <c r="AE169" s="69"/>
      <c r="AF169" s="69"/>
      <c r="AG169" s="69"/>
      <c r="AH169" s="69"/>
      <c r="AI169" s="69"/>
      <c r="AJ169" s="69"/>
      <c r="AK169" s="69"/>
      <c r="AL169" s="69"/>
      <c r="AM169" s="69"/>
      <c r="AN169" s="69"/>
      <c r="AO169" s="69"/>
      <c r="AP169" s="69"/>
      <c r="AQ169" s="69"/>
      <c r="AR169" s="69"/>
      <c r="AS169" s="69"/>
      <c r="AT169" s="69"/>
      <c r="AU169" s="69"/>
      <c r="AV169" s="69"/>
      <c r="AW169" s="69"/>
      <c r="AX169" s="69"/>
      <c r="AY169" s="69"/>
      <c r="AZ169" s="69"/>
      <c r="BA169" s="69"/>
      <c r="BB169" s="69"/>
      <c r="BC169" s="69"/>
      <c r="BD169" s="69"/>
      <c r="BE169" s="69"/>
      <c r="BF169" s="69"/>
      <c r="BG169" s="69"/>
      <c r="BH169" s="69"/>
      <c r="BI169" s="69"/>
      <c r="BJ169" s="69"/>
      <c r="BK169" s="69"/>
      <c r="BL169" s="69"/>
      <c r="BM169" s="69"/>
      <c r="BN169" s="69"/>
      <c r="BO169" s="69"/>
      <c r="BP169" s="69"/>
      <c r="BQ169" s="69"/>
      <c r="BR169" s="69"/>
      <c r="BS169" s="69"/>
      <c r="BT169" s="69"/>
      <c r="BU169" s="69"/>
      <c r="BV169" s="69"/>
      <c r="BW169" s="69"/>
      <c r="BX169" s="69"/>
      <c r="BY169" s="80"/>
    </row>
    <row r="170" spans="1:77" s="129" customFormat="1" ht="24.95" hidden="1" customHeight="1" x14ac:dyDescent="0.25">
      <c r="A170" s="140">
        <v>421</v>
      </c>
      <c r="B170" s="134"/>
      <c r="C170" s="190"/>
      <c r="D170" s="190"/>
      <c r="E170" s="190"/>
      <c r="F170" s="190"/>
      <c r="G170" s="191"/>
      <c r="H170" s="191"/>
      <c r="I170" s="191"/>
      <c r="J170" s="191"/>
      <c r="K170" s="191"/>
      <c r="L170" s="191"/>
      <c r="M170" s="191"/>
      <c r="N170" s="191"/>
      <c r="O170" s="191"/>
      <c r="P170" s="191"/>
      <c r="Q170" s="191"/>
      <c r="R170" s="191"/>
      <c r="S170" s="191"/>
      <c r="T170" s="191"/>
      <c r="U170" s="191"/>
      <c r="V170" s="191"/>
      <c r="W170" s="191"/>
      <c r="X170" s="191"/>
      <c r="Y170" s="191"/>
      <c r="Z170" s="191"/>
      <c r="AA170" s="191"/>
      <c r="AB170" s="191"/>
      <c r="AC170" s="191"/>
      <c r="AD170" s="191"/>
      <c r="AE170" s="191"/>
      <c r="AF170" s="191"/>
      <c r="AG170" s="191"/>
      <c r="AH170" s="191"/>
      <c r="AI170" s="191"/>
      <c r="AJ170" s="191"/>
      <c r="AK170" s="191"/>
      <c r="AL170" s="191"/>
      <c r="AM170" s="191"/>
      <c r="AN170" s="191"/>
      <c r="AO170" s="191"/>
      <c r="AP170" s="191"/>
      <c r="AQ170" s="191"/>
      <c r="AR170" s="191"/>
      <c r="AS170" s="191"/>
      <c r="AT170" s="191"/>
      <c r="AU170" s="191"/>
      <c r="AV170" s="191"/>
      <c r="AW170" s="191"/>
      <c r="AX170" s="191"/>
      <c r="AY170" s="191"/>
      <c r="AZ170" s="191"/>
      <c r="BA170" s="191"/>
      <c r="BB170" s="191"/>
      <c r="BC170" s="191"/>
      <c r="BD170" s="191"/>
      <c r="BE170" s="191"/>
      <c r="BF170" s="191"/>
      <c r="BG170" s="191"/>
      <c r="BH170" s="191"/>
      <c r="BI170" s="191"/>
      <c r="BJ170" s="191"/>
      <c r="BK170" s="191"/>
      <c r="BL170" s="191"/>
      <c r="BM170" s="191"/>
      <c r="BN170" s="191"/>
      <c r="BO170" s="191"/>
      <c r="BP170" s="191"/>
      <c r="BQ170" s="191"/>
      <c r="BR170" s="191"/>
      <c r="BS170" s="191"/>
      <c r="BT170" s="191"/>
      <c r="BU170" s="191"/>
      <c r="BV170" s="191"/>
      <c r="BW170" s="191"/>
      <c r="BX170" s="191"/>
      <c r="BY170" s="192"/>
    </row>
    <row r="171" spans="1:77" s="275" customFormat="1" ht="51" hidden="1" customHeight="1" x14ac:dyDescent="0.35">
      <c r="A171" s="318" t="s">
        <v>334</v>
      </c>
      <c r="B171" s="319"/>
      <c r="C171" s="304">
        <f>SUM(C160:C170)</f>
        <v>0</v>
      </c>
      <c r="D171" s="304">
        <f t="shared" ref="D171:BO171" si="10">SUM(D160:D170)</f>
        <v>0</v>
      </c>
      <c r="E171" s="304">
        <f t="shared" si="10"/>
        <v>0</v>
      </c>
      <c r="F171" s="304">
        <f t="shared" si="10"/>
        <v>0</v>
      </c>
      <c r="G171" s="304">
        <f t="shared" si="10"/>
        <v>0</v>
      </c>
      <c r="H171" s="304">
        <f t="shared" si="10"/>
        <v>0</v>
      </c>
      <c r="I171" s="304">
        <f t="shared" si="10"/>
        <v>0</v>
      </c>
      <c r="J171" s="304">
        <f t="shared" si="10"/>
        <v>0</v>
      </c>
      <c r="K171" s="304">
        <f t="shared" si="10"/>
        <v>0</v>
      </c>
      <c r="L171" s="304">
        <f t="shared" si="10"/>
        <v>0</v>
      </c>
      <c r="M171" s="304">
        <f t="shared" si="10"/>
        <v>0</v>
      </c>
      <c r="N171" s="304">
        <f t="shared" si="10"/>
        <v>0</v>
      </c>
      <c r="O171" s="304">
        <f t="shared" si="10"/>
        <v>0</v>
      </c>
      <c r="P171" s="304">
        <f t="shared" si="10"/>
        <v>0</v>
      </c>
      <c r="Q171" s="304">
        <f t="shared" si="10"/>
        <v>0</v>
      </c>
      <c r="R171" s="304">
        <f t="shared" si="10"/>
        <v>0</v>
      </c>
      <c r="S171" s="304">
        <f t="shared" si="10"/>
        <v>0</v>
      </c>
      <c r="T171" s="304">
        <f t="shared" si="10"/>
        <v>0</v>
      </c>
      <c r="U171" s="304">
        <f t="shared" si="10"/>
        <v>0</v>
      </c>
      <c r="V171" s="304">
        <f t="shared" si="10"/>
        <v>0</v>
      </c>
      <c r="W171" s="304">
        <f t="shared" si="10"/>
        <v>0</v>
      </c>
      <c r="X171" s="304">
        <f t="shared" si="10"/>
        <v>0</v>
      </c>
      <c r="Y171" s="304">
        <f t="shared" si="10"/>
        <v>0</v>
      </c>
      <c r="Z171" s="304">
        <f t="shared" si="10"/>
        <v>0</v>
      </c>
      <c r="AA171" s="304">
        <f t="shared" si="10"/>
        <v>0</v>
      </c>
      <c r="AB171" s="304">
        <f t="shared" si="10"/>
        <v>0</v>
      </c>
      <c r="AC171" s="304">
        <f t="shared" si="10"/>
        <v>0</v>
      </c>
      <c r="AD171" s="304">
        <f t="shared" si="10"/>
        <v>0</v>
      </c>
      <c r="AE171" s="304">
        <f t="shared" si="10"/>
        <v>0</v>
      </c>
      <c r="AF171" s="304">
        <f t="shared" si="10"/>
        <v>0</v>
      </c>
      <c r="AG171" s="304">
        <f t="shared" si="10"/>
        <v>0</v>
      </c>
      <c r="AH171" s="304">
        <f t="shared" si="10"/>
        <v>0</v>
      </c>
      <c r="AI171" s="304">
        <f t="shared" si="10"/>
        <v>0</v>
      </c>
      <c r="AJ171" s="304">
        <f t="shared" si="10"/>
        <v>0</v>
      </c>
      <c r="AK171" s="304">
        <f t="shared" si="10"/>
        <v>0</v>
      </c>
      <c r="AL171" s="304">
        <f t="shared" si="10"/>
        <v>0</v>
      </c>
      <c r="AM171" s="304">
        <f t="shared" si="10"/>
        <v>0</v>
      </c>
      <c r="AN171" s="304">
        <f t="shared" si="10"/>
        <v>0</v>
      </c>
      <c r="AO171" s="304">
        <f t="shared" si="10"/>
        <v>0</v>
      </c>
      <c r="AP171" s="304">
        <f t="shared" si="10"/>
        <v>0</v>
      </c>
      <c r="AQ171" s="304">
        <f t="shared" si="10"/>
        <v>0</v>
      </c>
      <c r="AR171" s="304">
        <f t="shared" si="10"/>
        <v>0</v>
      </c>
      <c r="AS171" s="304">
        <f t="shared" si="10"/>
        <v>0</v>
      </c>
      <c r="AT171" s="304">
        <f t="shared" si="10"/>
        <v>0</v>
      </c>
      <c r="AU171" s="304">
        <f t="shared" si="10"/>
        <v>0</v>
      </c>
      <c r="AV171" s="304">
        <f t="shared" si="10"/>
        <v>0</v>
      </c>
      <c r="AW171" s="304">
        <f t="shared" si="10"/>
        <v>0</v>
      </c>
      <c r="AX171" s="304">
        <f t="shared" si="10"/>
        <v>0</v>
      </c>
      <c r="AY171" s="304">
        <f t="shared" si="10"/>
        <v>0</v>
      </c>
      <c r="AZ171" s="304">
        <f t="shared" si="10"/>
        <v>0</v>
      </c>
      <c r="BA171" s="304">
        <f t="shared" si="10"/>
        <v>0</v>
      </c>
      <c r="BB171" s="304">
        <f t="shared" si="10"/>
        <v>0</v>
      </c>
      <c r="BC171" s="304">
        <f t="shared" si="10"/>
        <v>0</v>
      </c>
      <c r="BD171" s="304">
        <f t="shared" si="10"/>
        <v>0</v>
      </c>
      <c r="BE171" s="304">
        <f t="shared" si="10"/>
        <v>0</v>
      </c>
      <c r="BF171" s="304">
        <f t="shared" si="10"/>
        <v>0</v>
      </c>
      <c r="BG171" s="304">
        <f t="shared" si="10"/>
        <v>0</v>
      </c>
      <c r="BH171" s="304">
        <f t="shared" si="10"/>
        <v>0</v>
      </c>
      <c r="BI171" s="304">
        <f t="shared" si="10"/>
        <v>0</v>
      </c>
      <c r="BJ171" s="304">
        <f t="shared" si="10"/>
        <v>0</v>
      </c>
      <c r="BK171" s="304">
        <f t="shared" si="10"/>
        <v>0</v>
      </c>
      <c r="BL171" s="304">
        <f t="shared" si="10"/>
        <v>0</v>
      </c>
      <c r="BM171" s="304">
        <f t="shared" si="10"/>
        <v>0</v>
      </c>
      <c r="BN171" s="304">
        <f t="shared" si="10"/>
        <v>0</v>
      </c>
      <c r="BO171" s="304">
        <f t="shared" si="10"/>
        <v>0</v>
      </c>
      <c r="BP171" s="304">
        <f t="shared" ref="BP171:BX171" si="11">SUM(BP160:BP170)</f>
        <v>0</v>
      </c>
      <c r="BQ171" s="304">
        <f t="shared" si="11"/>
        <v>0</v>
      </c>
      <c r="BR171" s="304">
        <f t="shared" si="11"/>
        <v>0</v>
      </c>
      <c r="BS171" s="304">
        <f t="shared" si="11"/>
        <v>0</v>
      </c>
      <c r="BT171" s="304">
        <f t="shared" si="11"/>
        <v>0</v>
      </c>
      <c r="BU171" s="304">
        <f t="shared" si="11"/>
        <v>0</v>
      </c>
      <c r="BV171" s="304">
        <f t="shared" si="11"/>
        <v>0</v>
      </c>
      <c r="BW171" s="304">
        <f t="shared" si="11"/>
        <v>0</v>
      </c>
      <c r="BX171" s="304">
        <f t="shared" si="11"/>
        <v>0</v>
      </c>
      <c r="BY171" s="305"/>
    </row>
    <row r="172" spans="1:77" ht="23.25" x14ac:dyDescent="0.35">
      <c r="A172" s="312" t="s">
        <v>156</v>
      </c>
      <c r="B172" s="313"/>
      <c r="C172" s="313"/>
      <c r="D172" s="313"/>
      <c r="E172" s="314"/>
    </row>
    <row r="173" spans="1:77" ht="37.5" x14ac:dyDescent="0.3">
      <c r="A173" s="57" t="s">
        <v>79</v>
      </c>
      <c r="B173" s="1" t="s">
        <v>1</v>
      </c>
      <c r="C173" s="42" t="s">
        <v>2</v>
      </c>
      <c r="D173" s="42" t="s">
        <v>3</v>
      </c>
      <c r="E173" s="42" t="s">
        <v>4</v>
      </c>
      <c r="F173" s="43" t="s">
        <v>5</v>
      </c>
      <c r="G173" s="36" t="s">
        <v>67</v>
      </c>
      <c r="H173" s="36" t="s">
        <v>6</v>
      </c>
      <c r="I173" s="36" t="s">
        <v>7</v>
      </c>
      <c r="J173" s="36" t="s">
        <v>9</v>
      </c>
      <c r="K173" s="36" t="s">
        <v>8</v>
      </c>
      <c r="L173" s="36" t="s">
        <v>10</v>
      </c>
      <c r="M173" s="36" t="s">
        <v>11</v>
      </c>
      <c r="N173" s="36" t="s">
        <v>12</v>
      </c>
      <c r="O173" s="36" t="s">
        <v>13</v>
      </c>
      <c r="P173" s="36" t="s">
        <v>14</v>
      </c>
      <c r="Q173" s="36" t="s">
        <v>15</v>
      </c>
      <c r="R173" s="36" t="s">
        <v>16</v>
      </c>
      <c r="S173" s="36" t="s">
        <v>17</v>
      </c>
      <c r="T173" s="37" t="s">
        <v>18</v>
      </c>
      <c r="U173" s="37" t="s">
        <v>19</v>
      </c>
      <c r="V173" s="37" t="s">
        <v>20</v>
      </c>
      <c r="W173" s="37" t="s">
        <v>21</v>
      </c>
      <c r="X173" s="37" t="s">
        <v>22</v>
      </c>
      <c r="Y173" s="37" t="s">
        <v>23</v>
      </c>
      <c r="Z173" s="37" t="s">
        <v>24</v>
      </c>
      <c r="AA173" s="37" t="s">
        <v>25</v>
      </c>
      <c r="AB173" s="37" t="s">
        <v>26</v>
      </c>
      <c r="AC173" s="37" t="s">
        <v>27</v>
      </c>
      <c r="AD173" s="38" t="s">
        <v>28</v>
      </c>
      <c r="AE173" s="38" t="s">
        <v>150</v>
      </c>
      <c r="AF173" s="38" t="s">
        <v>117</v>
      </c>
      <c r="AG173" s="38" t="s">
        <v>105</v>
      </c>
      <c r="AH173" s="39" t="s">
        <v>29</v>
      </c>
      <c r="AI173" s="39" t="s">
        <v>30</v>
      </c>
      <c r="AJ173" s="39" t="s">
        <v>31</v>
      </c>
      <c r="AK173" s="39" t="s">
        <v>32</v>
      </c>
      <c r="AL173" s="39" t="s">
        <v>33</v>
      </c>
      <c r="AM173" s="39" t="s">
        <v>68</v>
      </c>
      <c r="AN173" s="39" t="s">
        <v>34</v>
      </c>
      <c r="AO173" s="39" t="s">
        <v>36</v>
      </c>
      <c r="AP173" s="39" t="s">
        <v>35</v>
      </c>
      <c r="AQ173" s="39" t="s">
        <v>37</v>
      </c>
      <c r="AR173" s="39" t="s">
        <v>38</v>
      </c>
      <c r="AS173" s="39" t="s">
        <v>39</v>
      </c>
      <c r="AT173" s="39" t="s">
        <v>292</v>
      </c>
      <c r="AU173" s="40" t="s">
        <v>41</v>
      </c>
      <c r="AV173" s="40" t="s">
        <v>42</v>
      </c>
      <c r="AW173" s="40" t="s">
        <v>43</v>
      </c>
      <c r="AX173" s="40" t="s">
        <v>44</v>
      </c>
      <c r="AY173" s="40" t="s">
        <v>45</v>
      </c>
      <c r="AZ173" s="40" t="s">
        <v>46</v>
      </c>
      <c r="BA173" s="40" t="s">
        <v>47</v>
      </c>
      <c r="BB173" s="40" t="s">
        <v>69</v>
      </c>
      <c r="BC173" s="40" t="s">
        <v>48</v>
      </c>
      <c r="BD173" s="40" t="s">
        <v>49</v>
      </c>
      <c r="BE173" s="40" t="s">
        <v>50</v>
      </c>
      <c r="BF173" s="40" t="s">
        <v>106</v>
      </c>
      <c r="BG173" s="40" t="s">
        <v>51</v>
      </c>
      <c r="BH173" s="40" t="s">
        <v>80</v>
      </c>
      <c r="BI173" s="40" t="s">
        <v>52</v>
      </c>
      <c r="BJ173" s="40" t="s">
        <v>53</v>
      </c>
      <c r="BK173" s="40" t="s">
        <v>54</v>
      </c>
      <c r="BL173" s="40" t="s">
        <v>191</v>
      </c>
      <c r="BM173" s="40" t="s">
        <v>55</v>
      </c>
      <c r="BN173" s="40" t="s">
        <v>56</v>
      </c>
      <c r="BO173" s="40" t="s">
        <v>57</v>
      </c>
      <c r="BP173" s="40" t="s">
        <v>58</v>
      </c>
      <c r="BQ173" s="40" t="s">
        <v>59</v>
      </c>
      <c r="BR173" s="40" t="s">
        <v>60</v>
      </c>
      <c r="BS173" s="40" t="s">
        <v>61</v>
      </c>
      <c r="BT173" s="40" t="s">
        <v>62</v>
      </c>
      <c r="BU173" s="40" t="s">
        <v>81</v>
      </c>
      <c r="BV173" s="40" t="s">
        <v>63</v>
      </c>
      <c r="BW173" s="40" t="s">
        <v>64</v>
      </c>
      <c r="BX173" s="40" t="s">
        <v>65</v>
      </c>
      <c r="BY173" s="83" t="s">
        <v>66</v>
      </c>
    </row>
    <row r="174" spans="1:77" ht="24.95" customHeight="1" x14ac:dyDescent="0.25">
      <c r="A174" s="97" t="s">
        <v>157</v>
      </c>
      <c r="B174" s="103"/>
      <c r="C174" s="2"/>
      <c r="D174" s="2"/>
      <c r="E174" s="2"/>
      <c r="F174" s="2">
        <v>1</v>
      </c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  <c r="Y174" s="30"/>
      <c r="Z174" s="30"/>
      <c r="AA174" s="30"/>
      <c r="AB174" s="30"/>
      <c r="AC174" s="30"/>
      <c r="AD174" s="30">
        <v>1</v>
      </c>
      <c r="AE174" s="30"/>
      <c r="AF174" s="30"/>
      <c r="AG174" s="30"/>
      <c r="AH174" s="30"/>
      <c r="AI174" s="30"/>
      <c r="AJ174" s="30"/>
      <c r="AK174" s="30"/>
      <c r="AL174" s="30"/>
      <c r="AM174" s="30"/>
      <c r="AN174" s="30"/>
      <c r="AO174" s="30"/>
      <c r="AP174" s="30"/>
      <c r="AQ174" s="30"/>
      <c r="AR174" s="30"/>
      <c r="AS174" s="30"/>
      <c r="AT174" s="30"/>
      <c r="AU174" s="30"/>
      <c r="AV174" s="30"/>
      <c r="AW174" s="30"/>
      <c r="AX174" s="30"/>
      <c r="AY174" s="30"/>
      <c r="AZ174" s="30"/>
      <c r="BA174" s="30"/>
      <c r="BB174" s="30"/>
      <c r="BC174" s="30"/>
      <c r="BD174" s="30"/>
      <c r="BE174" s="30"/>
      <c r="BF174" s="30"/>
      <c r="BG174" s="30"/>
      <c r="BH174" s="30"/>
      <c r="BI174" s="30"/>
      <c r="BJ174" s="30"/>
      <c r="BK174" s="30"/>
      <c r="BL174" s="30"/>
      <c r="BM174" s="30"/>
      <c r="BN174" s="30"/>
      <c r="BO174" s="30"/>
      <c r="BP174" s="30"/>
      <c r="BQ174" s="30"/>
      <c r="BR174" s="30"/>
      <c r="BS174" s="30"/>
      <c r="BT174" s="30"/>
      <c r="BU174" s="30"/>
      <c r="BV174" s="30"/>
      <c r="BW174" s="30"/>
      <c r="BX174" s="30"/>
      <c r="BY174" s="78"/>
    </row>
    <row r="175" spans="1:77" s="127" customFormat="1" ht="24.95" customHeight="1" x14ac:dyDescent="0.25">
      <c r="A175" s="97" t="s">
        <v>158</v>
      </c>
      <c r="B175" s="152"/>
      <c r="C175" s="175"/>
      <c r="D175" s="175">
        <v>1</v>
      </c>
      <c r="E175" s="175"/>
      <c r="F175" s="175"/>
      <c r="G175" s="176"/>
      <c r="H175" s="176"/>
      <c r="I175" s="176"/>
      <c r="J175" s="176"/>
      <c r="K175" s="176"/>
      <c r="L175" s="176"/>
      <c r="M175" s="176"/>
      <c r="N175" s="176"/>
      <c r="O175" s="176"/>
      <c r="P175" s="176"/>
      <c r="Q175" s="176"/>
      <c r="R175" s="176"/>
      <c r="S175" s="176"/>
      <c r="T175" s="176"/>
      <c r="U175" s="176">
        <v>1</v>
      </c>
      <c r="V175" s="176"/>
      <c r="W175" s="176"/>
      <c r="X175" s="176"/>
      <c r="Y175" s="176"/>
      <c r="Z175" s="176"/>
      <c r="AA175" s="176"/>
      <c r="AB175" s="176"/>
      <c r="AC175" s="176"/>
      <c r="AD175" s="176"/>
      <c r="AE175" s="176"/>
      <c r="AF175" s="176"/>
      <c r="AG175" s="176"/>
      <c r="AH175" s="176"/>
      <c r="AI175" s="176"/>
      <c r="AJ175" s="176"/>
      <c r="AK175" s="176"/>
      <c r="AL175" s="176"/>
      <c r="AM175" s="176"/>
      <c r="AN175" s="176"/>
      <c r="AO175" s="176"/>
      <c r="AP175" s="176"/>
      <c r="AQ175" s="176"/>
      <c r="AR175" s="176"/>
      <c r="AS175" s="176"/>
      <c r="AT175" s="176"/>
      <c r="AU175" s="176"/>
      <c r="AV175" s="176"/>
      <c r="AW175" s="176"/>
      <c r="AX175" s="176"/>
      <c r="AY175" s="176"/>
      <c r="AZ175" s="176"/>
      <c r="BA175" s="176"/>
      <c r="BB175" s="176"/>
      <c r="BC175" s="176"/>
      <c r="BD175" s="176"/>
      <c r="BE175" s="176"/>
      <c r="BF175" s="176"/>
      <c r="BG175" s="176"/>
      <c r="BH175" s="176"/>
      <c r="BI175" s="226"/>
      <c r="BJ175" s="226"/>
      <c r="BK175" s="226"/>
      <c r="BL175" s="226"/>
      <c r="BM175" s="226"/>
      <c r="BN175" s="226"/>
      <c r="BO175" s="226"/>
      <c r="BP175" s="226"/>
      <c r="BQ175" s="226"/>
      <c r="BR175" s="226"/>
      <c r="BS175" s="226"/>
      <c r="BT175" s="226"/>
      <c r="BU175" s="226"/>
      <c r="BV175" s="226"/>
      <c r="BW175" s="226"/>
      <c r="BX175" s="226"/>
      <c r="BY175" s="227" t="s">
        <v>319</v>
      </c>
    </row>
    <row r="176" spans="1:77" ht="64.5" customHeight="1" x14ac:dyDescent="0.25">
      <c r="A176" s="84">
        <v>248</v>
      </c>
      <c r="B176" s="107"/>
      <c r="C176" s="4"/>
      <c r="D176" s="4">
        <v>1</v>
      </c>
      <c r="E176" s="4"/>
      <c r="F176" s="4"/>
      <c r="G176" s="30">
        <v>1</v>
      </c>
      <c r="H176" s="30"/>
      <c r="I176" s="30">
        <v>1</v>
      </c>
      <c r="J176" s="30"/>
      <c r="K176" s="30"/>
      <c r="L176" s="30"/>
      <c r="M176" s="30">
        <v>1</v>
      </c>
      <c r="N176" s="30"/>
      <c r="O176" s="30">
        <v>1</v>
      </c>
      <c r="P176" s="30">
        <v>1</v>
      </c>
      <c r="Q176" s="30">
        <v>1</v>
      </c>
      <c r="R176" s="30"/>
      <c r="S176" s="30">
        <v>1</v>
      </c>
      <c r="T176" s="30"/>
      <c r="U176" s="30"/>
      <c r="V176" s="30"/>
      <c r="W176" s="30"/>
      <c r="X176" s="30"/>
      <c r="Y176" s="30"/>
      <c r="Z176" s="30"/>
      <c r="AA176" s="30"/>
      <c r="AB176" s="30"/>
      <c r="AC176" s="30"/>
      <c r="AD176" s="30"/>
      <c r="AE176" s="30"/>
      <c r="AF176" s="30"/>
      <c r="AG176" s="30"/>
      <c r="AH176" s="30"/>
      <c r="AI176" s="30">
        <v>1</v>
      </c>
      <c r="AJ176" s="30"/>
      <c r="AK176" s="30"/>
      <c r="AL176" s="30"/>
      <c r="AM176" s="30"/>
      <c r="AN176" s="30"/>
      <c r="AO176" s="30"/>
      <c r="AP176" s="30"/>
      <c r="AQ176" s="30"/>
      <c r="AR176" s="30">
        <v>1</v>
      </c>
      <c r="AS176" s="30">
        <v>1</v>
      </c>
      <c r="AT176" s="30"/>
      <c r="AU176" s="30">
        <v>1</v>
      </c>
      <c r="AV176" s="30">
        <v>1</v>
      </c>
      <c r="AW176" s="30"/>
      <c r="AX176" s="30"/>
      <c r="AY176" s="30"/>
      <c r="AZ176" s="30"/>
      <c r="BA176" s="30"/>
      <c r="BB176" s="30"/>
      <c r="BC176" s="30"/>
      <c r="BD176" s="30">
        <v>1</v>
      </c>
      <c r="BE176" s="30"/>
      <c r="BF176" s="30"/>
      <c r="BG176" s="30"/>
      <c r="BH176" s="30"/>
      <c r="BI176" s="30"/>
      <c r="BJ176" s="30"/>
      <c r="BK176" s="30"/>
      <c r="BL176" s="30"/>
      <c r="BM176" s="30"/>
      <c r="BN176" s="30"/>
      <c r="BO176" s="30"/>
      <c r="BP176" s="30"/>
      <c r="BQ176" s="30"/>
      <c r="BR176" s="30"/>
      <c r="BS176" s="30"/>
      <c r="BT176" s="30"/>
      <c r="BU176" s="30"/>
      <c r="BV176" s="30"/>
      <c r="BW176" s="30"/>
      <c r="BX176" s="30"/>
      <c r="BY176" s="81" t="s">
        <v>241</v>
      </c>
    </row>
    <row r="177" spans="1:77" ht="24.95" customHeight="1" x14ac:dyDescent="0.25">
      <c r="A177" s="256" t="s">
        <v>159</v>
      </c>
      <c r="B177" s="103"/>
      <c r="C177" s="4"/>
      <c r="D177" s="4"/>
      <c r="E177" s="4"/>
      <c r="F177" s="4">
        <v>1</v>
      </c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  <c r="Y177" s="30"/>
      <c r="Z177" s="30"/>
      <c r="AA177" s="30"/>
      <c r="AB177" s="30"/>
      <c r="AC177" s="30"/>
      <c r="AD177" s="30">
        <v>1</v>
      </c>
      <c r="AE177" s="30"/>
      <c r="AF177" s="30"/>
      <c r="AG177" s="30"/>
      <c r="AH177" s="30"/>
      <c r="AI177" s="30"/>
      <c r="AJ177" s="30"/>
      <c r="AK177" s="30"/>
      <c r="AL177" s="30"/>
      <c r="AM177" s="30"/>
      <c r="AN177" s="30"/>
      <c r="AO177" s="30"/>
      <c r="AP177" s="30"/>
      <c r="AQ177" s="30"/>
      <c r="AR177" s="30"/>
      <c r="AS177" s="30"/>
      <c r="AT177" s="30"/>
      <c r="AU177" s="30"/>
      <c r="AV177" s="30"/>
      <c r="AW177" s="30"/>
      <c r="AX177" s="30"/>
      <c r="AY177" s="30"/>
      <c r="AZ177" s="30"/>
      <c r="BA177" s="30"/>
      <c r="BB177" s="30"/>
      <c r="BC177" s="30"/>
      <c r="BD177" s="30"/>
      <c r="BE177" s="30"/>
      <c r="BF177" s="30"/>
      <c r="BG177" s="30"/>
      <c r="BH177" s="30"/>
      <c r="BI177" s="30"/>
      <c r="BJ177" s="30"/>
      <c r="BK177" s="30"/>
      <c r="BL177" s="30"/>
      <c r="BM177" s="30"/>
      <c r="BN177" s="30"/>
      <c r="BO177" s="30"/>
      <c r="BP177" s="30"/>
      <c r="BQ177" s="30"/>
      <c r="BR177" s="30"/>
      <c r="BS177" s="30"/>
      <c r="BT177" s="30"/>
      <c r="BU177" s="30"/>
      <c r="BV177" s="30"/>
      <c r="BW177" s="30"/>
      <c r="BX177" s="30"/>
      <c r="BY177" s="80"/>
    </row>
    <row r="178" spans="1:77" ht="24.95" customHeight="1" x14ac:dyDescent="0.25">
      <c r="A178" s="256" t="s">
        <v>160</v>
      </c>
      <c r="B178" s="103"/>
      <c r="C178" s="4"/>
      <c r="D178" s="4">
        <v>1</v>
      </c>
      <c r="E178" s="4"/>
      <c r="F178" s="4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  <c r="Y178" s="30"/>
      <c r="Z178" s="30"/>
      <c r="AA178" s="30"/>
      <c r="AB178" s="30"/>
      <c r="AC178" s="30"/>
      <c r="AD178" s="30"/>
      <c r="AE178" s="30"/>
      <c r="AF178" s="30"/>
      <c r="AG178" s="30"/>
      <c r="AH178" s="30"/>
      <c r="AI178" s="30"/>
      <c r="AJ178" s="30"/>
      <c r="AK178" s="30"/>
      <c r="AL178" s="30"/>
      <c r="AM178" s="30"/>
      <c r="AN178" s="30"/>
      <c r="AO178" s="30"/>
      <c r="AP178" s="30"/>
      <c r="AQ178" s="30"/>
      <c r="AR178" s="30"/>
      <c r="AS178" s="30"/>
      <c r="AT178" s="30"/>
      <c r="AU178" s="30">
        <v>1</v>
      </c>
      <c r="AV178" s="30"/>
      <c r="AW178" s="30"/>
      <c r="AX178" s="30"/>
      <c r="AY178" s="30"/>
      <c r="AZ178" s="30"/>
      <c r="BA178" s="30"/>
      <c r="BB178" s="30"/>
      <c r="BC178" s="30"/>
      <c r="BD178" s="30"/>
      <c r="BE178" s="30"/>
      <c r="BF178" s="30"/>
      <c r="BG178" s="30"/>
      <c r="BH178" s="30"/>
      <c r="BI178" s="30"/>
      <c r="BJ178" s="30"/>
      <c r="BK178" s="30"/>
      <c r="BL178" s="30"/>
      <c r="BM178" s="30"/>
      <c r="BN178" s="30"/>
      <c r="BO178" s="30"/>
      <c r="BP178" s="30"/>
      <c r="BQ178" s="30"/>
      <c r="BR178" s="30"/>
      <c r="BS178" s="30"/>
      <c r="BT178" s="30"/>
      <c r="BU178" s="30"/>
      <c r="BV178" s="30"/>
      <c r="BW178" s="30"/>
      <c r="BX178" s="30"/>
      <c r="BY178" s="80"/>
    </row>
    <row r="179" spans="1:77" ht="24.95" customHeight="1" x14ac:dyDescent="0.25">
      <c r="A179" s="84">
        <v>247</v>
      </c>
      <c r="B179" s="107"/>
      <c r="C179" s="4"/>
      <c r="D179" s="4">
        <v>1</v>
      </c>
      <c r="E179" s="4"/>
      <c r="F179" s="4"/>
      <c r="G179" s="30"/>
      <c r="H179" s="30"/>
      <c r="I179" s="30"/>
      <c r="J179" s="30">
        <v>1</v>
      </c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>
        <v>1</v>
      </c>
      <c r="AE179" s="30"/>
      <c r="AF179" s="30"/>
      <c r="AG179" s="30"/>
      <c r="AH179" s="30"/>
      <c r="AI179" s="30"/>
      <c r="AJ179" s="30"/>
      <c r="AK179" s="30"/>
      <c r="AL179" s="30"/>
      <c r="AM179" s="30"/>
      <c r="AN179" s="30"/>
      <c r="AO179" s="30"/>
      <c r="AP179" s="30"/>
      <c r="AQ179" s="30"/>
      <c r="AR179" s="30"/>
      <c r="AS179" s="30"/>
      <c r="AT179" s="30"/>
      <c r="AU179" s="30"/>
      <c r="AV179" s="30"/>
      <c r="AW179" s="30"/>
      <c r="AX179" s="30"/>
      <c r="AY179" s="30"/>
      <c r="AZ179" s="30"/>
      <c r="BA179" s="30"/>
      <c r="BB179" s="30"/>
      <c r="BC179" s="30"/>
      <c r="BD179" s="30"/>
      <c r="BE179" s="30"/>
      <c r="BF179" s="30"/>
      <c r="BG179" s="30"/>
      <c r="BH179" s="30"/>
      <c r="BI179" s="30"/>
      <c r="BJ179" s="30"/>
      <c r="BK179" s="30"/>
      <c r="BL179" s="30"/>
      <c r="BM179" s="30"/>
      <c r="BN179" s="30"/>
      <c r="BO179" s="30"/>
      <c r="BP179" s="30"/>
      <c r="BQ179" s="30"/>
      <c r="BR179" s="30"/>
      <c r="BS179" s="30"/>
      <c r="BT179" s="30"/>
      <c r="BU179" s="30"/>
      <c r="BV179" s="30"/>
      <c r="BW179" s="30"/>
      <c r="BX179" s="30"/>
      <c r="BY179" s="81" t="s">
        <v>315</v>
      </c>
    </row>
    <row r="180" spans="1:77" ht="24.95" customHeight="1" x14ac:dyDescent="0.25">
      <c r="A180" s="97" t="s">
        <v>161</v>
      </c>
      <c r="B180" s="107"/>
      <c r="C180" s="4"/>
      <c r="D180" s="4">
        <v>1</v>
      </c>
      <c r="E180" s="4"/>
      <c r="F180" s="4"/>
      <c r="G180" s="69"/>
      <c r="H180" s="69"/>
      <c r="I180" s="69"/>
      <c r="J180" s="69">
        <v>1</v>
      </c>
      <c r="K180" s="69"/>
      <c r="L180" s="69"/>
      <c r="M180" s="69"/>
      <c r="N180" s="69"/>
      <c r="O180" s="69"/>
      <c r="P180" s="69"/>
      <c r="Q180" s="69"/>
      <c r="R180" s="69"/>
      <c r="S180" s="69"/>
      <c r="T180" s="69"/>
      <c r="U180" s="69"/>
      <c r="V180" s="69"/>
      <c r="W180" s="69"/>
      <c r="X180" s="69"/>
      <c r="Y180" s="69"/>
      <c r="Z180" s="69"/>
      <c r="AA180" s="69"/>
      <c r="AB180" s="69"/>
      <c r="AC180" s="69"/>
      <c r="AD180" s="69">
        <v>1</v>
      </c>
      <c r="AE180" s="69"/>
      <c r="AF180" s="69"/>
      <c r="AG180" s="69"/>
      <c r="AH180" s="69"/>
      <c r="AI180" s="69"/>
      <c r="AJ180" s="69"/>
      <c r="AK180" s="69"/>
      <c r="AL180" s="69"/>
      <c r="AM180" s="69"/>
      <c r="AN180" s="69"/>
      <c r="AO180" s="69"/>
      <c r="AP180" s="69"/>
      <c r="AQ180" s="69"/>
      <c r="AR180" s="69"/>
      <c r="AS180" s="69"/>
      <c r="AT180" s="69"/>
      <c r="AU180" s="69"/>
      <c r="AV180" s="69"/>
      <c r="AW180" s="69"/>
      <c r="AX180" s="69"/>
      <c r="AY180" s="69"/>
      <c r="AZ180" s="69"/>
      <c r="BA180" s="69"/>
      <c r="BB180" s="69"/>
      <c r="BC180" s="69"/>
      <c r="BD180" s="69"/>
      <c r="BE180" s="69"/>
      <c r="BF180" s="69"/>
      <c r="BG180" s="69"/>
      <c r="BH180" s="69"/>
      <c r="BI180" s="69"/>
      <c r="BJ180" s="69"/>
      <c r="BK180" s="69"/>
      <c r="BL180" s="69"/>
      <c r="BM180" s="69"/>
      <c r="BN180" s="69"/>
      <c r="BO180" s="69"/>
      <c r="BP180" s="69"/>
      <c r="BQ180" s="69"/>
      <c r="BR180" s="69"/>
      <c r="BS180" s="69"/>
      <c r="BT180" s="69"/>
      <c r="BU180" s="69"/>
      <c r="BV180" s="69"/>
      <c r="BW180" s="69"/>
      <c r="BX180" s="69"/>
      <c r="BY180" s="80" t="s">
        <v>189</v>
      </c>
    </row>
    <row r="181" spans="1:77" ht="24.95" customHeight="1" x14ac:dyDescent="0.25">
      <c r="A181" s="97" t="s">
        <v>162</v>
      </c>
      <c r="B181" s="103"/>
      <c r="C181" s="4"/>
      <c r="D181" s="4">
        <v>1</v>
      </c>
      <c r="E181" s="4"/>
      <c r="F181" s="4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  <c r="AC181" s="30"/>
      <c r="AD181" s="30">
        <v>1</v>
      </c>
      <c r="AE181" s="30"/>
      <c r="AF181" s="30"/>
      <c r="AG181" s="30"/>
      <c r="AH181" s="30"/>
      <c r="AI181" s="30"/>
      <c r="AJ181" s="30"/>
      <c r="AK181" s="30"/>
      <c r="AL181" s="30"/>
      <c r="AM181" s="30"/>
      <c r="AN181" s="30"/>
      <c r="AO181" s="30"/>
      <c r="AP181" s="30"/>
      <c r="AQ181" s="30"/>
      <c r="AR181" s="30"/>
      <c r="AS181" s="30"/>
      <c r="AT181" s="30"/>
      <c r="AU181" s="30"/>
      <c r="AV181" s="30"/>
      <c r="AW181" s="30"/>
      <c r="AX181" s="30"/>
      <c r="AY181" s="30"/>
      <c r="AZ181" s="30"/>
      <c r="BA181" s="30"/>
      <c r="BB181" s="30"/>
      <c r="BC181" s="30"/>
      <c r="BD181" s="30"/>
      <c r="BE181" s="30"/>
      <c r="BF181" s="30"/>
      <c r="BG181" s="30"/>
      <c r="BH181" s="30"/>
      <c r="BI181" s="30"/>
      <c r="BJ181" s="30"/>
      <c r="BK181" s="30"/>
      <c r="BL181" s="30"/>
      <c r="BM181" s="30"/>
      <c r="BN181" s="30"/>
      <c r="BO181" s="30"/>
      <c r="BP181" s="30"/>
      <c r="BQ181" s="30"/>
      <c r="BR181" s="30"/>
      <c r="BS181" s="30"/>
      <c r="BT181" s="30"/>
      <c r="BU181" s="30"/>
      <c r="BV181" s="30"/>
      <c r="BW181" s="30"/>
      <c r="BX181" s="30"/>
      <c r="BY181" s="80"/>
    </row>
    <row r="182" spans="1:77" s="129" customFormat="1" ht="23.25" customHeight="1" x14ac:dyDescent="0.25">
      <c r="A182" s="95">
        <v>246</v>
      </c>
      <c r="B182" s="107"/>
      <c r="C182" s="4">
        <v>1</v>
      </c>
      <c r="D182" s="4"/>
      <c r="E182" s="4"/>
      <c r="F182" s="4"/>
      <c r="G182" s="69"/>
      <c r="H182" s="69"/>
      <c r="I182" s="69"/>
      <c r="J182" s="69"/>
      <c r="K182" s="69"/>
      <c r="L182" s="69"/>
      <c r="M182" s="69"/>
      <c r="N182" s="69"/>
      <c r="O182" s="69"/>
      <c r="P182" s="69"/>
      <c r="Q182" s="69"/>
      <c r="R182" s="69"/>
      <c r="S182" s="69"/>
      <c r="T182" s="69"/>
      <c r="U182" s="69"/>
      <c r="V182" s="69"/>
      <c r="W182" s="69"/>
      <c r="X182" s="69"/>
      <c r="Y182" s="69"/>
      <c r="Z182" s="69"/>
      <c r="AA182" s="69"/>
      <c r="AB182" s="69"/>
      <c r="AC182" s="69"/>
      <c r="AD182" s="69"/>
      <c r="AE182" s="69"/>
      <c r="AF182" s="69"/>
      <c r="AG182" s="69"/>
      <c r="AH182" s="69"/>
      <c r="AI182" s="69"/>
      <c r="AJ182" s="69"/>
      <c r="AK182" s="69"/>
      <c r="AL182" s="69"/>
      <c r="AM182" s="69"/>
      <c r="AN182" s="69"/>
      <c r="AO182" s="69"/>
      <c r="AP182" s="69"/>
      <c r="AQ182" s="69"/>
      <c r="AR182" s="69"/>
      <c r="AS182" s="69"/>
      <c r="AT182" s="69"/>
      <c r="AU182" s="69"/>
      <c r="AV182" s="69"/>
      <c r="AW182" s="69"/>
      <c r="AX182" s="69"/>
      <c r="AY182" s="69"/>
      <c r="AZ182" s="69"/>
      <c r="BA182" s="69"/>
      <c r="BB182" s="69"/>
      <c r="BC182" s="69"/>
      <c r="BD182" s="69"/>
      <c r="BE182" s="69"/>
      <c r="BF182" s="69"/>
      <c r="BG182" s="69"/>
      <c r="BH182" s="69"/>
      <c r="BI182" s="69"/>
      <c r="BJ182" s="69"/>
      <c r="BK182" s="69"/>
      <c r="BL182" s="69"/>
      <c r="BM182" s="69"/>
      <c r="BN182" s="69"/>
      <c r="BO182" s="69"/>
      <c r="BP182" s="69"/>
      <c r="BQ182" s="69"/>
      <c r="BR182" s="69"/>
      <c r="BS182" s="69"/>
      <c r="BT182" s="69"/>
      <c r="BU182" s="69"/>
      <c r="BV182" s="69"/>
      <c r="BW182" s="69"/>
      <c r="BX182" s="69"/>
      <c r="BY182" s="80" t="s">
        <v>297</v>
      </c>
    </row>
    <row r="183" spans="1:77" ht="24.95" customHeight="1" x14ac:dyDescent="0.25">
      <c r="A183" s="256" t="s">
        <v>163</v>
      </c>
      <c r="B183" s="103"/>
      <c r="C183" s="4"/>
      <c r="D183" s="4">
        <v>1</v>
      </c>
      <c r="E183" s="4"/>
      <c r="F183" s="4"/>
      <c r="G183" s="30"/>
      <c r="H183" s="30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  <c r="Y183" s="30"/>
      <c r="Z183" s="30"/>
      <c r="AA183" s="30"/>
      <c r="AB183" s="30"/>
      <c r="AC183" s="30"/>
      <c r="AD183" s="30"/>
      <c r="AE183" s="30"/>
      <c r="AF183" s="30"/>
      <c r="AG183" s="30"/>
      <c r="AH183" s="30"/>
      <c r="AI183" s="30"/>
      <c r="AJ183" s="30"/>
      <c r="AK183" s="30"/>
      <c r="AL183" s="30"/>
      <c r="AM183" s="30"/>
      <c r="AN183" s="30"/>
      <c r="AO183" s="30"/>
      <c r="AP183" s="30"/>
      <c r="AQ183" s="30"/>
      <c r="AR183" s="30"/>
      <c r="AS183" s="30"/>
      <c r="AT183" s="30"/>
      <c r="AU183" s="30">
        <v>1</v>
      </c>
      <c r="AV183" s="30"/>
      <c r="AW183" s="30"/>
      <c r="AX183" s="30"/>
      <c r="AY183" s="30"/>
      <c r="AZ183" s="30"/>
      <c r="BA183" s="30"/>
      <c r="BB183" s="30"/>
      <c r="BC183" s="30"/>
      <c r="BD183" s="30"/>
      <c r="BE183" s="30"/>
      <c r="BF183" s="30"/>
      <c r="BG183" s="30"/>
      <c r="BH183" s="30"/>
      <c r="BI183" s="30"/>
      <c r="BJ183" s="30"/>
      <c r="BK183" s="30"/>
      <c r="BL183" s="30"/>
      <c r="BM183" s="30"/>
      <c r="BN183" s="30"/>
      <c r="BO183" s="30"/>
      <c r="BP183" s="30"/>
      <c r="BQ183" s="30"/>
      <c r="BR183" s="30"/>
      <c r="BS183" s="30"/>
      <c r="BT183" s="30"/>
      <c r="BU183" s="30"/>
      <c r="BV183" s="30"/>
      <c r="BW183" s="30"/>
      <c r="BX183" s="30"/>
      <c r="BY183" s="80"/>
    </row>
    <row r="184" spans="1:77" ht="24.95" customHeight="1" x14ac:dyDescent="0.25">
      <c r="A184" s="257" t="s">
        <v>164</v>
      </c>
      <c r="B184" s="112"/>
      <c r="C184" s="4"/>
      <c r="D184" s="4">
        <v>1</v>
      </c>
      <c r="E184" s="4"/>
      <c r="F184" s="4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30"/>
      <c r="AA184" s="30"/>
      <c r="AB184" s="30"/>
      <c r="AC184" s="30"/>
      <c r="AD184" s="30" t="s">
        <v>322</v>
      </c>
      <c r="AE184" s="30"/>
      <c r="AF184" s="30"/>
      <c r="AG184" s="30"/>
      <c r="AH184" s="30"/>
      <c r="AI184" s="30"/>
      <c r="AJ184" s="30"/>
      <c r="AK184" s="30"/>
      <c r="AL184" s="30"/>
      <c r="AM184" s="30"/>
      <c r="AN184" s="30"/>
      <c r="AO184" s="30"/>
      <c r="AP184" s="30"/>
      <c r="AQ184" s="30"/>
      <c r="AR184" s="30"/>
      <c r="AS184" s="30"/>
      <c r="AT184" s="30"/>
      <c r="AU184" s="30">
        <v>1</v>
      </c>
      <c r="AV184" s="30"/>
      <c r="AW184" s="30"/>
      <c r="AX184" s="30"/>
      <c r="AY184" s="30"/>
      <c r="AZ184" s="30"/>
      <c r="BA184" s="30"/>
      <c r="BB184" s="30"/>
      <c r="BC184" s="30"/>
      <c r="BD184" s="30"/>
      <c r="BE184" s="30"/>
      <c r="BF184" s="30"/>
      <c r="BG184" s="30"/>
      <c r="BH184" s="30"/>
      <c r="BI184" s="30"/>
      <c r="BJ184" s="30"/>
      <c r="BK184" s="30"/>
      <c r="BL184" s="30"/>
      <c r="BM184" s="30"/>
      <c r="BN184" s="30"/>
      <c r="BO184" s="30"/>
      <c r="BP184" s="30"/>
      <c r="BQ184" s="30"/>
      <c r="BR184" s="30"/>
      <c r="BS184" s="30"/>
      <c r="BT184" s="30"/>
      <c r="BU184" s="30"/>
      <c r="BV184" s="30"/>
      <c r="BW184" s="30"/>
      <c r="BX184" s="30"/>
      <c r="BY184" s="80" t="s">
        <v>323</v>
      </c>
    </row>
    <row r="185" spans="1:77" ht="24.95" customHeight="1" x14ac:dyDescent="0.25">
      <c r="A185" s="95">
        <v>245</v>
      </c>
      <c r="B185" s="107"/>
      <c r="C185" s="4"/>
      <c r="D185" s="4">
        <v>1</v>
      </c>
      <c r="E185" s="4"/>
      <c r="F185" s="4"/>
      <c r="G185" s="69"/>
      <c r="H185" s="69"/>
      <c r="I185" s="69"/>
      <c r="J185" s="69"/>
      <c r="K185" s="69"/>
      <c r="L185" s="69"/>
      <c r="M185" s="69"/>
      <c r="N185" s="69"/>
      <c r="O185" s="69"/>
      <c r="P185" s="69"/>
      <c r="Q185" s="69"/>
      <c r="R185" s="69"/>
      <c r="S185" s="30"/>
      <c r="T185" s="30"/>
      <c r="U185" s="30"/>
      <c r="V185" s="30"/>
      <c r="W185" s="30"/>
      <c r="X185" s="30"/>
      <c r="Y185" s="30"/>
      <c r="Z185" s="30">
        <v>1</v>
      </c>
      <c r="AA185" s="30"/>
      <c r="AB185" s="30"/>
      <c r="AC185" s="30"/>
      <c r="AD185" s="30"/>
      <c r="AE185" s="30"/>
      <c r="AF185" s="30"/>
      <c r="AG185" s="30"/>
      <c r="AH185" s="30"/>
      <c r="AI185" s="30"/>
      <c r="AJ185" s="30"/>
      <c r="AK185" s="30"/>
      <c r="AL185" s="30"/>
      <c r="AM185" s="30"/>
      <c r="AN185" s="30"/>
      <c r="AO185" s="30"/>
      <c r="AP185" s="30"/>
      <c r="AQ185" s="30"/>
      <c r="AR185" s="30"/>
      <c r="AS185" s="30"/>
      <c r="AT185" s="30"/>
      <c r="AU185" s="30"/>
      <c r="AV185" s="30"/>
      <c r="AW185" s="30"/>
      <c r="AX185" s="30"/>
      <c r="AY185" s="30"/>
      <c r="AZ185" s="30"/>
      <c r="BA185" s="30"/>
      <c r="BB185" s="30"/>
      <c r="BC185" s="30"/>
      <c r="BD185" s="30"/>
      <c r="BE185" s="30"/>
      <c r="BF185" s="30"/>
      <c r="BG185" s="30"/>
      <c r="BH185" s="30"/>
      <c r="BI185" s="30"/>
      <c r="BJ185" s="30"/>
      <c r="BK185" s="30"/>
      <c r="BL185" s="30"/>
      <c r="BM185" s="30"/>
      <c r="BN185" s="30"/>
      <c r="BO185" s="30"/>
      <c r="BP185" s="30"/>
      <c r="BQ185" s="30"/>
      <c r="BR185" s="30"/>
      <c r="BS185" s="30"/>
      <c r="BT185" s="30"/>
      <c r="BU185" s="30"/>
      <c r="BV185" s="30"/>
      <c r="BW185" s="30"/>
      <c r="BX185" s="30"/>
      <c r="BY185" s="8"/>
    </row>
    <row r="186" spans="1:77" ht="24.95" customHeight="1" x14ac:dyDescent="0.25">
      <c r="A186" s="97" t="s">
        <v>165</v>
      </c>
      <c r="B186" s="103"/>
      <c r="C186" s="4"/>
      <c r="D186" s="4">
        <v>1</v>
      </c>
      <c r="E186" s="4"/>
      <c r="F186" s="4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  <c r="Y186" s="30"/>
      <c r="Z186" s="30"/>
      <c r="AA186" s="30"/>
      <c r="AB186" s="30"/>
      <c r="AC186" s="30"/>
      <c r="AD186" s="30"/>
      <c r="AE186" s="30"/>
      <c r="AF186" s="30"/>
      <c r="AG186" s="30"/>
      <c r="AH186" s="30"/>
      <c r="AI186" s="30"/>
      <c r="AJ186" s="30"/>
      <c r="AK186" s="30"/>
      <c r="AL186" s="30"/>
      <c r="AM186" s="30"/>
      <c r="AN186" s="30"/>
      <c r="AO186" s="30"/>
      <c r="AP186" s="30"/>
      <c r="AQ186" s="30"/>
      <c r="AR186" s="30"/>
      <c r="AS186" s="30"/>
      <c r="AT186" s="30"/>
      <c r="AU186" s="30"/>
      <c r="AV186" s="30"/>
      <c r="AW186" s="30"/>
      <c r="AX186" s="30"/>
      <c r="AY186" s="30"/>
      <c r="AZ186" s="30"/>
      <c r="BA186" s="30"/>
      <c r="BB186" s="30"/>
      <c r="BC186" s="30"/>
      <c r="BD186" s="30"/>
      <c r="BE186" s="30"/>
      <c r="BF186" s="30"/>
      <c r="BG186" s="30"/>
      <c r="BH186" s="30"/>
      <c r="BI186" s="30"/>
      <c r="BJ186" s="30"/>
      <c r="BK186" s="30"/>
      <c r="BL186" s="30"/>
      <c r="BM186" s="30"/>
      <c r="BN186" s="30"/>
      <c r="BO186" s="30"/>
      <c r="BP186" s="30"/>
      <c r="BQ186" s="30"/>
      <c r="BR186" s="30"/>
      <c r="BS186" s="30"/>
      <c r="BT186" s="30"/>
      <c r="BU186" s="30"/>
      <c r="BV186" s="30"/>
      <c r="BW186" s="30"/>
      <c r="BX186" s="30"/>
      <c r="BY186" s="80"/>
    </row>
    <row r="187" spans="1:77" ht="39.75" customHeight="1" x14ac:dyDescent="0.25">
      <c r="A187" s="97" t="s">
        <v>166</v>
      </c>
      <c r="B187" s="103"/>
      <c r="C187" s="4"/>
      <c r="D187" s="4">
        <v>1</v>
      </c>
      <c r="E187" s="4"/>
      <c r="F187" s="4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  <c r="Y187" s="30"/>
      <c r="Z187" s="30"/>
      <c r="AA187" s="30"/>
      <c r="AB187" s="30"/>
      <c r="AC187" s="30"/>
      <c r="AD187" s="30">
        <v>1</v>
      </c>
      <c r="AE187" s="30"/>
      <c r="AF187" s="30"/>
      <c r="AG187" s="30"/>
      <c r="AH187" s="30"/>
      <c r="AI187" s="30"/>
      <c r="AJ187" s="30"/>
      <c r="AK187" s="30"/>
      <c r="AL187" s="30"/>
      <c r="AM187" s="30"/>
      <c r="AN187" s="30"/>
      <c r="AO187" s="30"/>
      <c r="AP187" s="30"/>
      <c r="AQ187" s="30"/>
      <c r="AR187" s="30"/>
      <c r="AS187" s="30"/>
      <c r="AT187" s="30"/>
      <c r="AU187" s="30"/>
      <c r="AV187" s="30"/>
      <c r="AW187" s="30"/>
      <c r="AX187" s="30"/>
      <c r="AY187" s="30"/>
      <c r="AZ187" s="30"/>
      <c r="BA187" s="30"/>
      <c r="BB187" s="30"/>
      <c r="BC187" s="30"/>
      <c r="BD187" s="30"/>
      <c r="BE187" s="30"/>
      <c r="BF187" s="30"/>
      <c r="BG187" s="30"/>
      <c r="BH187" s="30"/>
      <c r="BI187" s="30"/>
      <c r="BJ187" s="30"/>
      <c r="BK187" s="30"/>
      <c r="BL187" s="30"/>
      <c r="BM187" s="30"/>
      <c r="BN187" s="30"/>
      <c r="BO187" s="30"/>
      <c r="BP187" s="30"/>
      <c r="BQ187" s="30"/>
      <c r="BR187" s="30"/>
      <c r="BS187" s="30"/>
      <c r="BT187" s="30"/>
      <c r="BU187" s="30"/>
      <c r="BV187" s="30"/>
      <c r="BW187" s="30"/>
      <c r="BX187" s="30"/>
      <c r="BY187" s="80" t="s">
        <v>187</v>
      </c>
    </row>
    <row r="188" spans="1:77" ht="24.95" customHeight="1" x14ac:dyDescent="0.25">
      <c r="A188" s="256" t="s">
        <v>167</v>
      </c>
      <c r="B188" s="103"/>
      <c r="C188" s="4"/>
      <c r="D188" s="5">
        <v>1</v>
      </c>
      <c r="E188" s="4"/>
      <c r="F188" s="4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  <c r="Y188" s="30"/>
      <c r="Z188" s="30"/>
      <c r="AA188" s="30"/>
      <c r="AB188" s="30"/>
      <c r="AC188" s="30"/>
      <c r="AD188" s="30"/>
      <c r="AE188" s="30"/>
      <c r="AF188" s="30"/>
      <c r="AG188" s="30"/>
      <c r="AH188" s="30"/>
      <c r="AI188" s="30"/>
      <c r="AJ188" s="30"/>
      <c r="AK188" s="30"/>
      <c r="AL188" s="30"/>
      <c r="AM188" s="30"/>
      <c r="AN188" s="30"/>
      <c r="AO188" s="30"/>
      <c r="AP188" s="30"/>
      <c r="AQ188" s="30"/>
      <c r="AR188" s="30"/>
      <c r="AS188" s="30"/>
      <c r="AT188" s="30"/>
      <c r="AU188" s="30"/>
      <c r="AV188" s="30"/>
      <c r="AW188" s="30"/>
      <c r="AX188" s="30"/>
      <c r="AY188" s="30"/>
      <c r="AZ188" s="30"/>
      <c r="BA188" s="30"/>
      <c r="BB188" s="30"/>
      <c r="BC188" s="30"/>
      <c r="BD188" s="30"/>
      <c r="BE188" s="30"/>
      <c r="BF188" s="30"/>
      <c r="BG188" s="30"/>
      <c r="BH188" s="30"/>
      <c r="BI188" s="30"/>
      <c r="BJ188" s="30"/>
      <c r="BK188" s="30"/>
      <c r="BL188" s="30"/>
      <c r="BM188" s="30"/>
      <c r="BN188" s="30"/>
      <c r="BO188" s="30"/>
      <c r="BP188" s="30"/>
      <c r="BQ188" s="30"/>
      <c r="BR188" s="30"/>
      <c r="BS188" s="30"/>
      <c r="BT188" s="30"/>
      <c r="BU188" s="30"/>
      <c r="BV188" s="30"/>
      <c r="BW188" s="30"/>
      <c r="BX188" s="30"/>
      <c r="BY188" s="80"/>
    </row>
    <row r="189" spans="1:77" ht="24.95" customHeight="1" x14ac:dyDescent="0.25">
      <c r="A189" s="256" t="s">
        <v>168</v>
      </c>
      <c r="B189" s="90"/>
      <c r="C189" s="6"/>
      <c r="D189" s="6"/>
      <c r="E189" s="6"/>
      <c r="F189" s="6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  <c r="BE189" s="32"/>
      <c r="BF189" s="32"/>
      <c r="BG189" s="32"/>
      <c r="BH189" s="32"/>
      <c r="BI189" s="32"/>
      <c r="BJ189" s="32"/>
      <c r="BK189" s="32"/>
      <c r="BL189" s="32"/>
      <c r="BM189" s="32"/>
      <c r="BN189" s="32"/>
      <c r="BO189" s="32"/>
      <c r="BP189" s="32"/>
      <c r="BQ189" s="32"/>
      <c r="BR189" s="32"/>
      <c r="BS189" s="32"/>
      <c r="BT189" s="32"/>
      <c r="BU189" s="32"/>
      <c r="BV189" s="32"/>
      <c r="BW189" s="32"/>
      <c r="BX189" s="32"/>
      <c r="BY189" s="79"/>
    </row>
    <row r="190" spans="1:77" s="129" customFormat="1" ht="24.95" customHeight="1" x14ac:dyDescent="0.25">
      <c r="A190" s="95">
        <v>243</v>
      </c>
      <c r="B190" s="107"/>
      <c r="C190" s="4"/>
      <c r="D190" s="4">
        <v>1</v>
      </c>
      <c r="E190" s="4"/>
      <c r="F190" s="4"/>
      <c r="G190" s="69"/>
      <c r="H190" s="69"/>
      <c r="I190" s="69"/>
      <c r="J190" s="69"/>
      <c r="K190" s="69"/>
      <c r="L190" s="69"/>
      <c r="M190" s="69"/>
      <c r="N190" s="69"/>
      <c r="O190" s="69"/>
      <c r="P190" s="69"/>
      <c r="Q190" s="69"/>
      <c r="R190" s="69"/>
      <c r="S190" s="69"/>
      <c r="T190" s="69"/>
      <c r="U190" s="69">
        <v>1</v>
      </c>
      <c r="V190" s="69"/>
      <c r="W190" s="69"/>
      <c r="X190" s="69"/>
      <c r="Y190" s="69"/>
      <c r="Z190" s="69"/>
      <c r="AA190" s="69"/>
      <c r="AB190" s="69"/>
      <c r="AC190" s="69"/>
      <c r="AD190" s="69" t="s">
        <v>234</v>
      </c>
      <c r="AE190" s="69"/>
      <c r="AF190" s="69"/>
      <c r="AG190" s="69"/>
      <c r="AH190" s="69"/>
      <c r="AI190" s="69"/>
      <c r="AJ190" s="69"/>
      <c r="AK190" s="69"/>
      <c r="AL190" s="69"/>
      <c r="AM190" s="69"/>
      <c r="AN190" s="69"/>
      <c r="AO190" s="69"/>
      <c r="AP190" s="69"/>
      <c r="AQ190" s="69"/>
      <c r="AR190" s="69"/>
      <c r="AS190" s="69"/>
      <c r="AT190" s="69"/>
      <c r="AU190" s="69"/>
      <c r="AV190" s="69"/>
      <c r="AW190" s="69"/>
      <c r="AX190" s="69"/>
      <c r="AY190" s="69"/>
      <c r="AZ190" s="69"/>
      <c r="BA190" s="69"/>
      <c r="BB190" s="69"/>
      <c r="BC190" s="69"/>
      <c r="BD190" s="69"/>
      <c r="BE190" s="69"/>
      <c r="BF190" s="69"/>
      <c r="BG190" s="69"/>
      <c r="BH190" s="69"/>
      <c r="BI190" s="69"/>
      <c r="BJ190" s="69"/>
      <c r="BK190" s="69"/>
      <c r="BL190" s="69"/>
      <c r="BM190" s="69"/>
      <c r="BN190" s="69"/>
      <c r="BO190" s="69"/>
      <c r="BP190" s="69"/>
      <c r="BQ190" s="69"/>
      <c r="BR190" s="69"/>
      <c r="BS190" s="69"/>
      <c r="BT190" s="69"/>
      <c r="BU190" s="69"/>
      <c r="BV190" s="69"/>
      <c r="BW190" s="69"/>
      <c r="BX190" s="69"/>
      <c r="BY190" s="80"/>
    </row>
    <row r="191" spans="1:77" ht="24.95" customHeight="1" x14ac:dyDescent="0.25">
      <c r="A191" s="97">
        <v>242</v>
      </c>
      <c r="B191" s="103"/>
      <c r="C191" s="4"/>
      <c r="D191" s="4">
        <v>1</v>
      </c>
      <c r="E191" s="4"/>
      <c r="F191" s="4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30"/>
      <c r="AA191" s="30"/>
      <c r="AB191" s="30"/>
      <c r="AC191" s="30"/>
      <c r="AD191" s="30">
        <v>1</v>
      </c>
      <c r="AE191" s="30"/>
      <c r="AF191" s="30"/>
      <c r="AG191" s="30"/>
      <c r="AH191" s="30"/>
      <c r="AI191" s="30"/>
      <c r="AJ191" s="30"/>
      <c r="AK191" s="30"/>
      <c r="AL191" s="30"/>
      <c r="AM191" s="30"/>
      <c r="AN191" s="30"/>
      <c r="AO191" s="30"/>
      <c r="AP191" s="30"/>
      <c r="AQ191" s="30"/>
      <c r="AR191" s="30"/>
      <c r="AS191" s="30"/>
      <c r="AT191" s="30"/>
      <c r="AU191" s="30"/>
      <c r="AV191" s="30"/>
      <c r="AW191" s="30"/>
      <c r="AX191" s="30"/>
      <c r="AY191" s="30"/>
      <c r="AZ191" s="30"/>
      <c r="BA191" s="30"/>
      <c r="BB191" s="30"/>
      <c r="BC191" s="30"/>
      <c r="BD191" s="30"/>
      <c r="BE191" s="30"/>
      <c r="BF191" s="30"/>
      <c r="BG191" s="30"/>
      <c r="BH191" s="30"/>
      <c r="BI191" s="30"/>
      <c r="BJ191" s="30"/>
      <c r="BK191" s="30"/>
      <c r="BL191" s="30"/>
      <c r="BM191" s="30"/>
      <c r="BN191" s="30"/>
      <c r="BO191" s="30"/>
      <c r="BP191" s="30"/>
      <c r="BQ191" s="30"/>
      <c r="BR191" s="30"/>
      <c r="BS191" s="30"/>
      <c r="BT191" s="30"/>
      <c r="BU191" s="30"/>
      <c r="BV191" s="30"/>
      <c r="BW191" s="30"/>
      <c r="BX191" s="30"/>
      <c r="BY191" s="121"/>
    </row>
    <row r="192" spans="1:77" ht="24.95" customHeight="1" x14ac:dyDescent="0.25">
      <c r="A192" s="97">
        <v>241</v>
      </c>
      <c r="B192" s="103"/>
      <c r="C192" s="4"/>
      <c r="D192" s="4">
        <v>1</v>
      </c>
      <c r="E192" s="4"/>
      <c r="F192" s="4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  <c r="Z192" s="30"/>
      <c r="AA192" s="30"/>
      <c r="AB192" s="30"/>
      <c r="AC192" s="30"/>
      <c r="AD192" s="30"/>
      <c r="AE192" s="30"/>
      <c r="AF192" s="30"/>
      <c r="AG192" s="30"/>
      <c r="AH192" s="30"/>
      <c r="AI192" s="30"/>
      <c r="AJ192" s="30"/>
      <c r="AK192" s="30"/>
      <c r="AL192" s="30"/>
      <c r="AM192" s="30"/>
      <c r="AN192" s="30"/>
      <c r="AO192" s="30"/>
      <c r="AP192" s="30"/>
      <c r="AQ192" s="30"/>
      <c r="AR192" s="30"/>
      <c r="AS192" s="30"/>
      <c r="AT192" s="30"/>
      <c r="AU192" s="30"/>
      <c r="AV192" s="30"/>
      <c r="AW192" s="30"/>
      <c r="AX192" s="30"/>
      <c r="AY192" s="30"/>
      <c r="AZ192" s="30"/>
      <c r="BA192" s="30"/>
      <c r="BB192" s="30"/>
      <c r="BC192" s="30"/>
      <c r="BD192" s="30"/>
      <c r="BE192" s="30"/>
      <c r="BF192" s="30"/>
      <c r="BG192" s="30"/>
      <c r="BH192" s="30"/>
      <c r="BI192" s="30"/>
      <c r="BJ192" s="30"/>
      <c r="BK192" s="30"/>
      <c r="BL192" s="30"/>
      <c r="BM192" s="30"/>
      <c r="BN192" s="30"/>
      <c r="BO192" s="30"/>
      <c r="BP192" s="30"/>
      <c r="BQ192" s="30"/>
      <c r="BR192" s="30"/>
      <c r="BS192" s="30"/>
      <c r="BT192" s="30"/>
      <c r="BU192" s="30"/>
      <c r="BV192" s="30"/>
      <c r="BW192" s="30"/>
      <c r="BX192" s="30"/>
      <c r="BY192" s="80"/>
    </row>
    <row r="193" spans="1:77" s="129" customFormat="1" ht="24.95" customHeight="1" x14ac:dyDescent="0.25">
      <c r="A193" s="256" t="s">
        <v>169</v>
      </c>
      <c r="B193" s="272" t="s">
        <v>308</v>
      </c>
      <c r="C193" s="10"/>
      <c r="D193" s="10">
        <v>1</v>
      </c>
      <c r="E193" s="10"/>
      <c r="F193" s="10"/>
      <c r="G193" s="70"/>
      <c r="H193" s="70"/>
      <c r="I193" s="70"/>
      <c r="J193" s="70"/>
      <c r="K193" s="70"/>
      <c r="L193" s="70"/>
      <c r="M193" s="70"/>
      <c r="N193" s="70"/>
      <c r="O193" s="70"/>
      <c r="P193" s="70"/>
      <c r="Q193" s="70"/>
      <c r="R193" s="70"/>
      <c r="S193" s="70"/>
      <c r="T193" s="70"/>
      <c r="U193" s="70"/>
      <c r="V193" s="70"/>
      <c r="W193" s="70"/>
      <c r="X193" s="70"/>
      <c r="Y193" s="70"/>
      <c r="Z193" s="70"/>
      <c r="AA193" s="70"/>
      <c r="AB193" s="70"/>
      <c r="AC193" s="70"/>
      <c r="AD193" s="70"/>
      <c r="AE193" s="70"/>
      <c r="AF193" s="70"/>
      <c r="AG193" s="70"/>
      <c r="AH193" s="70"/>
      <c r="AI193" s="70"/>
      <c r="AJ193" s="70"/>
      <c r="AK193" s="70"/>
      <c r="AL193" s="70"/>
      <c r="AM193" s="70"/>
      <c r="AN193" s="70"/>
      <c r="AO193" s="70"/>
      <c r="AP193" s="70"/>
      <c r="AQ193" s="70"/>
      <c r="AR193" s="70"/>
      <c r="AS193" s="70"/>
      <c r="AT193" s="70"/>
      <c r="AU193" s="70"/>
      <c r="AV193" s="70"/>
      <c r="AW193" s="70"/>
      <c r="AX193" s="70"/>
      <c r="AY193" s="70"/>
      <c r="AZ193" s="70"/>
      <c r="BA193" s="70"/>
      <c r="BB193" s="70"/>
      <c r="BC193" s="70"/>
      <c r="BD193" s="70"/>
      <c r="BE193" s="70"/>
      <c r="BF193" s="70"/>
      <c r="BG193" s="70"/>
      <c r="BH193" s="70"/>
      <c r="BI193" s="70"/>
      <c r="BJ193" s="70"/>
      <c r="BK193" s="70"/>
      <c r="BL193" s="70"/>
      <c r="BM193" s="70"/>
      <c r="BN193" s="70"/>
      <c r="BO193" s="70"/>
      <c r="BP193" s="70"/>
      <c r="BQ193" s="70"/>
      <c r="BR193" s="70"/>
      <c r="BS193" s="70"/>
      <c r="BT193" s="70"/>
      <c r="BU193" s="70"/>
      <c r="BV193" s="70"/>
      <c r="BW193" s="70"/>
      <c r="BX193" s="70"/>
      <c r="BY193" s="279"/>
    </row>
    <row r="194" spans="1:77" ht="24.95" customHeight="1" x14ac:dyDescent="0.25">
      <c r="A194" s="260" t="s">
        <v>170</v>
      </c>
      <c r="B194" s="134"/>
      <c r="C194" s="6"/>
      <c r="D194" s="6"/>
      <c r="E194" s="6"/>
      <c r="F194" s="6"/>
      <c r="G194" s="32"/>
      <c r="H194" s="32"/>
      <c r="I194" s="32"/>
      <c r="J194" s="32"/>
      <c r="K194" s="32"/>
      <c r="L194" s="32"/>
      <c r="M194" s="32"/>
      <c r="N194" s="32"/>
      <c r="O194" s="32"/>
      <c r="P194" s="32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32"/>
      <c r="BB194" s="32"/>
      <c r="BC194" s="32"/>
      <c r="BD194" s="32"/>
      <c r="BE194" s="32"/>
      <c r="BF194" s="32"/>
      <c r="BG194" s="32"/>
      <c r="BH194" s="32"/>
      <c r="BI194" s="32"/>
      <c r="BJ194" s="32"/>
      <c r="BK194" s="32"/>
      <c r="BL194" s="32"/>
      <c r="BM194" s="32"/>
      <c r="BN194" s="32"/>
      <c r="BO194" s="32"/>
      <c r="BP194" s="32"/>
      <c r="BQ194" s="32"/>
      <c r="BR194" s="32"/>
      <c r="BS194" s="32"/>
      <c r="BT194" s="32"/>
      <c r="BU194" s="32"/>
      <c r="BV194" s="32"/>
      <c r="BW194" s="32"/>
      <c r="BX194" s="32"/>
      <c r="BY194" s="79"/>
    </row>
    <row r="195" spans="1:77" ht="43.5" customHeight="1" x14ac:dyDescent="0.25">
      <c r="A195" s="84">
        <v>240</v>
      </c>
      <c r="B195" s="103"/>
      <c r="C195" s="4"/>
      <c r="D195" s="4">
        <v>1</v>
      </c>
      <c r="E195" s="4"/>
      <c r="F195" s="4"/>
      <c r="G195" s="30"/>
      <c r="H195" s="30"/>
      <c r="I195" s="30"/>
      <c r="J195" s="30">
        <v>1</v>
      </c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  <c r="Y195" s="30"/>
      <c r="Z195" s="30"/>
      <c r="AA195" s="30"/>
      <c r="AB195" s="30"/>
      <c r="AC195" s="30"/>
      <c r="AD195" s="30"/>
      <c r="AE195" s="30"/>
      <c r="AF195" s="30"/>
      <c r="AG195" s="30"/>
      <c r="AH195" s="30"/>
      <c r="AI195" s="30"/>
      <c r="AJ195" s="30"/>
      <c r="AK195" s="30"/>
      <c r="AL195" s="30"/>
      <c r="AM195" s="30"/>
      <c r="AN195" s="30"/>
      <c r="AO195" s="30"/>
      <c r="AP195" s="30"/>
      <c r="AQ195" s="30"/>
      <c r="AR195" s="30"/>
      <c r="AS195" s="30"/>
      <c r="AT195" s="30"/>
      <c r="AU195" s="30"/>
      <c r="AV195" s="30"/>
      <c r="AW195" s="30"/>
      <c r="AX195" s="30"/>
      <c r="AY195" s="30"/>
      <c r="AZ195" s="30"/>
      <c r="BA195" s="30"/>
      <c r="BB195" s="30"/>
      <c r="BC195" s="30"/>
      <c r="BD195" s="30"/>
      <c r="BE195" s="30"/>
      <c r="BF195" s="30"/>
      <c r="BG195" s="30"/>
      <c r="BH195" s="30"/>
      <c r="BI195" s="30"/>
      <c r="BJ195" s="30"/>
      <c r="BK195" s="30"/>
      <c r="BL195" s="30"/>
      <c r="BM195" s="30"/>
      <c r="BN195" s="30"/>
      <c r="BO195" s="30"/>
      <c r="BP195" s="30"/>
      <c r="BQ195" s="30"/>
      <c r="BR195" s="30">
        <v>1</v>
      </c>
      <c r="BS195" s="30"/>
      <c r="BT195" s="30"/>
      <c r="BU195" s="30"/>
      <c r="BV195" s="30"/>
      <c r="BW195" s="30"/>
      <c r="BX195" s="30"/>
      <c r="BY195" s="114" t="s">
        <v>188</v>
      </c>
    </row>
    <row r="196" spans="1:77" ht="24.95" customHeight="1" x14ac:dyDescent="0.25">
      <c r="A196" s="256" t="s">
        <v>171</v>
      </c>
      <c r="B196" s="103"/>
      <c r="C196" s="11"/>
      <c r="D196" s="4"/>
      <c r="E196" s="4"/>
      <c r="F196" s="4">
        <v>1</v>
      </c>
      <c r="G196" s="30"/>
      <c r="H196" s="30"/>
      <c r="I196" s="30"/>
      <c r="J196" s="30"/>
      <c r="K196" s="30"/>
      <c r="L196" s="30"/>
      <c r="M196" s="30"/>
      <c r="N196" s="30">
        <v>1</v>
      </c>
      <c r="O196" s="30"/>
      <c r="P196" s="30"/>
      <c r="Q196" s="30"/>
      <c r="R196" s="30"/>
      <c r="S196" s="30"/>
      <c r="T196" s="30"/>
      <c r="U196" s="30"/>
      <c r="V196" s="30"/>
      <c r="W196" s="30"/>
      <c r="X196" s="30"/>
      <c r="Y196" s="30"/>
      <c r="Z196" s="30"/>
      <c r="AA196" s="30"/>
      <c r="AB196" s="30"/>
      <c r="AC196" s="30"/>
      <c r="AD196" s="30"/>
      <c r="AE196" s="30"/>
      <c r="AF196" s="30"/>
      <c r="AG196" s="30"/>
      <c r="AH196" s="30"/>
      <c r="AI196" s="30"/>
      <c r="AJ196" s="30"/>
      <c r="AK196" s="30"/>
      <c r="AL196" s="30"/>
      <c r="AM196" s="30"/>
      <c r="AN196" s="30"/>
      <c r="AO196" s="30"/>
      <c r="AP196" s="30"/>
      <c r="AQ196" s="30"/>
      <c r="AR196" s="30"/>
      <c r="AS196" s="30"/>
      <c r="AT196" s="30"/>
      <c r="AU196" s="30"/>
      <c r="AV196" s="30"/>
      <c r="AW196" s="30"/>
      <c r="AX196" s="30"/>
      <c r="AY196" s="30"/>
      <c r="AZ196" s="30"/>
      <c r="BA196" s="30"/>
      <c r="BB196" s="30"/>
      <c r="BC196" s="30"/>
      <c r="BD196" s="30"/>
      <c r="BE196" s="30"/>
      <c r="BF196" s="30"/>
      <c r="BG196" s="30"/>
      <c r="BH196" s="30"/>
      <c r="BI196" s="30"/>
      <c r="BJ196" s="30"/>
      <c r="BK196" s="30"/>
      <c r="BL196" s="30"/>
      <c r="BM196" s="30"/>
      <c r="BN196" s="30"/>
      <c r="BO196" s="30"/>
      <c r="BP196" s="30"/>
      <c r="BQ196" s="30"/>
      <c r="BR196" s="30"/>
      <c r="BS196" s="30"/>
      <c r="BT196" s="30"/>
      <c r="BU196" s="30"/>
      <c r="BV196" s="30"/>
      <c r="BW196" s="30"/>
      <c r="BX196" s="30"/>
      <c r="BY196" s="121" t="s">
        <v>244</v>
      </c>
    </row>
    <row r="197" spans="1:77" ht="24.95" customHeight="1" x14ac:dyDescent="0.25">
      <c r="A197" s="256" t="s">
        <v>172</v>
      </c>
      <c r="B197" s="103"/>
      <c r="C197" s="4"/>
      <c r="D197" s="4">
        <v>1</v>
      </c>
      <c r="E197" s="4"/>
      <c r="F197" s="4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  <c r="Y197" s="30"/>
      <c r="Z197" s="30"/>
      <c r="AA197" s="30"/>
      <c r="AB197" s="30"/>
      <c r="AC197" s="30"/>
      <c r="AD197" s="30"/>
      <c r="AE197" s="30"/>
      <c r="AF197" s="30"/>
      <c r="AG197" s="30"/>
      <c r="AH197" s="30"/>
      <c r="AI197" s="30"/>
      <c r="AJ197" s="30"/>
      <c r="AK197" s="30"/>
      <c r="AL197" s="30"/>
      <c r="AM197" s="30"/>
      <c r="AN197" s="30"/>
      <c r="AO197" s="30"/>
      <c r="AP197" s="30"/>
      <c r="AQ197" s="30"/>
      <c r="AR197" s="30"/>
      <c r="AS197" s="30"/>
      <c r="AT197" s="30"/>
      <c r="AU197" s="30"/>
      <c r="AV197" s="30"/>
      <c r="AW197" s="30"/>
      <c r="AX197" s="30"/>
      <c r="AY197" s="30"/>
      <c r="AZ197" s="30"/>
      <c r="BA197" s="30"/>
      <c r="BB197" s="30"/>
      <c r="BC197" s="30"/>
      <c r="BD197" s="30"/>
      <c r="BE197" s="30"/>
      <c r="BF197" s="30"/>
      <c r="BG197" s="30"/>
      <c r="BH197" s="30"/>
      <c r="BI197" s="30"/>
      <c r="BJ197" s="30"/>
      <c r="BK197" s="30"/>
      <c r="BL197" s="30"/>
      <c r="BM197" s="30"/>
      <c r="BN197" s="30"/>
      <c r="BO197" s="30"/>
      <c r="BP197" s="30"/>
      <c r="BQ197" s="30"/>
      <c r="BR197" s="30"/>
      <c r="BS197" s="30"/>
      <c r="BT197" s="30"/>
      <c r="BU197" s="30"/>
      <c r="BV197" s="30"/>
      <c r="BW197" s="30"/>
      <c r="BX197" s="30"/>
      <c r="BY197" s="80"/>
    </row>
    <row r="198" spans="1:77" ht="37.5" x14ac:dyDescent="0.3">
      <c r="A198" s="57" t="s">
        <v>79</v>
      </c>
      <c r="B198" s="1" t="s">
        <v>1</v>
      </c>
      <c r="C198" s="42" t="s">
        <v>2</v>
      </c>
      <c r="D198" s="42" t="s">
        <v>3</v>
      </c>
      <c r="E198" s="42" t="s">
        <v>4</v>
      </c>
      <c r="F198" s="43" t="s">
        <v>5</v>
      </c>
      <c r="G198" s="36" t="s">
        <v>67</v>
      </c>
      <c r="H198" s="36" t="s">
        <v>6</v>
      </c>
      <c r="I198" s="36" t="s">
        <v>7</v>
      </c>
      <c r="J198" s="36" t="s">
        <v>9</v>
      </c>
      <c r="K198" s="36" t="s">
        <v>8</v>
      </c>
      <c r="L198" s="36" t="s">
        <v>10</v>
      </c>
      <c r="M198" s="36" t="s">
        <v>11</v>
      </c>
      <c r="N198" s="36" t="s">
        <v>12</v>
      </c>
      <c r="O198" s="36" t="s">
        <v>13</v>
      </c>
      <c r="P198" s="36" t="s">
        <v>14</v>
      </c>
      <c r="Q198" s="36" t="s">
        <v>15</v>
      </c>
      <c r="R198" s="36" t="s">
        <v>16</v>
      </c>
      <c r="S198" s="36" t="s">
        <v>17</v>
      </c>
      <c r="T198" s="37" t="s">
        <v>18</v>
      </c>
      <c r="U198" s="37" t="s">
        <v>19</v>
      </c>
      <c r="V198" s="37" t="s">
        <v>20</v>
      </c>
      <c r="W198" s="37" t="s">
        <v>21</v>
      </c>
      <c r="X198" s="37" t="s">
        <v>22</v>
      </c>
      <c r="Y198" s="37" t="s">
        <v>23</v>
      </c>
      <c r="Z198" s="37" t="s">
        <v>24</v>
      </c>
      <c r="AA198" s="37" t="s">
        <v>25</v>
      </c>
      <c r="AB198" s="37" t="s">
        <v>26</v>
      </c>
      <c r="AC198" s="37" t="s">
        <v>27</v>
      </c>
      <c r="AD198" s="38" t="s">
        <v>28</v>
      </c>
      <c r="AE198" s="38" t="s">
        <v>150</v>
      </c>
      <c r="AF198" s="38" t="s">
        <v>117</v>
      </c>
      <c r="AG198" s="38" t="s">
        <v>105</v>
      </c>
      <c r="AH198" s="39" t="s">
        <v>29</v>
      </c>
      <c r="AI198" s="39" t="s">
        <v>30</v>
      </c>
      <c r="AJ198" s="39" t="s">
        <v>31</v>
      </c>
      <c r="AK198" s="39" t="s">
        <v>32</v>
      </c>
      <c r="AL198" s="39" t="s">
        <v>33</v>
      </c>
      <c r="AM198" s="39" t="s">
        <v>68</v>
      </c>
      <c r="AN198" s="39" t="s">
        <v>34</v>
      </c>
      <c r="AO198" s="39" t="s">
        <v>36</v>
      </c>
      <c r="AP198" s="39" t="s">
        <v>35</v>
      </c>
      <c r="AQ198" s="39" t="s">
        <v>37</v>
      </c>
      <c r="AR198" s="39" t="s">
        <v>38</v>
      </c>
      <c r="AS198" s="39" t="s">
        <v>39</v>
      </c>
      <c r="AT198" s="39" t="s">
        <v>292</v>
      </c>
      <c r="AU198" s="40" t="s">
        <v>41</v>
      </c>
      <c r="AV198" s="40" t="s">
        <v>42</v>
      </c>
      <c r="AW198" s="40" t="s">
        <v>43</v>
      </c>
      <c r="AX198" s="40" t="s">
        <v>44</v>
      </c>
      <c r="AY198" s="40" t="s">
        <v>45</v>
      </c>
      <c r="AZ198" s="40" t="s">
        <v>46</v>
      </c>
      <c r="BA198" s="40" t="s">
        <v>47</v>
      </c>
      <c r="BB198" s="40" t="s">
        <v>69</v>
      </c>
      <c r="BC198" s="40" t="s">
        <v>48</v>
      </c>
      <c r="BD198" s="40" t="s">
        <v>49</v>
      </c>
      <c r="BE198" s="40" t="s">
        <v>50</v>
      </c>
      <c r="BF198" s="40" t="s">
        <v>106</v>
      </c>
      <c r="BG198" s="40" t="s">
        <v>51</v>
      </c>
      <c r="BH198" s="40" t="s">
        <v>80</v>
      </c>
      <c r="BI198" s="40" t="s">
        <v>52</v>
      </c>
      <c r="BJ198" s="40" t="s">
        <v>53</v>
      </c>
      <c r="BK198" s="40" t="s">
        <v>54</v>
      </c>
      <c r="BL198" s="40" t="s">
        <v>191</v>
      </c>
      <c r="BM198" s="40" t="s">
        <v>55</v>
      </c>
      <c r="BN198" s="40" t="s">
        <v>56</v>
      </c>
      <c r="BO198" s="40" t="s">
        <v>57</v>
      </c>
      <c r="BP198" s="40" t="s">
        <v>58</v>
      </c>
      <c r="BQ198" s="40" t="s">
        <v>59</v>
      </c>
      <c r="BR198" s="40" t="s">
        <v>60</v>
      </c>
      <c r="BS198" s="40" t="s">
        <v>61</v>
      </c>
      <c r="BT198" s="40" t="s">
        <v>62</v>
      </c>
      <c r="BU198" s="40" t="s">
        <v>81</v>
      </c>
      <c r="BV198" s="40" t="s">
        <v>63</v>
      </c>
      <c r="BW198" s="40" t="s">
        <v>64</v>
      </c>
      <c r="BX198" s="40" t="s">
        <v>65</v>
      </c>
      <c r="BY198" s="41" t="s">
        <v>66</v>
      </c>
    </row>
    <row r="199" spans="1:77" ht="24.95" customHeight="1" x14ac:dyDescent="0.25">
      <c r="A199" s="97" t="s">
        <v>173</v>
      </c>
      <c r="B199" s="107"/>
      <c r="C199" s="4"/>
      <c r="D199" s="4">
        <v>1</v>
      </c>
      <c r="E199" s="4"/>
      <c r="F199" s="4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  <c r="Y199" s="30"/>
      <c r="Z199" s="30"/>
      <c r="AA199" s="30"/>
      <c r="AB199" s="30"/>
      <c r="AC199" s="30"/>
      <c r="AD199" s="30"/>
      <c r="AE199" s="30"/>
      <c r="AF199" s="30"/>
      <c r="AG199" s="30"/>
      <c r="AH199" s="30"/>
      <c r="AI199" s="30"/>
      <c r="AJ199" s="30"/>
      <c r="AK199" s="30"/>
      <c r="AL199" s="30"/>
      <c r="AM199" s="30"/>
      <c r="AN199" s="30"/>
      <c r="AO199" s="30"/>
      <c r="AP199" s="30"/>
      <c r="AQ199" s="30"/>
      <c r="AR199" s="30"/>
      <c r="AS199" s="30"/>
      <c r="AT199" s="30"/>
      <c r="AU199" s="30"/>
      <c r="AV199" s="30"/>
      <c r="AW199" s="30"/>
      <c r="AX199" s="30"/>
      <c r="AY199" s="30"/>
      <c r="AZ199" s="30"/>
      <c r="BA199" s="30"/>
      <c r="BB199" s="30"/>
      <c r="BC199" s="30"/>
      <c r="BD199" s="30"/>
      <c r="BE199" s="30"/>
      <c r="BF199" s="30"/>
      <c r="BG199" s="30"/>
      <c r="BH199" s="30"/>
      <c r="BI199" s="30"/>
      <c r="BJ199" s="30"/>
      <c r="BK199" s="30"/>
      <c r="BL199" s="30"/>
      <c r="BM199" s="30"/>
      <c r="BN199" s="30"/>
      <c r="BO199" s="30"/>
      <c r="BP199" s="30"/>
      <c r="BQ199" s="30"/>
      <c r="BR199" s="30"/>
      <c r="BS199" s="30"/>
      <c r="BT199" s="30"/>
      <c r="BU199" s="30"/>
      <c r="BV199" s="30"/>
      <c r="BW199" s="30"/>
      <c r="BX199" s="30"/>
      <c r="BY199" s="81"/>
    </row>
    <row r="200" spans="1:77" ht="24.95" customHeight="1" x14ac:dyDescent="0.35">
      <c r="A200" s="97" t="s">
        <v>174</v>
      </c>
      <c r="B200" s="107"/>
      <c r="C200" s="245">
        <v>1</v>
      </c>
      <c r="D200" s="246"/>
      <c r="E200" s="246"/>
      <c r="F200" s="247"/>
      <c r="G200" s="179"/>
      <c r="H200" s="179"/>
      <c r="I200" s="179"/>
      <c r="J200" s="179"/>
      <c r="K200" s="179"/>
      <c r="L200" s="179"/>
      <c r="M200" s="179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>
        <v>1</v>
      </c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3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  <c r="BG200" s="35"/>
      <c r="BH200" s="35"/>
      <c r="BI200" s="35"/>
      <c r="BJ200" s="35"/>
      <c r="BK200" s="35"/>
      <c r="BL200" s="35"/>
      <c r="BM200" s="35"/>
      <c r="BN200" s="35"/>
      <c r="BO200" s="35"/>
      <c r="BP200" s="35"/>
      <c r="BQ200" s="35"/>
      <c r="BR200" s="35"/>
      <c r="BS200" s="35"/>
      <c r="BT200" s="35"/>
      <c r="BU200" s="35"/>
      <c r="BV200" s="35"/>
      <c r="BW200" s="35"/>
      <c r="BX200" s="35"/>
      <c r="BY200" s="115"/>
    </row>
    <row r="201" spans="1:77" ht="24.95" customHeight="1" x14ac:dyDescent="0.25">
      <c r="A201" s="256" t="s">
        <v>175</v>
      </c>
      <c r="B201" s="103"/>
      <c r="C201" s="4"/>
      <c r="D201" s="4">
        <v>1</v>
      </c>
      <c r="E201" s="4"/>
      <c r="F201" s="4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  <c r="Y201" s="30"/>
      <c r="Z201" s="30"/>
      <c r="AA201" s="30"/>
      <c r="AB201" s="30"/>
      <c r="AC201" s="30"/>
      <c r="AD201" s="30"/>
      <c r="AE201" s="30"/>
      <c r="AF201" s="30"/>
      <c r="AG201" s="30"/>
      <c r="AH201" s="30"/>
      <c r="AI201" s="30"/>
      <c r="AJ201" s="30"/>
      <c r="AK201" s="30"/>
      <c r="AL201" s="30"/>
      <c r="AM201" s="30"/>
      <c r="AN201" s="30"/>
      <c r="AO201" s="30"/>
      <c r="AP201" s="30"/>
      <c r="AQ201" s="30"/>
      <c r="AR201" s="30"/>
      <c r="AS201" s="30"/>
      <c r="AT201" s="30"/>
      <c r="AU201" s="30"/>
      <c r="AV201" s="30"/>
      <c r="AW201" s="30"/>
      <c r="AX201" s="30"/>
      <c r="AY201" s="30"/>
      <c r="AZ201" s="30"/>
      <c r="BA201" s="30"/>
      <c r="BB201" s="30"/>
      <c r="BC201" s="30"/>
      <c r="BD201" s="30"/>
      <c r="BE201" s="30"/>
      <c r="BF201" s="30"/>
      <c r="BG201" s="30"/>
      <c r="BH201" s="30"/>
      <c r="BI201" s="30"/>
      <c r="BJ201" s="30"/>
      <c r="BK201" s="30"/>
      <c r="BL201" s="30"/>
      <c r="BM201" s="30"/>
      <c r="BN201" s="30"/>
      <c r="BO201" s="30"/>
      <c r="BP201" s="30"/>
      <c r="BQ201" s="30"/>
      <c r="BR201" s="30"/>
      <c r="BS201" s="30"/>
      <c r="BT201" s="30"/>
      <c r="BU201" s="30"/>
      <c r="BV201" s="30"/>
      <c r="BW201" s="30"/>
      <c r="BX201" s="30"/>
      <c r="BY201" s="121"/>
    </row>
    <row r="202" spans="1:77" s="118" customFormat="1" ht="24.95" customHeight="1" x14ac:dyDescent="0.25">
      <c r="A202" s="256" t="s">
        <v>176</v>
      </c>
      <c r="B202" s="90"/>
      <c r="C202" s="6"/>
      <c r="D202" s="6"/>
      <c r="E202" s="6"/>
      <c r="F202" s="6"/>
      <c r="G202" s="32"/>
      <c r="H202" s="32"/>
      <c r="I202" s="32"/>
      <c r="J202" s="32"/>
      <c r="K202" s="32"/>
      <c r="L202" s="32"/>
      <c r="M202" s="32"/>
      <c r="N202" s="32"/>
      <c r="O202" s="32"/>
      <c r="P202" s="32"/>
      <c r="Q202" s="32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69"/>
      <c r="AH202" s="69"/>
      <c r="AI202" s="69"/>
      <c r="AJ202" s="69"/>
      <c r="AK202" s="69"/>
      <c r="AL202" s="69"/>
      <c r="AM202" s="69"/>
      <c r="AN202" s="69"/>
      <c r="AO202" s="69"/>
      <c r="AP202" s="69"/>
      <c r="AQ202" s="69"/>
      <c r="AR202" s="69"/>
      <c r="AS202" s="69"/>
      <c r="AT202" s="69"/>
      <c r="AU202" s="69"/>
      <c r="AV202" s="69"/>
      <c r="AW202" s="69"/>
      <c r="AX202" s="69"/>
      <c r="AY202" s="69"/>
      <c r="AZ202" s="69"/>
      <c r="BA202" s="69"/>
      <c r="BB202" s="69"/>
      <c r="BC202" s="69"/>
      <c r="BD202" s="69"/>
      <c r="BE202" s="69"/>
      <c r="BF202" s="69"/>
      <c r="BG202" s="69"/>
      <c r="BH202" s="69"/>
      <c r="BI202" s="69"/>
      <c r="BJ202" s="69"/>
      <c r="BK202" s="69"/>
      <c r="BL202" s="69"/>
      <c r="BM202" s="69"/>
      <c r="BN202" s="69"/>
      <c r="BO202" s="69"/>
      <c r="BP202" s="69"/>
      <c r="BQ202" s="69"/>
      <c r="BR202" s="69"/>
      <c r="BS202" s="69"/>
      <c r="BT202" s="69"/>
      <c r="BU202" s="69"/>
      <c r="BV202" s="69"/>
      <c r="BW202" s="69"/>
      <c r="BX202" s="69"/>
      <c r="BY202" s="80"/>
    </row>
    <row r="203" spans="1:77" ht="65.25" customHeight="1" x14ac:dyDescent="0.25">
      <c r="A203" s="97" t="s">
        <v>177</v>
      </c>
      <c r="B203" s="103"/>
      <c r="C203" s="4"/>
      <c r="D203" s="4">
        <v>1</v>
      </c>
      <c r="E203" s="4"/>
      <c r="F203" s="4"/>
      <c r="G203" s="30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  <c r="Y203" s="30"/>
      <c r="Z203" s="30"/>
      <c r="AA203" s="30"/>
      <c r="AB203" s="30"/>
      <c r="AC203" s="30"/>
      <c r="AD203" s="30"/>
      <c r="AE203" s="30"/>
      <c r="AF203" s="30"/>
      <c r="AG203" s="30"/>
      <c r="AH203" s="30"/>
      <c r="AI203" s="30"/>
      <c r="AJ203" s="30"/>
      <c r="AK203" s="30"/>
      <c r="AL203" s="30"/>
      <c r="AM203" s="30"/>
      <c r="AN203" s="30"/>
      <c r="AO203" s="30"/>
      <c r="AP203" s="30"/>
      <c r="AQ203" s="30"/>
      <c r="AR203" s="30"/>
      <c r="AS203" s="30">
        <v>1</v>
      </c>
      <c r="AT203" s="30"/>
      <c r="AU203" s="30"/>
      <c r="AV203" s="30"/>
      <c r="AW203" s="30"/>
      <c r="AX203" s="30"/>
      <c r="AY203" s="30"/>
      <c r="AZ203" s="30"/>
      <c r="BA203" s="30"/>
      <c r="BB203" s="30"/>
      <c r="BC203" s="30"/>
      <c r="BD203" s="30">
        <v>1</v>
      </c>
      <c r="BE203" s="30"/>
      <c r="BF203" s="30"/>
      <c r="BG203" s="30"/>
      <c r="BH203" s="30"/>
      <c r="BI203" s="30"/>
      <c r="BJ203" s="30"/>
      <c r="BK203" s="30"/>
      <c r="BL203" s="30"/>
      <c r="BM203" s="30"/>
      <c r="BN203" s="30"/>
      <c r="BO203" s="30"/>
      <c r="BP203" s="30"/>
      <c r="BQ203" s="30"/>
      <c r="BR203" s="30">
        <v>1</v>
      </c>
      <c r="BS203" s="30"/>
      <c r="BT203" s="30"/>
      <c r="BU203" s="30"/>
      <c r="BV203" s="30"/>
      <c r="BW203" s="30"/>
      <c r="BX203" s="30"/>
      <c r="BY203" s="81" t="s">
        <v>232</v>
      </c>
    </row>
    <row r="204" spans="1:77" ht="45.75" customHeight="1" x14ac:dyDescent="0.25">
      <c r="A204" s="97" t="s">
        <v>178</v>
      </c>
      <c r="B204" s="103"/>
      <c r="C204" s="4"/>
      <c r="D204" s="4">
        <v>1</v>
      </c>
      <c r="E204" s="4"/>
      <c r="F204" s="4"/>
      <c r="G204" s="30"/>
      <c r="H204" s="30">
        <v>1</v>
      </c>
      <c r="I204" s="30"/>
      <c r="J204" s="30"/>
      <c r="K204" s="30">
        <v>1</v>
      </c>
      <c r="L204" s="30"/>
      <c r="M204" s="30"/>
      <c r="N204" s="30"/>
      <c r="O204" s="30"/>
      <c r="P204" s="30"/>
      <c r="Q204" s="30"/>
      <c r="R204" s="30">
        <v>1</v>
      </c>
      <c r="S204" s="30"/>
      <c r="T204" s="30"/>
      <c r="U204" s="30">
        <v>1</v>
      </c>
      <c r="V204" s="30"/>
      <c r="W204" s="30"/>
      <c r="X204" s="30"/>
      <c r="Y204" s="30"/>
      <c r="Z204" s="30"/>
      <c r="AA204" s="30"/>
      <c r="AB204" s="30"/>
      <c r="AC204" s="30"/>
      <c r="AD204" s="30"/>
      <c r="AE204" s="30"/>
      <c r="AF204" s="30"/>
      <c r="AG204" s="30"/>
      <c r="AH204" s="30"/>
      <c r="AI204" s="30"/>
      <c r="AJ204" s="30"/>
      <c r="AK204" s="30">
        <v>1</v>
      </c>
      <c r="AL204" s="30"/>
      <c r="AM204" s="30"/>
      <c r="AN204" s="30"/>
      <c r="AO204" s="30"/>
      <c r="AP204" s="30"/>
      <c r="AQ204" s="30"/>
      <c r="AR204" s="30">
        <v>1</v>
      </c>
      <c r="AS204" s="30"/>
      <c r="AT204" s="30"/>
      <c r="AU204" s="30">
        <v>1</v>
      </c>
      <c r="AV204" s="30"/>
      <c r="AW204" s="30"/>
      <c r="AX204" s="30"/>
      <c r="AY204" s="30"/>
      <c r="AZ204" s="30"/>
      <c r="BA204" s="30"/>
      <c r="BB204" s="30"/>
      <c r="BC204" s="30"/>
      <c r="BD204" s="30"/>
      <c r="BE204" s="30"/>
      <c r="BF204" s="30"/>
      <c r="BG204" s="30"/>
      <c r="BH204" s="30"/>
      <c r="BI204" s="30"/>
      <c r="BJ204" s="30"/>
      <c r="BK204" s="30"/>
      <c r="BL204" s="30"/>
      <c r="BM204" s="30"/>
      <c r="BN204" s="30"/>
      <c r="BO204" s="30"/>
      <c r="BP204" s="30"/>
      <c r="BQ204" s="30"/>
      <c r="BR204" s="30"/>
      <c r="BS204" s="30"/>
      <c r="BT204" s="30"/>
      <c r="BU204" s="30"/>
      <c r="BV204" s="30"/>
      <c r="BW204" s="30">
        <v>1</v>
      </c>
      <c r="BX204" s="30">
        <v>1</v>
      </c>
      <c r="BY204" s="80" t="s">
        <v>183</v>
      </c>
    </row>
    <row r="205" spans="1:77" ht="24.95" customHeight="1" x14ac:dyDescent="0.25">
      <c r="A205" s="84">
        <v>239</v>
      </c>
      <c r="B205" s="103"/>
      <c r="C205" s="4"/>
      <c r="D205" s="4"/>
      <c r="E205" s="4">
        <v>1</v>
      </c>
      <c r="F205" s="4"/>
      <c r="G205" s="30"/>
      <c r="H205" s="30"/>
      <c r="I205" s="30"/>
      <c r="J205" s="30"/>
      <c r="K205" s="30"/>
      <c r="L205" s="30"/>
      <c r="M205" s="30"/>
      <c r="N205" s="30">
        <v>1</v>
      </c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30"/>
      <c r="AA205" s="30"/>
      <c r="AB205" s="30"/>
      <c r="AC205" s="30"/>
      <c r="AD205" s="30">
        <v>1</v>
      </c>
      <c r="AE205" s="30"/>
      <c r="AF205" s="30"/>
      <c r="AG205" s="30"/>
      <c r="AH205" s="30"/>
      <c r="AI205" s="30"/>
      <c r="AJ205" s="30"/>
      <c r="AK205" s="30"/>
      <c r="AL205" s="30"/>
      <c r="AM205" s="30"/>
      <c r="AN205" s="30"/>
      <c r="AO205" s="30"/>
      <c r="AP205" s="30"/>
      <c r="AQ205" s="30"/>
      <c r="AR205" s="30"/>
      <c r="AS205" s="30"/>
      <c r="AT205" s="30"/>
      <c r="AU205" s="30"/>
      <c r="AV205" s="30"/>
      <c r="AW205" s="30"/>
      <c r="AX205" s="30"/>
      <c r="AY205" s="30"/>
      <c r="AZ205" s="30"/>
      <c r="BA205" s="30"/>
      <c r="BB205" s="30"/>
      <c r="BC205" s="30"/>
      <c r="BD205" s="30"/>
      <c r="BE205" s="30"/>
      <c r="BF205" s="30"/>
      <c r="BG205" s="30"/>
      <c r="BH205" s="30"/>
      <c r="BI205" s="30"/>
      <c r="BJ205" s="30"/>
      <c r="BK205" s="30"/>
      <c r="BL205" s="30"/>
      <c r="BM205" s="30"/>
      <c r="BN205" s="30"/>
      <c r="BO205" s="30"/>
      <c r="BP205" s="30"/>
      <c r="BQ205" s="30"/>
      <c r="BR205" s="30"/>
      <c r="BS205" s="30"/>
      <c r="BT205" s="30"/>
      <c r="BU205" s="30"/>
      <c r="BV205" s="30"/>
      <c r="BW205" s="30"/>
      <c r="BX205" s="30"/>
      <c r="BY205" s="80"/>
    </row>
    <row r="206" spans="1:77" ht="28.5" customHeight="1" x14ac:dyDescent="0.25">
      <c r="A206" s="256">
        <v>230</v>
      </c>
      <c r="B206" s="103"/>
      <c r="C206" s="4"/>
      <c r="D206" s="4"/>
      <c r="E206" s="4">
        <v>1</v>
      </c>
      <c r="F206" s="4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>
        <v>1</v>
      </c>
      <c r="V206" s="30"/>
      <c r="W206" s="30"/>
      <c r="X206" s="30"/>
      <c r="Y206" s="30"/>
      <c r="Z206" s="30"/>
      <c r="AA206" s="30"/>
      <c r="AB206" s="30"/>
      <c r="AC206" s="30"/>
      <c r="AD206" s="30"/>
      <c r="AE206" s="30"/>
      <c r="AF206" s="30"/>
      <c r="AG206" s="30"/>
      <c r="AH206" s="30"/>
      <c r="AI206" s="30"/>
      <c r="AJ206" s="30"/>
      <c r="AK206" s="30"/>
      <c r="AL206" s="30"/>
      <c r="AM206" s="30"/>
      <c r="AN206" s="30"/>
      <c r="AO206" s="30"/>
      <c r="AP206" s="30"/>
      <c r="AQ206" s="30"/>
      <c r="AR206" s="30"/>
      <c r="AS206" s="30"/>
      <c r="AT206" s="30"/>
      <c r="AU206" s="30"/>
      <c r="AV206" s="30"/>
      <c r="AW206" s="30"/>
      <c r="AX206" s="30"/>
      <c r="AY206" s="30"/>
      <c r="AZ206" s="30"/>
      <c r="BA206" s="30"/>
      <c r="BB206" s="30"/>
      <c r="BC206" s="30"/>
      <c r="BD206" s="30"/>
      <c r="BE206" s="30"/>
      <c r="BF206" s="30"/>
      <c r="BG206" s="30"/>
      <c r="BH206" s="30"/>
      <c r="BI206" s="30"/>
      <c r="BJ206" s="30"/>
      <c r="BK206" s="30"/>
      <c r="BL206" s="30"/>
      <c r="BM206" s="30"/>
      <c r="BN206" s="30"/>
      <c r="BO206" s="30"/>
      <c r="BP206" s="30"/>
      <c r="BQ206" s="30"/>
      <c r="BR206" s="30"/>
      <c r="BS206" s="30"/>
      <c r="BT206" s="30"/>
      <c r="BU206" s="30"/>
      <c r="BV206" s="30"/>
      <c r="BW206" s="30"/>
      <c r="BX206" s="30"/>
      <c r="BY206" s="80" t="s">
        <v>231</v>
      </c>
    </row>
    <row r="207" spans="1:77" ht="24.95" customHeight="1" x14ac:dyDescent="0.25">
      <c r="A207" s="256">
        <v>232</v>
      </c>
      <c r="B207" s="103"/>
      <c r="C207" s="4">
        <v>1</v>
      </c>
      <c r="D207" s="4"/>
      <c r="E207" s="4"/>
      <c r="F207" s="4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  <c r="Y207" s="30"/>
      <c r="Z207" s="30"/>
      <c r="AA207" s="30"/>
      <c r="AB207" s="30"/>
      <c r="AC207" s="30"/>
      <c r="AD207" s="30">
        <v>1</v>
      </c>
      <c r="AE207" s="30"/>
      <c r="AF207" s="30"/>
      <c r="AG207" s="30"/>
      <c r="AH207" s="30"/>
      <c r="AI207" s="30"/>
      <c r="AJ207" s="30"/>
      <c r="AK207" s="30"/>
      <c r="AL207" s="30"/>
      <c r="AM207" s="30"/>
      <c r="AN207" s="30"/>
      <c r="AO207" s="30"/>
      <c r="AP207" s="30"/>
      <c r="AQ207" s="30"/>
      <c r="AR207" s="30"/>
      <c r="AS207" s="30"/>
      <c r="AT207" s="30"/>
      <c r="AU207" s="30"/>
      <c r="AV207" s="30"/>
      <c r="AW207" s="30"/>
      <c r="AX207" s="30"/>
      <c r="AY207" s="30"/>
      <c r="AZ207" s="30"/>
      <c r="BA207" s="30"/>
      <c r="BB207" s="30">
        <v>1</v>
      </c>
      <c r="BC207" s="30">
        <v>1</v>
      </c>
      <c r="BD207" s="30">
        <v>1</v>
      </c>
      <c r="BE207" s="30"/>
      <c r="BF207" s="30"/>
      <c r="BG207" s="30"/>
      <c r="BH207" s="30"/>
      <c r="BI207" s="30"/>
      <c r="BJ207" s="30"/>
      <c r="BK207" s="30"/>
      <c r="BL207" s="30"/>
      <c r="BM207" s="30"/>
      <c r="BN207" s="30"/>
      <c r="BO207" s="30"/>
      <c r="BP207" s="30"/>
      <c r="BQ207" s="30"/>
      <c r="BR207" s="30"/>
      <c r="BS207" s="30"/>
      <c r="BT207" s="30">
        <v>1</v>
      </c>
      <c r="BU207" s="30"/>
      <c r="BV207" s="30"/>
      <c r="BW207" s="30"/>
      <c r="BX207" s="30"/>
      <c r="BY207" s="80" t="s">
        <v>305</v>
      </c>
    </row>
    <row r="208" spans="1:77" ht="24.95" customHeight="1" x14ac:dyDescent="0.25">
      <c r="A208" s="97" t="s">
        <v>179</v>
      </c>
      <c r="B208" s="103"/>
      <c r="C208" s="4"/>
      <c r="D208" s="4"/>
      <c r="E208" s="4">
        <v>1</v>
      </c>
      <c r="F208" s="4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  <c r="Y208" s="30"/>
      <c r="Z208" s="30"/>
      <c r="AA208" s="30"/>
      <c r="AB208" s="30"/>
      <c r="AC208" s="30"/>
      <c r="AD208" s="30"/>
      <c r="AE208" s="30"/>
      <c r="AF208" s="30"/>
      <c r="AG208" s="30"/>
      <c r="AH208" s="30"/>
      <c r="AI208" s="30"/>
      <c r="AJ208" s="30"/>
      <c r="AK208" s="30"/>
      <c r="AL208" s="30"/>
      <c r="AM208" s="30"/>
      <c r="AN208" s="30"/>
      <c r="AO208" s="30"/>
      <c r="AP208" s="30"/>
      <c r="AQ208" s="30"/>
      <c r="AR208" s="30"/>
      <c r="AS208" s="30"/>
      <c r="AT208" s="30"/>
      <c r="AU208" s="30"/>
      <c r="AV208" s="30"/>
      <c r="AW208" s="30"/>
      <c r="AX208" s="30"/>
      <c r="AY208" s="30"/>
      <c r="AZ208" s="30"/>
      <c r="BA208" s="30"/>
      <c r="BB208" s="30"/>
      <c r="BC208" s="30"/>
      <c r="BD208" s="30"/>
      <c r="BE208" s="30"/>
      <c r="BF208" s="30"/>
      <c r="BG208" s="30"/>
      <c r="BH208" s="30"/>
      <c r="BI208" s="30"/>
      <c r="BJ208" s="30"/>
      <c r="BK208" s="30"/>
      <c r="BL208" s="30"/>
      <c r="BM208" s="30"/>
      <c r="BN208" s="30"/>
      <c r="BO208" s="30"/>
      <c r="BP208" s="30"/>
      <c r="BQ208" s="30"/>
      <c r="BR208" s="30"/>
      <c r="BS208" s="30"/>
      <c r="BT208" s="30"/>
      <c r="BU208" s="30"/>
      <c r="BV208" s="30"/>
      <c r="BW208" s="30"/>
      <c r="BX208" s="30"/>
      <c r="BY208" s="80"/>
    </row>
    <row r="209" spans="1:79" ht="24.95" customHeight="1" x14ac:dyDescent="0.25">
      <c r="A209" s="253" t="s">
        <v>180</v>
      </c>
      <c r="B209" s="133"/>
      <c r="C209" s="46">
        <v>1</v>
      </c>
      <c r="D209" s="46"/>
      <c r="E209" s="46"/>
      <c r="F209" s="46"/>
      <c r="G209" s="179"/>
      <c r="H209" s="179"/>
      <c r="I209" s="179"/>
      <c r="J209" s="179">
        <v>1</v>
      </c>
      <c r="K209" s="179"/>
      <c r="L209" s="179"/>
      <c r="M209" s="179"/>
      <c r="N209" s="179"/>
      <c r="O209" s="179"/>
      <c r="P209" s="179"/>
      <c r="Q209" s="179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D209" s="35"/>
      <c r="AE209" s="35"/>
      <c r="AF209" s="35"/>
      <c r="AG209" s="35"/>
      <c r="AH209" s="35"/>
      <c r="AI209" s="35"/>
      <c r="AJ209" s="35"/>
      <c r="AK209" s="35"/>
      <c r="AL209" s="35"/>
      <c r="AM209" s="35"/>
      <c r="AN209" s="35"/>
      <c r="AO209" s="35"/>
      <c r="AP209" s="35"/>
      <c r="AQ209" s="35"/>
      <c r="AR209" s="35"/>
      <c r="AS209" s="35"/>
      <c r="AT209" s="35"/>
      <c r="AU209" s="35"/>
      <c r="AV209" s="35"/>
      <c r="AW209" s="35"/>
      <c r="AX209" s="35"/>
      <c r="AY209" s="35"/>
      <c r="AZ209" s="35"/>
      <c r="BA209" s="35"/>
      <c r="BB209" s="35"/>
      <c r="BC209" s="35"/>
      <c r="BD209" s="35"/>
      <c r="BE209" s="35"/>
      <c r="BF209" s="35"/>
      <c r="BG209" s="35"/>
      <c r="BH209" s="35"/>
      <c r="BI209" s="35"/>
      <c r="BJ209" s="35"/>
      <c r="BK209" s="35"/>
      <c r="BL209" s="35"/>
      <c r="BM209" s="35"/>
      <c r="BN209" s="35"/>
      <c r="BO209" s="35"/>
      <c r="BP209" s="35"/>
      <c r="BQ209" s="35"/>
      <c r="BR209" s="35"/>
      <c r="BS209" s="35"/>
      <c r="BT209" s="35"/>
      <c r="BU209" s="35"/>
      <c r="BV209" s="35"/>
      <c r="BW209" s="35"/>
      <c r="BX209" s="35"/>
      <c r="BY209" s="105" t="s">
        <v>184</v>
      </c>
    </row>
    <row r="210" spans="1:79" s="283" customFormat="1" ht="21" x14ac:dyDescent="0.35">
      <c r="A210" s="256" t="s">
        <v>185</v>
      </c>
      <c r="B210" s="289"/>
      <c r="C210" s="290"/>
      <c r="D210" s="290">
        <v>1</v>
      </c>
      <c r="E210" s="291"/>
      <c r="F210" s="290"/>
      <c r="G210" s="292"/>
      <c r="H210" s="292"/>
      <c r="I210" s="292"/>
      <c r="J210" s="292"/>
      <c r="K210" s="292"/>
      <c r="L210" s="292"/>
      <c r="M210" s="292"/>
      <c r="N210" s="292"/>
      <c r="O210" s="292"/>
      <c r="P210" s="292"/>
      <c r="Q210" s="292"/>
      <c r="R210" s="292"/>
      <c r="S210" s="292"/>
      <c r="T210" s="292"/>
      <c r="U210" s="292"/>
      <c r="V210" s="292"/>
      <c r="W210" s="292"/>
      <c r="X210" s="292"/>
      <c r="Y210" s="292"/>
      <c r="Z210" s="292"/>
      <c r="AA210" s="292"/>
      <c r="AB210" s="292"/>
      <c r="AC210" s="292"/>
      <c r="AD210" s="292"/>
      <c r="AE210" s="292"/>
      <c r="AF210" s="292"/>
      <c r="AG210" s="292"/>
      <c r="AH210" s="292"/>
      <c r="AI210" s="292"/>
      <c r="AJ210" s="292"/>
      <c r="AK210" s="292"/>
      <c r="AL210" s="292"/>
      <c r="AM210" s="292"/>
      <c r="AN210" s="292"/>
      <c r="AO210" s="292"/>
      <c r="AP210" s="292"/>
      <c r="AQ210" s="292"/>
      <c r="AR210" s="292"/>
      <c r="AS210" s="292"/>
      <c r="AT210" s="292"/>
      <c r="AU210" s="292"/>
      <c r="AV210" s="292"/>
      <c r="AW210" s="292"/>
      <c r="AX210" s="292"/>
      <c r="AY210" s="292"/>
      <c r="AZ210" s="292"/>
      <c r="BA210" s="292"/>
      <c r="BB210" s="292"/>
      <c r="BC210" s="292"/>
      <c r="BD210" s="292"/>
      <c r="BE210" s="292"/>
      <c r="BF210" s="292"/>
      <c r="BG210" s="292"/>
      <c r="BH210" s="292"/>
      <c r="BI210" s="292"/>
      <c r="BJ210" s="292"/>
      <c r="BK210" s="292"/>
      <c r="BL210" s="292"/>
      <c r="BM210" s="292"/>
      <c r="BN210" s="292"/>
      <c r="BO210" s="292"/>
      <c r="BP210" s="292"/>
      <c r="BQ210" s="292"/>
      <c r="BR210" s="292"/>
      <c r="BS210" s="292"/>
      <c r="BT210" s="292"/>
      <c r="BU210" s="292"/>
      <c r="BV210" s="292"/>
      <c r="BW210" s="292"/>
      <c r="BX210" s="292"/>
      <c r="BY210" s="293"/>
    </row>
    <row r="211" spans="1:79" s="129" customFormat="1" ht="24.95" customHeight="1" x14ac:dyDescent="0.25">
      <c r="A211" s="259" t="s">
        <v>186</v>
      </c>
      <c r="B211" s="248"/>
      <c r="C211" s="249"/>
      <c r="D211" s="249"/>
      <c r="E211" s="249"/>
      <c r="F211" s="249"/>
      <c r="G211" s="250"/>
      <c r="H211" s="250"/>
      <c r="I211" s="250"/>
      <c r="J211" s="250"/>
      <c r="K211" s="250"/>
      <c r="L211" s="250"/>
      <c r="M211" s="250"/>
      <c r="N211" s="250"/>
      <c r="O211" s="250"/>
      <c r="P211" s="250"/>
      <c r="Q211" s="250"/>
      <c r="R211" s="250"/>
      <c r="S211" s="250"/>
      <c r="T211" s="250"/>
      <c r="U211" s="250"/>
      <c r="V211" s="250"/>
      <c r="W211" s="250"/>
      <c r="X211" s="250"/>
      <c r="Y211" s="250"/>
      <c r="Z211" s="250"/>
      <c r="AA211" s="250"/>
      <c r="AB211" s="250"/>
      <c r="AC211" s="250"/>
      <c r="AD211" s="250"/>
      <c r="AE211" s="250"/>
      <c r="AF211" s="250"/>
      <c r="AG211" s="250"/>
      <c r="AH211" s="250"/>
      <c r="AI211" s="250"/>
      <c r="AJ211" s="250"/>
      <c r="AK211" s="250"/>
      <c r="AL211" s="250"/>
      <c r="AM211" s="250"/>
      <c r="AN211" s="250"/>
      <c r="AO211" s="250"/>
      <c r="AP211" s="250"/>
      <c r="AQ211" s="250"/>
      <c r="AR211" s="250"/>
      <c r="AS211" s="250"/>
      <c r="AT211" s="250"/>
      <c r="AU211" s="250"/>
      <c r="AV211" s="250"/>
      <c r="AW211" s="250"/>
      <c r="AX211" s="250"/>
      <c r="AY211" s="250"/>
      <c r="AZ211" s="250"/>
      <c r="BA211" s="250"/>
      <c r="BB211" s="250"/>
      <c r="BC211" s="250"/>
      <c r="BD211" s="250"/>
      <c r="BE211" s="250"/>
      <c r="BF211" s="250"/>
      <c r="BG211" s="250"/>
      <c r="BH211" s="250"/>
      <c r="BI211" s="250"/>
      <c r="BJ211" s="250"/>
      <c r="BK211" s="250"/>
      <c r="BL211" s="250"/>
      <c r="BM211" s="250"/>
      <c r="BN211" s="250"/>
      <c r="BO211" s="250"/>
      <c r="BP211" s="250"/>
      <c r="BQ211" s="250"/>
      <c r="BR211" s="250"/>
      <c r="BS211" s="250"/>
      <c r="BT211" s="250"/>
      <c r="BU211" s="250"/>
      <c r="BV211" s="250"/>
      <c r="BW211" s="250"/>
      <c r="BX211" s="250"/>
      <c r="BY211" s="251"/>
    </row>
    <row r="212" spans="1:79" s="118" customFormat="1" ht="37.5" customHeight="1" x14ac:dyDescent="0.25">
      <c r="A212" s="97" t="s">
        <v>181</v>
      </c>
      <c r="B212" s="107"/>
      <c r="C212" s="4"/>
      <c r="D212" s="4">
        <v>1</v>
      </c>
      <c r="E212" s="4"/>
      <c r="F212" s="4"/>
      <c r="G212" s="69">
        <v>1</v>
      </c>
      <c r="H212" s="69"/>
      <c r="I212" s="69"/>
      <c r="J212" s="69"/>
      <c r="K212" s="69"/>
      <c r="L212" s="69"/>
      <c r="M212" s="69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X212" s="69"/>
      <c r="Y212" s="69"/>
      <c r="Z212" s="69"/>
      <c r="AA212" s="69"/>
      <c r="AB212" s="69"/>
      <c r="AC212" s="69"/>
      <c r="AD212" s="69"/>
      <c r="AE212" s="69"/>
      <c r="AF212" s="69"/>
      <c r="AG212" s="69"/>
      <c r="AH212" s="69"/>
      <c r="AI212" s="69"/>
      <c r="AJ212" s="69"/>
      <c r="AK212" s="69"/>
      <c r="AL212" s="69"/>
      <c r="AM212" s="69"/>
      <c r="AN212" s="69"/>
      <c r="AO212" s="69"/>
      <c r="AP212" s="69"/>
      <c r="AQ212" s="69"/>
      <c r="AR212" s="69"/>
      <c r="AS212" s="69"/>
      <c r="AT212" s="69"/>
      <c r="AU212" s="69"/>
      <c r="AV212" s="69"/>
      <c r="AW212" s="69"/>
      <c r="AX212" s="69"/>
      <c r="AY212" s="69"/>
      <c r="AZ212" s="69"/>
      <c r="BA212" s="69"/>
      <c r="BB212" s="69"/>
      <c r="BC212" s="69"/>
      <c r="BD212" s="69"/>
      <c r="BE212" s="69"/>
      <c r="BF212" s="69"/>
      <c r="BG212" s="69"/>
      <c r="BH212" s="69"/>
      <c r="BI212" s="69"/>
      <c r="BJ212" s="69"/>
      <c r="BK212" s="69"/>
      <c r="BL212" s="69"/>
      <c r="BM212" s="69"/>
      <c r="BN212" s="69"/>
      <c r="BO212" s="69"/>
      <c r="BP212" s="69"/>
      <c r="BQ212" s="69"/>
      <c r="BR212" s="69"/>
      <c r="BS212" s="69"/>
      <c r="BT212" s="69"/>
      <c r="BU212" s="69"/>
      <c r="BV212" s="69"/>
      <c r="BW212" s="69"/>
      <c r="BX212" s="69"/>
      <c r="BY212" s="80" t="s">
        <v>317</v>
      </c>
    </row>
    <row r="213" spans="1:79" ht="24.95" customHeight="1" x14ac:dyDescent="0.25">
      <c r="A213" s="97" t="s">
        <v>182</v>
      </c>
      <c r="B213" s="103"/>
      <c r="C213" s="4"/>
      <c r="D213" s="4"/>
      <c r="E213" s="4"/>
      <c r="F213" s="4">
        <v>1</v>
      </c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  <c r="Y213" s="30"/>
      <c r="Z213" s="30"/>
      <c r="AA213" s="30"/>
      <c r="AB213" s="30"/>
      <c r="AC213" s="30"/>
      <c r="AD213" s="30">
        <v>1</v>
      </c>
      <c r="AE213" s="30">
        <v>1</v>
      </c>
      <c r="AF213" s="30"/>
      <c r="AG213" s="30"/>
      <c r="AH213" s="30"/>
      <c r="AI213" s="30"/>
      <c r="AJ213" s="30"/>
      <c r="AK213" s="30"/>
      <c r="AL213" s="30"/>
      <c r="AM213" s="30"/>
      <c r="AN213" s="30"/>
      <c r="AO213" s="30"/>
      <c r="AP213" s="30"/>
      <c r="AQ213" s="30"/>
      <c r="AR213" s="30"/>
      <c r="AS213" s="30"/>
      <c r="AT213" s="30"/>
      <c r="AU213" s="30"/>
      <c r="AV213" s="30"/>
      <c r="AW213" s="30"/>
      <c r="AX213" s="30"/>
      <c r="AY213" s="30"/>
      <c r="AZ213" s="30"/>
      <c r="BA213" s="30"/>
      <c r="BB213" s="30"/>
      <c r="BC213" s="30"/>
      <c r="BD213" s="30"/>
      <c r="BE213" s="30"/>
      <c r="BF213" s="30"/>
      <c r="BG213" s="30"/>
      <c r="BH213" s="30"/>
      <c r="BI213" s="30"/>
      <c r="BJ213" s="30"/>
      <c r="BK213" s="30"/>
      <c r="BL213" s="30"/>
      <c r="BM213" s="30"/>
      <c r="BN213" s="30"/>
      <c r="BO213" s="30"/>
      <c r="BP213" s="30">
        <v>1</v>
      </c>
      <c r="BQ213" s="30"/>
      <c r="BR213" s="30"/>
      <c r="BS213" s="30"/>
      <c r="BT213" s="30"/>
      <c r="BU213" s="30"/>
      <c r="BV213" s="30"/>
      <c r="BW213" s="30"/>
      <c r="BX213" s="30"/>
      <c r="BY213" s="80"/>
    </row>
    <row r="214" spans="1:79" ht="38.25" customHeight="1" x14ac:dyDescent="0.25">
      <c r="A214" s="84">
        <v>235</v>
      </c>
      <c r="B214" s="103"/>
      <c r="C214" s="4"/>
      <c r="D214" s="4"/>
      <c r="E214" s="4">
        <v>1</v>
      </c>
      <c r="F214" s="4"/>
      <c r="G214" s="30"/>
      <c r="H214" s="30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  <c r="Y214" s="30"/>
      <c r="Z214" s="30"/>
      <c r="AA214" s="30"/>
      <c r="AB214" s="30"/>
      <c r="AC214" s="30"/>
      <c r="AD214" s="30"/>
      <c r="AE214" s="30"/>
      <c r="AF214" s="30"/>
      <c r="AG214" s="30"/>
      <c r="AH214" s="30"/>
      <c r="AI214" s="30"/>
      <c r="AJ214" s="30"/>
      <c r="AK214" s="30"/>
      <c r="AL214" s="30"/>
      <c r="AM214" s="30"/>
      <c r="AN214" s="30"/>
      <c r="AO214" s="30"/>
      <c r="AP214" s="30"/>
      <c r="AQ214" s="30"/>
      <c r="AR214" s="30">
        <v>1</v>
      </c>
      <c r="AS214" s="30"/>
      <c r="AT214" s="30"/>
      <c r="AU214" s="30"/>
      <c r="AV214" s="30"/>
      <c r="AW214" s="30"/>
      <c r="AX214" s="30"/>
      <c r="AY214" s="30"/>
      <c r="AZ214" s="30"/>
      <c r="BA214" s="30"/>
      <c r="BB214" s="30"/>
      <c r="BC214" s="30"/>
      <c r="BD214" s="30"/>
      <c r="BE214" s="30"/>
      <c r="BF214" s="30"/>
      <c r="BG214" s="30"/>
      <c r="BH214" s="30"/>
      <c r="BI214" s="30"/>
      <c r="BJ214" s="30"/>
      <c r="BK214" s="30"/>
      <c r="BL214" s="30"/>
      <c r="BM214" s="30"/>
      <c r="BN214" s="30"/>
      <c r="BO214" s="30"/>
      <c r="BP214" s="30"/>
      <c r="BQ214" s="30"/>
      <c r="BR214" s="30"/>
      <c r="BS214" s="30"/>
      <c r="BT214" s="30"/>
      <c r="BU214" s="30"/>
      <c r="BV214" s="30"/>
      <c r="BW214" s="30"/>
      <c r="BX214" s="30"/>
      <c r="BY214" s="81" t="s">
        <v>284</v>
      </c>
    </row>
    <row r="215" spans="1:79" s="118" customFormat="1" ht="24.95" customHeight="1" x14ac:dyDescent="0.25">
      <c r="A215" s="89">
        <v>225</v>
      </c>
      <c r="B215" s="90"/>
      <c r="C215" s="6">
        <v>1</v>
      </c>
      <c r="D215" s="6"/>
      <c r="E215" s="6"/>
      <c r="F215" s="6"/>
      <c r="G215" s="32"/>
      <c r="H215" s="32"/>
      <c r="I215" s="32"/>
      <c r="J215" s="32">
        <v>1</v>
      </c>
      <c r="K215" s="32"/>
      <c r="L215" s="32"/>
      <c r="M215" s="32"/>
      <c r="N215" s="32"/>
      <c r="O215" s="32"/>
      <c r="P215" s="32"/>
      <c r="Q215" s="32"/>
      <c r="R215" s="32"/>
      <c r="S215" s="32"/>
      <c r="T215" s="32">
        <v>1</v>
      </c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32"/>
      <c r="BB215" s="32"/>
      <c r="BC215" s="32"/>
      <c r="BD215" s="32"/>
      <c r="BE215" s="32"/>
      <c r="BF215" s="32"/>
      <c r="BG215" s="32"/>
      <c r="BH215" s="32"/>
      <c r="BI215" s="32"/>
      <c r="BJ215" s="32"/>
      <c r="BK215" s="32"/>
      <c r="BL215" s="32"/>
      <c r="BM215" s="32"/>
      <c r="BN215" s="32"/>
      <c r="BO215" s="32"/>
      <c r="BP215" s="32"/>
      <c r="BQ215" s="32"/>
      <c r="BR215" s="32"/>
      <c r="BS215" s="32"/>
      <c r="BT215" s="32"/>
      <c r="BU215" s="32"/>
      <c r="BV215" s="32"/>
      <c r="BW215" s="32"/>
      <c r="BX215" s="32"/>
      <c r="BY215" s="79"/>
    </row>
    <row r="216" spans="1:79" s="275" customFormat="1" ht="51" customHeight="1" x14ac:dyDescent="0.35">
      <c r="A216" s="318" t="s">
        <v>333</v>
      </c>
      <c r="B216" s="319"/>
      <c r="C216" s="304" cm="1">
        <f t="array" aca="1" ref="C216" ca="1">SommeSansgris(C174:C215)</f>
        <v>4</v>
      </c>
      <c r="D216" s="304" cm="1">
        <f t="array" aca="1" ref="D216" ca="1">SommeSansgris(D174:D215)</f>
        <v>23</v>
      </c>
      <c r="E216" s="304" cm="1">
        <f t="array" aca="1" ref="E216" ca="1">SommeSansgris(E174:E215)</f>
        <v>4</v>
      </c>
      <c r="F216" s="304" cm="1">
        <f t="array" aca="1" ref="F216" ca="1">SommeSansgris(F174:F215)</f>
        <v>4</v>
      </c>
      <c r="G216" s="304" cm="1">
        <f t="array" aca="1" ref="G216" ca="1">SommeSansgris(G174:G215)</f>
        <v>2</v>
      </c>
      <c r="H216" s="304" cm="1">
        <f t="array" aca="1" ref="H216" ca="1">SommeSansgris(H174:H215)</f>
        <v>1</v>
      </c>
      <c r="I216" s="304" cm="1">
        <f t="array" aca="1" ref="I216" ca="1">SommeSansgris(I174:I215)</f>
        <v>1</v>
      </c>
      <c r="J216" s="304" cm="1">
        <f t="array" aca="1" ref="J216" ca="1">SommeSansgris(J174:J215)</f>
        <v>4</v>
      </c>
      <c r="K216" s="304" cm="1">
        <f t="array" aca="1" ref="K216" ca="1">SommeSansgris(K174:K215)</f>
        <v>1</v>
      </c>
      <c r="L216" s="304" cm="1">
        <f t="array" aca="1" ref="L216" ca="1">SommeSansgris(L174:L215)</f>
        <v>0</v>
      </c>
      <c r="M216" s="304" cm="1">
        <f t="array" aca="1" ref="M216" ca="1">SommeSansgris(M174:M215)</f>
        <v>1</v>
      </c>
      <c r="N216" s="304" cm="1">
        <f t="array" aca="1" ref="N216" ca="1">SommeSansgris(N174:N215)</f>
        <v>2</v>
      </c>
      <c r="O216" s="304" cm="1">
        <f t="array" aca="1" ref="O216" ca="1">SommeSansgris(O174:O215)</f>
        <v>1</v>
      </c>
      <c r="P216" s="304" cm="1">
        <f t="array" aca="1" ref="P216" ca="1">SommeSansgris(P174:P215)</f>
        <v>1</v>
      </c>
      <c r="Q216" s="304" cm="1">
        <f t="array" aca="1" ref="Q216" ca="1">SommeSansgris(Q174:Q215)</f>
        <v>1</v>
      </c>
      <c r="R216" s="304" cm="1">
        <f t="array" aca="1" ref="R216" ca="1">SommeSansgris(R174:R215)</f>
        <v>1</v>
      </c>
      <c r="S216" s="304" cm="1">
        <f t="array" aca="1" ref="S216" ca="1">SommeSansgris(S174:S215)</f>
        <v>1</v>
      </c>
      <c r="T216" s="304" cm="1">
        <f t="array" aca="1" ref="T216" ca="1">SommeSansgris(T174:T215)</f>
        <v>0</v>
      </c>
      <c r="U216" s="304" cm="1">
        <f t="array" aca="1" ref="U216" ca="1">SommeSansgris(U174:U215)</f>
        <v>4</v>
      </c>
      <c r="V216" s="304" cm="1">
        <f t="array" aca="1" ref="V216" ca="1">SommeSansgris(V174:V215)</f>
        <v>0</v>
      </c>
      <c r="W216" s="304" cm="1">
        <f t="array" aca="1" ref="W216" ca="1">SommeSansgris(W174:W215)</f>
        <v>0</v>
      </c>
      <c r="X216" s="304" cm="1">
        <f t="array" aca="1" ref="X216" ca="1">SommeSansgris(X174:X215)</f>
        <v>0</v>
      </c>
      <c r="Y216" s="304" cm="1">
        <f t="array" aca="1" ref="Y216" ca="1">SommeSansgris(Y174:Y215)</f>
        <v>0</v>
      </c>
      <c r="Z216" s="304" cm="1">
        <f t="array" aca="1" ref="Z216" ca="1">SommeSansgris(Z174:Z215)</f>
        <v>1</v>
      </c>
      <c r="AA216" s="304" cm="1">
        <f t="array" aca="1" ref="AA216" ca="1">SommeSansgris(AA174:AA215)</f>
        <v>0</v>
      </c>
      <c r="AB216" s="304" cm="1">
        <f t="array" aca="1" ref="AB216" ca="1">SommeSansgris(AB174:AB215)</f>
        <v>0</v>
      </c>
      <c r="AC216" s="304" cm="1">
        <f t="array" aca="1" ref="AC216" ca="1">SommeSansgris(AC174:AC215)</f>
        <v>0</v>
      </c>
      <c r="AD216" s="304" cm="1">
        <f t="array" aca="1" ref="AD216" ca="1">SommeSansgris(AD174:AD215)</f>
        <v>11</v>
      </c>
      <c r="AE216" s="304" cm="1">
        <f t="array" aca="1" ref="AE216" ca="1">SommeSansgris(AE174:AE215)</f>
        <v>1</v>
      </c>
      <c r="AF216" s="304" cm="1">
        <f t="array" aca="1" ref="AF216" ca="1">SommeSansgris(AF174:AF215)</f>
        <v>0</v>
      </c>
      <c r="AG216" s="304" cm="1">
        <f t="array" aca="1" ref="AG216" ca="1">SommeSansgris(AG174:AG215)</f>
        <v>0</v>
      </c>
      <c r="AH216" s="304" cm="1">
        <f t="array" aca="1" ref="AH216" ca="1">SommeSansgris(AH174:AH215)</f>
        <v>0</v>
      </c>
      <c r="AI216" s="304" cm="1">
        <f t="array" aca="1" ref="AI216" ca="1">SommeSansgris(AI174:AI215)</f>
        <v>1</v>
      </c>
      <c r="AJ216" s="304" cm="1">
        <f t="array" aca="1" ref="AJ216" ca="1">SommeSansgris(AJ174:AJ215)</f>
        <v>0</v>
      </c>
      <c r="AK216" s="304" cm="1">
        <f t="array" aca="1" ref="AK216" ca="1">SommeSansgris(AK174:AK215)</f>
        <v>1</v>
      </c>
      <c r="AL216" s="304" cm="1">
        <f t="array" aca="1" ref="AL216" ca="1">SommeSansgris(AL174:AL215)</f>
        <v>0</v>
      </c>
      <c r="AM216" s="304" cm="1">
        <f t="array" aca="1" ref="AM216" ca="1">SommeSansgris(AM174:AM215)</f>
        <v>0</v>
      </c>
      <c r="AN216" s="304" cm="1">
        <f t="array" aca="1" ref="AN216" ca="1">SommeSansgris(AN174:AN215)</f>
        <v>0</v>
      </c>
      <c r="AO216" s="304" cm="1">
        <f t="array" aca="1" ref="AO216" ca="1">SommeSansgris(AO174:AO215)</f>
        <v>0</v>
      </c>
      <c r="AP216" s="304" cm="1">
        <f t="array" aca="1" ref="AP216" ca="1">SommeSansgris(AP174:AP215)</f>
        <v>0</v>
      </c>
      <c r="AQ216" s="304" cm="1">
        <f t="array" aca="1" ref="AQ216" ca="1">SommeSansgris(AQ174:AQ215)</f>
        <v>0</v>
      </c>
      <c r="AR216" s="304" cm="1">
        <f t="array" aca="1" ref="AR216" ca="1">SommeSansgris(AR174:AR215)</f>
        <v>3</v>
      </c>
      <c r="AS216" s="304" cm="1">
        <f t="array" aca="1" ref="AS216" ca="1">SommeSansgris(AS174:AS215)</f>
        <v>2</v>
      </c>
      <c r="AT216" s="304" cm="1">
        <f t="array" aca="1" ref="AT216" ca="1">SommeSansgris(AT174:AT215)</f>
        <v>0</v>
      </c>
      <c r="AU216" s="304" cm="1">
        <f t="array" aca="1" ref="AU216" ca="1">SommeSansgris(AU174:AU215)</f>
        <v>5</v>
      </c>
      <c r="AV216" s="304" cm="1">
        <f t="array" aca="1" ref="AV216" ca="1">SommeSansgris(AV174:AV215)</f>
        <v>1</v>
      </c>
      <c r="AW216" s="304" cm="1">
        <f t="array" aca="1" ref="AW216" ca="1">SommeSansgris(AW174:AW215)</f>
        <v>0</v>
      </c>
      <c r="AX216" s="304" cm="1">
        <f t="array" aca="1" ref="AX216" ca="1">SommeSansgris(AX174:AX215)</f>
        <v>0</v>
      </c>
      <c r="AY216" s="304" cm="1">
        <f t="array" aca="1" ref="AY216" ca="1">SommeSansgris(AY174:AY215)</f>
        <v>0</v>
      </c>
      <c r="AZ216" s="304" cm="1">
        <f t="array" aca="1" ref="AZ216" ca="1">SommeSansgris(AZ174:AZ215)</f>
        <v>0</v>
      </c>
      <c r="BA216" s="304" cm="1">
        <f t="array" aca="1" ref="BA216" ca="1">SommeSansgris(BA174:BA215)</f>
        <v>0</v>
      </c>
      <c r="BB216" s="304" cm="1">
        <f t="array" aca="1" ref="BB216" ca="1">SommeSansgris(BB174:BB215)</f>
        <v>1</v>
      </c>
      <c r="BC216" s="304" cm="1">
        <f t="array" aca="1" ref="BC216" ca="1">SommeSansgris(BC174:BC215)</f>
        <v>1</v>
      </c>
      <c r="BD216" s="304" cm="1">
        <f t="array" aca="1" ref="BD216" ca="1">SommeSansgris(BD174:BD215)</f>
        <v>3</v>
      </c>
      <c r="BE216" s="304" cm="1">
        <f t="array" aca="1" ref="BE216" ca="1">SommeSansgris(BE174:BE215)</f>
        <v>0</v>
      </c>
      <c r="BF216" s="304" cm="1">
        <f t="array" aca="1" ref="BF216" ca="1">SommeSansgris(BF174:BF215)</f>
        <v>0</v>
      </c>
      <c r="BG216" s="304" cm="1">
        <f t="array" aca="1" ref="BG216" ca="1">SommeSansgris(BG174:BG215)</f>
        <v>0</v>
      </c>
      <c r="BH216" s="304" cm="1">
        <f t="array" aca="1" ref="BH216" ca="1">SommeSansgris(BH174:BH215)</f>
        <v>0</v>
      </c>
      <c r="BI216" s="304" cm="1">
        <f t="array" aca="1" ref="BI216" ca="1">SommeSansgris(BI174:BI215)</f>
        <v>0</v>
      </c>
      <c r="BJ216" s="304" cm="1">
        <f t="array" aca="1" ref="BJ216" ca="1">SommeSansgris(BJ174:BJ215)</f>
        <v>0</v>
      </c>
      <c r="BK216" s="304" cm="1">
        <f t="array" aca="1" ref="BK216" ca="1">SommeSansgris(BK174:BK215)</f>
        <v>0</v>
      </c>
      <c r="BL216" s="304" cm="1">
        <f t="array" aca="1" ref="BL216" ca="1">SommeSansgris(BL174:BL215)</f>
        <v>0</v>
      </c>
      <c r="BM216" s="304" cm="1">
        <f t="array" aca="1" ref="BM216" ca="1">SommeSansgris(BM174:BM215)</f>
        <v>0</v>
      </c>
      <c r="BN216" s="304" cm="1">
        <f t="array" aca="1" ref="BN216" ca="1">SommeSansgris(BN174:BN215)</f>
        <v>0</v>
      </c>
      <c r="BO216" s="304">
        <f t="shared" ref="D216:BO216" si="12">SUM(BO174:BO215)</f>
        <v>0</v>
      </c>
      <c r="BP216" s="304">
        <f t="shared" ref="BP216:BX216" si="13">SUM(BP174:BP215)</f>
        <v>1</v>
      </c>
      <c r="BQ216" s="304">
        <f t="shared" si="13"/>
        <v>0</v>
      </c>
      <c r="BR216" s="304">
        <f t="shared" si="13"/>
        <v>2</v>
      </c>
      <c r="BS216" s="304">
        <f t="shared" si="13"/>
        <v>0</v>
      </c>
      <c r="BT216" s="304">
        <f t="shared" si="13"/>
        <v>1</v>
      </c>
      <c r="BU216" s="304">
        <f t="shared" si="13"/>
        <v>0</v>
      </c>
      <c r="BV216" s="304">
        <f t="shared" si="13"/>
        <v>0</v>
      </c>
      <c r="BW216" s="304">
        <f t="shared" si="13"/>
        <v>1</v>
      </c>
      <c r="BX216" s="304">
        <f t="shared" si="13"/>
        <v>1</v>
      </c>
      <c r="BY216" s="305"/>
    </row>
    <row r="217" spans="1:79" s="308" customFormat="1" ht="24.95" customHeight="1" x14ac:dyDescent="0.25">
      <c r="A217" s="306" t="s">
        <v>282</v>
      </c>
      <c r="B217" s="307"/>
      <c r="C217" s="307"/>
      <c r="D217" s="307"/>
      <c r="E217" s="307"/>
      <c r="F217" s="307"/>
      <c r="G217" s="307"/>
      <c r="H217" s="307"/>
      <c r="I217" s="307"/>
      <c r="J217" s="307"/>
      <c r="K217" s="307"/>
      <c r="L217" s="307"/>
      <c r="M217" s="307"/>
      <c r="N217" s="307"/>
      <c r="O217" s="307"/>
      <c r="P217" s="307"/>
      <c r="Q217" s="307"/>
      <c r="R217" s="307"/>
      <c r="S217" s="307"/>
      <c r="T217" s="307"/>
      <c r="U217" s="307"/>
      <c r="V217" s="307"/>
      <c r="W217" s="307"/>
      <c r="X217" s="307"/>
      <c r="Y217" s="307"/>
      <c r="Z217" s="307"/>
      <c r="AA217" s="307"/>
      <c r="AB217" s="307"/>
      <c r="AC217" s="307"/>
      <c r="AD217" s="307"/>
      <c r="AE217" s="307"/>
      <c r="AF217" s="307"/>
      <c r="AG217" s="307"/>
      <c r="AH217" s="307"/>
      <c r="AI217" s="307"/>
      <c r="AJ217" s="307"/>
      <c r="AK217" s="307"/>
      <c r="AL217" s="307"/>
      <c r="AM217" s="307"/>
      <c r="AN217" s="307"/>
      <c r="AO217" s="307"/>
      <c r="AP217" s="307"/>
      <c r="AQ217" s="307"/>
      <c r="AR217" s="307"/>
      <c r="AS217" s="307"/>
      <c r="AT217" s="307"/>
      <c r="AU217" s="307"/>
      <c r="AV217" s="307"/>
      <c r="AW217" s="307"/>
      <c r="AX217" s="307"/>
      <c r="AY217" s="307"/>
      <c r="AZ217" s="307"/>
      <c r="BA217" s="307"/>
      <c r="BB217" s="307"/>
      <c r="BC217" s="307"/>
      <c r="BD217" s="307"/>
      <c r="BE217" s="307"/>
      <c r="BF217" s="307"/>
      <c r="BG217" s="307"/>
      <c r="BH217" s="307"/>
      <c r="BI217" s="307"/>
      <c r="BJ217" s="307"/>
      <c r="BK217" s="307"/>
      <c r="BL217" s="307"/>
      <c r="BM217" s="307"/>
      <c r="BN217" s="307"/>
      <c r="BO217" s="307"/>
      <c r="BP217" s="307"/>
      <c r="BQ217" s="307"/>
      <c r="BR217" s="307"/>
      <c r="BS217" s="307"/>
      <c r="BT217" s="307"/>
      <c r="BU217" s="307"/>
      <c r="BV217" s="307"/>
      <c r="BW217" s="307"/>
      <c r="BX217" s="307"/>
      <c r="BY217" s="307"/>
      <c r="BZ217" s="307"/>
      <c r="CA217" s="307"/>
    </row>
    <row r="218" spans="1:79" ht="23.25" x14ac:dyDescent="0.35">
      <c r="A218" s="312" t="s">
        <v>153</v>
      </c>
      <c r="B218" s="313"/>
      <c r="C218" s="313"/>
      <c r="D218" s="313"/>
      <c r="E218" s="314"/>
    </row>
    <row r="219" spans="1:79" ht="42.75" customHeight="1" x14ac:dyDescent="0.3">
      <c r="A219" s="57" t="s">
        <v>79</v>
      </c>
      <c r="B219" s="1" t="s">
        <v>1</v>
      </c>
      <c r="C219" s="42" t="s">
        <v>2</v>
      </c>
      <c r="D219" s="42" t="s">
        <v>3</v>
      </c>
      <c r="E219" s="42" t="s">
        <v>4</v>
      </c>
      <c r="F219" s="43" t="s">
        <v>5</v>
      </c>
      <c r="G219" s="36" t="s">
        <v>67</v>
      </c>
      <c r="H219" s="36" t="s">
        <v>6</v>
      </c>
      <c r="I219" s="36" t="s">
        <v>7</v>
      </c>
      <c r="J219" s="36" t="s">
        <v>9</v>
      </c>
      <c r="K219" s="36" t="s">
        <v>8</v>
      </c>
      <c r="L219" s="36" t="s">
        <v>10</v>
      </c>
      <c r="M219" s="36" t="s">
        <v>11</v>
      </c>
      <c r="N219" s="36" t="s">
        <v>12</v>
      </c>
      <c r="O219" s="36" t="s">
        <v>13</v>
      </c>
      <c r="P219" s="36" t="s">
        <v>14</v>
      </c>
      <c r="Q219" s="36" t="s">
        <v>15</v>
      </c>
      <c r="R219" s="36" t="s">
        <v>16</v>
      </c>
      <c r="S219" s="36" t="s">
        <v>17</v>
      </c>
      <c r="T219" s="37" t="s">
        <v>18</v>
      </c>
      <c r="U219" s="37" t="s">
        <v>19</v>
      </c>
      <c r="V219" s="37" t="s">
        <v>20</v>
      </c>
      <c r="W219" s="37" t="s">
        <v>21</v>
      </c>
      <c r="X219" s="37" t="s">
        <v>22</v>
      </c>
      <c r="Y219" s="37" t="s">
        <v>23</v>
      </c>
      <c r="Z219" s="37" t="s">
        <v>24</v>
      </c>
      <c r="AA219" s="37" t="s">
        <v>25</v>
      </c>
      <c r="AB219" s="37" t="s">
        <v>26</v>
      </c>
      <c r="AC219" s="37" t="s">
        <v>27</v>
      </c>
      <c r="AD219" s="38" t="s">
        <v>28</v>
      </c>
      <c r="AE219" s="38" t="s">
        <v>150</v>
      </c>
      <c r="AF219" s="38" t="s">
        <v>117</v>
      </c>
      <c r="AG219" s="38" t="s">
        <v>105</v>
      </c>
      <c r="AH219" s="39" t="s">
        <v>29</v>
      </c>
      <c r="AI219" s="39" t="s">
        <v>30</v>
      </c>
      <c r="AJ219" s="39" t="s">
        <v>31</v>
      </c>
      <c r="AK219" s="39" t="s">
        <v>32</v>
      </c>
      <c r="AL219" s="39" t="s">
        <v>33</v>
      </c>
      <c r="AM219" s="39" t="s">
        <v>68</v>
      </c>
      <c r="AN219" s="39" t="s">
        <v>34</v>
      </c>
      <c r="AO219" s="39" t="s">
        <v>36</v>
      </c>
      <c r="AP219" s="39" t="s">
        <v>35</v>
      </c>
      <c r="AQ219" s="39" t="s">
        <v>37</v>
      </c>
      <c r="AR219" s="39" t="s">
        <v>38</v>
      </c>
      <c r="AS219" s="39" t="s">
        <v>39</v>
      </c>
      <c r="AT219" s="39" t="s">
        <v>292</v>
      </c>
      <c r="AU219" s="40" t="s">
        <v>41</v>
      </c>
      <c r="AV219" s="40" t="s">
        <v>42</v>
      </c>
      <c r="AW219" s="40" t="s">
        <v>43</v>
      </c>
      <c r="AX219" s="40" t="s">
        <v>44</v>
      </c>
      <c r="AY219" s="40" t="s">
        <v>45</v>
      </c>
      <c r="AZ219" s="40" t="s">
        <v>46</v>
      </c>
      <c r="BA219" s="40" t="s">
        <v>47</v>
      </c>
      <c r="BB219" s="40" t="s">
        <v>69</v>
      </c>
      <c r="BC219" s="40" t="s">
        <v>48</v>
      </c>
      <c r="BD219" s="40" t="s">
        <v>49</v>
      </c>
      <c r="BE219" s="40" t="s">
        <v>50</v>
      </c>
      <c r="BF219" s="40" t="s">
        <v>106</v>
      </c>
      <c r="BG219" s="40" t="s">
        <v>51</v>
      </c>
      <c r="BH219" s="40" t="s">
        <v>80</v>
      </c>
      <c r="BI219" s="40" t="s">
        <v>52</v>
      </c>
      <c r="BJ219" s="40" t="s">
        <v>53</v>
      </c>
      <c r="BK219" s="40" t="s">
        <v>54</v>
      </c>
      <c r="BL219" s="40" t="s">
        <v>191</v>
      </c>
      <c r="BM219" s="40" t="s">
        <v>55</v>
      </c>
      <c r="BN219" s="40" t="s">
        <v>56</v>
      </c>
      <c r="BO219" s="40" t="s">
        <v>57</v>
      </c>
      <c r="BP219" s="40" t="s">
        <v>58</v>
      </c>
      <c r="BQ219" s="40" t="s">
        <v>59</v>
      </c>
      <c r="BR219" s="40" t="s">
        <v>60</v>
      </c>
      <c r="BS219" s="40" t="s">
        <v>61</v>
      </c>
      <c r="BT219" s="40" t="s">
        <v>62</v>
      </c>
      <c r="BU219" s="40" t="s">
        <v>81</v>
      </c>
      <c r="BV219" s="40" t="s">
        <v>63</v>
      </c>
      <c r="BW219" s="40" t="s">
        <v>64</v>
      </c>
      <c r="BX219" s="40" t="s">
        <v>65</v>
      </c>
      <c r="BY219" s="83" t="s">
        <v>66</v>
      </c>
    </row>
    <row r="220" spans="1:79" s="118" customFormat="1" ht="24.95" customHeight="1" x14ac:dyDescent="0.35">
      <c r="A220" s="77">
        <v>201</v>
      </c>
      <c r="B220" s="252"/>
      <c r="C220" s="12">
        <v>1</v>
      </c>
      <c r="D220" s="12"/>
      <c r="E220" s="12"/>
      <c r="F220" s="12"/>
      <c r="G220" s="119"/>
      <c r="H220" s="119"/>
      <c r="I220" s="119"/>
      <c r="J220" s="119"/>
      <c r="K220" s="119"/>
      <c r="L220" s="119"/>
      <c r="M220" s="119"/>
      <c r="N220" s="119"/>
      <c r="O220" s="119"/>
      <c r="P220" s="119"/>
      <c r="Q220" s="119"/>
      <c r="R220" s="119"/>
      <c r="S220" s="119"/>
      <c r="T220" s="119"/>
      <c r="U220" s="119"/>
      <c r="V220" s="119"/>
      <c r="W220" s="119"/>
      <c r="X220" s="119"/>
      <c r="Y220" s="119"/>
      <c r="Z220" s="119"/>
      <c r="AA220" s="119"/>
      <c r="AB220" s="119"/>
      <c r="AC220" s="119"/>
      <c r="AD220" s="119"/>
      <c r="AE220" s="119"/>
      <c r="AF220" s="119"/>
      <c r="AG220" s="119"/>
      <c r="AH220" s="119"/>
      <c r="AI220" s="119"/>
      <c r="AJ220" s="119"/>
      <c r="AK220" s="119"/>
      <c r="AL220" s="119"/>
      <c r="AM220" s="119"/>
      <c r="AN220" s="119"/>
      <c r="AO220" s="119"/>
      <c r="AP220" s="119"/>
      <c r="AQ220" s="119"/>
      <c r="AR220" s="119"/>
      <c r="AS220" s="119">
        <v>1</v>
      </c>
      <c r="AT220" s="119"/>
      <c r="AU220" s="119"/>
      <c r="AV220" s="119"/>
      <c r="AW220" s="119"/>
      <c r="AX220" s="119"/>
      <c r="AY220" s="119"/>
      <c r="AZ220" s="119"/>
      <c r="BA220" s="119"/>
      <c r="BB220" s="119"/>
      <c r="BC220" s="119"/>
      <c r="BD220" s="119"/>
      <c r="BE220" s="119"/>
      <c r="BF220" s="119"/>
      <c r="BG220" s="119"/>
      <c r="BH220" s="119"/>
      <c r="BI220" s="119"/>
      <c r="BJ220" s="119"/>
      <c r="BK220" s="119"/>
      <c r="BL220" s="119"/>
      <c r="BM220" s="119"/>
      <c r="BN220" s="119"/>
      <c r="BO220" s="119"/>
      <c r="BP220" s="119"/>
      <c r="BQ220" s="119"/>
      <c r="BR220" s="119"/>
      <c r="BS220" s="119"/>
      <c r="BT220" s="119"/>
      <c r="BU220" s="119"/>
      <c r="BV220" s="119"/>
      <c r="BW220" s="119"/>
      <c r="BX220" s="119"/>
      <c r="BY220" s="274"/>
    </row>
    <row r="221" spans="1:79" s="118" customFormat="1" ht="24.95" customHeight="1" x14ac:dyDescent="0.35">
      <c r="A221" s="77">
        <v>213</v>
      </c>
      <c r="B221" s="196"/>
      <c r="C221" s="6">
        <v>1</v>
      </c>
      <c r="D221" s="6"/>
      <c r="E221" s="6"/>
      <c r="F221" s="201"/>
      <c r="G221" s="232">
        <v>1</v>
      </c>
      <c r="H221" s="232">
        <v>1</v>
      </c>
      <c r="I221" s="232">
        <v>1</v>
      </c>
      <c r="J221" s="232">
        <v>1</v>
      </c>
      <c r="K221" s="232"/>
      <c r="L221" s="232"/>
      <c r="M221" s="232"/>
      <c r="N221" s="232"/>
      <c r="O221" s="232">
        <v>1</v>
      </c>
      <c r="P221" s="232">
        <v>1</v>
      </c>
      <c r="Q221" s="232"/>
      <c r="R221" s="232"/>
      <c r="S221" s="232"/>
      <c r="T221" s="232"/>
      <c r="U221" s="232"/>
      <c r="V221" s="231"/>
      <c r="W221" s="231"/>
      <c r="X221" s="231"/>
      <c r="Y221" s="231"/>
      <c r="Z221" s="231"/>
      <c r="AA221" s="231"/>
      <c r="AB221" s="231"/>
      <c r="AC221" s="231"/>
      <c r="AD221" s="231"/>
      <c r="AE221" s="231"/>
      <c r="AF221" s="231"/>
      <c r="AG221" s="231"/>
      <c r="AH221" s="231"/>
      <c r="AI221" s="231"/>
      <c r="AJ221" s="231"/>
      <c r="AK221" s="231"/>
      <c r="AL221" s="231"/>
      <c r="AM221" s="234">
        <v>1</v>
      </c>
      <c r="AN221" s="231"/>
      <c r="AO221" s="231"/>
      <c r="AP221" s="231"/>
      <c r="AQ221" s="231"/>
      <c r="AR221" s="231"/>
      <c r="AS221" s="231"/>
      <c r="AT221" s="231"/>
      <c r="AU221" s="231"/>
      <c r="AV221" s="231"/>
      <c r="AW221" s="231"/>
      <c r="AX221" s="231"/>
      <c r="AY221" s="231"/>
      <c r="AZ221" s="231"/>
      <c r="BA221" s="231"/>
      <c r="BB221" s="231"/>
      <c r="BC221" s="231"/>
      <c r="BD221" s="231"/>
      <c r="BE221" s="231"/>
      <c r="BF221" s="231"/>
      <c r="BG221" s="231"/>
      <c r="BH221" s="231"/>
      <c r="BI221" s="231"/>
      <c r="BJ221" s="231"/>
      <c r="BK221" s="231"/>
      <c r="BL221" s="231"/>
      <c r="BM221" s="231"/>
      <c r="BN221" s="231"/>
      <c r="BO221" s="231"/>
      <c r="BP221" s="231"/>
      <c r="BQ221" s="231"/>
      <c r="BR221" s="231"/>
      <c r="BS221" s="231"/>
      <c r="BT221" s="231"/>
      <c r="BU221" s="231"/>
      <c r="BV221" s="231"/>
      <c r="BW221" s="231"/>
      <c r="BX221" s="231"/>
      <c r="BY221" s="79" t="s">
        <v>154</v>
      </c>
    </row>
    <row r="222" spans="1:79" s="118" customFormat="1" ht="24.75" customHeight="1" x14ac:dyDescent="0.35">
      <c r="A222" s="77">
        <v>202</v>
      </c>
      <c r="B222" s="252"/>
      <c r="C222" s="270"/>
      <c r="D222" s="12">
        <v>1</v>
      </c>
      <c r="E222" s="12"/>
      <c r="F222" s="271"/>
      <c r="G222" s="119"/>
      <c r="H222" s="119"/>
      <c r="I222" s="119"/>
      <c r="J222" s="119"/>
      <c r="K222" s="119"/>
      <c r="L222" s="119"/>
      <c r="M222" s="119"/>
      <c r="N222" s="119"/>
      <c r="O222" s="119"/>
      <c r="P222" s="119"/>
      <c r="Q222" s="119"/>
      <c r="R222" s="119"/>
      <c r="S222" s="119"/>
      <c r="T222" s="119"/>
      <c r="U222" s="119"/>
      <c r="V222" s="119"/>
      <c r="W222" s="119"/>
      <c r="X222" s="119"/>
      <c r="Y222" s="119"/>
      <c r="Z222" s="119"/>
      <c r="AA222" s="119"/>
      <c r="AB222" s="119"/>
      <c r="AC222" s="119"/>
      <c r="AD222" s="119"/>
      <c r="AE222" s="119"/>
      <c r="AF222" s="119"/>
      <c r="AG222" s="119"/>
      <c r="AH222" s="119"/>
      <c r="AI222" s="119"/>
      <c r="AJ222" s="119"/>
      <c r="AK222" s="119"/>
      <c r="AL222" s="119"/>
      <c r="AM222" s="119"/>
      <c r="AN222" s="119"/>
      <c r="AO222" s="119"/>
      <c r="AP222" s="119"/>
      <c r="AQ222" s="119"/>
      <c r="AR222" s="119"/>
      <c r="AS222" s="119"/>
      <c r="AT222" s="119"/>
      <c r="AU222" s="119"/>
      <c r="AV222" s="119"/>
      <c r="AW222" s="119"/>
      <c r="AX222" s="119"/>
      <c r="AY222" s="119"/>
      <c r="AZ222" s="119"/>
      <c r="BA222" s="119"/>
      <c r="BB222" s="119"/>
      <c r="BC222" s="119"/>
      <c r="BD222" s="119"/>
      <c r="BE222" s="119"/>
      <c r="BF222" s="119"/>
      <c r="BG222" s="119"/>
      <c r="BH222" s="119"/>
      <c r="BI222" s="119"/>
      <c r="BJ222" s="119"/>
      <c r="BK222" s="119"/>
      <c r="BL222" s="119"/>
      <c r="BM222" s="119"/>
      <c r="BN222" s="119"/>
      <c r="BO222" s="119"/>
      <c r="BP222" s="119"/>
      <c r="BQ222" s="119"/>
      <c r="BR222" s="119"/>
      <c r="BS222" s="119"/>
      <c r="BT222" s="119"/>
      <c r="BU222" s="119"/>
      <c r="BV222" s="119"/>
      <c r="BW222" s="119">
        <v>1</v>
      </c>
      <c r="BX222" s="119"/>
      <c r="BY222" s="82" t="s">
        <v>243</v>
      </c>
    </row>
    <row r="223" spans="1:79" s="118" customFormat="1" ht="24.95" customHeight="1" x14ac:dyDescent="0.35">
      <c r="A223" s="77">
        <v>203</v>
      </c>
      <c r="B223" s="196"/>
      <c r="C223" s="6">
        <v>1</v>
      </c>
      <c r="D223" s="6"/>
      <c r="E223" s="6"/>
      <c r="F223" s="201"/>
      <c r="G223" s="32"/>
      <c r="H223" s="32"/>
      <c r="I223" s="32"/>
      <c r="J223" s="32"/>
      <c r="K223" s="32"/>
      <c r="L223" s="32"/>
      <c r="M223" s="32"/>
      <c r="N223" s="32"/>
      <c r="O223" s="32"/>
      <c r="P223" s="32"/>
      <c r="Q223" s="32"/>
      <c r="R223" s="32"/>
      <c r="S223" s="32"/>
      <c r="T223" s="32"/>
      <c r="U223" s="32"/>
      <c r="V223" s="32"/>
      <c r="W223" s="32"/>
      <c r="X223" s="32"/>
      <c r="Y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32"/>
      <c r="BA223" s="32"/>
      <c r="BB223" s="32"/>
      <c r="BC223" s="32"/>
      <c r="BD223" s="32"/>
      <c r="BE223" s="32"/>
      <c r="BF223" s="32"/>
      <c r="BG223" s="32"/>
      <c r="BH223" s="32"/>
      <c r="BI223" s="32"/>
      <c r="BJ223" s="32"/>
      <c r="BK223" s="32"/>
      <c r="BL223" s="32"/>
      <c r="BM223" s="32"/>
      <c r="BN223" s="32"/>
      <c r="BO223" s="32"/>
      <c r="BP223" s="32"/>
      <c r="BQ223" s="32"/>
      <c r="BR223" s="32"/>
      <c r="BS223" s="32"/>
      <c r="BT223" s="32"/>
      <c r="BU223" s="32"/>
      <c r="BV223" s="32"/>
      <c r="BW223" s="32"/>
      <c r="BX223" s="32"/>
      <c r="BY223" s="79"/>
    </row>
    <row r="224" spans="1:79" ht="24.95" customHeight="1" x14ac:dyDescent="0.35">
      <c r="A224" s="74">
        <v>204</v>
      </c>
      <c r="B224" s="76"/>
      <c r="C224" s="4"/>
      <c r="D224" s="4">
        <v>1</v>
      </c>
      <c r="E224" s="4"/>
      <c r="F224" s="2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>
        <v>1</v>
      </c>
      <c r="X224" s="30"/>
      <c r="Y224" s="30"/>
      <c r="Z224" s="30"/>
      <c r="AA224" s="30"/>
      <c r="AB224" s="30"/>
      <c r="AC224" s="30"/>
      <c r="AD224" s="30">
        <v>1</v>
      </c>
      <c r="AE224" s="30"/>
      <c r="AF224" s="30"/>
      <c r="AG224" s="30"/>
      <c r="AH224" s="30"/>
      <c r="AI224" s="30"/>
      <c r="AJ224" s="30"/>
      <c r="AK224" s="30"/>
      <c r="AL224" s="30"/>
      <c r="AM224" s="30"/>
      <c r="AN224" s="30"/>
      <c r="AO224" s="30"/>
      <c r="AP224" s="30"/>
      <c r="AQ224" s="30"/>
      <c r="AR224" s="30"/>
      <c r="AS224" s="30"/>
      <c r="AT224" s="30"/>
      <c r="AU224" s="30"/>
      <c r="AV224" s="30"/>
      <c r="AW224" s="30"/>
      <c r="AX224" s="30"/>
      <c r="AY224" s="30"/>
      <c r="AZ224" s="30"/>
      <c r="BA224" s="30"/>
      <c r="BB224" s="30"/>
      <c r="BC224" s="30"/>
      <c r="BD224" s="30"/>
      <c r="BE224" s="30"/>
      <c r="BF224" s="30"/>
      <c r="BG224" s="30"/>
      <c r="BH224" s="30"/>
      <c r="BI224" s="30"/>
      <c r="BJ224" s="30"/>
      <c r="BK224" s="30"/>
      <c r="BL224" s="30"/>
      <c r="BM224" s="30"/>
      <c r="BN224" s="30"/>
      <c r="BO224" s="30"/>
      <c r="BP224" s="30"/>
      <c r="BQ224" s="30"/>
      <c r="BR224" s="30"/>
      <c r="BS224" s="30"/>
      <c r="BT224" s="30"/>
      <c r="BU224" s="30"/>
      <c r="BV224" s="30"/>
      <c r="BW224" s="30"/>
      <c r="BX224" s="30"/>
      <c r="BY224" s="80" t="s">
        <v>276</v>
      </c>
    </row>
    <row r="225" spans="1:77" ht="24.95" customHeight="1" x14ac:dyDescent="0.35">
      <c r="A225" s="74">
        <v>205</v>
      </c>
      <c r="B225" s="75"/>
      <c r="C225" s="4"/>
      <c r="D225" s="4">
        <v>1</v>
      </c>
      <c r="E225" s="4"/>
      <c r="F225" s="2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  <c r="Y225" s="30"/>
      <c r="Z225" s="30"/>
      <c r="AA225" s="30"/>
      <c r="AB225" s="30"/>
      <c r="AC225" s="30"/>
      <c r="AD225" s="30"/>
      <c r="AE225" s="30"/>
      <c r="AF225" s="30"/>
      <c r="AG225" s="30"/>
      <c r="AH225" s="30"/>
      <c r="AI225" s="30"/>
      <c r="AJ225" s="30"/>
      <c r="AK225" s="30"/>
      <c r="AL225" s="30"/>
      <c r="AM225" s="30"/>
      <c r="AN225" s="30"/>
      <c r="AO225" s="30"/>
      <c r="AP225" s="30"/>
      <c r="AQ225" s="30"/>
      <c r="AR225" s="30"/>
      <c r="AS225" s="30"/>
      <c r="AT225" s="30"/>
      <c r="AU225" s="30"/>
      <c r="AV225" s="30"/>
      <c r="AW225" s="30"/>
      <c r="AX225" s="30"/>
      <c r="AY225" s="30"/>
      <c r="AZ225" s="30"/>
      <c r="BA225" s="30"/>
      <c r="BB225" s="30">
        <v>1</v>
      </c>
      <c r="BC225" s="30"/>
      <c r="BD225" s="30">
        <v>1</v>
      </c>
      <c r="BE225" s="30"/>
      <c r="BF225" s="30"/>
      <c r="BG225" s="30"/>
      <c r="BH225" s="30"/>
      <c r="BI225" s="30"/>
      <c r="BJ225" s="30"/>
      <c r="BK225" s="30"/>
      <c r="BL225" s="30"/>
      <c r="BM225" s="30"/>
      <c r="BN225" s="30"/>
      <c r="BO225" s="30"/>
      <c r="BP225" s="30"/>
      <c r="BQ225" s="30"/>
      <c r="BR225" s="30"/>
      <c r="BS225" s="30"/>
      <c r="BT225" s="30"/>
      <c r="BU225" s="30"/>
      <c r="BV225" s="30"/>
      <c r="BW225" s="30"/>
      <c r="BX225" s="30"/>
      <c r="BY225" s="81" t="s">
        <v>230</v>
      </c>
    </row>
    <row r="226" spans="1:77" ht="24.95" customHeight="1" x14ac:dyDescent="0.35">
      <c r="A226" s="77">
        <v>219</v>
      </c>
      <c r="B226" s="76"/>
      <c r="C226" s="4"/>
      <c r="D226" s="4">
        <v>1</v>
      </c>
      <c r="E226" s="4"/>
      <c r="F226" s="20"/>
      <c r="G226" s="69"/>
      <c r="H226" s="69"/>
      <c r="I226" s="69"/>
      <c r="J226" s="69"/>
      <c r="K226" s="69"/>
      <c r="L226" s="69"/>
      <c r="M226" s="69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X226" s="69"/>
      <c r="Y226" s="69"/>
      <c r="Z226" s="69"/>
      <c r="AA226" s="69"/>
      <c r="AB226" s="69"/>
      <c r="AC226" s="69"/>
      <c r="AD226" s="69"/>
      <c r="AE226" s="69"/>
      <c r="AF226" s="69"/>
      <c r="AG226" s="69"/>
      <c r="AH226" s="69"/>
      <c r="AI226" s="69"/>
      <c r="AJ226" s="69"/>
      <c r="AK226" s="69"/>
      <c r="AL226" s="69"/>
      <c r="AM226" s="69"/>
      <c r="AN226" s="69"/>
      <c r="AO226" s="69"/>
      <c r="AP226" s="69"/>
      <c r="AQ226" s="69"/>
      <c r="AR226" s="69"/>
      <c r="AS226" s="69"/>
      <c r="AT226" s="69"/>
      <c r="AU226" s="69"/>
      <c r="AV226" s="69"/>
      <c r="AW226" s="69"/>
      <c r="AX226" s="69"/>
      <c r="AY226" s="69"/>
      <c r="AZ226" s="69"/>
      <c r="BA226" s="69"/>
      <c r="BB226" s="69"/>
      <c r="BC226" s="69"/>
      <c r="BD226" s="69"/>
      <c r="BE226" s="69"/>
      <c r="BF226" s="69"/>
      <c r="BG226" s="69"/>
      <c r="BH226" s="69"/>
      <c r="BI226" s="69"/>
      <c r="BJ226" s="69"/>
      <c r="BK226" s="69"/>
      <c r="BL226" s="69"/>
      <c r="BM226" s="69"/>
      <c r="BN226" s="69"/>
      <c r="BO226" s="69"/>
      <c r="BP226" s="69"/>
      <c r="BQ226" s="69"/>
      <c r="BR226" s="69"/>
      <c r="BS226" s="69"/>
      <c r="BT226" s="69"/>
      <c r="BU226" s="69"/>
      <c r="BV226" s="69"/>
      <c r="BW226" s="69"/>
      <c r="BX226" s="69"/>
      <c r="BY226" s="121" t="s">
        <v>278</v>
      </c>
    </row>
    <row r="227" spans="1:77" ht="37.5" customHeight="1" x14ac:dyDescent="0.35">
      <c r="A227" s="74">
        <v>206</v>
      </c>
      <c r="B227" s="75"/>
      <c r="C227" s="4">
        <v>1</v>
      </c>
      <c r="D227" s="4"/>
      <c r="E227" s="4"/>
      <c r="F227" s="20"/>
      <c r="G227" s="30"/>
      <c r="H227" s="30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>
        <v>1</v>
      </c>
      <c r="U227" s="30"/>
      <c r="V227" s="30"/>
      <c r="W227" s="30"/>
      <c r="X227" s="30"/>
      <c r="Y227" s="30"/>
      <c r="Z227" s="30">
        <v>1</v>
      </c>
      <c r="AA227" s="30"/>
      <c r="AB227" s="30"/>
      <c r="AC227" s="30"/>
      <c r="AD227" s="30"/>
      <c r="AE227" s="30"/>
      <c r="AF227" s="30">
        <v>1</v>
      </c>
      <c r="AG227" s="30"/>
      <c r="AH227" s="30"/>
      <c r="AI227" s="30">
        <v>1</v>
      </c>
      <c r="AJ227" s="30"/>
      <c r="AK227" s="30"/>
      <c r="AL227" s="30"/>
      <c r="AM227" s="30"/>
      <c r="AN227" s="30"/>
      <c r="AO227" s="30"/>
      <c r="AP227" s="30"/>
      <c r="AQ227" s="30"/>
      <c r="AR227" s="30"/>
      <c r="AS227" s="30"/>
      <c r="AT227" s="30"/>
      <c r="AU227" s="30"/>
      <c r="AV227" s="30"/>
      <c r="AW227" s="30"/>
      <c r="AX227" s="30"/>
      <c r="AY227" s="30"/>
      <c r="AZ227" s="30"/>
      <c r="BA227" s="30"/>
      <c r="BB227" s="30"/>
      <c r="BC227" s="30"/>
      <c r="BD227" s="30"/>
      <c r="BE227" s="30"/>
      <c r="BF227" s="30"/>
      <c r="BG227" s="30"/>
      <c r="BH227" s="30"/>
      <c r="BI227" s="30"/>
      <c r="BJ227" s="30"/>
      <c r="BK227" s="30"/>
      <c r="BL227" s="30"/>
      <c r="BM227" s="30"/>
      <c r="BN227" s="30"/>
      <c r="BO227" s="30"/>
      <c r="BP227" s="30"/>
      <c r="BQ227" s="30"/>
      <c r="BR227" s="30"/>
      <c r="BS227" s="30"/>
      <c r="BT227" s="30"/>
      <c r="BU227" s="30"/>
      <c r="BV227" s="30"/>
      <c r="BW227" s="30"/>
      <c r="BX227" s="30"/>
      <c r="BY227" s="80" t="s">
        <v>268</v>
      </c>
    </row>
    <row r="228" spans="1:77" s="118" customFormat="1" ht="24.95" customHeight="1" x14ac:dyDescent="0.35">
      <c r="A228" s="77">
        <v>220</v>
      </c>
      <c r="B228" s="196"/>
      <c r="C228" s="6"/>
      <c r="D228" s="6"/>
      <c r="E228" s="6">
        <v>1</v>
      </c>
      <c r="F228" s="201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32"/>
      <c r="T228" s="32"/>
      <c r="U228" s="32"/>
      <c r="V228" s="32"/>
      <c r="W228" s="32">
        <v>1</v>
      </c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  <c r="AU228" s="32"/>
      <c r="AV228" s="32"/>
      <c r="AW228" s="32"/>
      <c r="AX228" s="32"/>
      <c r="AY228" s="32"/>
      <c r="AZ228" s="32"/>
      <c r="BA228" s="32"/>
      <c r="BB228" s="32"/>
      <c r="BC228" s="32"/>
      <c r="BD228" s="32"/>
      <c r="BE228" s="32"/>
      <c r="BF228" s="32"/>
      <c r="BG228" s="32"/>
      <c r="BH228" s="32"/>
      <c r="BI228" s="32"/>
      <c r="BJ228" s="32"/>
      <c r="BK228" s="32"/>
      <c r="BL228" s="32"/>
      <c r="BM228" s="32"/>
      <c r="BN228" s="32"/>
      <c r="BO228" s="32"/>
      <c r="BP228" s="32"/>
      <c r="BQ228" s="32"/>
      <c r="BR228" s="32"/>
      <c r="BS228" s="32"/>
      <c r="BT228" s="32"/>
      <c r="BU228" s="32"/>
      <c r="BV228" s="32"/>
      <c r="BW228" s="32"/>
      <c r="BX228" s="32"/>
      <c r="BY228" s="79"/>
    </row>
    <row r="229" spans="1:77" ht="24.95" customHeight="1" x14ac:dyDescent="0.35">
      <c r="A229" s="77">
        <v>207</v>
      </c>
      <c r="B229" s="196"/>
      <c r="C229" s="6"/>
      <c r="D229" s="6">
        <v>1</v>
      </c>
      <c r="E229" s="6"/>
      <c r="F229" s="201"/>
      <c r="G229" s="32"/>
      <c r="H229" s="32"/>
      <c r="I229" s="32"/>
      <c r="J229" s="32"/>
      <c r="K229" s="32"/>
      <c r="L229" s="32">
        <v>1</v>
      </c>
      <c r="M229" s="32"/>
      <c r="N229" s="32"/>
      <c r="O229" s="32"/>
      <c r="P229" s="32"/>
      <c r="Q229" s="32"/>
      <c r="R229" s="32"/>
      <c r="S229" s="32"/>
      <c r="T229" s="32"/>
      <c r="U229" s="32"/>
      <c r="V229" s="32"/>
      <c r="W229" s="32"/>
      <c r="X229" s="32"/>
      <c r="Y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  <c r="AU229" s="32"/>
      <c r="AV229" s="32"/>
      <c r="AW229" s="32"/>
      <c r="AX229" s="32"/>
      <c r="AY229" s="32"/>
      <c r="AZ229" s="32"/>
      <c r="BA229" s="32"/>
      <c r="BB229" s="32"/>
      <c r="BC229" s="32"/>
      <c r="BD229" s="32">
        <v>1</v>
      </c>
      <c r="BE229" s="32"/>
      <c r="BF229" s="32"/>
      <c r="BG229" s="32"/>
      <c r="BH229" s="32"/>
      <c r="BI229" s="32"/>
      <c r="BJ229" s="32"/>
      <c r="BK229" s="32"/>
      <c r="BL229" s="32"/>
      <c r="BM229" s="32"/>
      <c r="BN229" s="32"/>
      <c r="BO229" s="32"/>
      <c r="BP229" s="32"/>
      <c r="BQ229" s="32"/>
      <c r="BR229" s="32"/>
      <c r="BS229" s="32"/>
      <c r="BT229" s="32"/>
      <c r="BU229" s="32"/>
      <c r="BV229" s="32"/>
      <c r="BW229" s="32"/>
      <c r="BX229" s="32"/>
      <c r="BY229" s="109" t="s">
        <v>289</v>
      </c>
    </row>
    <row r="230" spans="1:77" ht="62.25" customHeight="1" x14ac:dyDescent="0.35">
      <c r="A230" s="74">
        <v>221</v>
      </c>
      <c r="B230" s="76"/>
      <c r="C230" s="4"/>
      <c r="D230" s="4">
        <v>1</v>
      </c>
      <c r="E230" s="4"/>
      <c r="F230" s="20"/>
      <c r="G230" s="30">
        <v>1</v>
      </c>
      <c r="H230" s="30"/>
      <c r="I230" s="30"/>
      <c r="J230" s="30"/>
      <c r="K230" s="30"/>
      <c r="L230" s="30">
        <v>1</v>
      </c>
      <c r="M230" s="30"/>
      <c r="N230" s="30"/>
      <c r="O230" s="30"/>
      <c r="P230" s="30"/>
      <c r="Q230" s="30"/>
      <c r="R230" s="30"/>
      <c r="S230" s="30"/>
      <c r="T230" s="30">
        <v>1</v>
      </c>
      <c r="U230" s="30"/>
      <c r="V230" s="30">
        <v>1</v>
      </c>
      <c r="W230" s="30"/>
      <c r="X230" s="30"/>
      <c r="Y230" s="30"/>
      <c r="Z230" s="30"/>
      <c r="AA230" s="30"/>
      <c r="AB230" s="30"/>
      <c r="AC230" s="30"/>
      <c r="AD230" s="30"/>
      <c r="AE230" s="30"/>
      <c r="AF230" s="30"/>
      <c r="AG230" s="30"/>
      <c r="AH230" s="30"/>
      <c r="AI230" s="30"/>
      <c r="AJ230" s="30"/>
      <c r="AK230" s="30">
        <v>1</v>
      </c>
      <c r="AL230" s="30"/>
      <c r="AM230" s="30"/>
      <c r="AN230" s="30"/>
      <c r="AO230" s="30"/>
      <c r="AP230" s="30"/>
      <c r="AQ230" s="30"/>
      <c r="AR230" s="30"/>
      <c r="AS230" s="30"/>
      <c r="AT230" s="30"/>
      <c r="AU230" s="30"/>
      <c r="AV230" s="30"/>
      <c r="AW230" s="30"/>
      <c r="AX230" s="30"/>
      <c r="AY230" s="30"/>
      <c r="AZ230" s="30"/>
      <c r="BA230" s="30"/>
      <c r="BB230" s="30"/>
      <c r="BC230" s="30"/>
      <c r="BD230" s="30"/>
      <c r="BE230" s="30"/>
      <c r="BF230" s="30"/>
      <c r="BG230" s="30"/>
      <c r="BH230" s="30"/>
      <c r="BI230" s="30"/>
      <c r="BJ230" s="30"/>
      <c r="BK230" s="30"/>
      <c r="BL230" s="30"/>
      <c r="BM230" s="30"/>
      <c r="BN230" s="30"/>
      <c r="BO230" s="30"/>
      <c r="BP230" s="30"/>
      <c r="BQ230" s="30"/>
      <c r="BR230" s="30"/>
      <c r="BS230" s="30"/>
      <c r="BT230" s="30"/>
      <c r="BU230" s="30"/>
      <c r="BV230" s="30"/>
      <c r="BW230" s="30"/>
      <c r="BX230" s="30"/>
      <c r="BY230" s="80" t="s">
        <v>306</v>
      </c>
    </row>
    <row r="231" spans="1:77" ht="24.95" customHeight="1" x14ac:dyDescent="0.35">
      <c r="A231" s="74">
        <v>208</v>
      </c>
      <c r="B231" s="196"/>
      <c r="C231" s="6">
        <v>1</v>
      </c>
      <c r="D231" s="6"/>
      <c r="E231" s="6"/>
      <c r="F231" s="201"/>
      <c r="G231" s="32"/>
      <c r="H231" s="32"/>
      <c r="I231" s="32"/>
      <c r="J231" s="32">
        <v>1</v>
      </c>
      <c r="K231" s="32"/>
      <c r="L231" s="32"/>
      <c r="M231" s="32"/>
      <c r="N231" s="32"/>
      <c r="O231" s="32"/>
      <c r="P231" s="32"/>
      <c r="Q231" s="32"/>
      <c r="R231" s="32"/>
      <c r="S231" s="32"/>
      <c r="T231" s="32"/>
      <c r="U231" s="32"/>
      <c r="V231" s="32"/>
      <c r="W231" s="32"/>
      <c r="X231" s="32"/>
      <c r="Y231" s="32"/>
      <c r="Z231" s="32"/>
      <c r="AA231" s="32"/>
      <c r="AB231" s="32"/>
      <c r="AC231" s="32"/>
      <c r="AD231" s="32">
        <v>1</v>
      </c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  <c r="AU231" s="32"/>
      <c r="AV231" s="32"/>
      <c r="AW231" s="32"/>
      <c r="AX231" s="32"/>
      <c r="AY231" s="32"/>
      <c r="AZ231" s="32"/>
      <c r="BA231" s="32"/>
      <c r="BB231" s="32"/>
      <c r="BC231" s="32"/>
      <c r="BD231" s="32"/>
      <c r="BE231" s="32"/>
      <c r="BF231" s="32"/>
      <c r="BG231" s="32"/>
      <c r="BH231" s="32"/>
      <c r="BI231" s="32"/>
      <c r="BJ231" s="32"/>
      <c r="BK231" s="32"/>
      <c r="BL231" s="32"/>
      <c r="BM231" s="32"/>
      <c r="BN231" s="32"/>
      <c r="BO231" s="32"/>
      <c r="BP231" s="32"/>
      <c r="BQ231" s="32"/>
      <c r="BR231" s="32"/>
      <c r="BS231" s="32"/>
      <c r="BT231" s="32"/>
      <c r="BU231" s="32"/>
      <c r="BV231" s="32"/>
      <c r="BW231" s="32"/>
      <c r="BX231" s="32"/>
      <c r="BY231" s="79" t="s">
        <v>154</v>
      </c>
    </row>
    <row r="232" spans="1:77" s="118" customFormat="1" ht="24.95" customHeight="1" x14ac:dyDescent="0.35">
      <c r="A232" s="77">
        <v>222</v>
      </c>
      <c r="B232" s="196"/>
      <c r="C232" s="6"/>
      <c r="D232" s="6">
        <v>1</v>
      </c>
      <c r="E232" s="6"/>
      <c r="F232" s="201"/>
      <c r="G232" s="32"/>
      <c r="H232" s="32"/>
      <c r="I232" s="32"/>
      <c r="J232" s="32"/>
      <c r="K232" s="32"/>
      <c r="L232" s="32"/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  <c r="Z232" s="32"/>
      <c r="AA232" s="32"/>
      <c r="AB232" s="32"/>
      <c r="AC232" s="32"/>
      <c r="AD232" s="32">
        <v>1</v>
      </c>
      <c r="AE232" s="32"/>
      <c r="AF232" s="32"/>
      <c r="AG232" s="32"/>
      <c r="AH232" s="32"/>
      <c r="AI232" s="32">
        <v>1</v>
      </c>
      <c r="AJ232" s="32"/>
      <c r="AK232" s="32"/>
      <c r="AL232" s="32"/>
      <c r="AM232" s="32">
        <v>1</v>
      </c>
      <c r="AN232" s="32"/>
      <c r="AO232" s="32"/>
      <c r="AP232" s="32"/>
      <c r="AQ232" s="32">
        <v>1</v>
      </c>
      <c r="AR232" s="32"/>
      <c r="AS232" s="32"/>
      <c r="AT232" s="32"/>
      <c r="AU232" s="32"/>
      <c r="AV232" s="32"/>
      <c r="AW232" s="32"/>
      <c r="AX232" s="32"/>
      <c r="AY232" s="32"/>
      <c r="AZ232" s="32"/>
      <c r="BA232" s="32"/>
      <c r="BB232" s="32"/>
      <c r="BC232" s="32"/>
      <c r="BD232" s="32">
        <v>1</v>
      </c>
      <c r="BE232" s="32"/>
      <c r="BF232" s="32"/>
      <c r="BG232" s="32"/>
      <c r="BH232" s="32">
        <v>1</v>
      </c>
      <c r="BI232" s="32"/>
      <c r="BJ232" s="32"/>
      <c r="BK232" s="32"/>
      <c r="BL232" s="32"/>
      <c r="BM232" s="32"/>
      <c r="BN232" s="32"/>
      <c r="BO232" s="32"/>
      <c r="BP232" s="32"/>
      <c r="BQ232" s="32"/>
      <c r="BR232" s="32"/>
      <c r="BS232" s="32"/>
      <c r="BT232" s="32"/>
      <c r="BU232" s="32"/>
      <c r="BV232" s="32"/>
      <c r="BW232" s="32"/>
      <c r="BX232" s="32"/>
      <c r="BY232" s="79" t="s">
        <v>269</v>
      </c>
    </row>
    <row r="233" spans="1:77" ht="24.95" customHeight="1" x14ac:dyDescent="0.35">
      <c r="A233" s="77">
        <v>209</v>
      </c>
      <c r="B233" s="76"/>
      <c r="C233" s="4"/>
      <c r="D233" s="4">
        <v>1</v>
      </c>
      <c r="E233" s="4"/>
      <c r="F233" s="20"/>
      <c r="G233" s="30"/>
      <c r="H233" s="30"/>
      <c r="I233" s="30"/>
      <c r="J233" s="30">
        <v>1</v>
      </c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  <c r="Y233" s="30"/>
      <c r="Z233" s="30"/>
      <c r="AA233" s="30"/>
      <c r="AB233" s="30"/>
      <c r="AC233" s="30"/>
      <c r="AD233" s="30"/>
      <c r="AE233" s="30"/>
      <c r="AF233" s="30"/>
      <c r="AG233" s="30"/>
      <c r="AH233" s="30"/>
      <c r="AI233" s="30"/>
      <c r="AJ233" s="30"/>
      <c r="AK233" s="30"/>
      <c r="AL233" s="30"/>
      <c r="AM233" s="30"/>
      <c r="AN233" s="30"/>
      <c r="AO233" s="30"/>
      <c r="AP233" s="30"/>
      <c r="AQ233" s="30"/>
      <c r="AR233" s="30"/>
      <c r="AS233" s="30"/>
      <c r="AT233" s="30"/>
      <c r="AU233" s="30"/>
      <c r="AV233" s="30"/>
      <c r="AW233" s="30"/>
      <c r="AX233" s="30"/>
      <c r="AY233" s="30"/>
      <c r="AZ233" s="30"/>
      <c r="BA233" s="30"/>
      <c r="BB233" s="30"/>
      <c r="BC233" s="30"/>
      <c r="BD233" s="30"/>
      <c r="BE233" s="30"/>
      <c r="BF233" s="30"/>
      <c r="BG233" s="30"/>
      <c r="BH233" s="30"/>
      <c r="BI233" s="30"/>
      <c r="BJ233" s="30"/>
      <c r="BK233" s="30"/>
      <c r="BL233" s="30"/>
      <c r="BM233" s="30"/>
      <c r="BN233" s="30"/>
      <c r="BO233" s="30"/>
      <c r="BP233" s="30"/>
      <c r="BQ233" s="30"/>
      <c r="BR233" s="30"/>
      <c r="BS233" s="30"/>
      <c r="BT233" s="30"/>
      <c r="BU233" s="30"/>
      <c r="BV233" s="30"/>
      <c r="BW233" s="30"/>
      <c r="BX233" s="30"/>
      <c r="BY233" s="81" t="s">
        <v>274</v>
      </c>
    </row>
    <row r="234" spans="1:77" s="118" customFormat="1" ht="24.95" customHeight="1" x14ac:dyDescent="0.35">
      <c r="A234" s="278">
        <v>223</v>
      </c>
      <c r="B234" s="276"/>
      <c r="C234" s="10"/>
      <c r="D234" s="286">
        <v>1</v>
      </c>
      <c r="E234" s="10"/>
      <c r="F234" s="277"/>
      <c r="G234" s="70"/>
      <c r="H234" s="70"/>
      <c r="I234" s="70"/>
      <c r="J234" s="70"/>
      <c r="K234" s="70"/>
      <c r="L234" s="70"/>
      <c r="M234" s="70"/>
      <c r="N234" s="70"/>
      <c r="O234" s="70"/>
      <c r="P234" s="70"/>
      <c r="Q234" s="70"/>
      <c r="R234" s="70"/>
      <c r="S234" s="70"/>
      <c r="T234" s="70"/>
      <c r="U234" s="70"/>
      <c r="V234" s="70"/>
      <c r="W234" s="70"/>
      <c r="X234" s="70"/>
      <c r="Y234" s="70"/>
      <c r="Z234" s="70"/>
      <c r="AA234" s="70"/>
      <c r="AB234" s="70"/>
      <c r="AC234" s="70"/>
      <c r="AD234" s="70"/>
      <c r="AE234" s="70"/>
      <c r="AF234" s="70"/>
      <c r="AG234" s="70"/>
      <c r="AH234" s="70"/>
      <c r="AI234" s="70"/>
      <c r="AJ234" s="70"/>
      <c r="AK234" s="70"/>
      <c r="AL234" s="70"/>
      <c r="AM234" s="70"/>
      <c r="AN234" s="70"/>
      <c r="AO234" s="70"/>
      <c r="AP234" s="70"/>
      <c r="AQ234" s="70"/>
      <c r="AR234" s="70"/>
      <c r="AS234" s="70"/>
      <c r="AT234" s="70"/>
      <c r="AU234" s="70"/>
      <c r="AV234" s="70"/>
      <c r="AW234" s="70"/>
      <c r="AX234" s="70"/>
      <c r="AY234" s="70"/>
      <c r="AZ234" s="70"/>
      <c r="BA234" s="70"/>
      <c r="BB234" s="70"/>
      <c r="BC234" s="70"/>
      <c r="BD234" s="70"/>
      <c r="BE234" s="70"/>
      <c r="BF234" s="70"/>
      <c r="BG234" s="70"/>
      <c r="BH234" s="70"/>
      <c r="BI234" s="70"/>
      <c r="BJ234" s="70"/>
      <c r="BK234" s="70"/>
      <c r="BL234" s="70"/>
      <c r="BM234" s="70"/>
      <c r="BN234" s="70"/>
      <c r="BO234" s="70"/>
      <c r="BP234" s="70"/>
      <c r="BQ234" s="70"/>
      <c r="BR234" s="70"/>
      <c r="BS234" s="70"/>
      <c r="BT234" s="70"/>
      <c r="BU234" s="70"/>
      <c r="BV234" s="70"/>
      <c r="BW234" s="70"/>
      <c r="BX234" s="70"/>
      <c r="BY234" s="273" t="s">
        <v>307</v>
      </c>
    </row>
    <row r="235" spans="1:77" s="118" customFormat="1" ht="24.95" customHeight="1" x14ac:dyDescent="0.35">
      <c r="A235" s="77">
        <v>210</v>
      </c>
      <c r="B235" s="196"/>
      <c r="C235" s="6">
        <v>1</v>
      </c>
      <c r="D235" s="6"/>
      <c r="E235" s="6"/>
      <c r="F235" s="201"/>
      <c r="G235" s="32"/>
      <c r="H235" s="32"/>
      <c r="I235" s="32"/>
      <c r="J235" s="32"/>
      <c r="K235" s="32"/>
      <c r="L235" s="32"/>
      <c r="M235" s="32"/>
      <c r="N235" s="32"/>
      <c r="O235" s="32"/>
      <c r="P235" s="32"/>
      <c r="Q235" s="32"/>
      <c r="R235" s="32"/>
      <c r="S235" s="32"/>
      <c r="T235" s="32"/>
      <c r="U235" s="32"/>
      <c r="V235" s="32"/>
      <c r="W235" s="32"/>
      <c r="X235" s="32"/>
      <c r="Y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  <c r="AU235" s="32"/>
      <c r="AV235" s="32"/>
      <c r="AW235" s="32"/>
      <c r="AX235" s="32"/>
      <c r="AY235" s="32"/>
      <c r="AZ235" s="32"/>
      <c r="BA235" s="32"/>
      <c r="BB235" s="32"/>
      <c r="BC235" s="32"/>
      <c r="BD235" s="32"/>
      <c r="BE235" s="32"/>
      <c r="BF235" s="32"/>
      <c r="BG235" s="32"/>
      <c r="BH235" s="32"/>
      <c r="BI235" s="32"/>
      <c r="BJ235" s="32"/>
      <c r="BK235" s="32"/>
      <c r="BL235" s="32"/>
      <c r="BM235" s="32"/>
      <c r="BN235" s="32"/>
      <c r="BO235" s="32"/>
      <c r="BP235" s="32"/>
      <c r="BQ235" s="32"/>
      <c r="BR235" s="32"/>
      <c r="BS235" s="32"/>
      <c r="BT235" s="32"/>
      <c r="BU235" s="32"/>
      <c r="BV235" s="32"/>
      <c r="BW235" s="32"/>
      <c r="BX235" s="32"/>
      <c r="BY235" s="79"/>
    </row>
    <row r="236" spans="1:77" s="275" customFormat="1" ht="51" customHeight="1" x14ac:dyDescent="0.35">
      <c r="A236" s="318" t="s">
        <v>335</v>
      </c>
      <c r="B236" s="319"/>
      <c r="C236" s="304" cm="1">
        <f t="array" aca="1" ref="C236" ca="1">SommeSansgris(C220:C235)</f>
        <v>1</v>
      </c>
      <c r="D236" s="304" cm="1">
        <f t="array" aca="1" ref="D236" ca="1">SommeSansgris(D220:D235)</f>
        <v>6</v>
      </c>
      <c r="E236" s="304" cm="1">
        <f t="array" aca="1" ref="E236" ca="1">SommeSansgris(E220:E235)</f>
        <v>0</v>
      </c>
      <c r="F236" s="304" cm="1">
        <f t="array" aca="1" ref="F236" ca="1">SommeSansgris(F220:F235)</f>
        <v>0</v>
      </c>
      <c r="G236" s="304" cm="1">
        <f t="array" aca="1" ref="G236" ca="1">SommeSansgris(G220:G235)</f>
        <v>1</v>
      </c>
      <c r="H236" s="304" cm="1">
        <f t="array" aca="1" ref="H236" ca="1">SommeSansgris(H220:H235)</f>
        <v>0</v>
      </c>
      <c r="I236" s="304" cm="1">
        <f t="array" aca="1" ref="I236" ca="1">SommeSansgris(I220:I235)</f>
        <v>0</v>
      </c>
      <c r="J236" s="304" cm="1">
        <f t="array" aca="1" ref="J236" ca="1">SommeSansgris(J220:J235)</f>
        <v>1</v>
      </c>
      <c r="K236" s="304" cm="1">
        <f t="array" aca="1" ref="K236" ca="1">SommeSansgris(K220:K235)</f>
        <v>0</v>
      </c>
      <c r="L236" s="304" cm="1">
        <f t="array" aca="1" ref="L236" ca="1">SommeSansgris(L220:L235)</f>
        <v>1</v>
      </c>
      <c r="M236" s="304" cm="1">
        <f t="array" aca="1" ref="M236" ca="1">SommeSansgris(M220:M235)</f>
        <v>0</v>
      </c>
      <c r="N236" s="304" cm="1">
        <f t="array" aca="1" ref="N236" ca="1">SommeSansgris(N220:N235)</f>
        <v>0</v>
      </c>
      <c r="O236" s="304" cm="1">
        <f t="array" aca="1" ref="O236" ca="1">SommeSansgris(O220:O235)</f>
        <v>0</v>
      </c>
      <c r="P236" s="304" cm="1">
        <f t="array" aca="1" ref="P236" ca="1">SommeSansgris(P220:P235)</f>
        <v>0</v>
      </c>
      <c r="Q236" s="304" cm="1">
        <f t="array" aca="1" ref="Q236" ca="1">SommeSansgris(Q220:Q235)</f>
        <v>0</v>
      </c>
      <c r="R236" s="304" cm="1">
        <f t="array" aca="1" ref="R236" ca="1">SommeSansgris(R220:R235)</f>
        <v>0</v>
      </c>
      <c r="S236" s="304" cm="1">
        <f t="array" aca="1" ref="S236" ca="1">SommeSansgris(S220:S235)</f>
        <v>0</v>
      </c>
      <c r="T236" s="304" cm="1">
        <f t="array" aca="1" ref="T236" ca="1">SommeSansgris(T220:T235)</f>
        <v>2</v>
      </c>
      <c r="U236" s="304" cm="1">
        <f t="array" aca="1" ref="U236" ca="1">SommeSansgris(U220:U235)</f>
        <v>0</v>
      </c>
      <c r="V236" s="304" cm="1">
        <f t="array" aca="1" ref="V236" ca="1">SommeSansgris(V220:V235)</f>
        <v>1</v>
      </c>
      <c r="W236" s="304" cm="1">
        <f t="array" aca="1" ref="W236" ca="1">SommeSansgris(W220:W235)</f>
        <v>1</v>
      </c>
      <c r="X236" s="304" cm="1">
        <f t="array" aca="1" ref="X236" ca="1">SommeSansgris(X220:X235)</f>
        <v>0</v>
      </c>
      <c r="Y236" s="304" cm="1">
        <f t="array" aca="1" ref="Y236" ca="1">SommeSansgris(Y220:Y235)</f>
        <v>0</v>
      </c>
      <c r="Z236" s="304" cm="1">
        <f t="array" aca="1" ref="Z236" ca="1">SommeSansgris(Z220:Z235)</f>
        <v>1</v>
      </c>
      <c r="AA236" s="304" cm="1">
        <f t="array" aca="1" ref="AA236" ca="1">SommeSansgris(AA220:AA235)</f>
        <v>0</v>
      </c>
      <c r="AB236" s="304" cm="1">
        <f t="array" aca="1" ref="AB236" ca="1">SommeSansgris(AB220:AB235)</f>
        <v>0</v>
      </c>
      <c r="AC236" s="304" cm="1">
        <f t="array" aca="1" ref="AC236" ca="1">SommeSansgris(AC220:AC235)</f>
        <v>0</v>
      </c>
      <c r="AD236" s="304" cm="1">
        <f t="array" aca="1" ref="AD236" ca="1">SommeSansgris(AD220:AD235)</f>
        <v>1</v>
      </c>
      <c r="AE236" s="304" cm="1">
        <f t="array" aca="1" ref="AE236" ca="1">SommeSansgris(AE220:AE235)</f>
        <v>0</v>
      </c>
      <c r="AF236" s="304" cm="1">
        <f t="array" aca="1" ref="AF236" ca="1">SommeSansgris(AF220:AF235)</f>
        <v>1</v>
      </c>
      <c r="AG236" s="304" cm="1">
        <f t="array" aca="1" ref="AG236" ca="1">SommeSansgris(AG220:AG235)</f>
        <v>0</v>
      </c>
      <c r="AH236" s="304" cm="1">
        <f t="array" aca="1" ref="AH236" ca="1">SommeSansgris(AH220:AH235)</f>
        <v>0</v>
      </c>
      <c r="AI236" s="304" cm="1">
        <f t="array" aca="1" ref="AI236" ca="1">SommeSansgris(AI220:AI235)</f>
        <v>1</v>
      </c>
      <c r="AJ236" s="304" cm="1">
        <f t="array" aca="1" ref="AJ236" ca="1">SommeSansgris(AJ220:AJ235)</f>
        <v>0</v>
      </c>
      <c r="AK236" s="304" cm="1">
        <f t="array" aca="1" ref="AK236" ca="1">SommeSansgris(AK220:AK235)</f>
        <v>1</v>
      </c>
      <c r="AL236" s="304" cm="1">
        <f t="array" aca="1" ref="AL236" ca="1">SommeSansgris(AL220:AL235)</f>
        <v>0</v>
      </c>
      <c r="AM236" s="304" cm="1">
        <f t="array" aca="1" ref="AM236" ca="1">SommeSansgris(AM220:AM235)</f>
        <v>0</v>
      </c>
      <c r="AN236" s="304" cm="1">
        <f t="array" aca="1" ref="AN236" ca="1">SommeSansgris(AN220:AN235)</f>
        <v>0</v>
      </c>
      <c r="AO236" s="304" cm="1">
        <f t="array" aca="1" ref="AO236" ca="1">SommeSansgris(AO220:AO235)</f>
        <v>0</v>
      </c>
      <c r="AP236" s="304" cm="1">
        <f t="array" aca="1" ref="AP236" ca="1">SommeSansgris(AP220:AP235)</f>
        <v>0</v>
      </c>
      <c r="AQ236" s="304" cm="1">
        <f t="array" aca="1" ref="AQ236" ca="1">SommeSansgris(AQ220:AQ235)</f>
        <v>0</v>
      </c>
      <c r="AR236" s="304" cm="1">
        <f t="array" aca="1" ref="AR236" ca="1">SommeSansgris(AR220:AR235)</f>
        <v>0</v>
      </c>
      <c r="AS236" s="304" cm="1">
        <f t="array" aca="1" ref="AS236" ca="1">SommeSansgris(AS220:AS235)</f>
        <v>0</v>
      </c>
      <c r="AT236" s="304" cm="1">
        <f t="array" aca="1" ref="AT236" ca="1">SommeSansgris(AT220:AT235)</f>
        <v>0</v>
      </c>
      <c r="AU236" s="304" cm="1">
        <f t="array" aca="1" ref="AU236" ca="1">SommeSansgris(AU220:AU235)</f>
        <v>0</v>
      </c>
      <c r="AV236" s="304" cm="1">
        <f t="array" aca="1" ref="AV236" ca="1">SommeSansgris(AV220:AV235)</f>
        <v>0</v>
      </c>
      <c r="AW236" s="304" cm="1">
        <f t="array" aca="1" ref="AW236" ca="1">SommeSansgris(AW220:AW235)</f>
        <v>0</v>
      </c>
      <c r="AX236" s="304" cm="1">
        <f t="array" aca="1" ref="AX236" ca="1">SommeSansgris(AX220:AX235)</f>
        <v>0</v>
      </c>
      <c r="AY236" s="304" cm="1">
        <f t="array" aca="1" ref="AY236" ca="1">SommeSansgris(AY220:AY235)</f>
        <v>0</v>
      </c>
      <c r="AZ236" s="304" cm="1">
        <f t="array" aca="1" ref="AZ236" ca="1">SommeSansgris(AZ220:AZ235)</f>
        <v>0</v>
      </c>
      <c r="BA236" s="304" cm="1">
        <f t="array" aca="1" ref="BA236" ca="1">SommeSansgris(BA220:BA235)</f>
        <v>0</v>
      </c>
      <c r="BB236" s="304" cm="1">
        <f t="array" aca="1" ref="BB236" ca="1">SommeSansgris(BB220:BB235)</f>
        <v>1</v>
      </c>
      <c r="BC236" s="304" cm="1">
        <f t="array" aca="1" ref="BC236" ca="1">SommeSansgris(BC220:BC235)</f>
        <v>0</v>
      </c>
      <c r="BD236" s="304" cm="1">
        <f t="array" aca="1" ref="BD236" ca="1">SommeSansgris(BD220:BD235)</f>
        <v>1</v>
      </c>
      <c r="BE236" s="304" cm="1">
        <f t="array" aca="1" ref="BE236" ca="1">SommeSansgris(BE220:BE235)</f>
        <v>0</v>
      </c>
      <c r="BF236" s="304" cm="1">
        <f t="array" aca="1" ref="BF236" ca="1">SommeSansgris(BF220:BF235)</f>
        <v>0</v>
      </c>
      <c r="BG236" s="304" cm="1">
        <f t="array" aca="1" ref="BG236" ca="1">SommeSansgris(BG220:BG235)</f>
        <v>0</v>
      </c>
      <c r="BH236" s="304" cm="1">
        <f t="array" aca="1" ref="BH236" ca="1">SommeSansgris(BH220:BH235)</f>
        <v>0</v>
      </c>
      <c r="BI236" s="304" cm="1">
        <f t="array" aca="1" ref="BI236" ca="1">SommeSansgris(BI220:BI235)</f>
        <v>0</v>
      </c>
      <c r="BJ236" s="304" cm="1">
        <f t="array" aca="1" ref="BJ236" ca="1">SommeSansgris(BJ220:BJ235)</f>
        <v>0</v>
      </c>
      <c r="BK236" s="304" cm="1">
        <f t="array" aca="1" ref="BK236" ca="1">SommeSansgris(BK220:BK235)</f>
        <v>0</v>
      </c>
      <c r="BL236" s="304" cm="1">
        <f t="array" aca="1" ref="BL236" ca="1">SommeSansgris(BL220:BL235)</f>
        <v>0</v>
      </c>
      <c r="BM236" s="304" cm="1">
        <f t="array" aca="1" ref="BM236" ca="1">SommeSansgris(BM220:BM235)</f>
        <v>0</v>
      </c>
      <c r="BN236" s="304" cm="1">
        <f t="array" aca="1" ref="BN236" ca="1">SommeSansgris(BN220:BN235)</f>
        <v>0</v>
      </c>
      <c r="BO236" s="304">
        <f t="shared" ref="D236:BO236" si="14">SUM(BO220:BO235)</f>
        <v>0</v>
      </c>
      <c r="BP236" s="304">
        <f t="shared" ref="BP236:BX236" si="15">SUM(BP220:BP235)</f>
        <v>0</v>
      </c>
      <c r="BQ236" s="304">
        <f t="shared" si="15"/>
        <v>0</v>
      </c>
      <c r="BR236" s="304">
        <f t="shared" si="15"/>
        <v>0</v>
      </c>
      <c r="BS236" s="304">
        <f t="shared" si="15"/>
        <v>0</v>
      </c>
      <c r="BT236" s="304">
        <f t="shared" si="15"/>
        <v>0</v>
      </c>
      <c r="BU236" s="304">
        <f t="shared" si="15"/>
        <v>0</v>
      </c>
      <c r="BV236" s="304">
        <f t="shared" si="15"/>
        <v>0</v>
      </c>
      <c r="BW236" s="304">
        <f t="shared" si="15"/>
        <v>1</v>
      </c>
      <c r="BX236" s="304">
        <f t="shared" si="15"/>
        <v>0</v>
      </c>
      <c r="BY236" s="305"/>
    </row>
    <row r="237" spans="1:77" ht="23.25" x14ac:dyDescent="0.35">
      <c r="A237" s="312" t="s">
        <v>190</v>
      </c>
      <c r="B237" s="313"/>
      <c r="C237" s="313"/>
      <c r="D237" s="313"/>
      <c r="E237" s="314"/>
    </row>
    <row r="238" spans="1:77" ht="37.5" x14ac:dyDescent="0.3">
      <c r="A238" s="57" t="s">
        <v>79</v>
      </c>
      <c r="B238" s="1" t="s">
        <v>1</v>
      </c>
      <c r="C238" s="42" t="s">
        <v>2</v>
      </c>
      <c r="D238" s="42" t="s">
        <v>3</v>
      </c>
      <c r="E238" s="42" t="s">
        <v>4</v>
      </c>
      <c r="F238" s="43" t="s">
        <v>5</v>
      </c>
      <c r="G238" s="36" t="s">
        <v>67</v>
      </c>
      <c r="H238" s="36" t="s">
        <v>6</v>
      </c>
      <c r="I238" s="36" t="s">
        <v>7</v>
      </c>
      <c r="J238" s="36" t="s">
        <v>9</v>
      </c>
      <c r="K238" s="36" t="s">
        <v>8</v>
      </c>
      <c r="L238" s="36" t="s">
        <v>10</v>
      </c>
      <c r="M238" s="36" t="s">
        <v>11</v>
      </c>
      <c r="N238" s="36" t="s">
        <v>12</v>
      </c>
      <c r="O238" s="36" t="s">
        <v>13</v>
      </c>
      <c r="P238" s="36" t="s">
        <v>14</v>
      </c>
      <c r="Q238" s="36" t="s">
        <v>15</v>
      </c>
      <c r="R238" s="36" t="s">
        <v>16</v>
      </c>
      <c r="S238" s="36" t="s">
        <v>17</v>
      </c>
      <c r="T238" s="37" t="s">
        <v>18</v>
      </c>
      <c r="U238" s="37" t="s">
        <v>19</v>
      </c>
      <c r="V238" s="37" t="s">
        <v>20</v>
      </c>
      <c r="W238" s="37" t="s">
        <v>21</v>
      </c>
      <c r="X238" s="37" t="s">
        <v>22</v>
      </c>
      <c r="Y238" s="37" t="s">
        <v>23</v>
      </c>
      <c r="Z238" s="37" t="s">
        <v>24</v>
      </c>
      <c r="AA238" s="37" t="s">
        <v>25</v>
      </c>
      <c r="AB238" s="37" t="s">
        <v>26</v>
      </c>
      <c r="AC238" s="37" t="s">
        <v>27</v>
      </c>
      <c r="AD238" s="38" t="s">
        <v>28</v>
      </c>
      <c r="AE238" s="38" t="s">
        <v>150</v>
      </c>
      <c r="AF238" s="38" t="s">
        <v>117</v>
      </c>
      <c r="AG238" s="38" t="s">
        <v>105</v>
      </c>
      <c r="AH238" s="39" t="s">
        <v>29</v>
      </c>
      <c r="AI238" s="39" t="s">
        <v>30</v>
      </c>
      <c r="AJ238" s="39" t="s">
        <v>31</v>
      </c>
      <c r="AK238" s="39" t="s">
        <v>32</v>
      </c>
      <c r="AL238" s="39" t="s">
        <v>33</v>
      </c>
      <c r="AM238" s="39" t="s">
        <v>68</v>
      </c>
      <c r="AN238" s="39" t="s">
        <v>34</v>
      </c>
      <c r="AO238" s="39" t="s">
        <v>36</v>
      </c>
      <c r="AP238" s="39" t="s">
        <v>35</v>
      </c>
      <c r="AQ238" s="39" t="s">
        <v>37</v>
      </c>
      <c r="AR238" s="39" t="s">
        <v>38</v>
      </c>
      <c r="AS238" s="39" t="s">
        <v>39</v>
      </c>
      <c r="AT238" s="39" t="s">
        <v>292</v>
      </c>
      <c r="AU238" s="40" t="s">
        <v>41</v>
      </c>
      <c r="AV238" s="40" t="s">
        <v>42</v>
      </c>
      <c r="AW238" s="40" t="s">
        <v>43</v>
      </c>
      <c r="AX238" s="40" t="s">
        <v>44</v>
      </c>
      <c r="AY238" s="40" t="s">
        <v>45</v>
      </c>
      <c r="AZ238" s="40" t="s">
        <v>46</v>
      </c>
      <c r="BA238" s="40" t="s">
        <v>47</v>
      </c>
      <c r="BB238" s="40" t="s">
        <v>69</v>
      </c>
      <c r="BC238" s="40" t="s">
        <v>48</v>
      </c>
      <c r="BD238" s="40" t="s">
        <v>49</v>
      </c>
      <c r="BE238" s="40" t="s">
        <v>50</v>
      </c>
      <c r="BF238" s="40" t="s">
        <v>106</v>
      </c>
      <c r="BG238" s="40" t="s">
        <v>51</v>
      </c>
      <c r="BH238" s="40" t="s">
        <v>80</v>
      </c>
      <c r="BI238" s="40" t="s">
        <v>52</v>
      </c>
      <c r="BJ238" s="40" t="s">
        <v>53</v>
      </c>
      <c r="BK238" s="40" t="s">
        <v>54</v>
      </c>
      <c r="BL238" s="40" t="s">
        <v>191</v>
      </c>
      <c r="BM238" s="40" t="s">
        <v>55</v>
      </c>
      <c r="BN238" s="40" t="s">
        <v>56</v>
      </c>
      <c r="BO238" s="40" t="s">
        <v>57</v>
      </c>
      <c r="BP238" s="40" t="s">
        <v>58</v>
      </c>
      <c r="BQ238" s="40" t="s">
        <v>59</v>
      </c>
      <c r="BR238" s="40" t="s">
        <v>60</v>
      </c>
      <c r="BS238" s="40" t="s">
        <v>61</v>
      </c>
      <c r="BT238" s="40" t="s">
        <v>62</v>
      </c>
      <c r="BU238" s="40" t="s">
        <v>81</v>
      </c>
      <c r="BV238" s="40" t="s">
        <v>63</v>
      </c>
      <c r="BW238" s="40" t="s">
        <v>64</v>
      </c>
      <c r="BX238" s="40" t="s">
        <v>65</v>
      </c>
      <c r="BY238" s="83" t="s">
        <v>66</v>
      </c>
    </row>
    <row r="239" spans="1:77" s="118" customFormat="1" ht="24.95" customHeight="1" x14ac:dyDescent="0.35">
      <c r="A239" s="117" t="s">
        <v>200</v>
      </c>
      <c r="B239" s="123"/>
      <c r="C239" s="124"/>
      <c r="D239" s="124"/>
      <c r="E239" s="124">
        <v>1</v>
      </c>
      <c r="F239" s="125"/>
      <c r="G239" s="32"/>
      <c r="H239" s="32"/>
      <c r="I239" s="32"/>
      <c r="J239" s="32"/>
      <c r="K239" s="32"/>
      <c r="L239" s="32"/>
      <c r="M239" s="32"/>
      <c r="N239" s="32"/>
      <c r="O239" s="32"/>
      <c r="P239" s="32"/>
      <c r="Q239" s="32"/>
      <c r="R239" s="32"/>
      <c r="S239" s="32"/>
      <c r="T239" s="32"/>
      <c r="U239" s="32"/>
      <c r="V239" s="32"/>
      <c r="W239" s="32"/>
      <c r="X239" s="32"/>
      <c r="Y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  <c r="AU239" s="32"/>
      <c r="AV239" s="32"/>
      <c r="AW239" s="32"/>
      <c r="AX239" s="32"/>
      <c r="AY239" s="32"/>
      <c r="AZ239" s="32"/>
      <c r="BA239" s="32"/>
      <c r="BB239" s="32"/>
      <c r="BC239" s="32"/>
      <c r="BD239" s="32"/>
      <c r="BE239" s="32"/>
      <c r="BF239" s="32"/>
      <c r="BG239" s="32"/>
      <c r="BH239" s="32"/>
      <c r="BI239" s="32"/>
      <c r="BJ239" s="32"/>
      <c r="BK239" s="32"/>
      <c r="BL239" s="32"/>
      <c r="BM239" s="32"/>
      <c r="BN239" s="32"/>
      <c r="BO239" s="32"/>
      <c r="BP239" s="32"/>
      <c r="BQ239" s="32"/>
      <c r="BR239" s="32"/>
      <c r="BS239" s="32"/>
      <c r="BT239" s="32"/>
      <c r="BU239" s="32"/>
      <c r="BV239" s="32"/>
      <c r="BW239" s="32"/>
      <c r="BX239" s="32"/>
      <c r="BY239" s="89"/>
    </row>
    <row r="240" spans="1:77" s="118" customFormat="1" ht="24.95" customHeight="1" x14ac:dyDescent="0.35">
      <c r="A240" s="117" t="s">
        <v>201</v>
      </c>
      <c r="B240" s="90"/>
      <c r="C240" s="6"/>
      <c r="D240" s="6">
        <v>1</v>
      </c>
      <c r="E240" s="6"/>
      <c r="F240" s="6"/>
      <c r="G240" s="32"/>
      <c r="H240" s="32"/>
      <c r="I240" s="32"/>
      <c r="J240" s="32"/>
      <c r="K240" s="32"/>
      <c r="L240" s="32"/>
      <c r="M240" s="32"/>
      <c r="N240" s="32"/>
      <c r="O240" s="32"/>
      <c r="P240" s="32"/>
      <c r="Q240" s="32"/>
      <c r="R240" s="32"/>
      <c r="S240" s="32"/>
      <c r="T240" s="32"/>
      <c r="U240" s="32"/>
      <c r="V240" s="32"/>
      <c r="W240" s="32"/>
      <c r="X240" s="32"/>
      <c r="Y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  <c r="AU240" s="32"/>
      <c r="AV240" s="32"/>
      <c r="AW240" s="32"/>
      <c r="AX240" s="32"/>
      <c r="AY240" s="32"/>
      <c r="AZ240" s="32"/>
      <c r="BA240" s="32"/>
      <c r="BB240" s="32"/>
      <c r="BC240" s="32"/>
      <c r="BD240" s="32"/>
      <c r="BE240" s="32"/>
      <c r="BF240" s="32"/>
      <c r="BG240" s="32"/>
      <c r="BH240" s="32"/>
      <c r="BI240" s="32"/>
      <c r="BJ240" s="32"/>
      <c r="BK240" s="32"/>
      <c r="BL240" s="32"/>
      <c r="BM240" s="32"/>
      <c r="BN240" s="32"/>
      <c r="BO240" s="32"/>
      <c r="BP240" s="32"/>
      <c r="BQ240" s="32"/>
      <c r="BR240" s="32"/>
      <c r="BS240" s="32"/>
      <c r="BT240" s="32"/>
      <c r="BU240" s="32"/>
      <c r="BV240" s="32"/>
      <c r="BW240" s="32"/>
      <c r="BX240" s="32"/>
      <c r="BY240" s="32"/>
    </row>
    <row r="241" spans="1:77" s="129" customFormat="1" ht="52.5" customHeight="1" x14ac:dyDescent="0.35">
      <c r="A241" s="117" t="s">
        <v>202</v>
      </c>
      <c r="B241" s="115"/>
      <c r="C241" s="19"/>
      <c r="D241" s="19"/>
      <c r="E241" s="19">
        <v>1</v>
      </c>
      <c r="F241" s="23"/>
      <c r="G241" s="69"/>
      <c r="H241" s="69"/>
      <c r="I241" s="69"/>
      <c r="J241" s="69"/>
      <c r="K241" s="69"/>
      <c r="L241" s="69"/>
      <c r="M241" s="69"/>
      <c r="N241" s="69"/>
      <c r="O241" s="69"/>
      <c r="P241" s="69"/>
      <c r="Q241" s="69"/>
      <c r="R241" s="69"/>
      <c r="S241" s="69"/>
      <c r="T241" s="69"/>
      <c r="U241" s="69">
        <v>1</v>
      </c>
      <c r="V241" s="69"/>
      <c r="W241" s="69">
        <v>1</v>
      </c>
      <c r="X241" s="69"/>
      <c r="Y241" s="69"/>
      <c r="Z241" s="69"/>
      <c r="AA241" s="69"/>
      <c r="AB241" s="69"/>
      <c r="AC241" s="69"/>
      <c r="AD241" s="69">
        <v>1</v>
      </c>
      <c r="AE241" s="69"/>
      <c r="AF241" s="69"/>
      <c r="AG241" s="69"/>
      <c r="AH241" s="69"/>
      <c r="AI241" s="69"/>
      <c r="AJ241" s="69"/>
      <c r="AK241" s="69"/>
      <c r="AL241" s="69"/>
      <c r="AM241" s="69"/>
      <c r="AN241" s="69"/>
      <c r="AO241" s="69"/>
      <c r="AP241" s="69"/>
      <c r="AQ241" s="69"/>
      <c r="AR241" s="69"/>
      <c r="AS241" s="69">
        <v>1</v>
      </c>
      <c r="AT241" s="69"/>
      <c r="AU241" s="69"/>
      <c r="AV241" s="69"/>
      <c r="AW241" s="69"/>
      <c r="AX241" s="69"/>
      <c r="AY241" s="69"/>
      <c r="AZ241" s="69"/>
      <c r="BA241" s="69"/>
      <c r="BB241" s="69"/>
      <c r="BC241" s="69"/>
      <c r="BD241" s="69">
        <v>1</v>
      </c>
      <c r="BE241" s="69"/>
      <c r="BF241" s="69"/>
      <c r="BG241" s="69"/>
      <c r="BH241" s="69"/>
      <c r="BI241" s="69"/>
      <c r="BJ241" s="69"/>
      <c r="BK241" s="69"/>
      <c r="BL241" s="69"/>
      <c r="BM241" s="69"/>
      <c r="BN241" s="69"/>
      <c r="BO241" s="69"/>
      <c r="BP241" s="69"/>
      <c r="BQ241" s="69"/>
      <c r="BR241" s="69">
        <v>1</v>
      </c>
      <c r="BS241" s="69">
        <v>1</v>
      </c>
      <c r="BT241" s="69"/>
      <c r="BU241" s="69"/>
      <c r="BV241" s="69"/>
      <c r="BW241" s="69"/>
      <c r="BX241" s="69"/>
      <c r="BY241" s="236" t="s">
        <v>318</v>
      </c>
    </row>
    <row r="242" spans="1:77" s="118" customFormat="1" ht="24.95" customHeight="1" x14ac:dyDescent="0.35">
      <c r="A242" s="117" t="s">
        <v>203</v>
      </c>
      <c r="B242" s="275"/>
      <c r="C242" s="6"/>
      <c r="D242" s="6">
        <v>1</v>
      </c>
      <c r="E242" s="6"/>
      <c r="F242" s="6"/>
      <c r="G242" s="32"/>
      <c r="H242" s="32">
        <v>1</v>
      </c>
      <c r="I242" s="32"/>
      <c r="J242" s="32"/>
      <c r="K242" s="32"/>
      <c r="L242" s="32"/>
      <c r="M242" s="32"/>
      <c r="N242" s="32"/>
      <c r="O242" s="32"/>
      <c r="P242" s="32"/>
      <c r="Q242" s="32"/>
      <c r="R242" s="32"/>
      <c r="S242" s="32"/>
      <c r="T242" s="32"/>
      <c r="U242" s="32"/>
      <c r="V242" s="32"/>
      <c r="W242" s="32"/>
      <c r="X242" s="32"/>
      <c r="Y242" s="32"/>
      <c r="Z242" s="32"/>
      <c r="AA242" s="32"/>
      <c r="AB242" s="32"/>
      <c r="AC242" s="32"/>
      <c r="AD242" s="32">
        <v>1</v>
      </c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  <c r="AU242" s="32"/>
      <c r="AV242" s="32"/>
      <c r="AW242" s="32"/>
      <c r="AX242" s="32"/>
      <c r="AY242" s="32"/>
      <c r="AZ242" s="32"/>
      <c r="BA242" s="32"/>
      <c r="BB242" s="32"/>
      <c r="BC242" s="32"/>
      <c r="BD242" s="32"/>
      <c r="BE242" s="32"/>
      <c r="BF242" s="32"/>
      <c r="BG242" s="32"/>
      <c r="BH242" s="32"/>
      <c r="BI242" s="32"/>
      <c r="BJ242" s="32"/>
      <c r="BK242" s="32"/>
      <c r="BL242" s="32"/>
      <c r="BM242" s="32"/>
      <c r="BN242" s="32"/>
      <c r="BO242" s="32"/>
      <c r="BP242" s="32"/>
      <c r="BQ242" s="32"/>
      <c r="BR242" s="32"/>
      <c r="BS242" s="32"/>
      <c r="BT242" s="32"/>
      <c r="BU242" s="32"/>
      <c r="BV242" s="32"/>
      <c r="BW242" s="32">
        <v>1</v>
      </c>
      <c r="BX242" s="32">
        <v>1</v>
      </c>
      <c r="BY242" s="200" t="s">
        <v>320</v>
      </c>
    </row>
    <row r="243" spans="1:77" ht="24.95" customHeight="1" x14ac:dyDescent="0.35">
      <c r="A243" s="117" t="s">
        <v>204</v>
      </c>
      <c r="B243" s="116"/>
      <c r="C243" s="19"/>
      <c r="D243" s="19">
        <v>1</v>
      </c>
      <c r="E243" s="19"/>
      <c r="F243" s="23"/>
      <c r="G243" s="30"/>
      <c r="H243" s="30">
        <v>1</v>
      </c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0">
        <v>1</v>
      </c>
      <c r="U243" s="30"/>
      <c r="V243" s="30"/>
      <c r="W243" s="30">
        <v>1</v>
      </c>
      <c r="X243" s="30">
        <v>1</v>
      </c>
      <c r="Y243" s="30"/>
      <c r="Z243" s="30"/>
      <c r="AA243" s="30"/>
      <c r="AB243" s="30"/>
      <c r="AC243" s="30"/>
      <c r="AD243" s="26">
        <v>1</v>
      </c>
      <c r="AE243" s="30"/>
      <c r="AF243" s="30"/>
      <c r="AG243" s="30"/>
      <c r="AH243" s="30"/>
      <c r="AI243" s="30"/>
      <c r="AJ243" s="30"/>
      <c r="AK243" s="30"/>
      <c r="AL243" s="30"/>
      <c r="AM243" s="30"/>
      <c r="AN243" s="30"/>
      <c r="AO243" s="30"/>
      <c r="AP243" s="30"/>
      <c r="AQ243" s="30"/>
      <c r="AR243" s="30"/>
      <c r="AS243" s="30"/>
      <c r="AT243" s="30"/>
      <c r="AU243" s="30"/>
      <c r="AV243" s="30"/>
      <c r="AW243" s="30"/>
      <c r="AX243" s="30"/>
      <c r="AY243" s="30"/>
      <c r="AZ243" s="30"/>
      <c r="BA243" s="30"/>
      <c r="BB243" s="30"/>
      <c r="BC243" s="30"/>
      <c r="BD243" s="30"/>
      <c r="BE243" s="30"/>
      <c r="BF243" s="30"/>
      <c r="BG243" s="30"/>
      <c r="BH243" s="30"/>
      <c r="BI243" s="30"/>
      <c r="BJ243" s="30"/>
      <c r="BK243" s="30"/>
      <c r="BL243" s="30"/>
      <c r="BM243" s="30"/>
      <c r="BN243" s="30"/>
      <c r="BO243" s="30"/>
      <c r="BP243" s="30"/>
      <c r="BQ243" s="30"/>
      <c r="BR243" s="30"/>
      <c r="BS243" s="30"/>
      <c r="BT243" s="30"/>
      <c r="BU243" s="30"/>
      <c r="BV243" s="30"/>
      <c r="BW243" s="30">
        <v>1</v>
      </c>
      <c r="BX243" s="30"/>
      <c r="BY243" s="122" t="s">
        <v>297</v>
      </c>
    </row>
    <row r="244" spans="1:77" ht="24.95" customHeight="1" x14ac:dyDescent="0.35">
      <c r="A244" s="117" t="s">
        <v>205</v>
      </c>
      <c r="B244" s="116"/>
      <c r="C244" s="19"/>
      <c r="D244" s="19">
        <v>1</v>
      </c>
      <c r="E244" s="19"/>
      <c r="F244" s="23"/>
      <c r="G244" s="30"/>
      <c r="H244" s="30">
        <v>1</v>
      </c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>
        <v>1</v>
      </c>
      <c r="U244" s="30"/>
      <c r="V244" s="30"/>
      <c r="W244" s="30">
        <v>1</v>
      </c>
      <c r="X244" s="30">
        <v>1</v>
      </c>
      <c r="Y244" s="30"/>
      <c r="Z244" s="30"/>
      <c r="AA244" s="30"/>
      <c r="AB244" s="30"/>
      <c r="AC244" s="30"/>
      <c r="AD244" s="30"/>
      <c r="AE244" s="30"/>
      <c r="AF244" s="30"/>
      <c r="AG244" s="30"/>
      <c r="AH244" s="30"/>
      <c r="AI244" s="30"/>
      <c r="AJ244" s="30"/>
      <c r="AK244" s="30"/>
      <c r="AL244" s="30"/>
      <c r="AM244" s="30"/>
      <c r="AN244" s="30"/>
      <c r="AO244" s="30"/>
      <c r="AP244" s="30"/>
      <c r="AQ244" s="30"/>
      <c r="AR244" s="30"/>
      <c r="AS244" s="30"/>
      <c r="AT244" s="30"/>
      <c r="AU244" s="30"/>
      <c r="AV244" s="30"/>
      <c r="AW244" s="30"/>
      <c r="AX244" s="30"/>
      <c r="AY244" s="30"/>
      <c r="AZ244" s="30"/>
      <c r="BA244" s="30"/>
      <c r="BB244" s="30"/>
      <c r="BC244" s="30"/>
      <c r="BD244" s="30"/>
      <c r="BE244" s="30"/>
      <c r="BF244" s="30"/>
      <c r="BG244" s="30"/>
      <c r="BH244" s="30"/>
      <c r="BI244" s="30"/>
      <c r="BJ244" s="30"/>
      <c r="BK244" s="30"/>
      <c r="BL244" s="30"/>
      <c r="BM244" s="30"/>
      <c r="BN244" s="30"/>
      <c r="BO244" s="30"/>
      <c r="BP244" s="30"/>
      <c r="BQ244" s="30"/>
      <c r="BR244" s="30"/>
      <c r="BS244" s="30"/>
      <c r="BT244" s="30"/>
      <c r="BU244" s="30"/>
      <c r="BV244" s="30"/>
      <c r="BW244" s="30">
        <v>1</v>
      </c>
      <c r="BX244" s="30"/>
      <c r="BY244" s="84"/>
    </row>
    <row r="245" spans="1:77" s="118" customFormat="1" ht="24.95" customHeight="1" x14ac:dyDescent="0.35">
      <c r="A245" s="117" t="s">
        <v>206</v>
      </c>
      <c r="B245" s="123"/>
      <c r="C245" s="124"/>
      <c r="D245" s="124">
        <v>1</v>
      </c>
      <c r="E245" s="124"/>
      <c r="F245" s="125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  <c r="AA245" s="32"/>
      <c r="AB245" s="32"/>
      <c r="AC245" s="32"/>
      <c r="AD245" s="32">
        <v>1</v>
      </c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>
        <v>1</v>
      </c>
      <c r="AQ245" s="32"/>
      <c r="AR245" s="32"/>
      <c r="AS245" s="32"/>
      <c r="AT245" s="32"/>
      <c r="AU245" s="32"/>
      <c r="AV245" s="32"/>
      <c r="AW245" s="32"/>
      <c r="AX245" s="32"/>
      <c r="AY245" s="32"/>
      <c r="AZ245" s="32"/>
      <c r="BA245" s="32"/>
      <c r="BB245" s="32"/>
      <c r="BC245" s="32"/>
      <c r="BD245" s="32"/>
      <c r="BE245" s="32"/>
      <c r="BF245" s="32"/>
      <c r="BG245" s="32">
        <v>1</v>
      </c>
      <c r="BH245" s="32"/>
      <c r="BI245" s="32"/>
      <c r="BJ245" s="32"/>
      <c r="BK245" s="32"/>
      <c r="BL245" s="32">
        <v>1</v>
      </c>
      <c r="BM245" s="32">
        <v>1</v>
      </c>
      <c r="BN245" s="32"/>
      <c r="BO245" s="32"/>
      <c r="BP245" s="32"/>
      <c r="BQ245" s="32"/>
      <c r="BR245" s="32"/>
      <c r="BS245" s="32"/>
      <c r="BT245" s="32"/>
      <c r="BU245" s="32"/>
      <c r="BV245" s="32"/>
      <c r="BW245" s="32"/>
      <c r="BX245" s="32">
        <v>1</v>
      </c>
      <c r="BY245" s="221"/>
    </row>
    <row r="246" spans="1:77" s="129" customFormat="1" ht="24.95" customHeight="1" x14ac:dyDescent="0.35">
      <c r="A246" s="117" t="s">
        <v>207</v>
      </c>
      <c r="B246" s="123"/>
      <c r="C246" s="124"/>
      <c r="D246" s="124"/>
      <c r="E246" s="124"/>
      <c r="F246" s="125"/>
      <c r="G246" s="32"/>
      <c r="H246" s="32"/>
      <c r="I246" s="32"/>
      <c r="J246" s="32"/>
      <c r="K246" s="32"/>
      <c r="L246" s="32"/>
      <c r="M246" s="32"/>
      <c r="N246" s="32"/>
      <c r="O246" s="32"/>
      <c r="P246" s="32"/>
      <c r="Q246" s="32"/>
      <c r="R246" s="32"/>
      <c r="S246" s="32"/>
      <c r="T246" s="32"/>
      <c r="U246" s="32"/>
      <c r="V246" s="32"/>
      <c r="W246" s="32"/>
      <c r="X246" s="32"/>
      <c r="Y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  <c r="AU246" s="32"/>
      <c r="AV246" s="32"/>
      <c r="AW246" s="32"/>
      <c r="AX246" s="32"/>
      <c r="AY246" s="32"/>
      <c r="AZ246" s="32"/>
      <c r="BA246" s="32"/>
      <c r="BB246" s="32"/>
      <c r="BC246" s="32"/>
      <c r="BD246" s="32"/>
      <c r="BE246" s="32"/>
      <c r="BF246" s="32"/>
      <c r="BG246" s="32"/>
      <c r="BH246" s="32"/>
      <c r="BI246" s="32"/>
      <c r="BJ246" s="32"/>
      <c r="BK246" s="32"/>
      <c r="BL246" s="32"/>
      <c r="BM246" s="32"/>
      <c r="BN246" s="32"/>
      <c r="BO246" s="32"/>
      <c r="BP246" s="32"/>
      <c r="BQ246" s="32"/>
      <c r="BR246" s="32"/>
      <c r="BS246" s="32"/>
      <c r="BT246" s="32"/>
      <c r="BU246" s="32"/>
      <c r="BV246" s="32"/>
      <c r="BW246" s="32"/>
      <c r="BX246" s="32"/>
      <c r="BY246" s="89"/>
    </row>
    <row r="247" spans="1:77" s="118" customFormat="1" ht="24.95" customHeight="1" x14ac:dyDescent="0.35">
      <c r="A247" s="117" t="s">
        <v>208</v>
      </c>
      <c r="B247" s="123"/>
      <c r="C247" s="124"/>
      <c r="D247" s="124"/>
      <c r="E247" s="281"/>
      <c r="F247" s="125"/>
      <c r="G247" s="32"/>
      <c r="H247" s="32"/>
      <c r="I247" s="32"/>
      <c r="J247" s="32"/>
      <c r="K247" s="32"/>
      <c r="L247" s="32"/>
      <c r="M247" s="32"/>
      <c r="N247" s="32"/>
      <c r="O247" s="32"/>
      <c r="P247" s="32"/>
      <c r="Q247" s="32"/>
      <c r="R247" s="32"/>
      <c r="S247" s="32"/>
      <c r="T247" s="32"/>
      <c r="U247" s="32"/>
      <c r="V247" s="32"/>
      <c r="W247" s="32"/>
      <c r="X247" s="32"/>
      <c r="Y247" s="32"/>
      <c r="Z247" s="32"/>
      <c r="AA247" s="32"/>
      <c r="AB247" s="32"/>
      <c r="AC247" s="32"/>
      <c r="AD247" s="32"/>
      <c r="AE247" s="32"/>
      <c r="AF247" s="69"/>
      <c r="AG247" s="69"/>
      <c r="AH247" s="69"/>
      <c r="AI247" s="69"/>
      <c r="AJ247" s="69"/>
      <c r="AK247" s="69"/>
      <c r="AL247" s="69"/>
      <c r="AM247" s="69"/>
      <c r="AN247" s="69"/>
      <c r="AO247" s="69"/>
      <c r="AP247" s="69"/>
      <c r="AQ247" s="69"/>
      <c r="AR247" s="69"/>
      <c r="AS247" s="69"/>
      <c r="AT247" s="69"/>
      <c r="AU247" s="69"/>
      <c r="AV247" s="69"/>
      <c r="AW247" s="69"/>
      <c r="AX247" s="69"/>
      <c r="AY247" s="69"/>
      <c r="AZ247" s="69"/>
      <c r="BA247" s="69"/>
      <c r="BB247" s="69"/>
      <c r="BC247" s="69"/>
      <c r="BD247" s="69"/>
      <c r="BE247" s="69"/>
      <c r="BF247" s="69"/>
      <c r="BG247" s="69"/>
      <c r="BH247" s="69"/>
      <c r="BI247" s="69"/>
      <c r="BJ247" s="69"/>
      <c r="BK247" s="69"/>
      <c r="BL247" s="69"/>
      <c r="BM247" s="69"/>
      <c r="BN247" s="69"/>
      <c r="BO247" s="69"/>
      <c r="BP247" s="69"/>
      <c r="BQ247" s="69"/>
      <c r="BR247" s="69"/>
      <c r="BS247" s="69"/>
      <c r="BT247" s="69"/>
      <c r="BU247" s="69"/>
      <c r="BV247" s="69"/>
      <c r="BW247" s="69"/>
      <c r="BX247" s="69"/>
      <c r="BY247" s="233"/>
    </row>
    <row r="248" spans="1:77" s="118" customFormat="1" ht="24.95" customHeight="1" x14ac:dyDescent="0.35">
      <c r="A248" s="117" t="s">
        <v>209</v>
      </c>
      <c r="B248" s="123"/>
      <c r="C248" s="124"/>
      <c r="D248" s="124"/>
      <c r="E248" s="124"/>
      <c r="F248" s="125"/>
      <c r="G248" s="32"/>
      <c r="H248" s="32"/>
      <c r="I248" s="32"/>
      <c r="J248" s="32"/>
      <c r="K248" s="32"/>
      <c r="L248" s="32"/>
      <c r="M248" s="32"/>
      <c r="N248" s="32"/>
      <c r="O248" s="32"/>
      <c r="P248" s="32"/>
      <c r="Q248" s="32"/>
      <c r="R248" s="32"/>
      <c r="S248" s="32"/>
      <c r="T248" s="32"/>
      <c r="U248" s="32"/>
      <c r="V248" s="32"/>
      <c r="W248" s="32"/>
      <c r="X248" s="32"/>
      <c r="Y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  <c r="AU248" s="32"/>
      <c r="AV248" s="32"/>
      <c r="AW248" s="32"/>
      <c r="AX248" s="32"/>
      <c r="AY248" s="32"/>
      <c r="AZ248" s="32"/>
      <c r="BA248" s="32"/>
      <c r="BB248" s="32"/>
      <c r="BC248" s="32"/>
      <c r="BD248" s="32"/>
      <c r="BE248" s="32"/>
      <c r="BF248" s="32"/>
      <c r="BG248" s="32"/>
      <c r="BH248" s="32"/>
      <c r="BI248" s="32"/>
      <c r="BJ248" s="32"/>
      <c r="BK248" s="32"/>
      <c r="BL248" s="32"/>
      <c r="BM248" s="32"/>
      <c r="BN248" s="32"/>
      <c r="BO248" s="32"/>
      <c r="BP248" s="32"/>
      <c r="BQ248" s="32"/>
      <c r="BR248" s="32"/>
      <c r="BS248" s="32"/>
      <c r="BT248" s="32"/>
      <c r="BU248" s="32"/>
      <c r="BV248" s="32"/>
      <c r="BW248" s="32"/>
      <c r="BX248" s="32"/>
      <c r="BY248" s="89"/>
    </row>
    <row r="249" spans="1:77" s="118" customFormat="1" ht="24.95" customHeight="1" x14ac:dyDescent="0.35">
      <c r="A249" s="117" t="s">
        <v>210</v>
      </c>
      <c r="B249" s="123"/>
      <c r="C249" s="124">
        <v>1</v>
      </c>
      <c r="D249" s="124"/>
      <c r="E249" s="124"/>
      <c r="F249" s="125"/>
      <c r="G249" s="32"/>
      <c r="H249" s="32"/>
      <c r="I249" s="32"/>
      <c r="J249" s="32"/>
      <c r="K249" s="32"/>
      <c r="L249" s="32"/>
      <c r="M249" s="32"/>
      <c r="N249" s="32"/>
      <c r="O249" s="32"/>
      <c r="P249" s="32"/>
      <c r="Q249" s="32"/>
      <c r="R249" s="32"/>
      <c r="S249" s="32"/>
      <c r="T249" s="32"/>
      <c r="U249" s="32"/>
      <c r="V249" s="32"/>
      <c r="W249" s="32"/>
      <c r="X249" s="32"/>
      <c r="Y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  <c r="AU249" s="32"/>
      <c r="AV249" s="32"/>
      <c r="AW249" s="32"/>
      <c r="AX249" s="32"/>
      <c r="AY249" s="32"/>
      <c r="AZ249" s="32"/>
      <c r="BA249" s="32"/>
      <c r="BB249" s="32"/>
      <c r="BC249" s="32"/>
      <c r="BD249" s="32"/>
      <c r="BE249" s="32"/>
      <c r="BF249" s="32"/>
      <c r="BG249" s="32"/>
      <c r="BH249" s="32"/>
      <c r="BI249" s="32"/>
      <c r="BJ249" s="32"/>
      <c r="BK249" s="32"/>
      <c r="BL249" s="32"/>
      <c r="BM249" s="32"/>
      <c r="BN249" s="32"/>
      <c r="BO249" s="32"/>
      <c r="BP249" s="32"/>
      <c r="BQ249" s="32"/>
      <c r="BR249" s="32"/>
      <c r="BS249" s="32"/>
      <c r="BT249" s="32"/>
      <c r="BU249" s="32"/>
      <c r="BV249" s="32"/>
      <c r="BW249" s="32"/>
      <c r="BX249" s="32"/>
      <c r="BY249" s="89"/>
    </row>
    <row r="250" spans="1:77" s="118" customFormat="1" ht="24.95" customHeight="1" x14ac:dyDescent="0.35">
      <c r="A250" s="117" t="s">
        <v>211</v>
      </c>
      <c r="B250" s="123"/>
      <c r="C250" s="124">
        <v>1</v>
      </c>
      <c r="D250" s="124"/>
      <c r="E250" s="124"/>
      <c r="F250" s="125"/>
      <c r="G250" s="32"/>
      <c r="H250" s="32"/>
      <c r="I250" s="32"/>
      <c r="J250" s="32"/>
      <c r="K250" s="32"/>
      <c r="L250" s="32"/>
      <c r="M250" s="32"/>
      <c r="N250" s="32"/>
      <c r="O250" s="32"/>
      <c r="P250" s="32"/>
      <c r="Q250" s="32"/>
      <c r="R250" s="32"/>
      <c r="S250" s="32"/>
      <c r="T250" s="32"/>
      <c r="U250" s="32"/>
      <c r="V250" s="32"/>
      <c r="W250" s="32"/>
      <c r="X250" s="32"/>
      <c r="Y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  <c r="AU250" s="32"/>
      <c r="AV250" s="32"/>
      <c r="AW250" s="32"/>
      <c r="AX250" s="32"/>
      <c r="AY250" s="32"/>
      <c r="AZ250" s="32"/>
      <c r="BA250" s="32"/>
      <c r="BB250" s="32"/>
      <c r="BC250" s="32"/>
      <c r="BD250" s="32"/>
      <c r="BE250" s="32"/>
      <c r="BF250" s="32"/>
      <c r="BG250" s="32"/>
      <c r="BH250" s="32"/>
      <c r="BI250" s="32"/>
      <c r="BJ250" s="32"/>
      <c r="BK250" s="32"/>
      <c r="BL250" s="32"/>
      <c r="BM250" s="32"/>
      <c r="BN250" s="32"/>
      <c r="BO250" s="32"/>
      <c r="BP250" s="32"/>
      <c r="BQ250" s="32"/>
      <c r="BR250" s="32"/>
      <c r="BS250" s="32"/>
      <c r="BT250" s="32"/>
      <c r="BU250" s="32"/>
      <c r="BV250" s="32"/>
      <c r="BW250" s="32"/>
      <c r="BX250" s="32"/>
      <c r="BY250" s="89"/>
    </row>
    <row r="251" spans="1:77" s="118" customFormat="1" ht="24.95" customHeight="1" x14ac:dyDescent="0.35">
      <c r="A251" s="117" t="s">
        <v>212</v>
      </c>
      <c r="B251" s="123"/>
      <c r="C251" s="124">
        <v>1</v>
      </c>
      <c r="D251" s="124"/>
      <c r="E251" s="124"/>
      <c r="F251" s="125"/>
      <c r="G251" s="32"/>
      <c r="H251" s="32"/>
      <c r="I251" s="32"/>
      <c r="J251" s="32"/>
      <c r="K251" s="32"/>
      <c r="L251" s="32"/>
      <c r="M251" s="32"/>
      <c r="N251" s="32"/>
      <c r="O251" s="32"/>
      <c r="P251" s="32"/>
      <c r="Q251" s="32"/>
      <c r="R251" s="32"/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  <c r="AU251" s="32"/>
      <c r="AV251" s="32"/>
      <c r="AW251" s="32"/>
      <c r="AX251" s="32"/>
      <c r="AY251" s="32"/>
      <c r="AZ251" s="32"/>
      <c r="BA251" s="32"/>
      <c r="BB251" s="32"/>
      <c r="BC251" s="32"/>
      <c r="BD251" s="32"/>
      <c r="BE251" s="32"/>
      <c r="BF251" s="32"/>
      <c r="BG251" s="32"/>
      <c r="BH251" s="32"/>
      <c r="BI251" s="32"/>
      <c r="BJ251" s="32"/>
      <c r="BK251" s="32"/>
      <c r="BL251" s="32"/>
      <c r="BM251" s="32"/>
      <c r="BN251" s="32"/>
      <c r="BO251" s="32"/>
      <c r="BP251" s="32"/>
      <c r="BQ251" s="32"/>
      <c r="BR251" s="32"/>
      <c r="BS251" s="32"/>
      <c r="BT251" s="32"/>
      <c r="BU251" s="32"/>
      <c r="BV251" s="32"/>
      <c r="BW251" s="32"/>
      <c r="BX251" s="32"/>
      <c r="BY251" s="89"/>
    </row>
    <row r="252" spans="1:77" s="118" customFormat="1" ht="24.95" customHeight="1" x14ac:dyDescent="0.35">
      <c r="A252" s="117" t="s">
        <v>213</v>
      </c>
      <c r="B252" s="123"/>
      <c r="C252" s="124">
        <v>1</v>
      </c>
      <c r="D252" s="124"/>
      <c r="E252" s="124"/>
      <c r="F252" s="125"/>
      <c r="G252" s="32"/>
      <c r="H252" s="32"/>
      <c r="I252" s="32"/>
      <c r="J252" s="32"/>
      <c r="K252" s="32"/>
      <c r="L252" s="32"/>
      <c r="M252" s="32"/>
      <c r="N252" s="32"/>
      <c r="O252" s="32"/>
      <c r="P252" s="32"/>
      <c r="Q252" s="32"/>
      <c r="R252" s="32"/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>
        <v>1</v>
      </c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  <c r="AU252" s="32"/>
      <c r="AV252" s="32"/>
      <c r="AW252" s="32"/>
      <c r="AX252" s="32">
        <v>1</v>
      </c>
      <c r="AY252" s="32"/>
      <c r="AZ252" s="32"/>
      <c r="BA252" s="32"/>
      <c r="BB252" s="32"/>
      <c r="BC252" s="32"/>
      <c r="BD252" s="32"/>
      <c r="BE252" s="32"/>
      <c r="BF252" s="32"/>
      <c r="BG252" s="32"/>
      <c r="BH252" s="32"/>
      <c r="BI252" s="32"/>
      <c r="BJ252" s="32"/>
      <c r="BK252" s="32"/>
      <c r="BL252" s="32"/>
      <c r="BM252" s="32"/>
      <c r="BN252" s="32"/>
      <c r="BO252" s="32"/>
      <c r="BP252" s="32"/>
      <c r="BQ252" s="32"/>
      <c r="BR252" s="32"/>
      <c r="BS252" s="32"/>
      <c r="BT252" s="32"/>
      <c r="BU252" s="32"/>
      <c r="BV252" s="32"/>
      <c r="BW252" s="32"/>
      <c r="BX252" s="32"/>
      <c r="BY252" s="89"/>
    </row>
    <row r="253" spans="1:77" s="118" customFormat="1" ht="29.25" customHeight="1" x14ac:dyDescent="0.35">
      <c r="A253" s="117" t="s">
        <v>214</v>
      </c>
      <c r="B253" s="123"/>
      <c r="C253" s="124"/>
      <c r="D253" s="235"/>
      <c r="E253" s="124"/>
      <c r="F253" s="125"/>
      <c r="G253" s="32"/>
      <c r="H253" s="32"/>
      <c r="I253" s="32"/>
      <c r="J253" s="32"/>
      <c r="K253" s="32"/>
      <c r="L253" s="32"/>
      <c r="M253" s="32"/>
      <c r="N253" s="32"/>
      <c r="O253" s="32"/>
      <c r="P253" s="32"/>
      <c r="Q253" s="32"/>
      <c r="R253" s="32"/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  <c r="AU253" s="32"/>
      <c r="AV253" s="32"/>
      <c r="AW253" s="32"/>
      <c r="AX253" s="32"/>
      <c r="AY253" s="32"/>
      <c r="AZ253" s="32"/>
      <c r="BA253" s="32"/>
      <c r="BB253" s="32"/>
      <c r="BC253" s="32"/>
      <c r="BD253" s="32"/>
      <c r="BE253" s="32"/>
      <c r="BF253" s="32"/>
      <c r="BG253" s="32"/>
      <c r="BH253" s="32"/>
      <c r="BI253" s="32"/>
      <c r="BJ253" s="32"/>
      <c r="BK253" s="32"/>
      <c r="BL253" s="32"/>
      <c r="BM253" s="32"/>
      <c r="BN253" s="32"/>
      <c r="BO253" s="32"/>
      <c r="BP253" s="32"/>
      <c r="BQ253" s="32"/>
      <c r="BR253" s="32"/>
      <c r="BS253" s="32"/>
      <c r="BT253" s="32"/>
      <c r="BU253" s="32"/>
      <c r="BV253" s="32"/>
      <c r="BW253" s="32"/>
      <c r="BX253" s="32"/>
      <c r="BY253" s="200"/>
    </row>
    <row r="254" spans="1:77" ht="42" customHeight="1" x14ac:dyDescent="0.35">
      <c r="A254" s="117" t="s">
        <v>215</v>
      </c>
      <c r="B254" s="117"/>
      <c r="C254" s="19"/>
      <c r="D254" s="19">
        <v>1</v>
      </c>
      <c r="E254" s="19"/>
      <c r="F254" s="23"/>
      <c r="G254" s="30"/>
      <c r="H254" s="30"/>
      <c r="I254" s="30"/>
      <c r="J254" s="30">
        <v>1</v>
      </c>
      <c r="K254" s="30"/>
      <c r="L254" s="30"/>
      <c r="M254" s="30"/>
      <c r="N254" s="30"/>
      <c r="O254" s="30"/>
      <c r="P254" s="30"/>
      <c r="Q254" s="30"/>
      <c r="R254" s="30"/>
      <c r="S254" s="30"/>
      <c r="T254" s="30">
        <v>1</v>
      </c>
      <c r="U254" s="30">
        <v>1</v>
      </c>
      <c r="V254" s="30"/>
      <c r="W254" s="30"/>
      <c r="X254" s="30"/>
      <c r="Y254" s="30"/>
      <c r="Z254" s="30"/>
      <c r="AA254" s="30"/>
      <c r="AB254" s="30"/>
      <c r="AC254" s="30"/>
      <c r="AD254" s="30" t="s">
        <v>234</v>
      </c>
      <c r="AE254" s="30"/>
      <c r="AF254" s="30"/>
      <c r="AG254" s="30"/>
      <c r="AH254" s="30"/>
      <c r="AI254" s="30"/>
      <c r="AJ254" s="30"/>
      <c r="AK254" s="30"/>
      <c r="AL254" s="30"/>
      <c r="AM254" s="30"/>
      <c r="AN254" s="30"/>
      <c r="AO254" s="30"/>
      <c r="AP254" s="30"/>
      <c r="AQ254" s="30"/>
      <c r="AR254" s="30"/>
      <c r="AS254" s="30"/>
      <c r="AT254" s="30"/>
      <c r="AU254" s="30"/>
      <c r="AV254" s="30"/>
      <c r="AW254" s="30"/>
      <c r="AX254" s="30"/>
      <c r="AY254" s="30"/>
      <c r="AZ254" s="30"/>
      <c r="BA254" s="30"/>
      <c r="BB254" s="30">
        <v>1</v>
      </c>
      <c r="BC254" s="30"/>
      <c r="BD254" s="30"/>
      <c r="BE254" s="30"/>
      <c r="BF254" s="30"/>
      <c r="BG254" s="30"/>
      <c r="BH254" s="30"/>
      <c r="BI254" s="30"/>
      <c r="BJ254" s="30"/>
      <c r="BK254" s="30"/>
      <c r="BL254" s="30"/>
      <c r="BM254" s="30"/>
      <c r="BN254" s="30"/>
      <c r="BO254" s="30"/>
      <c r="BP254" s="30"/>
      <c r="BQ254" s="30"/>
      <c r="BR254" s="30"/>
      <c r="BS254" s="30"/>
      <c r="BT254" s="30"/>
      <c r="BU254" s="30"/>
      <c r="BV254" s="30"/>
      <c r="BW254" s="30"/>
      <c r="BX254" s="30"/>
      <c r="BY254" s="126" t="s">
        <v>290</v>
      </c>
    </row>
    <row r="255" spans="1:77" s="275" customFormat="1" ht="51" customHeight="1" x14ac:dyDescent="0.35">
      <c r="A255" s="318" t="s">
        <v>336</v>
      </c>
      <c r="B255" s="319"/>
      <c r="C255" s="304" cm="1">
        <f t="array" aca="1" ref="C255" ca="1">SommeSansgris(C239:C254)</f>
        <v>0</v>
      </c>
      <c r="D255" s="304" cm="1">
        <f t="array" aca="1" ref="D255" ca="1">SommeSansgris(D239:D254)</f>
        <v>3</v>
      </c>
      <c r="E255" s="304" cm="1">
        <f t="array" aca="1" ref="E255" ca="1">SommeSansgris(E239:E254)</f>
        <v>1</v>
      </c>
      <c r="F255" s="304" cm="1">
        <f t="array" aca="1" ref="F255" ca="1">SommeSansgris(F239:F254)</f>
        <v>0</v>
      </c>
      <c r="G255" s="304" cm="1">
        <f t="array" aca="1" ref="G255" ca="1">SommeSansgris(G239:G254)</f>
        <v>0</v>
      </c>
      <c r="H255" s="304" cm="1">
        <f t="array" aca="1" ref="H255" ca="1">SommeSansgris(H239:H254)</f>
        <v>2</v>
      </c>
      <c r="I255" s="304" cm="1">
        <f t="array" aca="1" ref="I255" ca="1">SommeSansgris(I239:I254)</f>
        <v>0</v>
      </c>
      <c r="J255" s="304" cm="1">
        <f t="array" aca="1" ref="J255" ca="1">SommeSansgris(J239:J254)</f>
        <v>1</v>
      </c>
      <c r="K255" s="304" cm="1">
        <f t="array" aca="1" ref="K255" ca="1">SommeSansgris(K239:K254)</f>
        <v>0</v>
      </c>
      <c r="L255" s="304" cm="1">
        <f t="array" aca="1" ref="L255" ca="1">SommeSansgris(L239:L254)</f>
        <v>0</v>
      </c>
      <c r="M255" s="304" cm="1">
        <f t="array" aca="1" ref="M255" ca="1">SommeSansgris(M239:M254)</f>
        <v>0</v>
      </c>
      <c r="N255" s="304" cm="1">
        <f t="array" aca="1" ref="N255" ca="1">SommeSansgris(N239:N254)</f>
        <v>0</v>
      </c>
      <c r="O255" s="304" cm="1">
        <f t="array" aca="1" ref="O255" ca="1">SommeSansgris(O239:O254)</f>
        <v>0</v>
      </c>
      <c r="P255" s="304" cm="1">
        <f t="array" aca="1" ref="P255" ca="1">SommeSansgris(P239:P254)</f>
        <v>0</v>
      </c>
      <c r="Q255" s="304" cm="1">
        <f t="array" aca="1" ref="Q255" ca="1">SommeSansgris(Q239:Q254)</f>
        <v>0</v>
      </c>
      <c r="R255" s="304" cm="1">
        <f t="array" aca="1" ref="R255" ca="1">SommeSansgris(R239:R254)</f>
        <v>0</v>
      </c>
      <c r="S255" s="304" cm="1">
        <f t="array" aca="1" ref="S255" ca="1">SommeSansgris(S239:S254)</f>
        <v>0</v>
      </c>
      <c r="T255" s="304" cm="1">
        <f t="array" aca="1" ref="T255" ca="1">SommeSansgris(T239:T254)</f>
        <v>3</v>
      </c>
      <c r="U255" s="304" cm="1">
        <f t="array" aca="1" ref="U255" ca="1">SommeSansgris(U239:U254)</f>
        <v>2</v>
      </c>
      <c r="V255" s="304" cm="1">
        <f t="array" aca="1" ref="V255" ca="1">SommeSansgris(V239:V254)</f>
        <v>0</v>
      </c>
      <c r="W255" s="304" cm="1">
        <f t="array" aca="1" ref="W255" ca="1">SommeSansgris(W239:W254)</f>
        <v>3</v>
      </c>
      <c r="X255" s="304" cm="1">
        <f t="array" aca="1" ref="X255" ca="1">SommeSansgris(X239:X254)</f>
        <v>2</v>
      </c>
      <c r="Y255" s="304" cm="1">
        <f t="array" aca="1" ref="Y255" ca="1">SommeSansgris(Y239:Y254)</f>
        <v>0</v>
      </c>
      <c r="Z255" s="304" cm="1">
        <f t="array" aca="1" ref="Z255" ca="1">SommeSansgris(Z239:Z254)</f>
        <v>0</v>
      </c>
      <c r="AA255" s="304" cm="1">
        <f t="array" aca="1" ref="AA255" ca="1">SommeSansgris(AA239:AA254)</f>
        <v>0</v>
      </c>
      <c r="AB255" s="304" cm="1">
        <f t="array" aca="1" ref="AB255" ca="1">SommeSansgris(AB239:AB254)</f>
        <v>0</v>
      </c>
      <c r="AC255" s="304" cm="1">
        <f t="array" aca="1" ref="AC255" ca="1">SommeSansgris(AC239:AC254)</f>
        <v>0</v>
      </c>
      <c r="AD255" s="304" cm="1">
        <f t="array" aca="1" ref="AD255" ca="1">SommeSansgris(AD239:AD254)</f>
        <v>2</v>
      </c>
      <c r="AE255" s="304" cm="1">
        <f t="array" aca="1" ref="AE255" ca="1">SommeSansgris(AE239:AE254)</f>
        <v>0</v>
      </c>
      <c r="AF255" s="304" cm="1">
        <f t="array" aca="1" ref="AF255" ca="1">SommeSansgris(AF239:AF254)</f>
        <v>0</v>
      </c>
      <c r="AG255" s="304" cm="1">
        <f t="array" aca="1" ref="AG255" ca="1">SommeSansgris(AG239:AG254)</f>
        <v>0</v>
      </c>
      <c r="AH255" s="304" cm="1">
        <f t="array" aca="1" ref="AH255" ca="1">SommeSansgris(AH239:AH254)</f>
        <v>0</v>
      </c>
      <c r="AI255" s="304" cm="1">
        <f t="array" aca="1" ref="AI255" ca="1">SommeSansgris(AI239:AI254)</f>
        <v>0</v>
      </c>
      <c r="AJ255" s="304" cm="1">
        <f t="array" aca="1" ref="AJ255" ca="1">SommeSansgris(AJ239:AJ254)</f>
        <v>0</v>
      </c>
      <c r="AK255" s="304" cm="1">
        <f t="array" aca="1" ref="AK255" ca="1">SommeSansgris(AK239:AK254)</f>
        <v>0</v>
      </c>
      <c r="AL255" s="304" cm="1">
        <f t="array" aca="1" ref="AL255" ca="1">SommeSansgris(AL239:AL254)</f>
        <v>0</v>
      </c>
      <c r="AM255" s="304" cm="1">
        <f t="array" aca="1" ref="AM255" ca="1">SommeSansgris(AM239:AM254)</f>
        <v>0</v>
      </c>
      <c r="AN255" s="304" cm="1">
        <f t="array" aca="1" ref="AN255" ca="1">SommeSansgris(AN239:AN254)</f>
        <v>0</v>
      </c>
      <c r="AO255" s="304" cm="1">
        <f t="array" aca="1" ref="AO255" ca="1">SommeSansgris(AO239:AO254)</f>
        <v>0</v>
      </c>
      <c r="AP255" s="304" cm="1">
        <f t="array" aca="1" ref="AP255" ca="1">SommeSansgris(AP239:AP254)</f>
        <v>0</v>
      </c>
      <c r="AQ255" s="304" cm="1">
        <f t="array" aca="1" ref="AQ255" ca="1">SommeSansgris(AQ239:AQ254)</f>
        <v>0</v>
      </c>
      <c r="AR255" s="304" cm="1">
        <f t="array" aca="1" ref="AR255" ca="1">SommeSansgris(AR239:AR254)</f>
        <v>0</v>
      </c>
      <c r="AS255" s="304" cm="1">
        <f t="array" aca="1" ref="AS255" ca="1">SommeSansgris(AS239:AS254)</f>
        <v>1</v>
      </c>
      <c r="AT255" s="304" cm="1">
        <f t="array" aca="1" ref="AT255" ca="1">SommeSansgris(AT239:AT254)</f>
        <v>0</v>
      </c>
      <c r="AU255" s="304" cm="1">
        <f t="array" aca="1" ref="AU255" ca="1">SommeSansgris(AU239:AU254)</f>
        <v>0</v>
      </c>
      <c r="AV255" s="304" cm="1">
        <f t="array" aca="1" ref="AV255" ca="1">SommeSansgris(AV239:AV254)</f>
        <v>0</v>
      </c>
      <c r="AW255" s="304" cm="1">
        <f t="array" aca="1" ref="AW255" ca="1">SommeSansgris(AW239:AW254)</f>
        <v>0</v>
      </c>
      <c r="AX255" s="304" cm="1">
        <f t="array" aca="1" ref="AX255" ca="1">SommeSansgris(AX239:AX254)</f>
        <v>0</v>
      </c>
      <c r="AY255" s="304" cm="1">
        <f t="array" aca="1" ref="AY255" ca="1">SommeSansgris(AY239:AY254)</f>
        <v>0</v>
      </c>
      <c r="AZ255" s="304" cm="1">
        <f t="array" aca="1" ref="AZ255" ca="1">SommeSansgris(AZ239:AZ254)</f>
        <v>0</v>
      </c>
      <c r="BA255" s="304" cm="1">
        <f t="array" aca="1" ref="BA255" ca="1">SommeSansgris(BA239:BA254)</f>
        <v>0</v>
      </c>
      <c r="BB255" s="304" cm="1">
        <f t="array" aca="1" ref="BB255" ca="1">SommeSansgris(BB239:BB254)</f>
        <v>1</v>
      </c>
      <c r="BC255" s="304" cm="1">
        <f t="array" aca="1" ref="BC255" ca="1">SommeSansgris(BC239:BC254)</f>
        <v>0</v>
      </c>
      <c r="BD255" s="304" cm="1">
        <f t="array" aca="1" ref="BD255" ca="1">SommeSansgris(BD239:BD254)</f>
        <v>1</v>
      </c>
      <c r="BE255" s="304" cm="1">
        <f t="array" aca="1" ref="BE255" ca="1">SommeSansgris(BE239:BE254)</f>
        <v>0</v>
      </c>
      <c r="BF255" s="304" cm="1">
        <f t="array" aca="1" ref="BF255" ca="1">SommeSansgris(BF239:BF254)</f>
        <v>0</v>
      </c>
      <c r="BG255" s="304" cm="1">
        <f t="array" aca="1" ref="BG255" ca="1">SommeSansgris(BG239:BG254)</f>
        <v>0</v>
      </c>
      <c r="BH255" s="304" cm="1">
        <f t="array" aca="1" ref="BH255" ca="1">SommeSansgris(BH239:BH254)</f>
        <v>0</v>
      </c>
      <c r="BI255" s="304" cm="1">
        <f t="array" aca="1" ref="BI255" ca="1">SommeSansgris(BI239:BI254)</f>
        <v>0</v>
      </c>
      <c r="BJ255" s="304" cm="1">
        <f t="array" aca="1" ref="BJ255" ca="1">SommeSansgris(BJ239:BJ254)</f>
        <v>0</v>
      </c>
      <c r="BK255" s="304" cm="1">
        <f t="array" aca="1" ref="BK255" ca="1">SommeSansgris(BK239:BK254)</f>
        <v>0</v>
      </c>
      <c r="BL255" s="304" cm="1">
        <f t="array" aca="1" ref="BL255" ca="1">SommeSansgris(BL239:BL254)</f>
        <v>0</v>
      </c>
      <c r="BM255" s="304" cm="1">
        <f t="array" aca="1" ref="BM255" ca="1">SommeSansgris(BM239:BM254)</f>
        <v>0</v>
      </c>
      <c r="BN255" s="304" cm="1">
        <f t="array" aca="1" ref="BN255" ca="1">SommeSansgris(BN239:BN254)</f>
        <v>0</v>
      </c>
      <c r="BO255" s="304">
        <f t="shared" ref="BO255" si="16">SUM(BO239:BO254)</f>
        <v>0</v>
      </c>
      <c r="BP255" s="304">
        <f t="shared" ref="BP255" si="17">SUM(BP239:BP254)</f>
        <v>0</v>
      </c>
      <c r="BQ255" s="304">
        <f t="shared" ref="BQ255" si="18">SUM(BQ239:BQ254)</f>
        <v>0</v>
      </c>
      <c r="BR255" s="304">
        <f t="shared" ref="BR255" si="19">SUM(BR239:BR254)</f>
        <v>1</v>
      </c>
      <c r="BS255" s="304">
        <f t="shared" ref="BS255" si="20">SUM(BS239:BS254)</f>
        <v>1</v>
      </c>
      <c r="BT255" s="304">
        <f t="shared" ref="BT255" si="21">SUM(BT239:BT254)</f>
        <v>0</v>
      </c>
      <c r="BU255" s="304">
        <f t="shared" ref="BU255" si="22">SUM(BU239:BU254)</f>
        <v>0</v>
      </c>
      <c r="BV255" s="304">
        <f t="shared" ref="BV255" si="23">SUM(BV239:BV254)</f>
        <v>0</v>
      </c>
      <c r="BW255" s="304">
        <f t="shared" ref="BW255" si="24">SUM(BW239:BW254)</f>
        <v>3</v>
      </c>
      <c r="BX255" s="304">
        <f t="shared" ref="BX255" si="25">SUM(BX239:BX254)</f>
        <v>2</v>
      </c>
      <c r="BY255" s="305"/>
    </row>
    <row r="256" spans="1:77" ht="42.75" customHeight="1" x14ac:dyDescent="0.3">
      <c r="B256" s="156"/>
      <c r="C256" s="43" t="s">
        <v>2</v>
      </c>
      <c r="D256" s="43" t="s">
        <v>3</v>
      </c>
      <c r="E256" s="43" t="s">
        <v>4</v>
      </c>
      <c r="F256" s="43" t="s">
        <v>5</v>
      </c>
      <c r="G256" s="157" t="s">
        <v>67</v>
      </c>
      <c r="H256" s="157" t="s">
        <v>6</v>
      </c>
      <c r="I256" s="157" t="s">
        <v>7</v>
      </c>
      <c r="J256" s="157" t="s">
        <v>9</v>
      </c>
      <c r="K256" s="157" t="s">
        <v>8</v>
      </c>
      <c r="L256" s="157" t="s">
        <v>10</v>
      </c>
      <c r="M256" s="157" t="s">
        <v>11</v>
      </c>
      <c r="N256" s="157" t="s">
        <v>12</v>
      </c>
      <c r="O256" s="157" t="s">
        <v>13</v>
      </c>
      <c r="P256" s="157" t="s">
        <v>14</v>
      </c>
      <c r="Q256" s="157" t="s">
        <v>15</v>
      </c>
      <c r="R256" s="157" t="s">
        <v>16</v>
      </c>
      <c r="S256" s="157" t="s">
        <v>17</v>
      </c>
      <c r="T256" s="158" t="s">
        <v>18</v>
      </c>
      <c r="U256" s="158" t="s">
        <v>19</v>
      </c>
      <c r="V256" s="158" t="s">
        <v>20</v>
      </c>
      <c r="W256" s="158" t="s">
        <v>21</v>
      </c>
      <c r="X256" s="158" t="s">
        <v>22</v>
      </c>
      <c r="Y256" s="158" t="s">
        <v>23</v>
      </c>
      <c r="Z256" s="158" t="s">
        <v>24</v>
      </c>
      <c r="AA256" s="158" t="s">
        <v>25</v>
      </c>
      <c r="AB256" s="158" t="s">
        <v>26</v>
      </c>
      <c r="AC256" s="158" t="s">
        <v>27</v>
      </c>
      <c r="AD256" s="159" t="s">
        <v>28</v>
      </c>
      <c r="AE256" s="159" t="s">
        <v>150</v>
      </c>
      <c r="AF256" s="159" t="s">
        <v>117</v>
      </c>
      <c r="AG256" s="159" t="s">
        <v>105</v>
      </c>
      <c r="AH256" s="160" t="s">
        <v>29</v>
      </c>
      <c r="AI256" s="160" t="s">
        <v>30</v>
      </c>
      <c r="AJ256" s="160" t="s">
        <v>31</v>
      </c>
      <c r="AK256" s="160" t="s">
        <v>32</v>
      </c>
      <c r="AL256" s="160" t="s">
        <v>33</v>
      </c>
      <c r="AM256" s="160" t="s">
        <v>68</v>
      </c>
      <c r="AN256" s="160" t="s">
        <v>34</v>
      </c>
      <c r="AO256" s="160" t="s">
        <v>36</v>
      </c>
      <c r="AP256" s="160" t="s">
        <v>35</v>
      </c>
      <c r="AQ256" s="160" t="s">
        <v>37</v>
      </c>
      <c r="AR256" s="160" t="s">
        <v>38</v>
      </c>
      <c r="AS256" s="160" t="s">
        <v>39</v>
      </c>
      <c r="AT256" s="39" t="s">
        <v>292</v>
      </c>
      <c r="AU256" s="161" t="s">
        <v>41</v>
      </c>
      <c r="AV256" s="161" t="s">
        <v>42</v>
      </c>
      <c r="AW256" s="161" t="s">
        <v>43</v>
      </c>
      <c r="AX256" s="161" t="s">
        <v>44</v>
      </c>
      <c r="AY256" s="161" t="s">
        <v>45</v>
      </c>
      <c r="AZ256" s="161" t="s">
        <v>46</v>
      </c>
      <c r="BA256" s="161" t="s">
        <v>47</v>
      </c>
      <c r="BB256" s="161" t="s">
        <v>69</v>
      </c>
      <c r="BC256" s="161" t="s">
        <v>48</v>
      </c>
      <c r="BD256" s="161" t="s">
        <v>49</v>
      </c>
      <c r="BE256" s="161" t="s">
        <v>50</v>
      </c>
      <c r="BF256" s="161" t="s">
        <v>106</v>
      </c>
      <c r="BG256" s="161" t="s">
        <v>51</v>
      </c>
      <c r="BH256" s="161" t="s">
        <v>80</v>
      </c>
      <c r="BI256" s="161" t="s">
        <v>52</v>
      </c>
      <c r="BJ256" s="161" t="s">
        <v>53</v>
      </c>
      <c r="BK256" s="161" t="s">
        <v>54</v>
      </c>
      <c r="BL256" s="161" t="s">
        <v>191</v>
      </c>
      <c r="BM256" s="161" t="s">
        <v>55</v>
      </c>
      <c r="BN256" s="161" t="s">
        <v>56</v>
      </c>
      <c r="BO256" s="161" t="s">
        <v>57</v>
      </c>
      <c r="BP256" s="161" t="s">
        <v>58</v>
      </c>
      <c r="BQ256" s="161" t="s">
        <v>59</v>
      </c>
      <c r="BR256" s="161" t="s">
        <v>60</v>
      </c>
      <c r="BS256" s="161" t="s">
        <v>61</v>
      </c>
      <c r="BT256" s="161" t="s">
        <v>62</v>
      </c>
      <c r="BU256" s="161" t="s">
        <v>81</v>
      </c>
      <c r="BV256" s="161" t="s">
        <v>63</v>
      </c>
      <c r="BW256" s="161" t="s">
        <v>64</v>
      </c>
      <c r="BX256" s="161" t="s">
        <v>65</v>
      </c>
      <c r="BY256" s="144"/>
    </row>
    <row r="257" spans="2:77" ht="41.25" customHeight="1" x14ac:dyDescent="0.25">
      <c r="B257" s="44" t="s">
        <v>192</v>
      </c>
      <c r="C257" s="44">
        <f t="shared" ref="C257:AH257" ca="1" si="26">SUMIF($A$2:$A$256,"TOTAL*",C$2:C$256)</f>
        <v>22</v>
      </c>
      <c r="D257" s="44">
        <f t="shared" ca="1" si="26"/>
        <v>70</v>
      </c>
      <c r="E257" s="44">
        <f t="shared" ca="1" si="26"/>
        <v>21</v>
      </c>
      <c r="F257" s="44">
        <f t="shared" ca="1" si="26"/>
        <v>27</v>
      </c>
      <c r="G257" s="44">
        <f t="shared" ca="1" si="26"/>
        <v>16</v>
      </c>
      <c r="H257" s="44">
        <f t="shared" ca="1" si="26"/>
        <v>6</v>
      </c>
      <c r="I257" s="44">
        <f t="shared" ca="1" si="26"/>
        <v>4</v>
      </c>
      <c r="J257" s="44">
        <f t="shared" ca="1" si="26"/>
        <v>15</v>
      </c>
      <c r="K257" s="44">
        <f t="shared" ca="1" si="26"/>
        <v>3</v>
      </c>
      <c r="L257" s="44">
        <f t="shared" ca="1" si="26"/>
        <v>4</v>
      </c>
      <c r="M257" s="44">
        <f t="shared" ca="1" si="26"/>
        <v>2</v>
      </c>
      <c r="N257" s="44">
        <f t="shared" ca="1" si="26"/>
        <v>7</v>
      </c>
      <c r="O257" s="44">
        <f t="shared" ca="1" si="26"/>
        <v>3</v>
      </c>
      <c r="P257" s="44">
        <f t="shared" ca="1" si="26"/>
        <v>2</v>
      </c>
      <c r="Q257" s="44">
        <f t="shared" ca="1" si="26"/>
        <v>4</v>
      </c>
      <c r="R257" s="44">
        <f t="shared" ca="1" si="26"/>
        <v>1</v>
      </c>
      <c r="S257" s="44">
        <f t="shared" ca="1" si="26"/>
        <v>2</v>
      </c>
      <c r="T257" s="44">
        <f t="shared" ca="1" si="26"/>
        <v>21</v>
      </c>
      <c r="U257" s="44">
        <f t="shared" ca="1" si="26"/>
        <v>13</v>
      </c>
      <c r="V257" s="44">
        <f t="shared" ca="1" si="26"/>
        <v>3</v>
      </c>
      <c r="W257" s="44">
        <f t="shared" ca="1" si="26"/>
        <v>7</v>
      </c>
      <c r="X257" s="44">
        <f t="shared" ca="1" si="26"/>
        <v>4</v>
      </c>
      <c r="Y257" s="44">
        <f t="shared" ca="1" si="26"/>
        <v>3</v>
      </c>
      <c r="Z257" s="44">
        <f t="shared" ca="1" si="26"/>
        <v>8</v>
      </c>
      <c r="AA257" s="44">
        <f t="shared" ca="1" si="26"/>
        <v>2</v>
      </c>
      <c r="AB257" s="44">
        <f t="shared" ca="1" si="26"/>
        <v>2</v>
      </c>
      <c r="AC257" s="44">
        <f t="shared" ca="1" si="26"/>
        <v>3</v>
      </c>
      <c r="AD257" s="44">
        <f t="shared" ca="1" si="26"/>
        <v>39</v>
      </c>
      <c r="AE257" s="44">
        <f t="shared" ca="1" si="26"/>
        <v>1</v>
      </c>
      <c r="AF257" s="44">
        <f t="shared" ca="1" si="26"/>
        <v>2</v>
      </c>
      <c r="AG257" s="44">
        <f t="shared" ca="1" si="26"/>
        <v>1</v>
      </c>
      <c r="AH257" s="44">
        <f t="shared" ca="1" si="26"/>
        <v>0</v>
      </c>
      <c r="AI257" s="44">
        <f t="shared" ref="AI257:BN257" ca="1" si="27">SUMIF($A$2:$A$256,"TOTAL*",AI$2:AI$256)</f>
        <v>4</v>
      </c>
      <c r="AJ257" s="44">
        <f t="shared" ca="1" si="27"/>
        <v>2</v>
      </c>
      <c r="AK257" s="44">
        <f t="shared" ca="1" si="27"/>
        <v>4</v>
      </c>
      <c r="AL257" s="44">
        <f t="shared" ca="1" si="27"/>
        <v>2</v>
      </c>
      <c r="AM257" s="44">
        <f t="shared" ca="1" si="27"/>
        <v>4</v>
      </c>
      <c r="AN257" s="44">
        <f t="shared" ca="1" si="27"/>
        <v>1</v>
      </c>
      <c r="AO257" s="44">
        <f t="shared" ca="1" si="27"/>
        <v>0</v>
      </c>
      <c r="AP257" s="44">
        <f t="shared" ca="1" si="27"/>
        <v>1</v>
      </c>
      <c r="AQ257" s="44">
        <f t="shared" ca="1" si="27"/>
        <v>3</v>
      </c>
      <c r="AR257" s="44">
        <f t="shared" ca="1" si="27"/>
        <v>7</v>
      </c>
      <c r="AS257" s="44">
        <f t="shared" ca="1" si="27"/>
        <v>9</v>
      </c>
      <c r="AT257" s="44">
        <f t="shared" ca="1" si="27"/>
        <v>1</v>
      </c>
      <c r="AU257" s="44">
        <f t="shared" ca="1" si="27"/>
        <v>8</v>
      </c>
      <c r="AV257" s="44">
        <f t="shared" ca="1" si="27"/>
        <v>3</v>
      </c>
      <c r="AW257" s="44">
        <f t="shared" ca="1" si="27"/>
        <v>1</v>
      </c>
      <c r="AX257" s="44">
        <f t="shared" ca="1" si="27"/>
        <v>0</v>
      </c>
      <c r="AY257" s="44">
        <f t="shared" ca="1" si="27"/>
        <v>0</v>
      </c>
      <c r="AZ257" s="44">
        <f t="shared" ca="1" si="27"/>
        <v>4</v>
      </c>
      <c r="BA257" s="44">
        <f t="shared" ca="1" si="27"/>
        <v>1</v>
      </c>
      <c r="BB257" s="44">
        <f t="shared" ca="1" si="27"/>
        <v>6</v>
      </c>
      <c r="BC257" s="44">
        <f t="shared" ca="1" si="27"/>
        <v>2</v>
      </c>
      <c r="BD257" s="44">
        <f t="shared" ca="1" si="27"/>
        <v>12</v>
      </c>
      <c r="BE257" s="44">
        <f t="shared" ca="1" si="27"/>
        <v>1</v>
      </c>
      <c r="BF257" s="44">
        <f t="shared" ca="1" si="27"/>
        <v>1</v>
      </c>
      <c r="BG257" s="44">
        <f t="shared" ca="1" si="27"/>
        <v>3</v>
      </c>
      <c r="BH257" s="44">
        <f t="shared" ca="1" si="27"/>
        <v>1</v>
      </c>
      <c r="BI257" s="44">
        <f t="shared" ca="1" si="27"/>
        <v>2</v>
      </c>
      <c r="BJ257" s="44">
        <f t="shared" ca="1" si="27"/>
        <v>0</v>
      </c>
      <c r="BK257" s="44">
        <f t="shared" ca="1" si="27"/>
        <v>1</v>
      </c>
      <c r="BL257" s="44">
        <f t="shared" ca="1" si="27"/>
        <v>0</v>
      </c>
      <c r="BM257" s="44">
        <f t="shared" ca="1" si="27"/>
        <v>1</v>
      </c>
      <c r="BN257" s="44">
        <f t="shared" ca="1" si="27"/>
        <v>3</v>
      </c>
      <c r="BO257" s="44">
        <f t="shared" ref="D257:BO257" si="28">SUM(BO255+BO236+BO216+BO171+BO156+BO135+BO92+BO72+BO26)</f>
        <v>1</v>
      </c>
      <c r="BP257" s="44">
        <f t="shared" ref="BP257:BX257" si="29">SUM(BP255+BP236+BP216+BP171+BP156+BP135+BP92+BP72+BP26)</f>
        <v>3</v>
      </c>
      <c r="BQ257" s="44">
        <f t="shared" si="29"/>
        <v>4</v>
      </c>
      <c r="BR257" s="44">
        <f t="shared" si="29"/>
        <v>11</v>
      </c>
      <c r="BS257" s="44">
        <f t="shared" si="29"/>
        <v>9</v>
      </c>
      <c r="BT257" s="44">
        <f t="shared" si="29"/>
        <v>8</v>
      </c>
      <c r="BU257" s="44">
        <f t="shared" si="29"/>
        <v>1</v>
      </c>
      <c r="BV257" s="44">
        <f t="shared" si="29"/>
        <v>4</v>
      </c>
      <c r="BW257" s="44">
        <f t="shared" si="29"/>
        <v>10</v>
      </c>
      <c r="BX257" s="44">
        <f t="shared" si="29"/>
        <v>6</v>
      </c>
      <c r="BY257" s="30"/>
    </row>
    <row r="258" spans="2:77" x14ac:dyDescent="0.25"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  <c r="AO258" s="31"/>
      <c r="AP258" s="31"/>
      <c r="AQ258" s="31"/>
      <c r="AR258" s="31"/>
      <c r="AS258" s="31"/>
      <c r="AT258" s="31"/>
      <c r="AU258" s="31"/>
      <c r="AV258" s="31"/>
      <c r="AW258" s="31"/>
      <c r="AX258" s="31"/>
      <c r="AY258" s="31"/>
      <c r="AZ258" s="31"/>
      <c r="BA258" s="31"/>
      <c r="BB258" s="31"/>
      <c r="BC258" s="31"/>
      <c r="BD258" s="31"/>
      <c r="BE258" s="31"/>
      <c r="BF258" s="31"/>
      <c r="BG258" s="31"/>
      <c r="BH258" s="31"/>
      <c r="BI258" s="31"/>
      <c r="BJ258" s="31"/>
      <c r="BK258" s="31"/>
      <c r="BL258" s="31"/>
      <c r="BM258" s="31"/>
      <c r="BN258" s="31"/>
      <c r="BO258" s="31"/>
      <c r="BP258" s="31"/>
      <c r="BQ258" s="31"/>
      <c r="BR258" s="31"/>
      <c r="BS258" s="31"/>
      <c r="BT258" s="31"/>
      <c r="BU258" s="31"/>
      <c r="BV258" s="31"/>
      <c r="BW258" s="31"/>
      <c r="BX258" s="31"/>
      <c r="BY258" s="31"/>
    </row>
    <row r="259" spans="2:77" x14ac:dyDescent="0.25"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  <c r="AO259" s="31"/>
      <c r="AP259" s="31"/>
      <c r="AQ259" s="31"/>
      <c r="AR259" s="31"/>
      <c r="AS259" s="31"/>
      <c r="AT259" s="31"/>
      <c r="AU259" s="31"/>
      <c r="AV259" s="31"/>
      <c r="AW259" s="31"/>
      <c r="AX259" s="31"/>
      <c r="AY259" s="31"/>
      <c r="AZ259" s="31"/>
      <c r="BA259" s="31"/>
      <c r="BB259" s="31"/>
      <c r="BC259" s="31"/>
      <c r="BD259" s="31"/>
      <c r="BE259" s="31"/>
      <c r="BF259" s="31"/>
      <c r="BG259" s="31"/>
      <c r="BH259" s="31"/>
      <c r="BI259" s="31"/>
      <c r="BJ259" s="31"/>
      <c r="BK259" s="31"/>
      <c r="BL259" s="31"/>
      <c r="BM259" s="31"/>
      <c r="BN259" s="31"/>
      <c r="BO259" s="31"/>
      <c r="BP259" s="31"/>
      <c r="BQ259" s="31"/>
      <c r="BR259" s="31"/>
      <c r="BS259" s="31"/>
      <c r="BT259" s="31"/>
      <c r="BU259" s="31"/>
      <c r="BV259" s="31"/>
      <c r="BW259" s="31"/>
      <c r="BX259" s="31"/>
      <c r="BY259" s="31"/>
    </row>
    <row r="260" spans="2:77" x14ac:dyDescent="0.25"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  <c r="AO260" s="31"/>
      <c r="AP260" s="31"/>
      <c r="AQ260" s="31"/>
      <c r="AR260" s="31"/>
      <c r="AS260" s="31"/>
      <c r="AT260" s="31"/>
      <c r="AU260" s="31"/>
      <c r="AV260" s="31"/>
      <c r="AW260" s="31"/>
      <c r="AX260" s="31"/>
      <c r="AY260" s="31"/>
      <c r="AZ260" s="31"/>
      <c r="BA260" s="31"/>
      <c r="BB260" s="31"/>
      <c r="BC260" s="31"/>
      <c r="BD260" s="31"/>
      <c r="BE260" s="31"/>
      <c r="BF260" s="31"/>
      <c r="BG260" s="31"/>
      <c r="BH260" s="31"/>
      <c r="BI260" s="31"/>
      <c r="BJ260" s="31"/>
      <c r="BK260" s="31"/>
      <c r="BL260" s="31"/>
      <c r="BM260" s="31"/>
      <c r="BN260" s="31"/>
      <c r="BO260" s="31"/>
      <c r="BP260" s="31"/>
      <c r="BQ260" s="31"/>
      <c r="BR260" s="31"/>
      <c r="BS260" s="31"/>
      <c r="BT260" s="31"/>
      <c r="BU260" s="31"/>
      <c r="BV260" s="31"/>
      <c r="BW260" s="31"/>
      <c r="BX260" s="31"/>
      <c r="BY260" s="31"/>
    </row>
  </sheetData>
  <mergeCells count="25">
    <mergeCell ref="A255:B255"/>
    <mergeCell ref="A237:E237"/>
    <mergeCell ref="A74:E74"/>
    <mergeCell ref="F74:X74"/>
    <mergeCell ref="A157:E157"/>
    <mergeCell ref="A172:E172"/>
    <mergeCell ref="F157:BT157"/>
    <mergeCell ref="A217:XFD217"/>
    <mergeCell ref="A92:B92"/>
    <mergeCell ref="A135:B135"/>
    <mergeCell ref="A156:B156"/>
    <mergeCell ref="A216:B216"/>
    <mergeCell ref="A171:B171"/>
    <mergeCell ref="A236:B236"/>
    <mergeCell ref="A27:XFD27"/>
    <mergeCell ref="A1:E1"/>
    <mergeCell ref="A93:E93"/>
    <mergeCell ref="A218:E218"/>
    <mergeCell ref="A136:XFD136"/>
    <mergeCell ref="F28:X28"/>
    <mergeCell ref="A28:E28"/>
    <mergeCell ref="A137:E137"/>
    <mergeCell ref="A73:XFD73"/>
    <mergeCell ref="A26:B26"/>
    <mergeCell ref="A72:B72"/>
  </mergeCells>
  <pageMargins left="0" right="0" top="0" bottom="0" header="0" footer="0"/>
  <pageSetup paperSize="9" scale="60" fitToHeight="0" orientation="landscape" r:id="rId1"/>
  <rowBreaks count="10" manualBreakCount="10">
    <brk id="27" max="16383" man="1"/>
    <brk id="54" min="1" max="76" man="1"/>
    <brk id="73" min="1" max="76" man="1"/>
    <brk id="92" min="1" max="76" man="1"/>
    <brk id="119" min="1" max="76" man="1"/>
    <brk id="136" min="1" max="76" man="1"/>
    <brk id="171" min="1" max="76" man="1"/>
    <brk id="197" min="1" max="76" man="1"/>
    <brk id="217" max="16383" man="1"/>
    <brk id="23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0FE36-2DE5-4AB2-A3DD-CA983728EC82}">
  <sheetPr codeName="Feuil2">
    <pageSetUpPr fitToPage="1"/>
  </sheetPr>
  <dimension ref="A1:CD94"/>
  <sheetViews>
    <sheetView view="pageBreakPreview" topLeftCell="A10" zoomScale="60" zoomScaleNormal="50" workbookViewId="0">
      <selection activeCell="CE81" sqref="CE81"/>
    </sheetView>
  </sheetViews>
  <sheetFormatPr baseColWidth="10" defaultRowHeight="15" x14ac:dyDescent="0.25"/>
  <cols>
    <col min="1" max="1" width="4.7109375" style="26" customWidth="1"/>
    <col min="2" max="2" width="11.42578125" style="26" customWidth="1"/>
    <col min="3" max="3" width="23.7109375" style="26" customWidth="1"/>
    <col min="4" max="4" width="8.28515625" style="26" customWidth="1"/>
    <col min="5" max="5" width="8.140625" style="26" customWidth="1"/>
    <col min="6" max="6" width="8.7109375" style="26" customWidth="1"/>
    <col min="7" max="7" width="6.5703125" style="26" hidden="1" customWidth="1"/>
    <col min="8" max="8" width="8.5703125" style="26" bestFit="1" customWidth="1"/>
    <col min="9" max="9" width="11.5703125" style="26" hidden="1" customWidth="1"/>
    <col min="10" max="10" width="13" style="26" customWidth="1"/>
    <col min="11" max="11" width="9.140625" style="26" customWidth="1"/>
    <col min="12" max="12" width="11.5703125" style="26" customWidth="1"/>
    <col min="13" max="13" width="11.140625" style="26" hidden="1" customWidth="1"/>
    <col min="14" max="14" width="7.85546875" style="26" customWidth="1"/>
    <col min="15" max="15" width="11.5703125" style="26" hidden="1" customWidth="1"/>
    <col min="16" max="16" width="7.42578125" style="26" customWidth="1"/>
    <col min="17" max="17" width="11.140625" style="26" hidden="1" customWidth="1"/>
    <col min="18" max="18" width="11.7109375" style="26" customWidth="1"/>
    <col min="19" max="19" width="10.140625" style="26" hidden="1" customWidth="1"/>
    <col min="20" max="20" width="11.140625" style="26" hidden="1" customWidth="1"/>
    <col min="21" max="21" width="10.85546875" style="26" hidden="1" customWidth="1"/>
    <col min="22" max="22" width="9.140625" style="26" hidden="1" customWidth="1"/>
    <col min="23" max="23" width="10.85546875" style="26" hidden="1" customWidth="1"/>
    <col min="24" max="24" width="9.85546875" style="26" customWidth="1"/>
    <col min="25" max="25" width="10.5703125" style="26" hidden="1" customWidth="1"/>
    <col min="26" max="26" width="10.42578125" style="26" hidden="1" customWidth="1"/>
    <col min="27" max="28" width="10.85546875" style="26" hidden="1" customWidth="1"/>
    <col min="29" max="29" width="11.140625" style="26" hidden="1" customWidth="1"/>
    <col min="30" max="30" width="11.5703125" style="26" hidden="1" customWidth="1"/>
    <col min="31" max="31" width="11.140625" style="26" hidden="1" customWidth="1"/>
    <col min="32" max="32" width="10.7109375" style="26" hidden="1" customWidth="1"/>
    <col min="33" max="33" width="11.7109375" style="26" hidden="1" customWidth="1"/>
    <col min="34" max="34" width="11.5703125" style="26" hidden="1" customWidth="1"/>
    <col min="35" max="38" width="11.42578125" style="26" hidden="1" customWidth="1"/>
    <col min="39" max="39" width="11.7109375" style="26" hidden="1" customWidth="1"/>
    <col min="40" max="48" width="11.42578125" style="26" hidden="1" customWidth="1"/>
    <col min="49" max="49" width="9.28515625" style="26" hidden="1" customWidth="1"/>
    <col min="50" max="61" width="11.42578125" style="26" hidden="1" customWidth="1"/>
    <col min="62" max="62" width="8.140625" style="26" hidden="1" customWidth="1"/>
    <col min="63" max="66" width="11.42578125" style="26" hidden="1" customWidth="1"/>
    <col min="67" max="67" width="11.5703125" style="26" hidden="1" customWidth="1"/>
    <col min="68" max="70" width="11.42578125" style="26" hidden="1" customWidth="1"/>
    <col min="71" max="71" width="14.5703125" style="26" hidden="1" customWidth="1"/>
    <col min="72" max="78" width="11.42578125" style="26" hidden="1" customWidth="1"/>
    <col min="79" max="79" width="0.28515625" style="26" customWidth="1"/>
    <col min="80" max="80" width="55" style="26" customWidth="1"/>
    <col min="81" max="16384" width="11.42578125" style="26"/>
  </cols>
  <sheetData>
    <row r="1" spans="1:82" ht="39.950000000000003" customHeight="1" x14ac:dyDescent="0.25">
      <c r="A1" s="320" t="s">
        <v>193</v>
      </c>
      <c r="B1" s="321"/>
      <c r="C1" s="321"/>
      <c r="D1" s="321"/>
      <c r="E1" s="321"/>
      <c r="F1" s="322"/>
      <c r="CB1" s="27">
        <v>44272</v>
      </c>
    </row>
    <row r="2" spans="1:82" ht="50.25" customHeight="1" x14ac:dyDescent="0.25">
      <c r="A2" s="323" t="s">
        <v>225</v>
      </c>
      <c r="B2" s="324"/>
      <c r="C2" s="45" t="s">
        <v>1</v>
      </c>
      <c r="D2" s="49" t="s">
        <v>2</v>
      </c>
      <c r="E2" s="49" t="s">
        <v>3</v>
      </c>
      <c r="F2" s="49" t="s">
        <v>4</v>
      </c>
      <c r="G2" s="50" t="s">
        <v>5</v>
      </c>
      <c r="H2" s="36" t="s">
        <v>67</v>
      </c>
      <c r="I2" s="36" t="s">
        <v>224</v>
      </c>
      <c r="J2" s="36" t="s">
        <v>217</v>
      </c>
      <c r="K2" s="36" t="s">
        <v>9</v>
      </c>
      <c r="L2" s="36" t="s">
        <v>194</v>
      </c>
      <c r="M2" s="36" t="s">
        <v>8</v>
      </c>
      <c r="N2" s="36" t="s">
        <v>10</v>
      </c>
      <c r="O2" s="36" t="s">
        <v>11</v>
      </c>
      <c r="P2" s="36" t="s">
        <v>12</v>
      </c>
      <c r="Q2" s="36" t="s">
        <v>13</v>
      </c>
      <c r="R2" s="36" t="s">
        <v>14</v>
      </c>
      <c r="S2" s="36" t="s">
        <v>15</v>
      </c>
      <c r="T2" s="36" t="s">
        <v>16</v>
      </c>
      <c r="U2" s="36" t="s">
        <v>17</v>
      </c>
      <c r="V2" s="37" t="s">
        <v>18</v>
      </c>
      <c r="W2" s="37" t="s">
        <v>19</v>
      </c>
      <c r="X2" s="37" t="s">
        <v>20</v>
      </c>
      <c r="Y2" s="37" t="s">
        <v>21</v>
      </c>
      <c r="Z2" s="37" t="s">
        <v>22</v>
      </c>
      <c r="AA2" s="37" t="s">
        <v>23</v>
      </c>
      <c r="AB2" s="37" t="s">
        <v>24</v>
      </c>
      <c r="AC2" s="37" t="s">
        <v>25</v>
      </c>
      <c r="AD2" s="37" t="s">
        <v>26</v>
      </c>
      <c r="AE2" s="37" t="s">
        <v>27</v>
      </c>
      <c r="AF2" s="38" t="s">
        <v>28</v>
      </c>
      <c r="AG2" s="38" t="s">
        <v>150</v>
      </c>
      <c r="AH2" s="38" t="s">
        <v>117</v>
      </c>
      <c r="AI2" s="38" t="s">
        <v>105</v>
      </c>
      <c r="AJ2" s="39" t="s">
        <v>29</v>
      </c>
      <c r="AK2" s="39" t="s">
        <v>30</v>
      </c>
      <c r="AL2" s="39" t="s">
        <v>31</v>
      </c>
      <c r="AM2" s="39" t="s">
        <v>32</v>
      </c>
      <c r="AN2" s="39" t="s">
        <v>33</v>
      </c>
      <c r="AO2" s="39" t="s">
        <v>68</v>
      </c>
      <c r="AP2" s="39" t="s">
        <v>34</v>
      </c>
      <c r="AQ2" s="39" t="s">
        <v>36</v>
      </c>
      <c r="AR2" s="39" t="s">
        <v>35</v>
      </c>
      <c r="AS2" s="39" t="s">
        <v>37</v>
      </c>
      <c r="AT2" s="39" t="s">
        <v>38</v>
      </c>
      <c r="AU2" s="39" t="s">
        <v>39</v>
      </c>
      <c r="AV2" s="39" t="s">
        <v>40</v>
      </c>
      <c r="AW2" s="40" t="s">
        <v>41</v>
      </c>
      <c r="AX2" s="40" t="s">
        <v>42</v>
      </c>
      <c r="AY2" s="40" t="s">
        <v>43</v>
      </c>
      <c r="AZ2" s="40" t="s">
        <v>44</v>
      </c>
      <c r="BA2" s="40" t="s">
        <v>45</v>
      </c>
      <c r="BB2" s="40" t="s">
        <v>46</v>
      </c>
      <c r="BC2" s="40" t="s">
        <v>47</v>
      </c>
      <c r="BD2" s="40" t="s">
        <v>69</v>
      </c>
      <c r="BE2" s="40" t="s">
        <v>48</v>
      </c>
      <c r="BF2" s="40" t="s">
        <v>49</v>
      </c>
      <c r="BG2" s="40" t="s">
        <v>50</v>
      </c>
      <c r="BH2" s="40" t="s">
        <v>106</v>
      </c>
      <c r="BI2" s="40" t="s">
        <v>51</v>
      </c>
      <c r="BJ2" s="40" t="s">
        <v>80</v>
      </c>
      <c r="BK2" s="40" t="s">
        <v>52</v>
      </c>
      <c r="BL2" s="40" t="s">
        <v>53</v>
      </c>
      <c r="BM2" s="40" t="s">
        <v>54</v>
      </c>
      <c r="BN2" s="40" t="s">
        <v>191</v>
      </c>
      <c r="BO2" s="40" t="s">
        <v>55</v>
      </c>
      <c r="BP2" s="40" t="s">
        <v>56</v>
      </c>
      <c r="BQ2" s="40" t="s">
        <v>57</v>
      </c>
      <c r="BR2" s="40" t="s">
        <v>58</v>
      </c>
      <c r="BS2" s="40" t="s">
        <v>59</v>
      </c>
      <c r="BT2" s="40" t="s">
        <v>60</v>
      </c>
      <c r="BU2" s="40" t="s">
        <v>61</v>
      </c>
      <c r="BV2" s="40" t="s">
        <v>62</v>
      </c>
      <c r="BW2" s="40" t="s">
        <v>195</v>
      </c>
      <c r="BX2" s="40" t="s">
        <v>81</v>
      </c>
      <c r="BY2" s="40" t="s">
        <v>63</v>
      </c>
      <c r="BZ2" s="40" t="s">
        <v>64</v>
      </c>
      <c r="CA2" s="40" t="s">
        <v>65</v>
      </c>
      <c r="CB2" s="41" t="s">
        <v>66</v>
      </c>
    </row>
    <row r="3" spans="1:82" s="128" customFormat="1" ht="21" x14ac:dyDescent="0.25">
      <c r="A3" s="95">
        <v>1</v>
      </c>
      <c r="B3" s="107"/>
      <c r="C3" s="107"/>
      <c r="D3" s="4"/>
      <c r="E3" s="4">
        <v>1</v>
      </c>
      <c r="F3" s="4"/>
      <c r="G3" s="4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  <c r="BG3" s="69"/>
      <c r="BH3" s="69"/>
      <c r="BI3" s="69"/>
      <c r="BJ3" s="69"/>
      <c r="BK3" s="69"/>
      <c r="BL3" s="69"/>
      <c r="BM3" s="69"/>
      <c r="BN3" s="69"/>
      <c r="BO3" s="69"/>
      <c r="BP3" s="69"/>
      <c r="BQ3" s="69"/>
      <c r="BR3" s="69"/>
      <c r="BS3" s="69"/>
      <c r="BT3" s="69"/>
      <c r="BU3" s="69"/>
      <c r="BV3" s="69"/>
      <c r="BW3" s="69"/>
      <c r="BX3" s="69"/>
      <c r="BY3" s="69"/>
      <c r="BZ3" s="69"/>
      <c r="CA3" s="69"/>
      <c r="CB3" s="81" t="s">
        <v>151</v>
      </c>
    </row>
    <row r="4" spans="1:82" s="130" customFormat="1" ht="21" x14ac:dyDescent="0.25">
      <c r="A4" s="89">
        <v>2</v>
      </c>
      <c r="B4" s="90"/>
      <c r="C4" s="90"/>
      <c r="D4" s="7"/>
      <c r="E4" s="7"/>
      <c r="F4" s="7"/>
      <c r="G4" s="7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94"/>
    </row>
    <row r="5" spans="1:82" s="128" customFormat="1" ht="31.5" customHeight="1" x14ac:dyDescent="0.25">
      <c r="A5" s="95">
        <v>3</v>
      </c>
      <c r="B5" s="107"/>
      <c r="C5" s="107"/>
      <c r="D5" s="5"/>
      <c r="E5" s="5"/>
      <c r="F5" s="5">
        <v>1</v>
      </c>
      <c r="G5" s="5"/>
      <c r="H5" s="69">
        <v>1</v>
      </c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>
        <v>1</v>
      </c>
      <c r="X5" s="69"/>
      <c r="Y5" s="69"/>
      <c r="Z5" s="69"/>
      <c r="AA5" s="69"/>
      <c r="AB5" s="69"/>
      <c r="AC5" s="69"/>
      <c r="AD5" s="69"/>
      <c r="AE5" s="69"/>
      <c r="AF5" s="69"/>
      <c r="AG5" s="69"/>
      <c r="AH5" s="69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  <c r="BD5" s="69"/>
      <c r="BE5" s="69"/>
      <c r="BF5" s="69"/>
      <c r="BG5" s="69"/>
      <c r="BH5" s="69"/>
      <c r="BI5" s="69"/>
      <c r="BJ5" s="69"/>
      <c r="BK5" s="69"/>
      <c r="BL5" s="69"/>
      <c r="BM5" s="69"/>
      <c r="BN5" s="69"/>
      <c r="BO5" s="69"/>
      <c r="BP5" s="69"/>
      <c r="BQ5" s="69"/>
      <c r="BR5" s="69"/>
      <c r="BS5" s="69"/>
      <c r="BT5" s="69"/>
      <c r="BU5" s="69"/>
      <c r="BV5" s="69"/>
      <c r="BW5" s="69"/>
      <c r="BX5" s="69"/>
      <c r="BY5" s="69"/>
      <c r="BZ5" s="69"/>
      <c r="CA5" s="69"/>
      <c r="CB5" s="138"/>
    </row>
    <row r="6" spans="1:82" ht="21" x14ac:dyDescent="0.25">
      <c r="A6" s="84">
        <v>4</v>
      </c>
      <c r="B6" s="90"/>
      <c r="C6" s="90"/>
      <c r="D6" s="7"/>
      <c r="E6" s="7"/>
      <c r="F6" s="7"/>
      <c r="G6" s="7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94"/>
    </row>
    <row r="7" spans="1:82" ht="21" x14ac:dyDescent="0.25">
      <c r="A7" s="84">
        <v>5</v>
      </c>
      <c r="B7" s="90"/>
      <c r="C7" s="90"/>
      <c r="D7" s="7"/>
      <c r="E7" s="7"/>
      <c r="F7" s="7"/>
      <c r="G7" s="7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94"/>
    </row>
    <row r="8" spans="1:82" ht="21" x14ac:dyDescent="0.25">
      <c r="A8" s="84">
        <v>6</v>
      </c>
      <c r="B8" s="90"/>
      <c r="C8" s="134"/>
      <c r="D8" s="6"/>
      <c r="E8" s="6"/>
      <c r="F8" s="6"/>
      <c r="G8" s="6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79"/>
    </row>
    <row r="9" spans="1:82" ht="21" x14ac:dyDescent="0.35">
      <c r="A9" s="84">
        <v>7</v>
      </c>
      <c r="B9" s="123"/>
      <c r="C9" s="282"/>
      <c r="D9" s="124"/>
      <c r="E9" s="124"/>
      <c r="F9" s="281"/>
      <c r="G9" s="125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221"/>
      <c r="CA9" s="32"/>
      <c r="CB9" s="79"/>
    </row>
    <row r="10" spans="1:82" ht="42" x14ac:dyDescent="0.25">
      <c r="A10" s="84">
        <v>8</v>
      </c>
      <c r="B10" s="107"/>
      <c r="C10" s="107"/>
      <c r="D10" s="5"/>
      <c r="E10" s="5">
        <v>1</v>
      </c>
      <c r="F10" s="5"/>
      <c r="G10" s="5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  <c r="BW10" s="69"/>
      <c r="BX10" s="69"/>
      <c r="BY10" s="69"/>
      <c r="BZ10" s="69"/>
      <c r="CA10" s="69"/>
      <c r="CB10" s="138" t="s">
        <v>197</v>
      </c>
    </row>
    <row r="11" spans="1:82" ht="21" x14ac:dyDescent="0.25">
      <c r="A11" s="84">
        <v>9</v>
      </c>
      <c r="B11" s="103"/>
      <c r="C11" s="107"/>
      <c r="D11" s="5">
        <v>1</v>
      </c>
      <c r="E11" s="5"/>
      <c r="F11" s="47"/>
      <c r="G11" s="5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138" t="s">
        <v>198</v>
      </c>
      <c r="CD11" s="26" t="s">
        <v>0</v>
      </c>
    </row>
    <row r="12" spans="1:82" ht="21" x14ac:dyDescent="0.25">
      <c r="A12" s="89">
        <v>10</v>
      </c>
      <c r="B12" s="90"/>
      <c r="C12" s="90"/>
      <c r="D12" s="7"/>
      <c r="E12" s="7"/>
      <c r="F12" s="7"/>
      <c r="G12" s="7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94"/>
    </row>
    <row r="13" spans="1:82" ht="21" x14ac:dyDescent="0.25">
      <c r="A13" s="89">
        <v>11</v>
      </c>
      <c r="B13" s="90"/>
      <c r="C13" s="90"/>
      <c r="D13" s="7"/>
      <c r="E13" s="7"/>
      <c r="F13" s="7"/>
      <c r="G13" s="7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94"/>
    </row>
    <row r="14" spans="1:82" ht="21" x14ac:dyDescent="0.25">
      <c r="A14" s="84">
        <v>12</v>
      </c>
      <c r="B14" s="103"/>
      <c r="C14" s="107"/>
      <c r="D14" s="5">
        <v>1</v>
      </c>
      <c r="E14" s="5"/>
      <c r="F14" s="5"/>
      <c r="G14" s="5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138" t="s">
        <v>155</v>
      </c>
    </row>
    <row r="15" spans="1:82" ht="21" x14ac:dyDescent="0.25">
      <c r="A15" s="84">
        <v>13</v>
      </c>
      <c r="B15" s="103"/>
      <c r="C15" s="107"/>
      <c r="D15" s="5">
        <v>1</v>
      </c>
      <c r="E15" s="5"/>
      <c r="F15" s="5"/>
      <c r="G15" s="5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138"/>
    </row>
    <row r="16" spans="1:82" s="130" customFormat="1" ht="21" x14ac:dyDescent="0.25">
      <c r="A16" s="89">
        <v>14</v>
      </c>
      <c r="B16" s="90"/>
      <c r="C16" s="90"/>
      <c r="D16" s="7"/>
      <c r="E16" s="7"/>
      <c r="F16" s="7"/>
      <c r="G16" s="7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94"/>
    </row>
    <row r="17" spans="1:80" ht="21" x14ac:dyDescent="0.25">
      <c r="A17" s="84">
        <v>15</v>
      </c>
      <c r="B17" s="90"/>
      <c r="C17" s="90"/>
      <c r="D17" s="7"/>
      <c r="E17" s="7"/>
      <c r="F17" s="7"/>
      <c r="G17" s="7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94"/>
    </row>
    <row r="18" spans="1:80" s="128" customFormat="1" ht="21" x14ac:dyDescent="0.25">
      <c r="A18" s="95">
        <v>16</v>
      </c>
      <c r="B18" s="107"/>
      <c r="C18" s="107"/>
      <c r="D18" s="5"/>
      <c r="E18" s="5">
        <v>1</v>
      </c>
      <c r="F18" s="5"/>
      <c r="G18" s="5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>
        <v>1</v>
      </c>
      <c r="Z18" s="69"/>
      <c r="AA18" s="69"/>
      <c r="AB18" s="69"/>
      <c r="AC18" s="69"/>
      <c r="AD18" s="69"/>
      <c r="AE18" s="69"/>
      <c r="AF18" s="69"/>
      <c r="AG18" s="69"/>
      <c r="AH18" s="69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69"/>
      <c r="BA18" s="69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69"/>
      <c r="BY18" s="69"/>
      <c r="BZ18" s="69"/>
      <c r="CA18" s="69"/>
      <c r="CB18" s="138" t="s">
        <v>311</v>
      </c>
    </row>
    <row r="19" spans="1:80" ht="21" x14ac:dyDescent="0.25">
      <c r="A19" s="84">
        <v>17</v>
      </c>
      <c r="B19" s="103"/>
      <c r="C19" s="107"/>
      <c r="D19" s="5">
        <v>1</v>
      </c>
      <c r="E19" s="5"/>
      <c r="F19" s="5"/>
      <c r="G19" s="5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>
        <v>1</v>
      </c>
      <c r="W19" s="30"/>
      <c r="X19" s="30"/>
      <c r="Y19" s="30"/>
      <c r="Z19" s="30">
        <v>1</v>
      </c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138" t="s">
        <v>196</v>
      </c>
    </row>
    <row r="20" spans="1:80" ht="21" x14ac:dyDescent="0.35">
      <c r="A20" s="84">
        <v>18</v>
      </c>
      <c r="B20" s="74"/>
      <c r="C20" s="76"/>
      <c r="D20" s="4">
        <v>1</v>
      </c>
      <c r="E20" s="294"/>
      <c r="F20" s="294"/>
      <c r="G20" s="297"/>
      <c r="H20" s="30"/>
      <c r="I20" s="30"/>
      <c r="J20" s="30"/>
      <c r="K20" s="30">
        <v>1</v>
      </c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>
        <v>1</v>
      </c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80"/>
      <c r="CA20" s="32"/>
      <c r="CB20" s="79"/>
    </row>
    <row r="21" spans="1:80" s="128" customFormat="1" ht="21" x14ac:dyDescent="0.25">
      <c r="A21" s="95">
        <v>19</v>
      </c>
      <c r="B21" s="107"/>
      <c r="C21" s="107"/>
      <c r="D21" s="5">
        <v>1</v>
      </c>
      <c r="E21" s="5"/>
      <c r="F21" s="5"/>
      <c r="G21" s="5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69"/>
      <c r="AF21" s="69"/>
      <c r="AG21" s="69"/>
      <c r="AH21" s="69"/>
      <c r="AI21" s="69"/>
      <c r="AJ21" s="69"/>
      <c r="AK21" s="69"/>
      <c r="AL21" s="69"/>
      <c r="AM21" s="69"/>
      <c r="AN21" s="69"/>
      <c r="AO21" s="69"/>
      <c r="AP21" s="69"/>
      <c r="AQ21" s="69"/>
      <c r="AR21" s="69"/>
      <c r="AS21" s="69"/>
      <c r="AT21" s="69"/>
      <c r="AU21" s="69"/>
      <c r="AV21" s="69"/>
      <c r="AW21" s="69"/>
      <c r="AX21" s="69"/>
      <c r="AY21" s="69"/>
      <c r="AZ21" s="69"/>
      <c r="BA21" s="69"/>
      <c r="BB21" s="69"/>
      <c r="BC21" s="69"/>
      <c r="BD21" s="69"/>
      <c r="BE21" s="69"/>
      <c r="BF21" s="69"/>
      <c r="BG21" s="69"/>
      <c r="BH21" s="69"/>
      <c r="BI21" s="69"/>
      <c r="BJ21" s="69"/>
      <c r="BK21" s="69"/>
      <c r="BL21" s="69"/>
      <c r="BM21" s="69"/>
      <c r="BN21" s="69"/>
      <c r="BO21" s="69"/>
      <c r="BP21" s="69"/>
      <c r="BQ21" s="69"/>
      <c r="BR21" s="69"/>
      <c r="BS21" s="69"/>
      <c r="BT21" s="69"/>
      <c r="BU21" s="69"/>
      <c r="BV21" s="69"/>
      <c r="BW21" s="69"/>
      <c r="BX21" s="69"/>
      <c r="BY21" s="69"/>
      <c r="BZ21" s="69"/>
      <c r="CA21" s="69"/>
      <c r="CB21" s="138"/>
    </row>
    <row r="22" spans="1:80" ht="52.5" customHeight="1" x14ac:dyDescent="0.25">
      <c r="A22" s="323" t="s">
        <v>225</v>
      </c>
      <c r="B22" s="324"/>
      <c r="C22" s="45" t="s">
        <v>1</v>
      </c>
      <c r="D22" s="28" t="s">
        <v>2</v>
      </c>
      <c r="E22" s="28" t="s">
        <v>3</v>
      </c>
      <c r="F22" s="28" t="s">
        <v>4</v>
      </c>
      <c r="G22" s="29" t="s">
        <v>5</v>
      </c>
      <c r="H22" s="36" t="s">
        <v>67</v>
      </c>
      <c r="I22" s="36" t="s">
        <v>6</v>
      </c>
      <c r="J22" s="36" t="s">
        <v>7</v>
      </c>
      <c r="K22" s="36" t="s">
        <v>9</v>
      </c>
      <c r="L22" s="36" t="s">
        <v>194</v>
      </c>
      <c r="M22" s="36" t="s">
        <v>8</v>
      </c>
      <c r="N22" s="36" t="s">
        <v>10</v>
      </c>
      <c r="O22" s="36" t="s">
        <v>11</v>
      </c>
      <c r="P22" s="36" t="s">
        <v>12</v>
      </c>
      <c r="Q22" s="36" t="s">
        <v>13</v>
      </c>
      <c r="R22" s="36" t="s">
        <v>14</v>
      </c>
      <c r="S22" s="36" t="s">
        <v>15</v>
      </c>
      <c r="T22" s="36" t="s">
        <v>16</v>
      </c>
      <c r="U22" s="36" t="s">
        <v>17</v>
      </c>
      <c r="V22" s="37" t="s">
        <v>18</v>
      </c>
      <c r="W22" s="37" t="s">
        <v>19</v>
      </c>
      <c r="X22" s="37" t="s">
        <v>20</v>
      </c>
      <c r="Y22" s="37" t="s">
        <v>21</v>
      </c>
      <c r="Z22" s="37" t="s">
        <v>22</v>
      </c>
      <c r="AA22" s="37" t="s">
        <v>23</v>
      </c>
      <c r="AB22" s="37" t="s">
        <v>24</v>
      </c>
      <c r="AC22" s="37" t="s">
        <v>25</v>
      </c>
      <c r="AD22" s="37" t="s">
        <v>26</v>
      </c>
      <c r="AE22" s="37" t="s">
        <v>27</v>
      </c>
      <c r="AF22" s="38" t="s">
        <v>28</v>
      </c>
      <c r="AG22" s="38" t="s">
        <v>150</v>
      </c>
      <c r="AH22" s="38" t="s">
        <v>117</v>
      </c>
      <c r="AI22" s="38" t="s">
        <v>105</v>
      </c>
      <c r="AJ22" s="39" t="s">
        <v>29</v>
      </c>
      <c r="AK22" s="39" t="s">
        <v>30</v>
      </c>
      <c r="AL22" s="39" t="s">
        <v>31</v>
      </c>
      <c r="AM22" s="39" t="s">
        <v>32</v>
      </c>
      <c r="AN22" s="39" t="s">
        <v>33</v>
      </c>
      <c r="AO22" s="39" t="s">
        <v>68</v>
      </c>
      <c r="AP22" s="39" t="s">
        <v>34</v>
      </c>
      <c r="AQ22" s="39" t="s">
        <v>36</v>
      </c>
      <c r="AR22" s="39" t="s">
        <v>35</v>
      </c>
      <c r="AS22" s="39" t="s">
        <v>37</v>
      </c>
      <c r="AT22" s="39" t="s">
        <v>38</v>
      </c>
      <c r="AU22" s="39" t="s">
        <v>39</v>
      </c>
      <c r="AV22" s="39" t="s">
        <v>40</v>
      </c>
      <c r="AW22" s="40" t="s">
        <v>41</v>
      </c>
      <c r="AX22" s="40" t="s">
        <v>42</v>
      </c>
      <c r="AY22" s="40" t="s">
        <v>43</v>
      </c>
      <c r="AZ22" s="40" t="s">
        <v>44</v>
      </c>
      <c r="BA22" s="40" t="s">
        <v>45</v>
      </c>
      <c r="BB22" s="40" t="s">
        <v>46</v>
      </c>
      <c r="BC22" s="40" t="s">
        <v>47</v>
      </c>
      <c r="BD22" s="40" t="s">
        <v>69</v>
      </c>
      <c r="BE22" s="40" t="s">
        <v>48</v>
      </c>
      <c r="BF22" s="40" t="s">
        <v>49</v>
      </c>
      <c r="BG22" s="40" t="s">
        <v>50</v>
      </c>
      <c r="BH22" s="40" t="s">
        <v>106</v>
      </c>
      <c r="BI22" s="40" t="s">
        <v>51</v>
      </c>
      <c r="BJ22" s="40" t="s">
        <v>80</v>
      </c>
      <c r="BK22" s="40" t="s">
        <v>52</v>
      </c>
      <c r="BL22" s="40" t="s">
        <v>53</v>
      </c>
      <c r="BM22" s="40" t="s">
        <v>54</v>
      </c>
      <c r="BN22" s="40" t="s">
        <v>191</v>
      </c>
      <c r="BO22" s="40" t="s">
        <v>55</v>
      </c>
      <c r="BP22" s="40" t="s">
        <v>56</v>
      </c>
      <c r="BQ22" s="40" t="s">
        <v>57</v>
      </c>
      <c r="BR22" s="40" t="s">
        <v>58</v>
      </c>
      <c r="BS22" s="40" t="s">
        <v>59</v>
      </c>
      <c r="BT22" s="40" t="s">
        <v>60</v>
      </c>
      <c r="BU22" s="40" t="s">
        <v>61</v>
      </c>
      <c r="BV22" s="40" t="s">
        <v>62</v>
      </c>
      <c r="BW22" s="40" t="s">
        <v>195</v>
      </c>
      <c r="BX22" s="40" t="s">
        <v>81</v>
      </c>
      <c r="BY22" s="40" t="s">
        <v>63</v>
      </c>
      <c r="BZ22" s="40" t="s">
        <v>64</v>
      </c>
      <c r="CA22" s="40" t="s">
        <v>65</v>
      </c>
      <c r="CB22" s="55" t="s">
        <v>66</v>
      </c>
    </row>
    <row r="23" spans="1:80" ht="21" x14ac:dyDescent="0.25">
      <c r="A23" s="84">
        <v>20</v>
      </c>
      <c r="B23" s="90"/>
      <c r="C23" s="90"/>
      <c r="D23" s="7"/>
      <c r="E23" s="7"/>
      <c r="F23" s="7"/>
      <c r="G23" s="7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92"/>
    </row>
    <row r="24" spans="1:80" s="130" customFormat="1" ht="21" x14ac:dyDescent="0.25">
      <c r="A24" s="140">
        <v>21</v>
      </c>
      <c r="B24" s="134"/>
      <c r="C24" s="134"/>
      <c r="D24" s="6"/>
      <c r="E24" s="6"/>
      <c r="F24" s="6"/>
      <c r="G24" s="6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32">
        <v>1</v>
      </c>
      <c r="BE24" s="32"/>
      <c r="BF24" s="32"/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2"/>
      <c r="BX24" s="32"/>
      <c r="BY24" s="32"/>
      <c r="BZ24" s="32"/>
      <c r="CA24" s="32"/>
      <c r="CB24" s="79"/>
    </row>
    <row r="25" spans="1:80" s="128" customFormat="1" ht="21" x14ac:dyDescent="0.25">
      <c r="A25" s="132">
        <v>22</v>
      </c>
      <c r="B25" s="133"/>
      <c r="C25" s="133"/>
      <c r="D25" s="4"/>
      <c r="E25" s="4">
        <v>1</v>
      </c>
      <c r="F25" s="4"/>
      <c r="G25" s="4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>
        <v>1</v>
      </c>
      <c r="AY25" s="69"/>
      <c r="AZ25" s="69"/>
      <c r="BA25" s="69"/>
      <c r="BB25" s="69"/>
      <c r="BC25" s="69"/>
      <c r="BD25" s="69">
        <v>1</v>
      </c>
      <c r="BE25" s="69"/>
      <c r="BF25" s="69">
        <v>1</v>
      </c>
      <c r="BG25" s="69"/>
      <c r="BH25" s="69"/>
      <c r="BI25" s="69"/>
      <c r="BJ25" s="69"/>
      <c r="BK25" s="69"/>
      <c r="BL25" s="69"/>
      <c r="BM25" s="69"/>
      <c r="BN25" s="69"/>
      <c r="BO25" s="69"/>
      <c r="BP25" s="69"/>
      <c r="BQ25" s="69"/>
      <c r="BR25" s="69"/>
      <c r="BS25" s="69"/>
      <c r="BT25" s="69"/>
      <c r="BU25" s="69"/>
      <c r="BV25" s="69"/>
      <c r="BW25" s="69"/>
      <c r="BX25" s="69"/>
      <c r="BY25" s="69"/>
      <c r="BZ25" s="69"/>
      <c r="CA25" s="69"/>
      <c r="CB25" s="80" t="s">
        <v>312</v>
      </c>
    </row>
    <row r="26" spans="1:80" s="128" customFormat="1" ht="21" x14ac:dyDescent="0.25">
      <c r="A26" s="132">
        <v>23</v>
      </c>
      <c r="B26" s="134"/>
      <c r="C26" s="134"/>
      <c r="D26" s="6"/>
      <c r="E26" s="6"/>
      <c r="F26" s="6"/>
      <c r="G26" s="6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79"/>
    </row>
    <row r="27" spans="1:80" s="130" customFormat="1" ht="21" x14ac:dyDescent="0.25">
      <c r="A27" s="140">
        <v>24</v>
      </c>
      <c r="B27" s="133"/>
      <c r="C27" s="133"/>
      <c r="D27" s="4"/>
      <c r="E27" s="4">
        <v>1</v>
      </c>
      <c r="F27" s="4"/>
      <c r="G27" s="4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69"/>
      <c r="V27" s="69">
        <v>1</v>
      </c>
      <c r="W27" s="69"/>
      <c r="X27" s="69"/>
      <c r="Y27" s="69"/>
      <c r="Z27" s="69">
        <v>1</v>
      </c>
      <c r="AA27" s="69"/>
      <c r="AB27" s="69"/>
      <c r="AC27" s="69"/>
      <c r="AD27" s="69"/>
      <c r="AE27" s="69"/>
      <c r="AF27" s="69"/>
      <c r="AG27" s="69"/>
      <c r="AH27" s="69"/>
      <c r="AI27" s="69"/>
      <c r="AJ27" s="69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  <c r="BG27" s="69"/>
      <c r="BH27" s="69"/>
      <c r="BI27" s="69"/>
      <c r="BJ27" s="69"/>
      <c r="BK27" s="69"/>
      <c r="BL27" s="69"/>
      <c r="BM27" s="69"/>
      <c r="BN27" s="69"/>
      <c r="BO27" s="69"/>
      <c r="BP27" s="69"/>
      <c r="BQ27" s="69"/>
      <c r="BR27" s="69"/>
      <c r="BS27" s="69"/>
      <c r="BT27" s="69"/>
      <c r="BU27" s="69"/>
      <c r="BV27" s="69"/>
      <c r="BW27" s="69"/>
      <c r="BX27" s="69"/>
      <c r="BY27" s="69"/>
      <c r="BZ27" s="69"/>
      <c r="CA27" s="69"/>
      <c r="CB27" s="81"/>
    </row>
    <row r="28" spans="1:80" s="130" customFormat="1" ht="18.75" customHeight="1" x14ac:dyDescent="0.25">
      <c r="A28" s="140">
        <v>25</v>
      </c>
      <c r="B28" s="133"/>
      <c r="C28" s="133"/>
      <c r="D28" s="4"/>
      <c r="E28" s="4">
        <v>1</v>
      </c>
      <c r="F28" s="4"/>
      <c r="G28" s="4"/>
      <c r="H28" s="69"/>
      <c r="I28" s="69"/>
      <c r="J28" s="69"/>
      <c r="K28" s="69">
        <v>1</v>
      </c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>
        <v>1</v>
      </c>
      <c r="W28" s="69"/>
      <c r="X28" s="69"/>
      <c r="Y28" s="69">
        <v>1</v>
      </c>
      <c r="Z28" s="69">
        <v>1</v>
      </c>
      <c r="AA28" s="69"/>
      <c r="AB28" s="69"/>
      <c r="AC28" s="69"/>
      <c r="AD28" s="69"/>
      <c r="AE28" s="69"/>
      <c r="AF28" s="69"/>
      <c r="AG28" s="69"/>
      <c r="AH28" s="69"/>
      <c r="AI28" s="69"/>
      <c r="AJ28" s="69"/>
      <c r="AK28" s="69"/>
      <c r="AL28" s="69"/>
      <c r="AM28" s="69"/>
      <c r="AN28" s="69"/>
      <c r="AO28" s="69"/>
      <c r="AP28" s="69"/>
      <c r="AQ28" s="69"/>
      <c r="AR28" s="69"/>
      <c r="AS28" s="69"/>
      <c r="AT28" s="69"/>
      <c r="AU28" s="69"/>
      <c r="AV28" s="69"/>
      <c r="AW28" s="69"/>
      <c r="AX28" s="69"/>
      <c r="AY28" s="69"/>
      <c r="AZ28" s="69"/>
      <c r="BA28" s="69"/>
      <c r="BB28" s="69"/>
      <c r="BC28" s="69"/>
      <c r="BD28" s="69"/>
      <c r="BE28" s="69"/>
      <c r="BF28" s="69"/>
      <c r="BG28" s="69"/>
      <c r="BH28" s="69"/>
      <c r="BI28" s="69"/>
      <c r="BJ28" s="69"/>
      <c r="BK28" s="69"/>
      <c r="BL28" s="69"/>
      <c r="BM28" s="69"/>
      <c r="BN28" s="69"/>
      <c r="BO28" s="69"/>
      <c r="BP28" s="69"/>
      <c r="BQ28" s="69"/>
      <c r="BR28" s="69"/>
      <c r="BS28" s="69"/>
      <c r="BT28" s="69"/>
      <c r="BU28" s="69"/>
      <c r="BV28" s="69"/>
      <c r="BW28" s="69"/>
      <c r="BX28" s="69"/>
      <c r="BY28" s="69"/>
      <c r="BZ28" s="69"/>
      <c r="CA28" s="69"/>
      <c r="CB28" s="80"/>
    </row>
    <row r="29" spans="1:80" ht="21" x14ac:dyDescent="0.25">
      <c r="A29" s="96">
        <v>26</v>
      </c>
      <c r="B29" s="134"/>
      <c r="C29" s="134"/>
      <c r="D29" s="6"/>
      <c r="E29" s="6"/>
      <c r="F29" s="6"/>
      <c r="G29" s="6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79"/>
    </row>
    <row r="30" spans="1:80" s="128" customFormat="1" ht="21" x14ac:dyDescent="0.25">
      <c r="A30" s="132">
        <v>27</v>
      </c>
      <c r="B30" s="133"/>
      <c r="C30" s="133"/>
      <c r="D30" s="4"/>
      <c r="E30" s="4"/>
      <c r="F30" s="4">
        <v>1</v>
      </c>
      <c r="G30" s="4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>
        <v>1</v>
      </c>
      <c r="W30" s="69"/>
      <c r="X30" s="69"/>
      <c r="Y30" s="69">
        <v>1</v>
      </c>
      <c r="Z30" s="69">
        <v>1</v>
      </c>
      <c r="AA30" s="69"/>
      <c r="AB30" s="69"/>
      <c r="AC30" s="69"/>
      <c r="AD30" s="69"/>
      <c r="AE30" s="69"/>
      <c r="AF30" s="69"/>
      <c r="AG30" s="69"/>
      <c r="AH30" s="69"/>
      <c r="AI30" s="69"/>
      <c r="AJ30" s="69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/>
      <c r="BM30" s="69"/>
      <c r="BN30" s="69"/>
      <c r="BO30" s="69"/>
      <c r="BP30" s="69"/>
      <c r="BQ30" s="69"/>
      <c r="BR30" s="69"/>
      <c r="BS30" s="69"/>
      <c r="BT30" s="69"/>
      <c r="BU30" s="69"/>
      <c r="BV30" s="69"/>
      <c r="BW30" s="69"/>
      <c r="BX30" s="69"/>
      <c r="BY30" s="69"/>
      <c r="BZ30" s="69"/>
      <c r="CA30" s="69"/>
      <c r="CB30" s="80"/>
    </row>
    <row r="31" spans="1:80" ht="21" x14ac:dyDescent="0.25">
      <c r="A31" s="96">
        <v>28</v>
      </c>
      <c r="B31" s="134"/>
      <c r="C31" s="134"/>
      <c r="D31" s="6"/>
      <c r="E31" s="6"/>
      <c r="F31" s="6"/>
      <c r="G31" s="6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79"/>
    </row>
    <row r="32" spans="1:80" ht="21" x14ac:dyDescent="0.25">
      <c r="A32" s="96">
        <v>29</v>
      </c>
      <c r="B32" s="133"/>
      <c r="C32" s="131"/>
      <c r="D32" s="14"/>
      <c r="E32" s="14"/>
      <c r="F32" s="14"/>
      <c r="G32" s="14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79"/>
    </row>
    <row r="33" spans="1:80" ht="21" x14ac:dyDescent="0.25">
      <c r="A33" s="96">
        <v>30</v>
      </c>
      <c r="B33" s="134"/>
      <c r="C33" s="134"/>
      <c r="D33" s="6"/>
      <c r="E33" s="6"/>
      <c r="F33" s="6"/>
      <c r="G33" s="6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79"/>
    </row>
    <row r="34" spans="1:80" ht="21" x14ac:dyDescent="0.25">
      <c r="A34" s="96">
        <v>31</v>
      </c>
      <c r="B34" s="134"/>
      <c r="C34" s="134"/>
      <c r="D34" s="6"/>
      <c r="E34" s="6"/>
      <c r="F34" s="6"/>
      <c r="G34" s="6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79"/>
    </row>
    <row r="35" spans="1:80" ht="21" x14ac:dyDescent="0.25">
      <c r="A35" s="96">
        <v>32</v>
      </c>
      <c r="B35" s="134"/>
      <c r="C35" s="134"/>
      <c r="D35" s="6"/>
      <c r="E35" s="6"/>
      <c r="F35" s="6"/>
      <c r="G35" s="6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79"/>
    </row>
    <row r="36" spans="1:80" s="128" customFormat="1" ht="21" x14ac:dyDescent="0.25">
      <c r="A36" s="132">
        <v>33</v>
      </c>
      <c r="B36" s="133"/>
      <c r="C36" s="133"/>
      <c r="D36" s="4"/>
      <c r="E36" s="4">
        <v>1</v>
      </c>
      <c r="F36" s="4"/>
      <c r="G36" s="4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69"/>
      <c r="AF36" s="69">
        <v>1</v>
      </c>
      <c r="AG36" s="69"/>
      <c r="AH36" s="69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  <c r="BG36" s="69"/>
      <c r="BH36" s="69"/>
      <c r="BI36" s="69"/>
      <c r="BJ36" s="69"/>
      <c r="BK36" s="69"/>
      <c r="BL36" s="69"/>
      <c r="BM36" s="69"/>
      <c r="BN36" s="69"/>
      <c r="BO36" s="69"/>
      <c r="BP36" s="69"/>
      <c r="BQ36" s="69"/>
      <c r="BR36" s="69"/>
      <c r="BS36" s="69"/>
      <c r="BT36" s="69"/>
      <c r="BU36" s="69"/>
      <c r="BV36" s="69"/>
      <c r="BW36" s="69"/>
      <c r="BX36" s="69"/>
      <c r="BY36" s="69"/>
      <c r="BZ36" s="69"/>
      <c r="CA36" s="69"/>
      <c r="CB36" s="80" t="s">
        <v>279</v>
      </c>
    </row>
    <row r="37" spans="1:80" ht="21" x14ac:dyDescent="0.35">
      <c r="A37" s="96">
        <v>34</v>
      </c>
      <c r="B37" s="123"/>
      <c r="C37" s="282"/>
      <c r="D37" s="124"/>
      <c r="E37" s="124"/>
      <c r="F37" s="281"/>
      <c r="G37" s="125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221"/>
      <c r="CA37" s="32"/>
      <c r="CB37" s="79"/>
    </row>
    <row r="38" spans="1:80" ht="21" x14ac:dyDescent="0.25">
      <c r="A38" s="96">
        <v>35</v>
      </c>
      <c r="B38" s="134"/>
      <c r="C38" s="134"/>
      <c r="D38" s="6"/>
      <c r="E38" s="6"/>
      <c r="F38" s="6"/>
      <c r="G38" s="6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80"/>
    </row>
    <row r="39" spans="1:80" ht="21" x14ac:dyDescent="0.25">
      <c r="A39" s="96">
        <v>36</v>
      </c>
      <c r="B39" s="134"/>
      <c r="C39" s="134"/>
      <c r="D39" s="6"/>
      <c r="E39" s="6"/>
      <c r="F39" s="6"/>
      <c r="G39" s="6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79"/>
    </row>
    <row r="40" spans="1:80" s="128" customFormat="1" ht="21" x14ac:dyDescent="0.25">
      <c r="A40" s="132">
        <v>37</v>
      </c>
      <c r="B40" s="133"/>
      <c r="C40" s="133"/>
      <c r="D40" s="4">
        <v>1</v>
      </c>
      <c r="E40" s="4"/>
      <c r="F40" s="4"/>
      <c r="G40" s="4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>
        <v>1</v>
      </c>
      <c r="W40" s="69"/>
      <c r="X40" s="69"/>
      <c r="Y40" s="69"/>
      <c r="Z40" s="69">
        <v>1</v>
      </c>
      <c r="AA40" s="69"/>
      <c r="AB40" s="69"/>
      <c r="AC40" s="69"/>
      <c r="AD40" s="69"/>
      <c r="AE40" s="69"/>
      <c r="AF40" s="69"/>
      <c r="AG40" s="69"/>
      <c r="AH40" s="69"/>
      <c r="AI40" s="69"/>
      <c r="AJ40" s="69"/>
      <c r="AK40" s="69"/>
      <c r="AL40" s="69"/>
      <c r="AM40" s="69"/>
      <c r="AN40" s="69"/>
      <c r="AO40" s="69"/>
      <c r="AP40" s="69"/>
      <c r="AQ40" s="69"/>
      <c r="AR40" s="69"/>
      <c r="AS40" s="69"/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  <c r="BG40" s="69"/>
      <c r="BH40" s="69"/>
      <c r="BI40" s="69"/>
      <c r="BJ40" s="69"/>
      <c r="BK40" s="69"/>
      <c r="BL40" s="69"/>
      <c r="BM40" s="69"/>
      <c r="BN40" s="69"/>
      <c r="BO40" s="69"/>
      <c r="BP40" s="69"/>
      <c r="BQ40" s="69"/>
      <c r="BR40" s="69">
        <v>1</v>
      </c>
      <c r="BS40" s="69"/>
      <c r="BT40" s="69"/>
      <c r="BU40" s="69"/>
      <c r="BV40" s="69"/>
      <c r="BW40" s="69"/>
      <c r="BX40" s="69"/>
      <c r="BY40" s="69"/>
      <c r="BZ40" s="69"/>
      <c r="CA40" s="69"/>
      <c r="CB40" s="81" t="s">
        <v>199</v>
      </c>
    </row>
    <row r="41" spans="1:80" ht="21" x14ac:dyDescent="0.25">
      <c r="A41" s="96">
        <v>38</v>
      </c>
      <c r="B41" s="134"/>
      <c r="C41" s="134"/>
      <c r="D41" s="6"/>
      <c r="E41" s="6"/>
      <c r="F41" s="6"/>
      <c r="G41" s="6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79"/>
    </row>
    <row r="42" spans="1:80" s="128" customFormat="1" ht="21" x14ac:dyDescent="0.25">
      <c r="A42" s="132">
        <v>39</v>
      </c>
      <c r="B42" s="131"/>
      <c r="C42" s="131"/>
      <c r="D42" s="14"/>
      <c r="E42" s="14">
        <v>1</v>
      </c>
      <c r="F42" s="14"/>
      <c r="G42" s="14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>
        <v>1</v>
      </c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100" t="s">
        <v>295</v>
      </c>
    </row>
    <row r="43" spans="1:80" ht="21" x14ac:dyDescent="0.25">
      <c r="A43" s="96">
        <v>40</v>
      </c>
      <c r="B43" s="134"/>
      <c r="C43" s="134"/>
      <c r="D43" s="6"/>
      <c r="E43" s="6"/>
      <c r="F43" s="6"/>
      <c r="G43" s="6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79"/>
    </row>
    <row r="44" spans="1:80" ht="50.25" customHeight="1" x14ac:dyDescent="0.25">
      <c r="A44" s="323" t="s">
        <v>225</v>
      </c>
      <c r="B44" s="324"/>
      <c r="C44" s="45" t="s">
        <v>1</v>
      </c>
      <c r="D44" s="28" t="s">
        <v>2</v>
      </c>
      <c r="E44" s="28" t="s">
        <v>3</v>
      </c>
      <c r="F44" s="28" t="s">
        <v>4</v>
      </c>
      <c r="G44" s="29" t="s">
        <v>5</v>
      </c>
      <c r="H44" s="36" t="s">
        <v>67</v>
      </c>
      <c r="I44" s="36" t="s">
        <v>6</v>
      </c>
      <c r="J44" s="36" t="s">
        <v>7</v>
      </c>
      <c r="K44" s="36" t="s">
        <v>9</v>
      </c>
      <c r="L44" s="36" t="s">
        <v>194</v>
      </c>
      <c r="M44" s="36" t="s">
        <v>8</v>
      </c>
      <c r="N44" s="36" t="s">
        <v>10</v>
      </c>
      <c r="O44" s="36" t="s">
        <v>11</v>
      </c>
      <c r="P44" s="36" t="s">
        <v>12</v>
      </c>
      <c r="Q44" s="36" t="s">
        <v>13</v>
      </c>
      <c r="R44" s="36" t="s">
        <v>14</v>
      </c>
      <c r="S44" s="36" t="s">
        <v>15</v>
      </c>
      <c r="T44" s="36" t="s">
        <v>16</v>
      </c>
      <c r="U44" s="36" t="s">
        <v>17</v>
      </c>
      <c r="V44" s="37" t="s">
        <v>18</v>
      </c>
      <c r="W44" s="37" t="s">
        <v>19</v>
      </c>
      <c r="X44" s="37" t="s">
        <v>20</v>
      </c>
      <c r="Y44" s="37" t="s">
        <v>21</v>
      </c>
      <c r="Z44" s="37" t="s">
        <v>22</v>
      </c>
      <c r="AA44" s="37" t="s">
        <v>23</v>
      </c>
      <c r="AB44" s="37" t="s">
        <v>24</v>
      </c>
      <c r="AC44" s="37" t="s">
        <v>25</v>
      </c>
      <c r="AD44" s="37" t="s">
        <v>26</v>
      </c>
      <c r="AE44" s="37" t="s">
        <v>27</v>
      </c>
      <c r="AF44" s="38" t="s">
        <v>28</v>
      </c>
      <c r="AG44" s="38" t="s">
        <v>150</v>
      </c>
      <c r="AH44" s="38" t="s">
        <v>117</v>
      </c>
      <c r="AI44" s="38" t="s">
        <v>105</v>
      </c>
      <c r="AJ44" s="39" t="s">
        <v>29</v>
      </c>
      <c r="AK44" s="39" t="s">
        <v>30</v>
      </c>
      <c r="AL44" s="39" t="s">
        <v>31</v>
      </c>
      <c r="AM44" s="39" t="s">
        <v>32</v>
      </c>
      <c r="AN44" s="39" t="s">
        <v>33</v>
      </c>
      <c r="AO44" s="39" t="s">
        <v>68</v>
      </c>
      <c r="AP44" s="39" t="s">
        <v>34</v>
      </c>
      <c r="AQ44" s="39" t="s">
        <v>36</v>
      </c>
      <c r="AR44" s="39" t="s">
        <v>35</v>
      </c>
      <c r="AS44" s="39" t="s">
        <v>37</v>
      </c>
      <c r="AT44" s="39" t="s">
        <v>38</v>
      </c>
      <c r="AU44" s="39" t="s">
        <v>39</v>
      </c>
      <c r="AV44" s="39" t="s">
        <v>40</v>
      </c>
      <c r="AW44" s="40" t="s">
        <v>41</v>
      </c>
      <c r="AX44" s="40" t="s">
        <v>42</v>
      </c>
      <c r="AY44" s="40" t="s">
        <v>43</v>
      </c>
      <c r="AZ44" s="40" t="s">
        <v>44</v>
      </c>
      <c r="BA44" s="40" t="s">
        <v>45</v>
      </c>
      <c r="BB44" s="40" t="s">
        <v>46</v>
      </c>
      <c r="BC44" s="40" t="s">
        <v>47</v>
      </c>
      <c r="BD44" s="40" t="s">
        <v>69</v>
      </c>
      <c r="BE44" s="40" t="s">
        <v>48</v>
      </c>
      <c r="BF44" s="40" t="s">
        <v>49</v>
      </c>
      <c r="BG44" s="40" t="s">
        <v>50</v>
      </c>
      <c r="BH44" s="40" t="s">
        <v>106</v>
      </c>
      <c r="BI44" s="40" t="s">
        <v>51</v>
      </c>
      <c r="BJ44" s="40" t="s">
        <v>80</v>
      </c>
      <c r="BK44" s="40" t="s">
        <v>52</v>
      </c>
      <c r="BL44" s="40" t="s">
        <v>53</v>
      </c>
      <c r="BM44" s="40" t="s">
        <v>54</v>
      </c>
      <c r="BN44" s="40" t="s">
        <v>191</v>
      </c>
      <c r="BO44" s="40" t="s">
        <v>55</v>
      </c>
      <c r="BP44" s="40" t="s">
        <v>56</v>
      </c>
      <c r="BQ44" s="40" t="s">
        <v>57</v>
      </c>
      <c r="BR44" s="40" t="s">
        <v>58</v>
      </c>
      <c r="BS44" s="40" t="s">
        <v>59</v>
      </c>
      <c r="BT44" s="40" t="s">
        <v>60</v>
      </c>
      <c r="BU44" s="40" t="s">
        <v>61</v>
      </c>
      <c r="BV44" s="40" t="s">
        <v>62</v>
      </c>
      <c r="BW44" s="40" t="s">
        <v>195</v>
      </c>
      <c r="BX44" s="40" t="s">
        <v>81</v>
      </c>
      <c r="BY44" s="40" t="s">
        <v>63</v>
      </c>
      <c r="BZ44" s="40" t="s">
        <v>64</v>
      </c>
      <c r="CA44" s="40" t="s">
        <v>65</v>
      </c>
      <c r="CB44" s="55" t="s">
        <v>66</v>
      </c>
    </row>
    <row r="45" spans="1:80" s="128" customFormat="1" ht="21" x14ac:dyDescent="0.25">
      <c r="A45" s="132">
        <v>41</v>
      </c>
      <c r="B45" s="134"/>
      <c r="C45" s="134"/>
      <c r="D45" s="6"/>
      <c r="E45" s="6"/>
      <c r="F45" s="6"/>
      <c r="G45" s="6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79"/>
    </row>
    <row r="46" spans="1:80" ht="21" x14ac:dyDescent="0.25">
      <c r="A46" s="96">
        <v>42</v>
      </c>
      <c r="B46" s="134"/>
      <c r="C46" s="134"/>
      <c r="D46" s="6"/>
      <c r="E46" s="6"/>
      <c r="F46" s="6"/>
      <c r="G46" s="6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79"/>
    </row>
    <row r="47" spans="1:80" s="128" customFormat="1" ht="21" x14ac:dyDescent="0.25">
      <c r="A47" s="132">
        <v>43</v>
      </c>
      <c r="B47" s="133"/>
      <c r="C47" s="133"/>
      <c r="D47" s="4">
        <v>1</v>
      </c>
      <c r="E47" s="4"/>
      <c r="F47" s="4"/>
      <c r="G47" s="4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  <c r="AG47" s="69"/>
      <c r="AH47" s="69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69"/>
      <c r="BL47" s="69"/>
      <c r="BM47" s="69"/>
      <c r="BN47" s="69"/>
      <c r="BO47" s="69"/>
      <c r="BP47" s="69"/>
      <c r="BQ47" s="69"/>
      <c r="BR47" s="69"/>
      <c r="BS47" s="69"/>
      <c r="BT47" s="69"/>
      <c r="BU47" s="69"/>
      <c r="BV47" s="69"/>
      <c r="BW47" s="69"/>
      <c r="BX47" s="69"/>
      <c r="BY47" s="69"/>
      <c r="BZ47" s="69"/>
      <c r="CA47" s="69"/>
      <c r="CB47" s="80"/>
    </row>
    <row r="48" spans="1:80" ht="21" x14ac:dyDescent="0.25">
      <c r="A48" s="96">
        <v>44</v>
      </c>
      <c r="B48" s="134"/>
      <c r="C48" s="134"/>
      <c r="D48" s="6"/>
      <c r="E48" s="6"/>
      <c r="F48" s="6"/>
      <c r="G48" s="6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79"/>
    </row>
    <row r="49" spans="1:80" s="128" customFormat="1" ht="21" x14ac:dyDescent="0.25">
      <c r="A49" s="132">
        <v>45</v>
      </c>
      <c r="B49" s="133"/>
      <c r="C49" s="133"/>
      <c r="D49" s="4">
        <v>1</v>
      </c>
      <c r="E49" s="4"/>
      <c r="F49" s="4"/>
      <c r="G49" s="4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69"/>
      <c r="AB49" s="69"/>
      <c r="AC49" s="69"/>
      <c r="AD49" s="69"/>
      <c r="AE49" s="69"/>
      <c r="AF49" s="69">
        <v>1</v>
      </c>
      <c r="AG49" s="69"/>
      <c r="AH49" s="69"/>
      <c r="AI49" s="69"/>
      <c r="AJ49" s="69"/>
      <c r="AK49" s="69"/>
      <c r="AL49" s="69"/>
      <c r="AM49" s="69"/>
      <c r="AN49" s="69"/>
      <c r="AO49" s="69"/>
      <c r="AP49" s="69"/>
      <c r="AQ49" s="69"/>
      <c r="AR49" s="69"/>
      <c r="AS49" s="69"/>
      <c r="AT49" s="69">
        <v>1</v>
      </c>
      <c r="AU49" s="69"/>
      <c r="AV49" s="69"/>
      <c r="AW49" s="69"/>
      <c r="AX49" s="69"/>
      <c r="AY49" s="69"/>
      <c r="AZ49" s="69"/>
      <c r="BA49" s="69"/>
      <c r="BB49" s="69"/>
      <c r="BC49" s="69"/>
      <c r="BD49" s="69"/>
      <c r="BE49" s="69"/>
      <c r="BF49" s="69"/>
      <c r="BG49" s="69"/>
      <c r="BH49" s="69"/>
      <c r="BI49" s="69"/>
      <c r="BJ49" s="69"/>
      <c r="BK49" s="69"/>
      <c r="BL49" s="69"/>
      <c r="BM49" s="69"/>
      <c r="BN49" s="69"/>
      <c r="BO49" s="69"/>
      <c r="BP49" s="69"/>
      <c r="BQ49" s="69"/>
      <c r="BR49" s="69"/>
      <c r="BS49" s="69"/>
      <c r="BT49" s="69"/>
      <c r="BU49" s="69">
        <v>1</v>
      </c>
      <c r="BV49" s="69"/>
      <c r="BW49" s="69"/>
      <c r="BX49" s="69"/>
      <c r="BY49" s="69"/>
      <c r="BZ49" s="69"/>
      <c r="CA49" s="69"/>
      <c r="CB49" s="80"/>
    </row>
    <row r="50" spans="1:80" s="130" customFormat="1" ht="42" x14ac:dyDescent="0.25">
      <c r="A50" s="132">
        <v>46</v>
      </c>
      <c r="B50" s="107"/>
      <c r="C50" s="133"/>
      <c r="D50" s="4">
        <v>1</v>
      </c>
      <c r="E50" s="4"/>
      <c r="F50" s="4"/>
      <c r="G50" s="4"/>
      <c r="H50" s="69">
        <v>1</v>
      </c>
      <c r="I50" s="69">
        <v>1</v>
      </c>
      <c r="J50" s="69">
        <v>1</v>
      </c>
      <c r="K50" s="69">
        <v>1</v>
      </c>
      <c r="L50" s="69">
        <v>1</v>
      </c>
      <c r="M50" s="69"/>
      <c r="N50" s="69"/>
      <c r="O50" s="69"/>
      <c r="P50" s="69"/>
      <c r="Q50" s="69">
        <v>1</v>
      </c>
      <c r="R50" s="69">
        <v>1</v>
      </c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69"/>
      <c r="AE50" s="69"/>
      <c r="AF50" s="69"/>
      <c r="AG50" s="69"/>
      <c r="AH50" s="69"/>
      <c r="AI50" s="69"/>
      <c r="AJ50" s="69"/>
      <c r="AK50" s="69"/>
      <c r="AL50" s="69"/>
      <c r="AM50" s="69"/>
      <c r="AN50" s="69"/>
      <c r="AO50" s="69">
        <v>1</v>
      </c>
      <c r="AP50" s="69"/>
      <c r="AQ50" s="69"/>
      <c r="AR50" s="69"/>
      <c r="AS50" s="69"/>
      <c r="AT50" s="69"/>
      <c r="AU50" s="69">
        <v>1</v>
      </c>
      <c r="AV50" s="69"/>
      <c r="AW50" s="69"/>
      <c r="AX50" s="69"/>
      <c r="AY50" s="69"/>
      <c r="AZ50" s="69"/>
      <c r="BA50" s="69"/>
      <c r="BB50" s="69"/>
      <c r="BC50" s="69"/>
      <c r="BD50" s="69"/>
      <c r="BE50" s="69"/>
      <c r="BF50" s="69"/>
      <c r="BG50" s="69"/>
      <c r="BH50" s="69"/>
      <c r="BI50" s="69"/>
      <c r="BJ50" s="69"/>
      <c r="BK50" s="69"/>
      <c r="BL50" s="69"/>
      <c r="BM50" s="69"/>
      <c r="BN50" s="69"/>
      <c r="BO50" s="69"/>
      <c r="BP50" s="69"/>
      <c r="BQ50" s="69"/>
      <c r="BR50" s="69"/>
      <c r="BS50" s="69"/>
      <c r="BT50" s="69"/>
      <c r="BU50" s="69"/>
      <c r="BV50" s="69"/>
      <c r="BW50" s="69"/>
      <c r="BX50" s="69"/>
      <c r="BY50" s="69"/>
      <c r="BZ50" s="69"/>
      <c r="CA50" s="69"/>
      <c r="CB50" s="80" t="s">
        <v>324</v>
      </c>
    </row>
    <row r="51" spans="1:80" ht="21" x14ac:dyDescent="0.25">
      <c r="A51" s="96">
        <v>47</v>
      </c>
      <c r="B51" s="134"/>
      <c r="C51" s="93"/>
      <c r="D51" s="7"/>
      <c r="E51" s="7"/>
      <c r="F51" s="7"/>
      <c r="G51" s="7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92"/>
    </row>
    <row r="52" spans="1:80" ht="24.75" customHeight="1" x14ac:dyDescent="0.35">
      <c r="A52" s="96">
        <v>48</v>
      </c>
      <c r="B52" s="134"/>
      <c r="C52" s="196"/>
      <c r="D52" s="6"/>
      <c r="E52" s="6"/>
      <c r="F52" s="6"/>
      <c r="G52" s="201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109"/>
      <c r="CA52" s="32"/>
      <c r="CB52" s="109"/>
    </row>
    <row r="53" spans="1:80" s="128" customFormat="1" ht="33" customHeight="1" x14ac:dyDescent="0.25">
      <c r="A53" s="132">
        <v>49</v>
      </c>
      <c r="B53" s="134"/>
      <c r="C53" s="134"/>
      <c r="D53" s="6"/>
      <c r="E53" s="6"/>
      <c r="F53" s="6"/>
      <c r="G53" s="6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79"/>
    </row>
    <row r="54" spans="1:80" s="56" customFormat="1" ht="27" customHeight="1" x14ac:dyDescent="0.25">
      <c r="A54" s="95">
        <v>50</v>
      </c>
      <c r="B54" s="107"/>
      <c r="C54" s="107"/>
      <c r="D54" s="5"/>
      <c r="E54" s="5">
        <v>1</v>
      </c>
      <c r="F54" s="5"/>
      <c r="G54" s="5"/>
      <c r="H54" s="69">
        <v>1</v>
      </c>
      <c r="I54" s="69">
        <v>1</v>
      </c>
      <c r="J54" s="69">
        <v>1</v>
      </c>
      <c r="K54" s="69"/>
      <c r="L54" s="69">
        <v>1</v>
      </c>
      <c r="M54" s="69">
        <v>1</v>
      </c>
      <c r="N54" s="69"/>
      <c r="O54" s="69"/>
      <c r="P54" s="69"/>
      <c r="Q54" s="69">
        <v>1</v>
      </c>
      <c r="R54" s="69">
        <v>1</v>
      </c>
      <c r="S54" s="69"/>
      <c r="T54" s="69"/>
      <c r="U54" s="69"/>
      <c r="V54" s="69">
        <v>1</v>
      </c>
      <c r="W54" s="69"/>
      <c r="X54" s="69"/>
      <c r="Y54" s="69">
        <v>1</v>
      </c>
      <c r="Z54" s="69">
        <v>1</v>
      </c>
      <c r="AA54" s="69"/>
      <c r="AB54" s="69"/>
      <c r="AC54" s="69"/>
      <c r="AD54" s="69"/>
      <c r="AE54" s="69"/>
      <c r="AF54" s="69">
        <v>1</v>
      </c>
      <c r="AG54" s="69"/>
      <c r="AH54" s="69"/>
      <c r="AI54" s="69"/>
      <c r="AJ54" s="69"/>
      <c r="AK54" s="69"/>
      <c r="AL54" s="69"/>
      <c r="AM54" s="69"/>
      <c r="AN54" s="69"/>
      <c r="AO54" s="69"/>
      <c r="AP54" s="69"/>
      <c r="AQ54" s="69"/>
      <c r="AR54" s="69"/>
      <c r="AS54" s="69"/>
      <c r="AT54" s="69">
        <v>1</v>
      </c>
      <c r="AU54" s="69"/>
      <c r="AV54" s="69"/>
      <c r="AW54" s="69">
        <v>1</v>
      </c>
      <c r="AX54" s="69">
        <v>1</v>
      </c>
      <c r="AY54" s="69"/>
      <c r="AZ54" s="69"/>
      <c r="BA54" s="69"/>
      <c r="BB54" s="69"/>
      <c r="BC54" s="69"/>
      <c r="BD54" s="69">
        <v>1</v>
      </c>
      <c r="BE54" s="69"/>
      <c r="BF54" s="69">
        <v>1</v>
      </c>
      <c r="BG54" s="69"/>
      <c r="BH54" s="69"/>
      <c r="BI54" s="69"/>
      <c r="BJ54" s="69"/>
      <c r="BK54" s="69"/>
      <c r="BL54" s="69"/>
      <c r="BM54" s="69"/>
      <c r="BN54" s="69"/>
      <c r="BO54" s="69"/>
      <c r="BP54" s="69"/>
      <c r="BQ54" s="69"/>
      <c r="BR54" s="69"/>
      <c r="BS54" s="69">
        <v>1</v>
      </c>
      <c r="BT54" s="69">
        <v>1</v>
      </c>
      <c r="BU54" s="69">
        <v>1</v>
      </c>
      <c r="BV54" s="69"/>
      <c r="BW54" s="69"/>
      <c r="BX54" s="69"/>
      <c r="BY54" s="69">
        <v>1</v>
      </c>
      <c r="BZ54" s="69">
        <v>1</v>
      </c>
      <c r="CA54" s="69"/>
      <c r="CB54" s="138" t="s">
        <v>245</v>
      </c>
    </row>
    <row r="55" spans="1:80" ht="22.5" customHeight="1" x14ac:dyDescent="0.35">
      <c r="A55" s="96">
        <v>51</v>
      </c>
      <c r="B55" s="76"/>
      <c r="C55" s="117"/>
      <c r="D55" s="69"/>
      <c r="E55" s="69">
        <v>1</v>
      </c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69"/>
      <c r="Y55" s="69"/>
      <c r="Z55" s="69"/>
      <c r="AA55" s="69"/>
      <c r="AB55" s="69"/>
      <c r="AC55" s="69"/>
      <c r="AD55" s="69"/>
      <c r="AE55" s="69"/>
      <c r="AF55" s="69"/>
      <c r="AG55" s="69"/>
      <c r="AH55" s="69"/>
      <c r="AI55" s="69"/>
      <c r="AJ55" s="69"/>
      <c r="AK55" s="69"/>
      <c r="AL55" s="69"/>
      <c r="AM55" s="69"/>
      <c r="AN55" s="69"/>
      <c r="AO55" s="69"/>
      <c r="AP55" s="69"/>
      <c r="AQ55" s="69"/>
      <c r="AR55" s="69"/>
      <c r="AS55" s="69"/>
      <c r="AT55" s="69"/>
      <c r="AU55" s="69"/>
      <c r="AV55" s="69"/>
      <c r="AW55" s="69"/>
      <c r="AX55" s="69"/>
      <c r="AY55" s="69"/>
      <c r="AZ55" s="69"/>
      <c r="BA55" s="69"/>
      <c r="BB55" s="69"/>
      <c r="BC55" s="69"/>
      <c r="BD55" s="69"/>
      <c r="BE55" s="69"/>
      <c r="BF55" s="69"/>
      <c r="BG55" s="69"/>
      <c r="BH55" s="69"/>
      <c r="BI55" s="69"/>
      <c r="BJ55" s="69"/>
      <c r="BK55" s="69"/>
      <c r="BL55" s="69"/>
      <c r="BM55" s="69"/>
      <c r="BN55" s="69"/>
      <c r="BO55" s="69"/>
      <c r="BP55" s="69"/>
      <c r="BQ55" s="69"/>
      <c r="BR55" s="69"/>
      <c r="BS55" s="69"/>
      <c r="BT55" s="69"/>
      <c r="BU55" s="69"/>
      <c r="BV55" s="69"/>
      <c r="BW55" s="69"/>
      <c r="BX55" s="69"/>
      <c r="BY55" s="69"/>
      <c r="BZ55" s="69"/>
      <c r="CA55" s="32"/>
      <c r="CB55" s="79"/>
    </row>
    <row r="56" spans="1:80" ht="21" customHeight="1" x14ac:dyDescent="0.35">
      <c r="A56" s="96">
        <v>52</v>
      </c>
      <c r="B56" s="95"/>
      <c r="C56" s="237"/>
      <c r="D56" s="4"/>
      <c r="E56" s="4">
        <v>1</v>
      </c>
      <c r="F56" s="4"/>
      <c r="G56" s="4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69">
        <v>1</v>
      </c>
      <c r="AG56" s="69"/>
      <c r="AH56" s="69"/>
      <c r="AI56" s="69"/>
      <c r="AJ56" s="69"/>
      <c r="AK56" s="69"/>
      <c r="AL56" s="69"/>
      <c r="AM56" s="69"/>
      <c r="AN56" s="69"/>
      <c r="AO56" s="69"/>
      <c r="AP56" s="69"/>
      <c r="AQ56" s="69"/>
      <c r="AR56" s="69"/>
      <c r="AS56" s="69"/>
      <c r="AT56" s="69"/>
      <c r="AU56" s="69"/>
      <c r="AV56" s="69"/>
      <c r="AW56" s="69"/>
      <c r="AX56" s="69"/>
      <c r="AY56" s="69"/>
      <c r="AZ56" s="69"/>
      <c r="BA56" s="69"/>
      <c r="BB56" s="69"/>
      <c r="BC56" s="69"/>
      <c r="BD56" s="69"/>
      <c r="BE56" s="69"/>
      <c r="BF56" s="69"/>
      <c r="BG56" s="69"/>
      <c r="BH56" s="69"/>
      <c r="BI56" s="69"/>
      <c r="BJ56" s="69"/>
      <c r="BK56" s="69"/>
      <c r="BL56" s="69"/>
      <c r="BM56" s="69"/>
      <c r="BN56" s="69"/>
      <c r="BO56" s="69"/>
      <c r="BP56" s="69"/>
      <c r="BQ56" s="69"/>
      <c r="BR56" s="69"/>
      <c r="BS56" s="69"/>
      <c r="BT56" s="69"/>
      <c r="BU56" s="69"/>
      <c r="BV56" s="69"/>
      <c r="BW56" s="69"/>
      <c r="BX56" s="69"/>
      <c r="BY56" s="69"/>
      <c r="BZ56" s="202"/>
      <c r="CA56" s="119"/>
      <c r="CB56" s="202" t="s">
        <v>299</v>
      </c>
    </row>
    <row r="57" spans="1:80" ht="63" x14ac:dyDescent="0.25">
      <c r="A57" s="96">
        <v>53</v>
      </c>
      <c r="B57" s="113"/>
      <c r="C57" s="133"/>
      <c r="D57" s="4"/>
      <c r="E57" s="4">
        <v>1</v>
      </c>
      <c r="F57" s="4"/>
      <c r="G57" s="4"/>
      <c r="H57" s="30"/>
      <c r="I57" s="30">
        <v>1</v>
      </c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>
        <v>1</v>
      </c>
      <c r="Z57" s="30"/>
      <c r="AA57" s="30"/>
      <c r="AB57" s="30"/>
      <c r="AC57" s="30"/>
      <c r="AD57" s="30"/>
      <c r="AE57" s="30"/>
      <c r="AF57" s="30">
        <v>1</v>
      </c>
      <c r="AG57" s="30"/>
      <c r="AH57" s="30"/>
      <c r="AI57" s="30"/>
      <c r="AJ57" s="30"/>
      <c r="AK57" s="30">
        <v>1</v>
      </c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>
        <v>1</v>
      </c>
      <c r="BG57" s="30"/>
      <c r="BH57" s="30"/>
      <c r="BI57" s="30"/>
      <c r="BJ57" s="30">
        <v>1</v>
      </c>
      <c r="BK57" s="30"/>
      <c r="BL57" s="30"/>
      <c r="BM57" s="30"/>
      <c r="BN57" s="30"/>
      <c r="BO57" s="30">
        <v>1</v>
      </c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>
        <v>1</v>
      </c>
      <c r="CA57" s="30"/>
      <c r="CB57" s="80" t="s">
        <v>296</v>
      </c>
    </row>
    <row r="58" spans="1:80" s="128" customFormat="1" ht="21" x14ac:dyDescent="0.25">
      <c r="A58" s="132">
        <v>54</v>
      </c>
      <c r="B58" s="133"/>
      <c r="C58" s="133"/>
      <c r="D58" s="4"/>
      <c r="E58" s="4">
        <v>1</v>
      </c>
      <c r="F58" s="4"/>
      <c r="G58" s="4"/>
      <c r="H58" s="69">
        <v>1</v>
      </c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69"/>
      <c r="AE58" s="69"/>
      <c r="AF58" s="69"/>
      <c r="AG58" s="69"/>
      <c r="AH58" s="69"/>
      <c r="AI58" s="69"/>
      <c r="AJ58" s="69"/>
      <c r="AK58" s="69"/>
      <c r="AL58" s="69"/>
      <c r="AM58" s="69"/>
      <c r="AN58" s="69"/>
      <c r="AO58" s="69"/>
      <c r="AP58" s="69"/>
      <c r="AQ58" s="69"/>
      <c r="AR58" s="69"/>
      <c r="AS58" s="69"/>
      <c r="AT58" s="69"/>
      <c r="AU58" s="69"/>
      <c r="AV58" s="69"/>
      <c r="AW58" s="69"/>
      <c r="AX58" s="69"/>
      <c r="AY58" s="69"/>
      <c r="AZ58" s="69"/>
      <c r="BA58" s="69"/>
      <c r="BB58" s="69"/>
      <c r="BC58" s="69"/>
      <c r="BD58" s="69">
        <v>1</v>
      </c>
      <c r="BE58" s="69"/>
      <c r="BF58" s="69"/>
      <c r="BG58" s="69"/>
      <c r="BH58" s="69"/>
      <c r="BI58" s="69"/>
      <c r="BJ58" s="69"/>
      <c r="BK58" s="69"/>
      <c r="BL58" s="69"/>
      <c r="BM58" s="69"/>
      <c r="BN58" s="69"/>
      <c r="BO58" s="69">
        <v>1</v>
      </c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69"/>
      <c r="CB58" s="80" t="s">
        <v>279</v>
      </c>
    </row>
    <row r="59" spans="1:80" ht="21" x14ac:dyDescent="0.25">
      <c r="A59" s="132">
        <v>55</v>
      </c>
      <c r="B59" s="134"/>
      <c r="C59" s="134"/>
      <c r="D59" s="6"/>
      <c r="E59" s="6"/>
      <c r="F59" s="6"/>
      <c r="G59" s="6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82"/>
    </row>
    <row r="60" spans="1:80" s="130" customFormat="1" ht="21" x14ac:dyDescent="0.25">
      <c r="A60" s="140">
        <v>56</v>
      </c>
      <c r="B60" s="134"/>
      <c r="C60" s="134"/>
      <c r="D60" s="6"/>
      <c r="E60" s="6"/>
      <c r="F60" s="6"/>
      <c r="G60" s="6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79"/>
    </row>
    <row r="61" spans="1:80" ht="26.25" customHeight="1" x14ac:dyDescent="0.35">
      <c r="A61" s="96">
        <v>57</v>
      </c>
      <c r="B61" s="133"/>
      <c r="C61" s="76"/>
      <c r="D61" s="4"/>
      <c r="E61" s="4">
        <v>1</v>
      </c>
      <c r="F61" s="4"/>
      <c r="G61" s="20"/>
      <c r="H61" s="30"/>
      <c r="I61" s="30"/>
      <c r="J61" s="30"/>
      <c r="K61" s="30"/>
      <c r="L61" s="30"/>
      <c r="M61" s="30"/>
      <c r="N61" s="30">
        <v>1</v>
      </c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0"/>
      <c r="AG61" s="30"/>
      <c r="AH61" s="30"/>
      <c r="AI61" s="30"/>
      <c r="AJ61" s="30"/>
      <c r="AK61" s="30"/>
      <c r="AL61" s="30"/>
      <c r="AM61" s="30"/>
      <c r="AN61" s="30"/>
      <c r="AO61" s="30"/>
      <c r="AP61" s="30"/>
      <c r="AQ61" s="30"/>
      <c r="AR61" s="30"/>
      <c r="AS61" s="30"/>
      <c r="AT61" s="30"/>
      <c r="AU61" s="30"/>
      <c r="AV61" s="30"/>
      <c r="AW61" s="30"/>
      <c r="AX61" s="30"/>
      <c r="AY61" s="30"/>
      <c r="AZ61" s="30"/>
      <c r="BA61" s="30"/>
      <c r="BB61" s="30"/>
      <c r="BC61" s="30"/>
      <c r="BD61" s="30"/>
      <c r="BE61" s="30"/>
      <c r="BF61" s="30">
        <v>1</v>
      </c>
      <c r="BG61" s="30"/>
      <c r="BH61" s="30"/>
      <c r="BI61" s="30"/>
      <c r="BJ61" s="30"/>
      <c r="BK61" s="30"/>
      <c r="BL61" s="30"/>
      <c r="BM61" s="30"/>
      <c r="BN61" s="30"/>
      <c r="BO61" s="30">
        <v>1</v>
      </c>
      <c r="BP61" s="30"/>
      <c r="BQ61" s="30"/>
      <c r="BR61" s="30"/>
      <c r="BS61" s="30"/>
      <c r="BT61" s="30"/>
      <c r="BU61" s="30"/>
      <c r="BV61" s="30"/>
      <c r="BW61" s="30"/>
      <c r="BX61" s="30"/>
      <c r="BY61" s="30"/>
      <c r="BZ61" s="81"/>
      <c r="CA61" s="32"/>
      <c r="CB61" s="109" t="s">
        <v>289</v>
      </c>
    </row>
    <row r="62" spans="1:80" s="149" customFormat="1" ht="21" x14ac:dyDescent="0.25">
      <c r="A62" s="147">
        <v>58</v>
      </c>
      <c r="B62" s="148"/>
      <c r="C62" s="148"/>
      <c r="D62" s="12"/>
      <c r="E62" s="12"/>
      <c r="F62" s="12"/>
      <c r="G62" s="12"/>
      <c r="H62" s="119"/>
      <c r="I62" s="119"/>
      <c r="J62" s="119"/>
      <c r="K62" s="119"/>
      <c r="L62" s="119"/>
      <c r="M62" s="119"/>
      <c r="N62" s="119"/>
      <c r="O62" s="119"/>
      <c r="P62" s="119"/>
      <c r="Q62" s="119"/>
      <c r="R62" s="119"/>
      <c r="S62" s="119"/>
      <c r="T62" s="119"/>
      <c r="U62" s="119"/>
      <c r="V62" s="119"/>
      <c r="W62" s="119"/>
      <c r="X62" s="119"/>
      <c r="Y62" s="119"/>
      <c r="Z62" s="119"/>
      <c r="AA62" s="119"/>
      <c r="AB62" s="119"/>
      <c r="AC62" s="119"/>
      <c r="AD62" s="119"/>
      <c r="AE62" s="119"/>
      <c r="AF62" s="119"/>
      <c r="AG62" s="119"/>
      <c r="AH62" s="119"/>
      <c r="AI62" s="119"/>
      <c r="AJ62" s="119"/>
      <c r="AK62" s="119"/>
      <c r="AL62" s="119"/>
      <c r="AM62" s="119"/>
      <c r="AN62" s="119"/>
      <c r="AO62" s="119"/>
      <c r="AP62" s="119"/>
      <c r="AQ62" s="119"/>
      <c r="AR62" s="119"/>
      <c r="AS62" s="119"/>
      <c r="AT62" s="119"/>
      <c r="AU62" s="119"/>
      <c r="AV62" s="119"/>
      <c r="AW62" s="119"/>
      <c r="AX62" s="119"/>
      <c r="AY62" s="119"/>
      <c r="AZ62" s="119"/>
      <c r="BA62" s="119"/>
      <c r="BB62" s="119"/>
      <c r="BC62" s="119"/>
      <c r="BD62" s="119"/>
      <c r="BE62" s="119"/>
      <c r="BF62" s="119"/>
      <c r="BG62" s="119"/>
      <c r="BH62" s="119"/>
      <c r="BI62" s="119"/>
      <c r="BJ62" s="119"/>
      <c r="BK62" s="119"/>
      <c r="BL62" s="119"/>
      <c r="BM62" s="119"/>
      <c r="BN62" s="119"/>
      <c r="BO62" s="119"/>
      <c r="BP62" s="119"/>
      <c r="BQ62" s="119"/>
      <c r="BR62" s="119"/>
      <c r="BS62" s="119"/>
      <c r="BT62" s="119"/>
      <c r="BU62" s="119"/>
      <c r="BV62" s="119"/>
      <c r="BW62" s="119"/>
      <c r="BX62" s="119"/>
      <c r="BY62" s="119"/>
      <c r="BZ62" s="119"/>
      <c r="CA62" s="119"/>
      <c r="CB62" s="82"/>
    </row>
    <row r="63" spans="1:80" s="128" customFormat="1" ht="21" x14ac:dyDescent="0.25">
      <c r="A63" s="132">
        <v>59</v>
      </c>
      <c r="B63" s="133"/>
      <c r="C63" s="133"/>
      <c r="D63" s="4"/>
      <c r="E63" s="4">
        <v>1</v>
      </c>
      <c r="F63" s="4"/>
      <c r="G63" s="4"/>
      <c r="H63" s="4"/>
      <c r="I63" s="4"/>
      <c r="J63" s="4"/>
      <c r="K63" s="4">
        <v>1</v>
      </c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>
        <v>1</v>
      </c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80"/>
      <c r="CA63" s="69"/>
      <c r="CB63" s="80" t="s">
        <v>314</v>
      </c>
    </row>
    <row r="64" spans="1:80" ht="21" x14ac:dyDescent="0.25">
      <c r="A64" s="96">
        <v>60</v>
      </c>
      <c r="B64" s="134"/>
      <c r="C64" s="134"/>
      <c r="D64" s="6"/>
      <c r="E64" s="6"/>
      <c r="F64" s="6"/>
      <c r="G64" s="6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0"/>
      <c r="AJ64" s="30"/>
      <c r="AK64" s="30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0"/>
      <c r="AX64" s="30"/>
      <c r="AY64" s="30"/>
      <c r="AZ64" s="30"/>
      <c r="BA64" s="30"/>
      <c r="BB64" s="30"/>
      <c r="BC64" s="30"/>
      <c r="BD64" s="30"/>
      <c r="BE64" s="30"/>
      <c r="BF64" s="30"/>
      <c r="BG64" s="30"/>
      <c r="BH64" s="30"/>
      <c r="BI64" s="30"/>
      <c r="BJ64" s="30"/>
      <c r="BK64" s="30"/>
      <c r="BL64" s="30"/>
      <c r="BM64" s="30"/>
      <c r="BN64" s="30"/>
      <c r="BO64" s="30"/>
      <c r="BP64" s="30"/>
      <c r="BQ64" s="30"/>
      <c r="BR64" s="30"/>
      <c r="BS64" s="30"/>
      <c r="BT64" s="30"/>
      <c r="BU64" s="30"/>
      <c r="BV64" s="30"/>
      <c r="BW64" s="30"/>
      <c r="BX64" s="30"/>
      <c r="BY64" s="30"/>
      <c r="BZ64" s="30"/>
      <c r="CA64" s="30"/>
      <c r="CB64" s="79"/>
    </row>
    <row r="65" spans="1:80" s="73" customFormat="1" ht="21" x14ac:dyDescent="0.25">
      <c r="A65" s="140">
        <v>61</v>
      </c>
      <c r="B65" s="134"/>
      <c r="C65" s="134"/>
      <c r="D65" s="6"/>
      <c r="E65" s="6"/>
      <c r="F65" s="6"/>
      <c r="G65" s="6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79"/>
    </row>
    <row r="66" spans="1:80" ht="45" customHeight="1" x14ac:dyDescent="0.25">
      <c r="A66" s="323" t="s">
        <v>225</v>
      </c>
      <c r="B66" s="324"/>
      <c r="C66" s="45" t="s">
        <v>1</v>
      </c>
      <c r="D66" s="28" t="s">
        <v>2</v>
      </c>
      <c r="E66" s="28" t="s">
        <v>3</v>
      </c>
      <c r="F66" s="28" t="s">
        <v>4</v>
      </c>
      <c r="G66" s="29" t="s">
        <v>5</v>
      </c>
      <c r="H66" s="36" t="s">
        <v>67</v>
      </c>
      <c r="I66" s="36" t="s">
        <v>6</v>
      </c>
      <c r="J66" s="36" t="s">
        <v>7</v>
      </c>
      <c r="K66" s="36" t="s">
        <v>9</v>
      </c>
      <c r="L66" s="36" t="s">
        <v>194</v>
      </c>
      <c r="M66" s="36" t="s">
        <v>8</v>
      </c>
      <c r="N66" s="36" t="s">
        <v>10</v>
      </c>
      <c r="O66" s="36" t="s">
        <v>11</v>
      </c>
      <c r="P66" s="36" t="s">
        <v>12</v>
      </c>
      <c r="Q66" s="36" t="s">
        <v>13</v>
      </c>
      <c r="R66" s="36" t="s">
        <v>14</v>
      </c>
      <c r="S66" s="36" t="s">
        <v>15</v>
      </c>
      <c r="T66" s="36" t="s">
        <v>16</v>
      </c>
      <c r="U66" s="36" t="s">
        <v>17</v>
      </c>
      <c r="V66" s="37" t="s">
        <v>18</v>
      </c>
      <c r="W66" s="37" t="s">
        <v>19</v>
      </c>
      <c r="X66" s="37" t="s">
        <v>20</v>
      </c>
      <c r="Y66" s="37" t="s">
        <v>21</v>
      </c>
      <c r="Z66" s="37" t="s">
        <v>22</v>
      </c>
      <c r="AA66" s="37" t="s">
        <v>23</v>
      </c>
      <c r="AB66" s="37" t="s">
        <v>24</v>
      </c>
      <c r="AC66" s="37" t="s">
        <v>25</v>
      </c>
      <c r="AD66" s="37" t="s">
        <v>26</v>
      </c>
      <c r="AE66" s="37" t="s">
        <v>27</v>
      </c>
      <c r="AF66" s="38" t="s">
        <v>28</v>
      </c>
      <c r="AG66" s="38" t="s">
        <v>150</v>
      </c>
      <c r="AH66" s="38" t="s">
        <v>117</v>
      </c>
      <c r="AI66" s="38" t="s">
        <v>105</v>
      </c>
      <c r="AJ66" s="39" t="s">
        <v>29</v>
      </c>
      <c r="AK66" s="39" t="s">
        <v>30</v>
      </c>
      <c r="AL66" s="39" t="s">
        <v>31</v>
      </c>
      <c r="AM66" s="39" t="s">
        <v>32</v>
      </c>
      <c r="AN66" s="39" t="s">
        <v>33</v>
      </c>
      <c r="AO66" s="39" t="s">
        <v>68</v>
      </c>
      <c r="AP66" s="39" t="s">
        <v>34</v>
      </c>
      <c r="AQ66" s="39" t="s">
        <v>36</v>
      </c>
      <c r="AR66" s="39" t="s">
        <v>35</v>
      </c>
      <c r="AS66" s="39" t="s">
        <v>37</v>
      </c>
      <c r="AT66" s="39" t="s">
        <v>38</v>
      </c>
      <c r="AU66" s="39" t="s">
        <v>39</v>
      </c>
      <c r="AV66" s="39" t="s">
        <v>40</v>
      </c>
      <c r="AW66" s="40" t="s">
        <v>41</v>
      </c>
      <c r="AX66" s="40" t="s">
        <v>42</v>
      </c>
      <c r="AY66" s="40" t="s">
        <v>43</v>
      </c>
      <c r="AZ66" s="40" t="s">
        <v>44</v>
      </c>
      <c r="BA66" s="40" t="s">
        <v>45</v>
      </c>
      <c r="BB66" s="40" t="s">
        <v>46</v>
      </c>
      <c r="BC66" s="40" t="s">
        <v>47</v>
      </c>
      <c r="BD66" s="40" t="s">
        <v>69</v>
      </c>
      <c r="BE66" s="40" t="s">
        <v>48</v>
      </c>
      <c r="BF66" s="40" t="s">
        <v>49</v>
      </c>
      <c r="BG66" s="40" t="s">
        <v>50</v>
      </c>
      <c r="BH66" s="40" t="s">
        <v>106</v>
      </c>
      <c r="BI66" s="40" t="s">
        <v>51</v>
      </c>
      <c r="BJ66" s="40" t="s">
        <v>80</v>
      </c>
      <c r="BK66" s="40" t="s">
        <v>52</v>
      </c>
      <c r="BL66" s="40" t="s">
        <v>53</v>
      </c>
      <c r="BM66" s="40" t="s">
        <v>54</v>
      </c>
      <c r="BN66" s="40" t="s">
        <v>191</v>
      </c>
      <c r="BO66" s="40" t="s">
        <v>55</v>
      </c>
      <c r="BP66" s="40" t="s">
        <v>56</v>
      </c>
      <c r="BQ66" s="40" t="s">
        <v>57</v>
      </c>
      <c r="BR66" s="40" t="s">
        <v>58</v>
      </c>
      <c r="BS66" s="40" t="s">
        <v>59</v>
      </c>
      <c r="BT66" s="40" t="s">
        <v>60</v>
      </c>
      <c r="BU66" s="40" t="s">
        <v>61</v>
      </c>
      <c r="BV66" s="40" t="s">
        <v>62</v>
      </c>
      <c r="BW66" s="40" t="s">
        <v>195</v>
      </c>
      <c r="BX66" s="40" t="s">
        <v>81</v>
      </c>
      <c r="BY66" s="40" t="s">
        <v>63</v>
      </c>
      <c r="BZ66" s="40" t="s">
        <v>64</v>
      </c>
      <c r="CA66" s="40" t="s">
        <v>65</v>
      </c>
      <c r="CB66" s="55" t="s">
        <v>66</v>
      </c>
    </row>
    <row r="67" spans="1:80" ht="21" x14ac:dyDescent="0.25">
      <c r="A67" s="96">
        <v>62</v>
      </c>
      <c r="B67" s="133"/>
      <c r="C67" s="133"/>
      <c r="D67" s="4">
        <v>1</v>
      </c>
      <c r="E67" s="4"/>
      <c r="F67" s="4"/>
      <c r="G67" s="4"/>
      <c r="H67" s="69"/>
      <c r="I67" s="69"/>
      <c r="J67" s="69"/>
      <c r="K67" s="69"/>
      <c r="L67" s="69"/>
      <c r="M67" s="69"/>
      <c r="N67" s="69"/>
      <c r="O67" s="69"/>
      <c r="P67" s="69"/>
      <c r="Q67" s="69"/>
      <c r="R67" s="69"/>
      <c r="S67" s="69"/>
      <c r="T67" s="69"/>
      <c r="U67" s="69"/>
      <c r="V67" s="69"/>
      <c r="W67" s="69"/>
      <c r="X67" s="69"/>
      <c r="Y67" s="69"/>
      <c r="Z67" s="69"/>
      <c r="AA67" s="69"/>
      <c r="AB67" s="69"/>
      <c r="AC67" s="69"/>
      <c r="AD67" s="69"/>
      <c r="AE67" s="69"/>
      <c r="AF67" s="69"/>
      <c r="AG67" s="69"/>
      <c r="AH67" s="69"/>
      <c r="AI67" s="69"/>
      <c r="AJ67" s="69"/>
      <c r="AK67" s="69"/>
      <c r="AL67" s="69"/>
      <c r="AM67" s="69"/>
      <c r="AN67" s="69"/>
      <c r="AO67" s="69"/>
      <c r="AP67" s="69"/>
      <c r="AQ67" s="69"/>
      <c r="AR67" s="69"/>
      <c r="AS67" s="69"/>
      <c r="AT67" s="69"/>
      <c r="AU67" s="69"/>
      <c r="AV67" s="69"/>
      <c r="AW67" s="69"/>
      <c r="AX67" s="69"/>
      <c r="AY67" s="69"/>
      <c r="AZ67" s="69"/>
      <c r="BA67" s="69"/>
      <c r="BB67" s="69"/>
      <c r="BC67" s="69"/>
      <c r="BD67" s="69"/>
      <c r="BE67" s="69"/>
      <c r="BF67" s="69"/>
      <c r="BG67" s="69"/>
      <c r="BH67" s="69"/>
      <c r="BI67" s="69"/>
      <c r="BJ67" s="69"/>
      <c r="BK67" s="69"/>
      <c r="BL67" s="69"/>
      <c r="BM67" s="69"/>
      <c r="BN67" s="69"/>
      <c r="BO67" s="69"/>
      <c r="BP67" s="69"/>
      <c r="BQ67" s="69"/>
      <c r="BR67" s="69"/>
      <c r="BS67" s="69"/>
      <c r="BT67" s="69"/>
      <c r="BU67" s="69"/>
      <c r="BV67" s="69"/>
      <c r="BW67" s="69"/>
      <c r="BX67" s="69"/>
      <c r="BY67" s="69"/>
      <c r="BZ67" s="69"/>
      <c r="CA67" s="69"/>
      <c r="CB67" s="80" t="s">
        <v>321</v>
      </c>
    </row>
    <row r="68" spans="1:80" s="128" customFormat="1" ht="21" x14ac:dyDescent="0.25">
      <c r="A68" s="132">
        <v>63</v>
      </c>
      <c r="B68" s="133"/>
      <c r="C68" s="133"/>
      <c r="D68" s="4">
        <v>1</v>
      </c>
      <c r="E68" s="4"/>
      <c r="F68" s="4"/>
      <c r="G68" s="4"/>
      <c r="H68" s="69"/>
      <c r="I68" s="69"/>
      <c r="J68" s="69"/>
      <c r="K68" s="69">
        <v>1</v>
      </c>
      <c r="L68" s="69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69"/>
      <c r="Y68" s="69"/>
      <c r="Z68" s="69"/>
      <c r="AA68" s="69"/>
      <c r="AB68" s="69"/>
      <c r="AC68" s="69"/>
      <c r="AD68" s="69"/>
      <c r="AE68" s="69"/>
      <c r="AF68" s="69"/>
      <c r="AG68" s="69"/>
      <c r="AH68" s="69"/>
      <c r="AI68" s="69"/>
      <c r="AJ68" s="69"/>
      <c r="AK68" s="69"/>
      <c r="AL68" s="69"/>
      <c r="AM68" s="69"/>
      <c r="AN68" s="69"/>
      <c r="AO68" s="69"/>
      <c r="AP68" s="69"/>
      <c r="AQ68" s="69"/>
      <c r="AR68" s="69"/>
      <c r="AS68" s="69"/>
      <c r="AT68" s="69"/>
      <c r="AU68" s="69"/>
      <c r="AV68" s="69"/>
      <c r="AW68" s="69"/>
      <c r="AX68" s="69"/>
      <c r="AY68" s="69"/>
      <c r="AZ68" s="69"/>
      <c r="BA68" s="69"/>
      <c r="BB68" s="69"/>
      <c r="BC68" s="69"/>
      <c r="BD68" s="69"/>
      <c r="BE68" s="69"/>
      <c r="BF68" s="69"/>
      <c r="BG68" s="69"/>
      <c r="BH68" s="69"/>
      <c r="BI68" s="69"/>
      <c r="BJ68" s="69"/>
      <c r="BK68" s="69"/>
      <c r="BL68" s="69"/>
      <c r="BM68" s="69"/>
      <c r="BN68" s="69"/>
      <c r="BO68" s="69"/>
      <c r="BP68" s="69"/>
      <c r="BQ68" s="69"/>
      <c r="BR68" s="69"/>
      <c r="BS68" s="69"/>
      <c r="BT68" s="69"/>
      <c r="BU68" s="69"/>
      <c r="BV68" s="69"/>
      <c r="BW68" s="69"/>
      <c r="BX68" s="69"/>
      <c r="BY68" s="69"/>
      <c r="BZ68" s="69"/>
      <c r="CA68" s="69"/>
      <c r="CB68" s="80" t="s">
        <v>0</v>
      </c>
    </row>
    <row r="69" spans="1:80" ht="21" x14ac:dyDescent="0.25">
      <c r="A69" s="96">
        <v>64</v>
      </c>
      <c r="B69" s="134"/>
      <c r="C69" s="134"/>
      <c r="D69" s="6"/>
      <c r="E69" s="6"/>
      <c r="F69" s="6"/>
      <c r="G69" s="6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  <c r="AE69" s="30"/>
      <c r="AF69" s="30"/>
      <c r="AG69" s="30"/>
      <c r="AH69" s="30"/>
      <c r="AI69" s="30"/>
      <c r="AJ69" s="30"/>
      <c r="AK69" s="30"/>
      <c r="AL69" s="30"/>
      <c r="AM69" s="30"/>
      <c r="AN69" s="30"/>
      <c r="AO69" s="30"/>
      <c r="AP69" s="30"/>
      <c r="AQ69" s="30"/>
      <c r="AR69" s="30"/>
      <c r="AS69" s="30"/>
      <c r="AT69" s="30"/>
      <c r="AU69" s="30"/>
      <c r="AV69" s="30"/>
      <c r="AW69" s="30"/>
      <c r="AX69" s="30"/>
      <c r="AY69" s="30"/>
      <c r="AZ69" s="30"/>
      <c r="BA69" s="30"/>
      <c r="BB69" s="30"/>
      <c r="BC69" s="30"/>
      <c r="BD69" s="30"/>
      <c r="BE69" s="30"/>
      <c r="BF69" s="30"/>
      <c r="BG69" s="30"/>
      <c r="BH69" s="30"/>
      <c r="BI69" s="30"/>
      <c r="BJ69" s="30"/>
      <c r="BK69" s="30"/>
      <c r="BL69" s="30"/>
      <c r="BM69" s="30"/>
      <c r="BN69" s="30"/>
      <c r="BO69" s="30"/>
      <c r="BP69" s="30"/>
      <c r="BQ69" s="30"/>
      <c r="BR69" s="30"/>
      <c r="BS69" s="30"/>
      <c r="BT69" s="30"/>
      <c r="BU69" s="30"/>
      <c r="BV69" s="30"/>
      <c r="BW69" s="30"/>
      <c r="BX69" s="30"/>
      <c r="BY69" s="30"/>
      <c r="BZ69" s="30"/>
      <c r="CA69" s="30"/>
      <c r="CB69" s="79"/>
    </row>
    <row r="70" spans="1:80" s="128" customFormat="1" ht="21" x14ac:dyDescent="0.25">
      <c r="A70" s="132">
        <v>65</v>
      </c>
      <c r="B70" s="134"/>
      <c r="C70" s="134"/>
      <c r="D70" s="6"/>
      <c r="E70" s="6"/>
      <c r="F70" s="6"/>
      <c r="G70" s="6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79"/>
    </row>
    <row r="71" spans="1:80" s="128" customFormat="1" ht="21" x14ac:dyDescent="0.25">
      <c r="A71" s="132">
        <v>66</v>
      </c>
      <c r="B71" s="133"/>
      <c r="C71" s="133"/>
      <c r="D71" s="4">
        <v>1</v>
      </c>
      <c r="E71" s="4"/>
      <c r="F71" s="4"/>
      <c r="G71" s="4"/>
      <c r="H71" s="69">
        <v>1</v>
      </c>
      <c r="I71" s="69"/>
      <c r="J71" s="69"/>
      <c r="K71" s="69"/>
      <c r="L71" s="69"/>
      <c r="M71" s="69"/>
      <c r="N71" s="69"/>
      <c r="O71" s="69"/>
      <c r="P71" s="69">
        <v>1</v>
      </c>
      <c r="Q71" s="69"/>
      <c r="R71" s="69"/>
      <c r="S71" s="69"/>
      <c r="T71" s="69"/>
      <c r="U71" s="69"/>
      <c r="V71" s="69">
        <v>1</v>
      </c>
      <c r="W71" s="69"/>
      <c r="X71" s="69"/>
      <c r="Y71" s="69"/>
      <c r="Z71" s="69">
        <v>1</v>
      </c>
      <c r="AA71" s="69"/>
      <c r="AB71" s="69"/>
      <c r="AC71" s="69"/>
      <c r="AD71" s="69"/>
      <c r="AE71" s="69"/>
      <c r="AF71" s="69"/>
      <c r="AG71" s="69"/>
      <c r="AH71" s="69"/>
      <c r="AI71" s="69"/>
      <c r="AJ71" s="69"/>
      <c r="AK71" s="69"/>
      <c r="AL71" s="69"/>
      <c r="AM71" s="69"/>
      <c r="AN71" s="69"/>
      <c r="AO71" s="69"/>
      <c r="AP71" s="69"/>
      <c r="AQ71" s="69"/>
      <c r="AR71" s="69"/>
      <c r="AS71" s="69"/>
      <c r="AT71" s="69"/>
      <c r="AU71" s="69"/>
      <c r="AV71" s="69"/>
      <c r="AW71" s="69"/>
      <c r="AX71" s="69"/>
      <c r="AY71" s="69"/>
      <c r="AZ71" s="69"/>
      <c r="BA71" s="69"/>
      <c r="BB71" s="69"/>
      <c r="BC71" s="69"/>
      <c r="BD71" s="69"/>
      <c r="BE71" s="69"/>
      <c r="BF71" s="69"/>
      <c r="BG71" s="69"/>
      <c r="BH71" s="69"/>
      <c r="BI71" s="69"/>
      <c r="BJ71" s="69"/>
      <c r="BK71" s="69"/>
      <c r="BL71" s="69"/>
      <c r="BM71" s="69"/>
      <c r="BN71" s="69"/>
      <c r="BO71" s="69"/>
      <c r="BP71" s="69"/>
      <c r="BQ71" s="69"/>
      <c r="BR71" s="69"/>
      <c r="BS71" s="69"/>
      <c r="BT71" s="69"/>
      <c r="BU71" s="69"/>
      <c r="BV71" s="69"/>
      <c r="BW71" s="69"/>
      <c r="BX71" s="69"/>
      <c r="BY71" s="69"/>
      <c r="BZ71" s="69"/>
      <c r="CA71" s="69"/>
      <c r="CB71" s="80"/>
    </row>
    <row r="72" spans="1:80" s="128" customFormat="1" ht="21" x14ac:dyDescent="0.25">
      <c r="A72" s="132">
        <v>67</v>
      </c>
      <c r="B72" s="133"/>
      <c r="C72" s="133"/>
      <c r="D72" s="4">
        <v>1</v>
      </c>
      <c r="E72" s="4"/>
      <c r="F72" s="4"/>
      <c r="G72" s="4"/>
      <c r="H72" s="69">
        <v>1</v>
      </c>
      <c r="I72" s="69"/>
      <c r="J72" s="69"/>
      <c r="K72" s="69"/>
      <c r="L72" s="69"/>
      <c r="M72" s="69"/>
      <c r="N72" s="69"/>
      <c r="O72" s="69"/>
      <c r="P72" s="69">
        <v>1</v>
      </c>
      <c r="Q72" s="69"/>
      <c r="R72" s="69"/>
      <c r="S72" s="69"/>
      <c r="T72" s="69"/>
      <c r="U72" s="69"/>
      <c r="V72" s="69">
        <v>1</v>
      </c>
      <c r="W72" s="69"/>
      <c r="X72" s="69"/>
      <c r="Y72" s="69"/>
      <c r="Z72" s="69">
        <v>1</v>
      </c>
      <c r="AA72" s="69"/>
      <c r="AB72" s="69"/>
      <c r="AC72" s="69"/>
      <c r="AD72" s="69"/>
      <c r="AE72" s="69"/>
      <c r="AF72" s="69"/>
      <c r="AG72" s="69"/>
      <c r="AH72" s="69"/>
      <c r="AI72" s="69"/>
      <c r="AJ72" s="69"/>
      <c r="AK72" s="69"/>
      <c r="AL72" s="69"/>
      <c r="AM72" s="69"/>
      <c r="AN72" s="69"/>
      <c r="AO72" s="69"/>
      <c r="AP72" s="69"/>
      <c r="AQ72" s="69"/>
      <c r="AR72" s="69"/>
      <c r="AS72" s="69"/>
      <c r="AT72" s="69"/>
      <c r="AU72" s="69"/>
      <c r="AV72" s="69"/>
      <c r="AW72" s="69"/>
      <c r="AX72" s="69"/>
      <c r="AY72" s="69"/>
      <c r="AZ72" s="69"/>
      <c r="BA72" s="69"/>
      <c r="BB72" s="69"/>
      <c r="BC72" s="69"/>
      <c r="BD72" s="69"/>
      <c r="BE72" s="69"/>
      <c r="BF72" s="69"/>
      <c r="BG72" s="69"/>
      <c r="BH72" s="69"/>
      <c r="BI72" s="69"/>
      <c r="BJ72" s="69"/>
      <c r="BK72" s="69"/>
      <c r="BL72" s="69"/>
      <c r="BM72" s="69"/>
      <c r="BN72" s="69"/>
      <c r="BO72" s="69"/>
      <c r="BP72" s="69"/>
      <c r="BQ72" s="69"/>
      <c r="BR72" s="69"/>
      <c r="BS72" s="69"/>
      <c r="BT72" s="69"/>
      <c r="BU72" s="69"/>
      <c r="BV72" s="69"/>
      <c r="BW72" s="69"/>
      <c r="BX72" s="69"/>
      <c r="BY72" s="69"/>
      <c r="BZ72" s="69"/>
      <c r="CA72" s="69"/>
      <c r="CB72" s="80"/>
    </row>
    <row r="73" spans="1:80" ht="21" x14ac:dyDescent="0.25">
      <c r="A73" s="96">
        <v>68</v>
      </c>
      <c r="B73" s="134"/>
      <c r="C73" s="134"/>
      <c r="D73" s="6"/>
      <c r="E73" s="6"/>
      <c r="F73" s="6"/>
      <c r="G73" s="6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  <c r="AG73" s="30"/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0"/>
      <c r="AW73" s="30"/>
      <c r="AX73" s="30"/>
      <c r="AY73" s="30"/>
      <c r="AZ73" s="30"/>
      <c r="BA73" s="30"/>
      <c r="BB73" s="30"/>
      <c r="BC73" s="30"/>
      <c r="BD73" s="30"/>
      <c r="BE73" s="30"/>
      <c r="BF73" s="30"/>
      <c r="BG73" s="30"/>
      <c r="BH73" s="30"/>
      <c r="BI73" s="30"/>
      <c r="BJ73" s="30"/>
      <c r="BK73" s="30"/>
      <c r="BL73" s="30"/>
      <c r="BM73" s="30" t="s">
        <v>0</v>
      </c>
      <c r="BN73" s="30"/>
      <c r="BO73" s="30"/>
      <c r="BP73" s="30"/>
      <c r="BQ73" s="30"/>
      <c r="BR73" s="30"/>
      <c r="BS73" s="30"/>
      <c r="BT73" s="30"/>
      <c r="BU73" s="30"/>
      <c r="BV73" s="30"/>
      <c r="BW73" s="30"/>
      <c r="BX73" s="30"/>
      <c r="BY73" s="30"/>
      <c r="BZ73" s="30"/>
      <c r="CA73" s="30"/>
      <c r="CB73" s="79"/>
    </row>
    <row r="74" spans="1:80" ht="19.5" customHeight="1" x14ac:dyDescent="0.25">
      <c r="A74" s="96">
        <v>69</v>
      </c>
      <c r="B74" s="113"/>
      <c r="C74" s="133"/>
      <c r="D74" s="4"/>
      <c r="E74" s="4">
        <v>1</v>
      </c>
      <c r="F74" s="4"/>
      <c r="G74" s="4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>
        <v>1</v>
      </c>
      <c r="AG74" s="30"/>
      <c r="AH74" s="30"/>
      <c r="AI74" s="30"/>
      <c r="AJ74" s="30"/>
      <c r="AK74" s="30"/>
      <c r="AL74" s="30"/>
      <c r="AM74" s="30">
        <v>1</v>
      </c>
      <c r="AN74" s="30"/>
      <c r="AO74" s="30"/>
      <c r="AP74" s="30"/>
      <c r="AQ74" s="30"/>
      <c r="AR74" s="30">
        <v>1</v>
      </c>
      <c r="AS74" s="30"/>
      <c r="AT74" s="30"/>
      <c r="AU74" s="30"/>
      <c r="AV74" s="30"/>
      <c r="AW74" s="30"/>
      <c r="AX74" s="30"/>
      <c r="AY74" s="30"/>
      <c r="AZ74" s="30"/>
      <c r="BA74" s="30"/>
      <c r="BB74" s="30"/>
      <c r="BC74" s="30"/>
      <c r="BD74" s="30"/>
      <c r="BE74" s="30"/>
      <c r="BF74" s="30"/>
      <c r="BG74" s="30"/>
      <c r="BH74" s="30"/>
      <c r="BI74" s="30">
        <v>1</v>
      </c>
      <c r="BJ74" s="30"/>
      <c r="BK74" s="30"/>
      <c r="BL74" s="30"/>
      <c r="BM74" s="30"/>
      <c r="BN74" s="30">
        <v>1</v>
      </c>
      <c r="BO74" s="30">
        <v>1</v>
      </c>
      <c r="BP74" s="30"/>
      <c r="BQ74" s="30"/>
      <c r="BR74" s="30"/>
      <c r="BS74" s="30"/>
      <c r="BT74" s="30"/>
      <c r="BU74" s="30"/>
      <c r="BV74" s="30"/>
      <c r="BW74" s="30"/>
      <c r="BX74" s="30"/>
      <c r="BY74" s="30"/>
      <c r="BZ74" s="30"/>
      <c r="CA74" s="30">
        <v>1</v>
      </c>
      <c r="CB74" s="121" t="s">
        <v>312</v>
      </c>
    </row>
    <row r="75" spans="1:80" ht="21" x14ac:dyDescent="0.25">
      <c r="A75" s="96">
        <v>70</v>
      </c>
      <c r="B75" s="134"/>
      <c r="C75" s="134"/>
      <c r="D75" s="6"/>
      <c r="E75" s="6"/>
      <c r="F75" s="6"/>
      <c r="G75" s="6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  <c r="BC75" s="30"/>
      <c r="BD75" s="30"/>
      <c r="BE75" s="30"/>
      <c r="BF75" s="30"/>
      <c r="BG75" s="30"/>
      <c r="BH75" s="30"/>
      <c r="BI75" s="30"/>
      <c r="BJ75" s="30"/>
      <c r="BK75" s="30"/>
      <c r="BL75" s="30"/>
      <c r="BM75" s="30"/>
      <c r="BN75" s="30"/>
      <c r="BO75" s="30"/>
      <c r="BP75" s="30"/>
      <c r="BQ75" s="30"/>
      <c r="BR75" s="30"/>
      <c r="BS75" s="30"/>
      <c r="BT75" s="30"/>
      <c r="BU75" s="30"/>
      <c r="BV75" s="30"/>
      <c r="BW75" s="30"/>
      <c r="BX75" s="30"/>
      <c r="BY75" s="30"/>
      <c r="BZ75" s="30"/>
      <c r="CA75" s="30"/>
      <c r="CB75" s="79"/>
    </row>
    <row r="76" spans="1:80" s="130" customFormat="1" ht="21" x14ac:dyDescent="0.25">
      <c r="A76" s="145">
        <v>71</v>
      </c>
      <c r="B76" s="133"/>
      <c r="C76" s="133"/>
      <c r="D76" s="4">
        <v>1</v>
      </c>
      <c r="E76" s="4"/>
      <c r="F76" s="4"/>
      <c r="G76" s="4"/>
      <c r="H76" s="69">
        <v>1</v>
      </c>
      <c r="I76" s="69"/>
      <c r="J76" s="69"/>
      <c r="K76" s="69"/>
      <c r="L76" s="69"/>
      <c r="M76" s="69"/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>
        <v>1</v>
      </c>
      <c r="Z76" s="69"/>
      <c r="AA76" s="69"/>
      <c r="AB76" s="69"/>
      <c r="AC76" s="69"/>
      <c r="AD76" s="69"/>
      <c r="AE76" s="69"/>
      <c r="AF76" s="69"/>
      <c r="AG76" s="69"/>
      <c r="AH76" s="69"/>
      <c r="AI76" s="69"/>
      <c r="AJ76" s="69"/>
      <c r="AK76" s="69"/>
      <c r="AL76" s="69"/>
      <c r="AM76" s="69"/>
      <c r="AN76" s="69"/>
      <c r="AO76" s="69"/>
      <c r="AP76" s="69"/>
      <c r="AQ76" s="69"/>
      <c r="AR76" s="69"/>
      <c r="AS76" s="69"/>
      <c r="AT76" s="69"/>
      <c r="AU76" s="69"/>
      <c r="AV76" s="69"/>
      <c r="AW76" s="69"/>
      <c r="AX76" s="69"/>
      <c r="AY76" s="69"/>
      <c r="AZ76" s="69"/>
      <c r="BA76" s="69"/>
      <c r="BB76" s="69"/>
      <c r="BC76" s="69"/>
      <c r="BD76" s="69"/>
      <c r="BE76" s="69"/>
      <c r="BF76" s="69"/>
      <c r="BG76" s="69"/>
      <c r="BH76" s="69"/>
      <c r="BI76" s="69">
        <v>1</v>
      </c>
      <c r="BJ76" s="69"/>
      <c r="BK76" s="69"/>
      <c r="BL76" s="69"/>
      <c r="BM76" s="69"/>
      <c r="BN76" s="69"/>
      <c r="BO76" s="69">
        <v>1</v>
      </c>
      <c r="BP76" s="69"/>
      <c r="BQ76" s="69"/>
      <c r="BR76" s="69"/>
      <c r="BS76" s="69"/>
      <c r="BT76" s="69"/>
      <c r="BU76" s="69"/>
      <c r="BV76" s="69"/>
      <c r="BW76" s="69"/>
      <c r="BX76" s="69"/>
      <c r="BY76" s="69"/>
      <c r="BZ76" s="69"/>
      <c r="CA76" s="69"/>
      <c r="CB76" s="80" t="s">
        <v>307</v>
      </c>
    </row>
    <row r="77" spans="1:80" ht="21" x14ac:dyDescent="0.25">
      <c r="A77" s="96">
        <v>72</v>
      </c>
      <c r="B77" s="133"/>
      <c r="C77" s="134"/>
      <c r="D77" s="6"/>
      <c r="E77" s="6"/>
      <c r="F77" s="6"/>
      <c r="G77" s="6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  <c r="AE77" s="30"/>
      <c r="AF77" s="30"/>
      <c r="AG77" s="30"/>
      <c r="AH77" s="30"/>
      <c r="AI77" s="30"/>
      <c r="AJ77" s="30"/>
      <c r="AK77" s="30"/>
      <c r="AL77" s="30"/>
      <c r="AM77" s="30"/>
      <c r="AN77" s="30"/>
      <c r="AO77" s="30"/>
      <c r="AP77" s="30"/>
      <c r="AQ77" s="30"/>
      <c r="AR77" s="30"/>
      <c r="AS77" s="30"/>
      <c r="AT77" s="30"/>
      <c r="AU77" s="30"/>
      <c r="AV77" s="30"/>
      <c r="AW77" s="30"/>
      <c r="AX77" s="30"/>
      <c r="AY77" s="30"/>
      <c r="AZ77" s="30"/>
      <c r="BA77" s="30"/>
      <c r="BB77" s="30"/>
      <c r="BC77" s="30"/>
      <c r="BD77" s="30"/>
      <c r="BE77" s="30"/>
      <c r="BF77" s="30"/>
      <c r="BG77" s="30"/>
      <c r="BH77" s="30"/>
      <c r="BI77" s="30"/>
      <c r="BJ77" s="30"/>
      <c r="BK77" s="30"/>
      <c r="BL77" s="30"/>
      <c r="BM77" s="30"/>
      <c r="BN77" s="30"/>
      <c r="BO77" s="30"/>
      <c r="BP77" s="30"/>
      <c r="BQ77" s="30"/>
      <c r="BR77" s="30"/>
      <c r="BS77" s="30"/>
      <c r="BT77" s="30"/>
      <c r="BU77" s="30"/>
      <c r="BV77" s="30"/>
      <c r="BW77" s="30"/>
      <c r="BX77" s="30"/>
      <c r="BY77" s="30"/>
      <c r="BZ77" s="30"/>
      <c r="CA77" s="30"/>
      <c r="CB77" s="79"/>
    </row>
    <row r="78" spans="1:80" ht="21" x14ac:dyDescent="0.25">
      <c r="A78" s="96">
        <v>73</v>
      </c>
      <c r="B78" s="133"/>
      <c r="C78" s="133"/>
      <c r="D78" s="4">
        <v>1</v>
      </c>
      <c r="E78" s="294"/>
      <c r="F78" s="294"/>
      <c r="G78" s="294"/>
      <c r="H78" s="69">
        <v>1</v>
      </c>
      <c r="I78" s="69"/>
      <c r="J78" s="69"/>
      <c r="K78" s="69"/>
      <c r="L78" s="69"/>
      <c r="M78" s="69"/>
      <c r="N78" s="69"/>
      <c r="O78" s="69"/>
      <c r="P78" s="69"/>
      <c r="Q78" s="69"/>
      <c r="R78" s="69"/>
      <c r="S78" s="69"/>
      <c r="T78" s="69"/>
      <c r="U78" s="69"/>
      <c r="V78" s="69">
        <v>1</v>
      </c>
      <c r="W78" s="69">
        <v>1</v>
      </c>
      <c r="X78" s="69"/>
      <c r="Y78" s="69"/>
      <c r="Z78" s="69"/>
      <c r="AA78" s="69"/>
      <c r="AB78" s="69"/>
      <c r="AC78" s="69"/>
      <c r="AD78" s="69"/>
      <c r="AE78" s="69"/>
      <c r="AF78" s="69">
        <v>1</v>
      </c>
      <c r="AG78" s="69"/>
      <c r="AH78" s="69"/>
      <c r="AI78" s="69"/>
      <c r="AJ78" s="69"/>
      <c r="AK78" s="69"/>
      <c r="AL78" s="69"/>
      <c r="AM78" s="69"/>
      <c r="AN78" s="69"/>
      <c r="AO78" s="69"/>
      <c r="AP78" s="69"/>
      <c r="AQ78" s="69"/>
      <c r="AR78" s="69"/>
      <c r="AS78" s="69"/>
      <c r="AT78" s="69"/>
      <c r="AU78" s="69"/>
      <c r="AV78" s="69"/>
      <c r="AW78" s="69"/>
      <c r="AX78" s="69"/>
      <c r="AY78" s="69"/>
      <c r="AZ78" s="69"/>
      <c r="BA78" s="69"/>
      <c r="BB78" s="69"/>
      <c r="BC78" s="69"/>
      <c r="BD78" s="69"/>
      <c r="BE78" s="69"/>
      <c r="BF78" s="69"/>
      <c r="BG78" s="69"/>
      <c r="BH78" s="69"/>
      <c r="BI78" s="69">
        <v>1</v>
      </c>
      <c r="BJ78" s="69"/>
      <c r="BK78" s="69"/>
      <c r="BL78" s="69"/>
      <c r="BM78" s="69"/>
      <c r="BN78" s="69"/>
      <c r="BO78" s="69">
        <v>1</v>
      </c>
      <c r="BP78" s="69"/>
      <c r="BQ78" s="69"/>
      <c r="BR78" s="69"/>
      <c r="BS78" s="69"/>
      <c r="BT78" s="69"/>
      <c r="BU78" s="69"/>
      <c r="BV78" s="69"/>
      <c r="BW78" s="69"/>
      <c r="BX78" s="69"/>
      <c r="BY78" s="69"/>
      <c r="BZ78" s="69"/>
      <c r="CA78" s="69"/>
      <c r="CB78" s="80" t="s">
        <v>280</v>
      </c>
    </row>
    <row r="79" spans="1:80" s="128" customFormat="1" ht="21" x14ac:dyDescent="0.25">
      <c r="A79" s="132">
        <v>74</v>
      </c>
      <c r="B79" s="134"/>
      <c r="C79" s="134"/>
      <c r="D79" s="6"/>
      <c r="E79" s="6"/>
      <c r="F79" s="6"/>
      <c r="G79" s="6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79"/>
    </row>
    <row r="80" spans="1:80" ht="21" x14ac:dyDescent="0.25">
      <c r="A80" s="96">
        <v>75</v>
      </c>
      <c r="B80" s="133"/>
      <c r="C80" s="133"/>
      <c r="D80" s="4"/>
      <c r="E80" s="4">
        <v>1</v>
      </c>
      <c r="F80" s="4"/>
      <c r="G80" s="4"/>
      <c r="H80" s="69">
        <v>1</v>
      </c>
      <c r="I80" s="69"/>
      <c r="J80" s="69"/>
      <c r="K80" s="69"/>
      <c r="L80" s="69"/>
      <c r="M80" s="69"/>
      <c r="N80" s="69"/>
      <c r="O80" s="69"/>
      <c r="P80" s="69"/>
      <c r="Q80" s="69"/>
      <c r="R80" s="69"/>
      <c r="S80" s="69"/>
      <c r="T80" s="69"/>
      <c r="U80" s="69"/>
      <c r="V80" s="69"/>
      <c r="W80" s="69">
        <v>1</v>
      </c>
      <c r="X80" s="69"/>
      <c r="Y80" s="69"/>
      <c r="Z80" s="69"/>
      <c r="AA80" s="69"/>
      <c r="AB80" s="69"/>
      <c r="AC80" s="69"/>
      <c r="AD80" s="69"/>
      <c r="AE80" s="69"/>
      <c r="AF80" s="69"/>
      <c r="AG80" s="69"/>
      <c r="AH80" s="69"/>
      <c r="AI80" s="69"/>
      <c r="AJ80" s="69"/>
      <c r="AK80" s="69"/>
      <c r="AL80" s="69"/>
      <c r="AM80" s="69">
        <v>1</v>
      </c>
      <c r="AN80" s="69"/>
      <c r="AO80" s="69"/>
      <c r="AP80" s="69"/>
      <c r="AQ80" s="69"/>
      <c r="AR80" s="69"/>
      <c r="AS80" s="69"/>
      <c r="AT80" s="69"/>
      <c r="AU80" s="69"/>
      <c r="AV80" s="69"/>
      <c r="AW80" s="69"/>
      <c r="AX80" s="69"/>
      <c r="AY80" s="69"/>
      <c r="AZ80" s="69"/>
      <c r="BA80" s="69"/>
      <c r="BB80" s="69"/>
      <c r="BC80" s="69"/>
      <c r="BD80" s="69"/>
      <c r="BE80" s="69"/>
      <c r="BF80" s="69"/>
      <c r="BG80" s="69"/>
      <c r="BH80" s="69"/>
      <c r="BI80" s="69"/>
      <c r="BJ80" s="69"/>
      <c r="BK80" s="69"/>
      <c r="BL80" s="69"/>
      <c r="BM80" s="69"/>
      <c r="BN80" s="69"/>
      <c r="BO80" s="69">
        <v>1</v>
      </c>
      <c r="BP80" s="69"/>
      <c r="BQ80" s="69"/>
      <c r="BR80" s="69"/>
      <c r="BS80" s="69"/>
      <c r="BT80" s="69"/>
      <c r="BU80" s="69"/>
      <c r="BV80" s="69"/>
      <c r="BW80" s="69"/>
      <c r="BX80" s="69"/>
      <c r="BY80" s="69"/>
      <c r="BZ80" s="69"/>
      <c r="CA80" s="69"/>
      <c r="CB80" s="81"/>
    </row>
    <row r="81" spans="1:80" ht="21" x14ac:dyDescent="0.25">
      <c r="A81" s="96">
        <v>76</v>
      </c>
      <c r="B81" s="134"/>
      <c r="C81" s="134"/>
      <c r="D81" s="6"/>
      <c r="E81" s="6"/>
      <c r="F81" s="6"/>
      <c r="G81" s="6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  <c r="AE81" s="30"/>
      <c r="AF81" s="30"/>
      <c r="AG81" s="30"/>
      <c r="AH81" s="30"/>
      <c r="AI81" s="30"/>
      <c r="AJ81" s="30"/>
      <c r="AK81" s="30"/>
      <c r="AL81" s="30"/>
      <c r="AM81" s="30"/>
      <c r="AN81" s="30"/>
      <c r="AO81" s="30"/>
      <c r="AP81" s="30"/>
      <c r="AQ81" s="30"/>
      <c r="AR81" s="30"/>
      <c r="AS81" s="30"/>
      <c r="AT81" s="30"/>
      <c r="AU81" s="30"/>
      <c r="AV81" s="30"/>
      <c r="AW81" s="30"/>
      <c r="AX81" s="30"/>
      <c r="AY81" s="30"/>
      <c r="AZ81" s="30"/>
      <c r="BA81" s="30"/>
      <c r="BB81" s="30"/>
      <c r="BC81" s="30"/>
      <c r="BD81" s="30"/>
      <c r="BE81" s="30"/>
      <c r="BF81" s="30"/>
      <c r="BG81" s="30"/>
      <c r="BH81" s="30"/>
      <c r="BI81" s="30"/>
      <c r="BJ81" s="30"/>
      <c r="BK81" s="30"/>
      <c r="BL81" s="30"/>
      <c r="BM81" s="30"/>
      <c r="BN81" s="30"/>
      <c r="BO81" s="30"/>
      <c r="BP81" s="30"/>
      <c r="BQ81" s="30"/>
      <c r="BR81" s="30"/>
      <c r="BS81" s="30"/>
      <c r="BT81" s="30"/>
      <c r="BU81" s="30"/>
      <c r="BV81" s="30"/>
      <c r="BW81" s="30"/>
      <c r="BX81" s="30"/>
      <c r="BY81" s="30"/>
      <c r="BZ81" s="30"/>
      <c r="CA81" s="30"/>
      <c r="CB81" s="79"/>
    </row>
    <row r="82" spans="1:80" ht="21" x14ac:dyDescent="0.25">
      <c r="A82" s="96">
        <v>77</v>
      </c>
      <c r="B82" s="133"/>
      <c r="C82" s="133"/>
      <c r="D82" s="4">
        <v>1</v>
      </c>
      <c r="E82" s="4"/>
      <c r="F82" s="4"/>
      <c r="G82" s="4"/>
      <c r="H82" s="69"/>
      <c r="I82" s="69"/>
      <c r="J82" s="69"/>
      <c r="K82" s="69"/>
      <c r="L82" s="69"/>
      <c r="M82" s="69"/>
      <c r="N82" s="69"/>
      <c r="O82" s="69"/>
      <c r="P82" s="69"/>
      <c r="Q82" s="69"/>
      <c r="R82" s="69"/>
      <c r="S82" s="69"/>
      <c r="T82" s="69"/>
      <c r="U82" s="69"/>
      <c r="V82" s="69"/>
      <c r="W82" s="69"/>
      <c r="X82" s="69"/>
      <c r="Y82" s="69"/>
      <c r="Z82" s="69"/>
      <c r="AA82" s="69"/>
      <c r="AB82" s="69"/>
      <c r="AC82" s="69"/>
      <c r="AD82" s="69"/>
      <c r="AE82" s="69"/>
      <c r="AF82" s="69"/>
      <c r="AG82" s="69"/>
      <c r="AH82" s="69"/>
      <c r="AI82" s="69"/>
      <c r="AJ82" s="69"/>
      <c r="AK82" s="69"/>
      <c r="AL82" s="69"/>
      <c r="AM82" s="69"/>
      <c r="AN82" s="69"/>
      <c r="AO82" s="69"/>
      <c r="AP82" s="69"/>
      <c r="AQ82" s="69"/>
      <c r="AR82" s="69"/>
      <c r="AS82" s="69"/>
      <c r="AT82" s="69"/>
      <c r="AU82" s="69"/>
      <c r="AV82" s="69">
        <v>1</v>
      </c>
      <c r="AW82" s="69"/>
      <c r="AX82" s="69"/>
      <c r="AY82" s="69"/>
      <c r="AZ82" s="69"/>
      <c r="BA82" s="69"/>
      <c r="BB82" s="69"/>
      <c r="BC82" s="69"/>
      <c r="BD82" s="69"/>
      <c r="BE82" s="69"/>
      <c r="BF82" s="69"/>
      <c r="BG82" s="69"/>
      <c r="BH82" s="69"/>
      <c r="BI82" s="69"/>
      <c r="BJ82" s="69"/>
      <c r="BK82" s="69"/>
      <c r="BL82" s="69"/>
      <c r="BM82" s="69"/>
      <c r="BN82" s="69"/>
      <c r="BO82" s="69"/>
      <c r="BP82" s="69"/>
      <c r="BQ82" s="69"/>
      <c r="BR82" s="69"/>
      <c r="BS82" s="69"/>
      <c r="BT82" s="69"/>
      <c r="BU82" s="69"/>
      <c r="BV82" s="69"/>
      <c r="BW82" s="69"/>
      <c r="BX82" s="69"/>
      <c r="BY82" s="69"/>
      <c r="BZ82" s="69"/>
      <c r="CA82" s="69"/>
      <c r="CB82" s="80"/>
    </row>
    <row r="83" spans="1:80" ht="21" x14ac:dyDescent="0.25">
      <c r="A83" s="96">
        <v>78</v>
      </c>
      <c r="B83" s="95"/>
      <c r="C83" s="107"/>
      <c r="D83" s="4">
        <v>1</v>
      </c>
      <c r="E83" s="4"/>
      <c r="F83" s="4"/>
      <c r="G83" s="4"/>
      <c r="H83" s="69"/>
      <c r="I83" s="69"/>
      <c r="J83" s="69"/>
      <c r="K83" s="69">
        <v>1</v>
      </c>
      <c r="L83" s="69"/>
      <c r="M83" s="69"/>
      <c r="N83" s="69"/>
      <c r="O83" s="69"/>
      <c r="P83" s="69"/>
      <c r="Q83" s="69"/>
      <c r="R83" s="69"/>
      <c r="S83" s="69"/>
      <c r="T83" s="69"/>
      <c r="U83" s="69"/>
      <c r="V83" s="69">
        <v>1</v>
      </c>
      <c r="W83" s="69"/>
      <c r="X83" s="69"/>
      <c r="Y83" s="69"/>
      <c r="Z83" s="69"/>
      <c r="AA83" s="69"/>
      <c r="AB83" s="69"/>
      <c r="AC83" s="69"/>
      <c r="AD83" s="69"/>
      <c r="AE83" s="69"/>
      <c r="AF83" s="69"/>
      <c r="AG83" s="69"/>
      <c r="AH83" s="30"/>
      <c r="AI83" s="30"/>
      <c r="AJ83" s="30"/>
      <c r="AK83" s="30"/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  <c r="AX83" s="30"/>
      <c r="AY83" s="30"/>
      <c r="AZ83" s="30"/>
      <c r="BA83" s="30"/>
      <c r="BB83" s="30"/>
      <c r="BC83" s="30"/>
      <c r="BD83" s="30"/>
      <c r="BE83" s="30"/>
      <c r="BF83" s="30"/>
      <c r="BG83" s="30"/>
      <c r="BH83" s="30"/>
      <c r="BI83" s="30"/>
      <c r="BJ83" s="30"/>
      <c r="BK83" s="30"/>
      <c r="BL83" s="30"/>
      <c r="BM83" s="30"/>
      <c r="BN83" s="30"/>
      <c r="BO83" s="30"/>
      <c r="BP83" s="30"/>
      <c r="BQ83" s="30"/>
      <c r="BR83" s="30"/>
      <c r="BS83" s="30"/>
      <c r="BT83" s="30"/>
      <c r="BU83" s="30"/>
      <c r="BV83" s="30"/>
      <c r="BW83" s="30"/>
      <c r="BX83" s="30"/>
      <c r="BY83" s="30"/>
      <c r="BZ83" s="80"/>
      <c r="CA83" s="30"/>
      <c r="CB83" s="79"/>
    </row>
    <row r="84" spans="1:80" s="128" customFormat="1" ht="21" x14ac:dyDescent="0.25">
      <c r="A84" s="132">
        <v>79</v>
      </c>
      <c r="B84" s="134"/>
      <c r="C84" s="148"/>
      <c r="D84" s="12"/>
      <c r="E84" s="12"/>
      <c r="F84" s="12"/>
      <c r="G84" s="12"/>
      <c r="H84" s="119"/>
      <c r="I84" s="119"/>
      <c r="J84" s="119"/>
      <c r="K84" s="119"/>
      <c r="L84" s="119"/>
      <c r="M84" s="119"/>
      <c r="N84" s="119"/>
      <c r="O84" s="119"/>
      <c r="P84" s="119"/>
      <c r="Q84" s="119"/>
      <c r="R84" s="119"/>
      <c r="S84" s="119"/>
      <c r="T84" s="119"/>
      <c r="U84" s="119"/>
      <c r="V84" s="119"/>
      <c r="W84" s="119"/>
      <c r="X84" s="119"/>
      <c r="Y84" s="119"/>
      <c r="Z84" s="119"/>
      <c r="AA84" s="119"/>
      <c r="AB84" s="119"/>
      <c r="AC84" s="119"/>
      <c r="AD84" s="119"/>
      <c r="AE84" s="119"/>
      <c r="AF84" s="119"/>
      <c r="AG84" s="119"/>
      <c r="AH84" s="119"/>
      <c r="AI84" s="119"/>
      <c r="AJ84" s="119"/>
      <c r="AK84" s="119"/>
      <c r="AL84" s="119"/>
      <c r="AM84" s="119"/>
      <c r="AN84" s="119"/>
      <c r="AO84" s="119"/>
      <c r="AP84" s="119"/>
      <c r="AQ84" s="119"/>
      <c r="AR84" s="119"/>
      <c r="AS84" s="119"/>
      <c r="AT84" s="119"/>
      <c r="AU84" s="119"/>
      <c r="AV84" s="119"/>
      <c r="AW84" s="119"/>
      <c r="AX84" s="119"/>
      <c r="AY84" s="119"/>
      <c r="AZ84" s="119"/>
      <c r="BA84" s="119"/>
      <c r="BB84" s="119"/>
      <c r="BC84" s="119"/>
      <c r="BD84" s="119"/>
      <c r="BE84" s="119"/>
      <c r="BF84" s="119"/>
      <c r="BG84" s="119"/>
      <c r="BH84" s="119"/>
      <c r="BI84" s="119"/>
      <c r="BJ84" s="119"/>
      <c r="BK84" s="119"/>
      <c r="BL84" s="119"/>
      <c r="BM84" s="119"/>
      <c r="BN84" s="119"/>
      <c r="BO84" s="119"/>
      <c r="BP84" s="119"/>
      <c r="BQ84" s="119"/>
      <c r="BR84" s="119"/>
      <c r="BS84" s="119"/>
      <c r="BT84" s="119"/>
      <c r="BU84" s="119"/>
      <c r="BV84" s="119"/>
      <c r="BW84" s="119"/>
      <c r="BX84" s="119"/>
      <c r="BY84" s="119"/>
      <c r="BZ84" s="119"/>
      <c r="CA84" s="119"/>
      <c r="CB84" s="82"/>
    </row>
    <row r="85" spans="1:80" ht="21" x14ac:dyDescent="0.25">
      <c r="A85" s="96">
        <v>80</v>
      </c>
      <c r="B85" s="134"/>
      <c r="C85" s="134"/>
      <c r="D85" s="6"/>
      <c r="E85" s="6"/>
      <c r="F85" s="6"/>
      <c r="G85" s="6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0"/>
      <c r="AA85" s="30"/>
      <c r="AB85" s="30"/>
      <c r="AC85" s="30"/>
      <c r="AD85" s="30"/>
      <c r="AE85" s="30"/>
      <c r="AF85" s="30"/>
      <c r="AG85" s="30"/>
      <c r="AH85" s="30"/>
      <c r="AI85" s="30"/>
      <c r="AJ85" s="30"/>
      <c r="AK85" s="30"/>
      <c r="AL85" s="30"/>
      <c r="AM85" s="30"/>
      <c r="AN85" s="30"/>
      <c r="AO85" s="30"/>
      <c r="AP85" s="30"/>
      <c r="AQ85" s="30"/>
      <c r="AR85" s="30"/>
      <c r="AS85" s="30"/>
      <c r="AT85" s="30"/>
      <c r="AU85" s="30"/>
      <c r="AV85" s="30"/>
      <c r="AW85" s="30"/>
      <c r="AX85" s="30"/>
      <c r="AY85" s="30"/>
      <c r="AZ85" s="30"/>
      <c r="BA85" s="30"/>
      <c r="BB85" s="30"/>
      <c r="BC85" s="30"/>
      <c r="BD85" s="30"/>
      <c r="BE85" s="30"/>
      <c r="BF85" s="30"/>
      <c r="BG85" s="30"/>
      <c r="BH85" s="30"/>
      <c r="BI85" s="30"/>
      <c r="BJ85" s="30"/>
      <c r="BK85" s="30"/>
      <c r="BL85" s="30"/>
      <c r="BM85" s="30"/>
      <c r="BN85" s="30"/>
      <c r="BO85" s="30"/>
      <c r="BP85" s="30"/>
      <c r="BQ85" s="30"/>
      <c r="BR85" s="30"/>
      <c r="BS85" s="30"/>
      <c r="BT85" s="30"/>
      <c r="BU85" s="30"/>
      <c r="BV85" s="30"/>
      <c r="BW85" s="30"/>
      <c r="BX85" s="30"/>
      <c r="BY85" s="30"/>
      <c r="BZ85" s="30"/>
      <c r="CA85" s="30"/>
      <c r="CB85" s="79"/>
    </row>
    <row r="86" spans="1:80" ht="21" x14ac:dyDescent="0.25">
      <c r="A86" s="96">
        <v>81</v>
      </c>
      <c r="B86" s="135"/>
      <c r="C86" s="133"/>
      <c r="D86" s="4"/>
      <c r="E86" s="4">
        <v>1</v>
      </c>
      <c r="F86" s="4"/>
      <c r="G86" s="4"/>
      <c r="H86" s="30">
        <v>1</v>
      </c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  <c r="AA86" s="30"/>
      <c r="AB86" s="30"/>
      <c r="AC86" s="30"/>
      <c r="AD86" s="30"/>
      <c r="AE86" s="30"/>
      <c r="AF86" s="30">
        <v>1</v>
      </c>
      <c r="AG86" s="30"/>
      <c r="AH86" s="30"/>
      <c r="AI86" s="30"/>
      <c r="AJ86" s="30"/>
      <c r="AK86" s="30"/>
      <c r="AL86" s="30"/>
      <c r="AM86" s="30"/>
      <c r="AN86" s="30"/>
      <c r="AO86" s="30"/>
      <c r="AP86" s="30"/>
      <c r="AQ86" s="30"/>
      <c r="AR86" s="30"/>
      <c r="AS86" s="30"/>
      <c r="AT86" s="30"/>
      <c r="AU86" s="30"/>
      <c r="AV86" s="30"/>
      <c r="AW86" s="30"/>
      <c r="AX86" s="30"/>
      <c r="AY86" s="30"/>
      <c r="AZ86" s="30"/>
      <c r="BA86" s="30"/>
      <c r="BB86" s="30"/>
      <c r="BC86" s="30"/>
      <c r="BD86" s="30"/>
      <c r="BE86" s="30"/>
      <c r="BF86" s="30"/>
      <c r="BG86" s="30"/>
      <c r="BH86" s="30">
        <v>1</v>
      </c>
      <c r="BI86" s="30"/>
      <c r="BJ86" s="30"/>
      <c r="BK86" s="30"/>
      <c r="BL86" s="30"/>
      <c r="BM86" s="30"/>
      <c r="BN86" s="30"/>
      <c r="BO86" s="30">
        <v>1</v>
      </c>
      <c r="BP86" s="30"/>
      <c r="BQ86" s="30"/>
      <c r="BR86" s="30"/>
      <c r="BS86" s="30"/>
      <c r="BT86" s="30"/>
      <c r="BU86" s="30"/>
      <c r="BV86" s="30"/>
      <c r="BW86" s="30"/>
      <c r="BX86" s="30"/>
      <c r="BY86" s="30"/>
      <c r="BZ86" s="30"/>
      <c r="CA86" s="30"/>
      <c r="CB86" s="80" t="s">
        <v>312</v>
      </c>
    </row>
    <row r="87" spans="1:80" ht="21" x14ac:dyDescent="0.35">
      <c r="A87" s="96">
        <v>82</v>
      </c>
      <c r="B87" s="123"/>
      <c r="C87" s="123"/>
      <c r="D87" s="124"/>
      <c r="E87" s="124"/>
      <c r="F87" s="281"/>
      <c r="G87" s="125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69"/>
      <c r="BL87" s="69"/>
      <c r="BM87" s="69"/>
      <c r="BN87" s="69"/>
      <c r="BO87" s="69"/>
      <c r="BP87" s="69"/>
      <c r="BQ87" s="69"/>
      <c r="BR87" s="69"/>
      <c r="BS87" s="69"/>
      <c r="BT87" s="69"/>
      <c r="BU87" s="69"/>
      <c r="BV87" s="69"/>
      <c r="BW87" s="69"/>
      <c r="BX87" s="69"/>
      <c r="BY87" s="69"/>
      <c r="BZ87" s="233"/>
      <c r="CA87" s="30"/>
      <c r="CB87" s="79"/>
    </row>
    <row r="88" spans="1:80" ht="21" x14ac:dyDescent="0.25">
      <c r="A88" s="96">
        <v>83</v>
      </c>
      <c r="B88" s="136"/>
      <c r="C88" s="133"/>
      <c r="D88" s="4">
        <v>1</v>
      </c>
      <c r="E88" s="4"/>
      <c r="F88" s="4"/>
      <c r="G88" s="4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  <c r="AM88" s="30"/>
      <c r="AN88" s="30"/>
      <c r="AO88" s="30"/>
      <c r="AP88" s="30"/>
      <c r="AQ88" s="30"/>
      <c r="AR88" s="30"/>
      <c r="AS88" s="30"/>
      <c r="AT88" s="30"/>
      <c r="AU88" s="30"/>
      <c r="AV88" s="30"/>
      <c r="AW88" s="30"/>
      <c r="AX88" s="30"/>
      <c r="AY88" s="30"/>
      <c r="AZ88" s="30"/>
      <c r="BA88" s="30"/>
      <c r="BB88" s="30"/>
      <c r="BC88" s="30"/>
      <c r="BD88" s="30"/>
      <c r="BE88" s="30"/>
      <c r="BF88" s="30"/>
      <c r="BG88" s="30"/>
      <c r="BH88" s="30"/>
      <c r="BI88" s="30"/>
      <c r="BJ88" s="30"/>
      <c r="BK88" s="30"/>
      <c r="BL88" s="30"/>
      <c r="BM88" s="30"/>
      <c r="BN88" s="30"/>
      <c r="BO88" s="30"/>
      <c r="BP88" s="30"/>
      <c r="BQ88" s="30"/>
      <c r="BR88" s="30"/>
      <c r="BS88" s="30"/>
      <c r="BT88" s="30"/>
      <c r="BU88" s="30"/>
      <c r="BV88" s="30"/>
      <c r="BW88" s="30"/>
      <c r="BX88" s="30"/>
      <c r="BY88" s="30"/>
      <c r="BZ88" s="30"/>
      <c r="CA88" s="30"/>
      <c r="CB88" s="80"/>
    </row>
    <row r="89" spans="1:80" ht="21" x14ac:dyDescent="0.25">
      <c r="A89" s="84">
        <v>84</v>
      </c>
      <c r="B89" s="90"/>
      <c r="C89" s="90"/>
      <c r="D89" s="6"/>
      <c r="E89" s="6"/>
      <c r="F89" s="6"/>
      <c r="G89" s="6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  <c r="AE89" s="30"/>
      <c r="AF89" s="30"/>
      <c r="AG89" s="30"/>
      <c r="AH89" s="30"/>
      <c r="AI89" s="30"/>
      <c r="AJ89" s="30"/>
      <c r="AK89" s="30"/>
      <c r="AL89" s="30"/>
      <c r="AM89" s="30"/>
      <c r="AN89" s="30"/>
      <c r="AO89" s="30"/>
      <c r="AP89" s="30"/>
      <c r="AQ89" s="30"/>
      <c r="AR89" s="30"/>
      <c r="AS89" s="30"/>
      <c r="AT89" s="30"/>
      <c r="AU89" s="30"/>
      <c r="AV89" s="30"/>
      <c r="AW89" s="30"/>
      <c r="AX89" s="30"/>
      <c r="AY89" s="30"/>
      <c r="AZ89" s="30"/>
      <c r="BA89" s="30"/>
      <c r="BB89" s="30"/>
      <c r="BC89" s="30"/>
      <c r="BD89" s="30"/>
      <c r="BE89" s="30"/>
      <c r="BF89" s="30"/>
      <c r="BG89" s="30"/>
      <c r="BH89" s="30"/>
      <c r="BI89" s="30"/>
      <c r="BJ89" s="30"/>
      <c r="BK89" s="30"/>
      <c r="BL89" s="30"/>
      <c r="BM89" s="30"/>
      <c r="BN89" s="30"/>
      <c r="BO89" s="30"/>
      <c r="BP89" s="30"/>
      <c r="BQ89" s="30"/>
      <c r="BR89" s="30"/>
      <c r="BS89" s="30"/>
      <c r="BT89" s="30"/>
      <c r="BU89" s="30"/>
      <c r="BV89" s="30"/>
      <c r="BW89" s="30"/>
      <c r="BX89" s="30"/>
      <c r="BY89" s="30"/>
      <c r="BZ89" s="30"/>
      <c r="CA89" s="30"/>
      <c r="CB89" s="139"/>
    </row>
    <row r="90" spans="1:80" ht="17.25" hidden="1" customHeight="1" x14ac:dyDescent="0.25">
      <c r="A90" s="84">
        <v>80</v>
      </c>
      <c r="B90" s="103"/>
      <c r="C90" s="90"/>
      <c r="D90" s="4"/>
      <c r="E90" s="4"/>
      <c r="F90" s="4"/>
      <c r="G90" s="4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0"/>
      <c r="AA90" s="30"/>
      <c r="AB90" s="30"/>
      <c r="AC90" s="30"/>
      <c r="AD90" s="30"/>
      <c r="AE90" s="30"/>
      <c r="AF90" s="30"/>
      <c r="AG90" s="30"/>
      <c r="AH90" s="30"/>
      <c r="AI90" s="30"/>
      <c r="AJ90" s="30"/>
      <c r="AK90" s="30"/>
      <c r="AL90" s="30"/>
      <c r="AM90" s="30"/>
      <c r="AN90" s="30"/>
      <c r="AO90" s="30"/>
      <c r="AP90" s="30"/>
      <c r="AQ90" s="30"/>
      <c r="AR90" s="30"/>
      <c r="AS90" s="30"/>
      <c r="AT90" s="30"/>
      <c r="AU90" s="30"/>
      <c r="AV90" s="30"/>
      <c r="AW90" s="30"/>
      <c r="AX90" s="30"/>
      <c r="AY90" s="30"/>
      <c r="AZ90" s="30"/>
      <c r="BA90" s="30"/>
      <c r="BB90" s="30"/>
      <c r="BC90" s="30"/>
      <c r="BD90" s="30"/>
      <c r="BE90" s="30"/>
      <c r="BF90" s="30"/>
      <c r="BG90" s="30"/>
      <c r="BH90" s="30"/>
      <c r="BI90" s="30"/>
      <c r="BJ90" s="30"/>
      <c r="BK90" s="30"/>
      <c r="BL90" s="30"/>
      <c r="BM90" s="30"/>
      <c r="BN90" s="30"/>
      <c r="BO90" s="30"/>
      <c r="BP90" s="30"/>
      <c r="BQ90" s="30"/>
      <c r="BR90" s="30"/>
      <c r="BS90" s="30"/>
      <c r="BT90" s="30"/>
      <c r="BU90" s="30"/>
      <c r="BV90" s="30"/>
      <c r="BW90" s="30"/>
      <c r="BX90" s="30"/>
      <c r="BY90" s="30"/>
      <c r="BZ90" s="30"/>
      <c r="CA90" s="30"/>
      <c r="CB90" s="30"/>
    </row>
    <row r="91" spans="1:80" ht="21" hidden="1" x14ac:dyDescent="0.25">
      <c r="A91" s="84"/>
      <c r="B91" s="103"/>
      <c r="C91" s="103"/>
      <c r="D91" s="4"/>
      <c r="E91" s="4"/>
      <c r="F91" s="4"/>
      <c r="G91" s="4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30"/>
      <c r="AG91" s="30"/>
      <c r="AH91" s="30"/>
      <c r="AI91" s="30"/>
      <c r="AJ91" s="30"/>
      <c r="AK91" s="30"/>
      <c r="AL91" s="30"/>
      <c r="AM91" s="30"/>
      <c r="AN91" s="30"/>
      <c r="AO91" s="30"/>
      <c r="AP91" s="30"/>
      <c r="AQ91" s="30"/>
      <c r="AR91" s="30"/>
      <c r="AS91" s="30"/>
      <c r="AT91" s="30"/>
      <c r="AU91" s="30"/>
      <c r="AV91" s="30"/>
      <c r="AW91" s="30"/>
      <c r="AX91" s="30"/>
      <c r="AY91" s="30"/>
      <c r="AZ91" s="30"/>
      <c r="BA91" s="30"/>
      <c r="BB91" s="30"/>
      <c r="BC91" s="30"/>
      <c r="BD91" s="30"/>
      <c r="BE91" s="30"/>
      <c r="BF91" s="30"/>
      <c r="BG91" s="30"/>
      <c r="BH91" s="30"/>
      <c r="BI91" s="30"/>
      <c r="BJ91" s="30"/>
      <c r="BK91" s="30"/>
      <c r="BL91" s="30"/>
      <c r="BM91" s="30"/>
      <c r="BN91" s="30"/>
      <c r="BO91" s="30"/>
      <c r="BP91" s="30"/>
      <c r="BQ91" s="30"/>
      <c r="BR91" s="30"/>
      <c r="BS91" s="30"/>
      <c r="BT91" s="30"/>
      <c r="BU91" s="30"/>
      <c r="BV91" s="30"/>
      <c r="BW91" s="30"/>
      <c r="BX91" s="30"/>
      <c r="BY91" s="30"/>
      <c r="BZ91" s="30"/>
      <c r="CA91" s="30"/>
      <c r="CB91" s="30"/>
    </row>
    <row r="92" spans="1:80" ht="21" hidden="1" x14ac:dyDescent="0.25">
      <c r="A92" s="84"/>
      <c r="B92" s="103"/>
      <c r="C92" s="90"/>
      <c r="D92" s="4"/>
      <c r="E92" s="4"/>
      <c r="F92" s="4"/>
      <c r="G92" s="4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30"/>
      <c r="AA92" s="30"/>
      <c r="AB92" s="30"/>
      <c r="AC92" s="30"/>
      <c r="AD92" s="30"/>
      <c r="AE92" s="30"/>
      <c r="AF92" s="30"/>
      <c r="AG92" s="30"/>
      <c r="AH92" s="30"/>
      <c r="AI92" s="30"/>
      <c r="AJ92" s="30"/>
      <c r="AK92" s="30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0"/>
      <c r="AZ92" s="30"/>
      <c r="BA92" s="30"/>
      <c r="BB92" s="30"/>
      <c r="BC92" s="30"/>
      <c r="BD92" s="30"/>
      <c r="BE92" s="30"/>
      <c r="BF92" s="30"/>
      <c r="BG92" s="30"/>
      <c r="BH92" s="30"/>
      <c r="BI92" s="30"/>
      <c r="BJ92" s="30"/>
      <c r="BK92" s="30"/>
      <c r="BL92" s="30"/>
      <c r="BM92" s="30"/>
      <c r="BN92" s="30"/>
      <c r="BO92" s="30"/>
      <c r="BP92" s="30"/>
      <c r="BQ92" s="30"/>
      <c r="BR92" s="30"/>
      <c r="BS92" s="30"/>
      <c r="BT92" s="30"/>
      <c r="BU92" s="30"/>
      <c r="BV92" s="30"/>
      <c r="BW92" s="30"/>
      <c r="BX92" s="30"/>
      <c r="BY92" s="30"/>
      <c r="BZ92" s="30"/>
      <c r="CA92" s="30"/>
      <c r="CB92" s="30"/>
    </row>
    <row r="93" spans="1:80" ht="39.75" customHeight="1" x14ac:dyDescent="0.25">
      <c r="A93" s="137"/>
      <c r="B93" s="137"/>
      <c r="C93" s="81"/>
      <c r="D93" s="52" t="s">
        <v>2</v>
      </c>
      <c r="E93" s="52" t="s">
        <v>3</v>
      </c>
      <c r="F93" s="52" t="s">
        <v>4</v>
      </c>
      <c r="G93" s="53" t="s">
        <v>5</v>
      </c>
      <c r="H93" s="36" t="s">
        <v>67</v>
      </c>
      <c r="I93" s="36" t="s">
        <v>6</v>
      </c>
      <c r="J93" s="36" t="s">
        <v>7</v>
      </c>
      <c r="K93" s="36" t="s">
        <v>9</v>
      </c>
      <c r="L93" s="36" t="s">
        <v>194</v>
      </c>
      <c r="M93" s="36" t="s">
        <v>8</v>
      </c>
      <c r="N93" s="36" t="s">
        <v>10</v>
      </c>
      <c r="O93" s="36" t="s">
        <v>11</v>
      </c>
      <c r="P93" s="36" t="s">
        <v>12</v>
      </c>
      <c r="Q93" s="36" t="s">
        <v>13</v>
      </c>
      <c r="R93" s="36" t="s">
        <v>14</v>
      </c>
      <c r="S93" s="36" t="s">
        <v>15</v>
      </c>
      <c r="T93" s="36" t="s">
        <v>16</v>
      </c>
      <c r="U93" s="36" t="s">
        <v>17</v>
      </c>
      <c r="V93" s="37" t="s">
        <v>18</v>
      </c>
      <c r="W93" s="37" t="s">
        <v>19</v>
      </c>
      <c r="X93" s="37" t="s">
        <v>20</v>
      </c>
      <c r="Y93" s="37" t="s">
        <v>21</v>
      </c>
      <c r="Z93" s="37" t="s">
        <v>22</v>
      </c>
      <c r="AA93" s="37" t="s">
        <v>23</v>
      </c>
      <c r="AB93" s="37" t="s">
        <v>24</v>
      </c>
      <c r="AC93" s="37" t="s">
        <v>25</v>
      </c>
      <c r="AD93" s="37" t="s">
        <v>26</v>
      </c>
      <c r="AE93" s="37" t="s">
        <v>27</v>
      </c>
      <c r="AF93" s="38" t="s">
        <v>28</v>
      </c>
      <c r="AG93" s="38" t="s">
        <v>150</v>
      </c>
      <c r="AH93" s="38" t="s">
        <v>117</v>
      </c>
      <c r="AI93" s="38" t="s">
        <v>105</v>
      </c>
      <c r="AJ93" s="39" t="s">
        <v>29</v>
      </c>
      <c r="AK93" s="39" t="s">
        <v>30</v>
      </c>
      <c r="AL93" s="39" t="s">
        <v>31</v>
      </c>
      <c r="AM93" s="39" t="s">
        <v>32</v>
      </c>
      <c r="AN93" s="39" t="s">
        <v>33</v>
      </c>
      <c r="AO93" s="39" t="s">
        <v>68</v>
      </c>
      <c r="AP93" s="39" t="s">
        <v>34</v>
      </c>
      <c r="AQ93" s="39" t="s">
        <v>36</v>
      </c>
      <c r="AR93" s="39" t="s">
        <v>35</v>
      </c>
      <c r="AS93" s="39" t="s">
        <v>37</v>
      </c>
      <c r="AT93" s="39" t="s">
        <v>38</v>
      </c>
      <c r="AU93" s="39" t="s">
        <v>39</v>
      </c>
      <c r="AV93" s="39" t="s">
        <v>40</v>
      </c>
      <c r="AW93" s="40" t="s">
        <v>41</v>
      </c>
      <c r="AX93" s="40" t="s">
        <v>42</v>
      </c>
      <c r="AY93" s="40" t="s">
        <v>43</v>
      </c>
      <c r="AZ93" s="40" t="s">
        <v>44</v>
      </c>
      <c r="BA93" s="40" t="s">
        <v>45</v>
      </c>
      <c r="BB93" s="40" t="s">
        <v>46</v>
      </c>
      <c r="BC93" s="40" t="s">
        <v>47</v>
      </c>
      <c r="BD93" s="40" t="s">
        <v>69</v>
      </c>
      <c r="BE93" s="40" t="s">
        <v>48</v>
      </c>
      <c r="BF93" s="40" t="s">
        <v>49</v>
      </c>
      <c r="BG93" s="40" t="s">
        <v>50</v>
      </c>
      <c r="BH93" s="40" t="s">
        <v>106</v>
      </c>
      <c r="BI93" s="40" t="s">
        <v>51</v>
      </c>
      <c r="BJ93" s="40" t="s">
        <v>80</v>
      </c>
      <c r="BK93" s="40" t="s">
        <v>52</v>
      </c>
      <c r="BL93" s="40" t="s">
        <v>53</v>
      </c>
      <c r="BM93" s="40" t="s">
        <v>54</v>
      </c>
      <c r="BN93" s="40" t="s">
        <v>191</v>
      </c>
      <c r="BO93" s="40" t="s">
        <v>55</v>
      </c>
      <c r="BP93" s="40" t="s">
        <v>56</v>
      </c>
      <c r="BQ93" s="40" t="s">
        <v>57</v>
      </c>
      <c r="BR93" s="40" t="s">
        <v>58</v>
      </c>
      <c r="BS93" s="40" t="s">
        <v>59</v>
      </c>
      <c r="BT93" s="40" t="s">
        <v>60</v>
      </c>
      <c r="BU93" s="40" t="s">
        <v>61</v>
      </c>
      <c r="BV93" s="40" t="s">
        <v>62</v>
      </c>
      <c r="BW93" s="40" t="s">
        <v>195</v>
      </c>
      <c r="BX93" s="40" t="s">
        <v>81</v>
      </c>
      <c r="BY93" s="40" t="s">
        <v>63</v>
      </c>
      <c r="BZ93" s="40" t="s">
        <v>64</v>
      </c>
      <c r="CA93" s="40" t="s">
        <v>65</v>
      </c>
      <c r="CB93" s="30"/>
    </row>
    <row r="94" spans="1:80" ht="29.25" customHeight="1" x14ac:dyDescent="0.25">
      <c r="A94" s="54"/>
      <c r="B94" s="54"/>
      <c r="C94" s="2" t="s">
        <v>192</v>
      </c>
      <c r="D94" s="2">
        <f>SUM(D3:D92)</f>
        <v>19</v>
      </c>
      <c r="E94" s="2">
        <f>SUM(E3:E92)</f>
        <v>18</v>
      </c>
      <c r="F94" s="2">
        <f>SUM(F3:F92)</f>
        <v>2</v>
      </c>
      <c r="G94" s="2">
        <f>SUM(G3:G92)</f>
        <v>0</v>
      </c>
      <c r="H94" s="30">
        <f t="shared" ref="H94:U94" si="0">SUM(H4:H93)</f>
        <v>10</v>
      </c>
      <c r="I94" s="30">
        <f t="shared" si="0"/>
        <v>3</v>
      </c>
      <c r="J94" s="30">
        <f t="shared" si="0"/>
        <v>2</v>
      </c>
      <c r="K94" s="30">
        <f t="shared" si="0"/>
        <v>6</v>
      </c>
      <c r="L94" s="30">
        <f t="shared" si="0"/>
        <v>2</v>
      </c>
      <c r="M94" s="30">
        <f t="shared" si="0"/>
        <v>1</v>
      </c>
      <c r="N94" s="30">
        <f t="shared" si="0"/>
        <v>1</v>
      </c>
      <c r="O94" s="30">
        <f t="shared" si="0"/>
        <v>0</v>
      </c>
      <c r="P94" s="30">
        <f t="shared" si="0"/>
        <v>2</v>
      </c>
      <c r="Q94" s="30">
        <f t="shared" si="0"/>
        <v>2</v>
      </c>
      <c r="R94" s="30">
        <f t="shared" si="0"/>
        <v>2</v>
      </c>
      <c r="S94" s="30">
        <f t="shared" si="0"/>
        <v>0</v>
      </c>
      <c r="T94" s="30">
        <f t="shared" si="0"/>
        <v>0</v>
      </c>
      <c r="U94" s="30">
        <f t="shared" si="0"/>
        <v>0</v>
      </c>
      <c r="V94" s="30">
        <f t="shared" ref="V94:AB94" si="1">SUM(V4:V93)</f>
        <v>10</v>
      </c>
      <c r="W94" s="30">
        <f t="shared" si="1"/>
        <v>3</v>
      </c>
      <c r="X94" s="30">
        <f t="shared" si="1"/>
        <v>1</v>
      </c>
      <c r="Y94" s="30">
        <f t="shared" si="1"/>
        <v>6</v>
      </c>
      <c r="Z94" s="30">
        <f t="shared" si="1"/>
        <v>8</v>
      </c>
      <c r="AA94" s="30">
        <f t="shared" si="1"/>
        <v>0</v>
      </c>
      <c r="AB94" s="30">
        <f t="shared" si="1"/>
        <v>0</v>
      </c>
      <c r="AC94" s="30">
        <f t="shared" ref="AC94:BH94" si="2">SUM(AC4:AC93)</f>
        <v>0</v>
      </c>
      <c r="AD94" s="30">
        <f t="shared" si="2"/>
        <v>0</v>
      </c>
      <c r="AE94" s="30">
        <f t="shared" si="2"/>
        <v>0</v>
      </c>
      <c r="AF94" s="30">
        <f t="shared" si="2"/>
        <v>10</v>
      </c>
      <c r="AG94" s="30">
        <f t="shared" si="2"/>
        <v>0</v>
      </c>
      <c r="AH94" s="30">
        <f t="shared" si="2"/>
        <v>0</v>
      </c>
      <c r="AI94" s="30">
        <f t="shared" si="2"/>
        <v>0</v>
      </c>
      <c r="AJ94" s="30">
        <f t="shared" si="2"/>
        <v>0</v>
      </c>
      <c r="AK94" s="30">
        <f t="shared" si="2"/>
        <v>1</v>
      </c>
      <c r="AL94" s="30">
        <f t="shared" si="2"/>
        <v>0</v>
      </c>
      <c r="AM94" s="30">
        <f t="shared" si="2"/>
        <v>2</v>
      </c>
      <c r="AN94" s="30">
        <f t="shared" si="2"/>
        <v>0</v>
      </c>
      <c r="AO94" s="30">
        <f t="shared" si="2"/>
        <v>1</v>
      </c>
      <c r="AP94" s="30">
        <f t="shared" si="2"/>
        <v>0</v>
      </c>
      <c r="AQ94" s="30">
        <f t="shared" si="2"/>
        <v>0</v>
      </c>
      <c r="AR94" s="30">
        <f t="shared" si="2"/>
        <v>1</v>
      </c>
      <c r="AS94" s="30">
        <f t="shared" si="2"/>
        <v>0</v>
      </c>
      <c r="AT94" s="30">
        <f t="shared" si="2"/>
        <v>2</v>
      </c>
      <c r="AU94" s="30">
        <f t="shared" si="2"/>
        <v>1</v>
      </c>
      <c r="AV94" s="30">
        <f t="shared" si="2"/>
        <v>1</v>
      </c>
      <c r="AW94" s="30">
        <f t="shared" si="2"/>
        <v>1</v>
      </c>
      <c r="AX94" s="30">
        <f t="shared" si="2"/>
        <v>2</v>
      </c>
      <c r="AY94" s="30">
        <f t="shared" si="2"/>
        <v>0</v>
      </c>
      <c r="AZ94" s="30">
        <f t="shared" si="2"/>
        <v>0</v>
      </c>
      <c r="BA94" s="30">
        <f t="shared" si="2"/>
        <v>0</v>
      </c>
      <c r="BB94" s="30">
        <f t="shared" si="2"/>
        <v>0</v>
      </c>
      <c r="BC94" s="30">
        <f t="shared" si="2"/>
        <v>0</v>
      </c>
      <c r="BD94" s="30">
        <f t="shared" si="2"/>
        <v>4</v>
      </c>
      <c r="BE94" s="30">
        <f t="shared" si="2"/>
        <v>0</v>
      </c>
      <c r="BF94" s="30">
        <f t="shared" si="2"/>
        <v>4</v>
      </c>
      <c r="BG94" s="30">
        <f t="shared" si="2"/>
        <v>0</v>
      </c>
      <c r="BH94" s="30">
        <f t="shared" si="2"/>
        <v>1</v>
      </c>
      <c r="BI94" s="30">
        <f t="shared" ref="BI94:CA94" si="3">SUM(BI4:BI93)</f>
        <v>3</v>
      </c>
      <c r="BJ94" s="30">
        <f t="shared" si="3"/>
        <v>1</v>
      </c>
      <c r="BK94" s="30">
        <f t="shared" si="3"/>
        <v>0</v>
      </c>
      <c r="BL94" s="30">
        <f t="shared" si="3"/>
        <v>0</v>
      </c>
      <c r="BM94" s="30">
        <f t="shared" si="3"/>
        <v>0</v>
      </c>
      <c r="BN94" s="30">
        <f t="shared" si="3"/>
        <v>1</v>
      </c>
      <c r="BO94" s="30">
        <f t="shared" si="3"/>
        <v>8</v>
      </c>
      <c r="BP94" s="30">
        <f t="shared" si="3"/>
        <v>0</v>
      </c>
      <c r="BQ94" s="30">
        <f t="shared" si="3"/>
        <v>0</v>
      </c>
      <c r="BR94" s="30">
        <f t="shared" si="3"/>
        <v>1</v>
      </c>
      <c r="BS94" s="30">
        <f t="shared" si="3"/>
        <v>1</v>
      </c>
      <c r="BT94" s="30">
        <f t="shared" si="3"/>
        <v>1</v>
      </c>
      <c r="BU94" s="30">
        <f t="shared" si="3"/>
        <v>2</v>
      </c>
      <c r="BV94" s="30">
        <f t="shared" si="3"/>
        <v>0</v>
      </c>
      <c r="BW94" s="30">
        <f t="shared" si="3"/>
        <v>0</v>
      </c>
      <c r="BX94" s="30">
        <f t="shared" si="3"/>
        <v>0</v>
      </c>
      <c r="BY94" s="30">
        <f t="shared" si="3"/>
        <v>1</v>
      </c>
      <c r="BZ94" s="30">
        <f t="shared" si="3"/>
        <v>2</v>
      </c>
      <c r="CA94" s="30">
        <f t="shared" si="3"/>
        <v>1</v>
      </c>
      <c r="CB94" s="30"/>
    </row>
  </sheetData>
  <mergeCells count="5">
    <mergeCell ref="A1:F1"/>
    <mergeCell ref="A22:B22"/>
    <mergeCell ref="A44:B44"/>
    <mergeCell ref="A66:B66"/>
    <mergeCell ref="A2:B2"/>
  </mergeCells>
  <pageMargins left="0" right="0" top="0" bottom="0" header="0" footer="0"/>
  <pageSetup paperSize="9" scale="75" fitToHeight="0" orientation="landscape" r:id="rId1"/>
  <rowBreaks count="3" manualBreakCount="3">
    <brk id="21" max="16383" man="1"/>
    <brk id="43" max="16383" man="1"/>
    <brk id="6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F3BEF-3BDD-4E18-B8D1-92CA35BFCD2F}">
  <sheetPr codeName="Feuil3"/>
  <dimension ref="A1:F93"/>
  <sheetViews>
    <sheetView workbookViewId="0">
      <selection activeCell="I78" sqref="I78"/>
    </sheetView>
  </sheetViews>
  <sheetFormatPr baseColWidth="10" defaultRowHeight="15" x14ac:dyDescent="0.25"/>
  <cols>
    <col min="3" max="3" width="15.140625" customWidth="1"/>
  </cols>
  <sheetData>
    <row r="1" spans="1:6" ht="37.5" x14ac:dyDescent="0.25">
      <c r="A1" s="323" t="s">
        <v>225</v>
      </c>
      <c r="B1" s="324"/>
      <c r="C1" s="45" t="s">
        <v>1</v>
      </c>
      <c r="D1" s="49" t="s">
        <v>235</v>
      </c>
      <c r="E1" s="49" t="s">
        <v>236</v>
      </c>
      <c r="F1" s="49" t="s">
        <v>234</v>
      </c>
    </row>
    <row r="2" spans="1:6" ht="15.75" x14ac:dyDescent="0.25">
      <c r="A2" s="2">
        <v>1</v>
      </c>
      <c r="B2" s="59" t="s">
        <v>219</v>
      </c>
      <c r="C2" s="59"/>
      <c r="D2" s="2"/>
      <c r="E2" s="2"/>
      <c r="F2" s="2"/>
    </row>
    <row r="3" spans="1:6" ht="15.75" x14ac:dyDescent="0.25">
      <c r="A3" s="4">
        <v>2</v>
      </c>
      <c r="B3" s="58">
        <v>301</v>
      </c>
      <c r="C3" s="58"/>
      <c r="D3" s="5"/>
      <c r="E3" s="5"/>
      <c r="F3" s="5"/>
    </row>
    <row r="4" spans="1:6" ht="15.75" x14ac:dyDescent="0.25">
      <c r="A4" s="2">
        <v>3</v>
      </c>
      <c r="B4" s="59" t="s">
        <v>220</v>
      </c>
      <c r="C4" s="58"/>
      <c r="D4" s="5"/>
      <c r="E4" s="5"/>
      <c r="F4" s="5"/>
    </row>
    <row r="5" spans="1:6" ht="15.75" hidden="1" x14ac:dyDescent="0.25">
      <c r="A5" s="2">
        <v>4</v>
      </c>
      <c r="B5" s="60"/>
      <c r="C5" s="60"/>
      <c r="D5" s="7"/>
      <c r="E5" s="7"/>
      <c r="F5" s="7"/>
    </row>
    <row r="6" spans="1:6" ht="15.75" hidden="1" x14ac:dyDescent="0.25">
      <c r="A6" s="2">
        <v>5</v>
      </c>
      <c r="B6" s="60"/>
      <c r="C6" s="60"/>
      <c r="D6" s="7"/>
      <c r="E6" s="7"/>
      <c r="F6" s="7"/>
    </row>
    <row r="7" spans="1:6" ht="15.75" x14ac:dyDescent="0.25">
      <c r="A7" s="2">
        <v>6</v>
      </c>
      <c r="B7" s="62">
        <v>213</v>
      </c>
      <c r="C7" s="64"/>
      <c r="D7" s="14"/>
      <c r="E7" s="14"/>
      <c r="F7" s="14"/>
    </row>
    <row r="8" spans="1:6" ht="15.75" hidden="1" x14ac:dyDescent="0.25">
      <c r="A8" s="2">
        <v>7</v>
      </c>
      <c r="B8" s="60"/>
      <c r="C8" s="60"/>
      <c r="D8" s="7"/>
      <c r="E8" s="7"/>
      <c r="F8" s="7"/>
    </row>
    <row r="9" spans="1:6" ht="15.75" x14ac:dyDescent="0.25">
      <c r="A9" s="2">
        <v>8</v>
      </c>
      <c r="B9" s="59">
        <v>202</v>
      </c>
      <c r="C9" s="58"/>
      <c r="D9" s="5"/>
      <c r="E9" s="5"/>
      <c r="F9" s="5"/>
    </row>
    <row r="10" spans="1:6" ht="15.75" x14ac:dyDescent="0.25">
      <c r="A10" s="2">
        <v>9</v>
      </c>
      <c r="B10" s="59" t="s">
        <v>218</v>
      </c>
      <c r="C10" s="58"/>
      <c r="D10" s="5"/>
      <c r="E10" s="5"/>
      <c r="F10" s="5"/>
    </row>
    <row r="11" spans="1:6" ht="15.75" hidden="1" x14ac:dyDescent="0.25">
      <c r="A11" s="6">
        <v>10</v>
      </c>
      <c r="B11" s="60"/>
      <c r="C11" s="60"/>
      <c r="D11" s="7"/>
      <c r="E11" s="7"/>
      <c r="F11" s="7"/>
    </row>
    <row r="12" spans="1:6" ht="15.75" hidden="1" x14ac:dyDescent="0.25">
      <c r="A12" s="6">
        <v>11</v>
      </c>
      <c r="B12" s="60"/>
      <c r="C12" s="60"/>
      <c r="D12" s="7"/>
      <c r="E12" s="7"/>
      <c r="F12" s="7"/>
    </row>
    <row r="13" spans="1:6" ht="15.75" x14ac:dyDescent="0.25">
      <c r="A13" s="2">
        <v>12</v>
      </c>
      <c r="B13" s="59" t="s">
        <v>223</v>
      </c>
      <c r="C13" s="58"/>
      <c r="D13" s="5"/>
      <c r="E13" s="5"/>
      <c r="F13" s="5"/>
    </row>
    <row r="14" spans="1:6" ht="15.75" x14ac:dyDescent="0.25">
      <c r="A14" s="2">
        <v>13</v>
      </c>
      <c r="B14" s="59">
        <v>203</v>
      </c>
      <c r="C14" s="58"/>
      <c r="D14" s="5"/>
      <c r="E14" s="5"/>
      <c r="F14" s="5"/>
    </row>
    <row r="15" spans="1:6" ht="15.75" hidden="1" x14ac:dyDescent="0.25">
      <c r="A15" s="6">
        <v>14</v>
      </c>
      <c r="B15" s="60"/>
      <c r="C15" s="60"/>
      <c r="D15" s="7"/>
      <c r="E15" s="7"/>
      <c r="F15" s="7"/>
    </row>
    <row r="16" spans="1:6" ht="15.75" hidden="1" x14ac:dyDescent="0.25">
      <c r="A16" s="2">
        <v>15</v>
      </c>
      <c r="B16" s="60"/>
      <c r="C16" s="60"/>
      <c r="D16" s="7"/>
      <c r="E16" s="7"/>
      <c r="F16" s="7"/>
    </row>
    <row r="17" spans="1:6" ht="15.75" x14ac:dyDescent="0.25">
      <c r="A17" s="2">
        <v>16</v>
      </c>
      <c r="B17" s="59">
        <v>407</v>
      </c>
      <c r="C17" s="58"/>
      <c r="D17" s="5"/>
      <c r="E17" s="5"/>
      <c r="F17" s="5"/>
    </row>
    <row r="18" spans="1:6" ht="15.75" x14ac:dyDescent="0.25">
      <c r="A18" s="2">
        <v>17</v>
      </c>
      <c r="B18" s="59">
        <v>210</v>
      </c>
      <c r="C18" s="58"/>
      <c r="D18" s="5"/>
      <c r="E18" s="5"/>
      <c r="F18" s="5"/>
    </row>
    <row r="19" spans="1:6" ht="15.75" hidden="1" x14ac:dyDescent="0.25">
      <c r="A19" s="2">
        <v>18</v>
      </c>
      <c r="B19" s="60"/>
      <c r="C19" s="60"/>
      <c r="D19" s="7"/>
      <c r="E19" s="7"/>
      <c r="F19" s="7"/>
    </row>
    <row r="20" spans="1:6" ht="15.75" x14ac:dyDescent="0.25">
      <c r="A20" s="2">
        <v>19</v>
      </c>
      <c r="B20" s="59">
        <v>128</v>
      </c>
      <c r="C20" s="58"/>
      <c r="D20" s="5"/>
      <c r="E20" s="5"/>
      <c r="F20" s="5"/>
    </row>
    <row r="21" spans="1:6" ht="18.75" x14ac:dyDescent="0.25">
      <c r="A21" s="323" t="s">
        <v>225</v>
      </c>
      <c r="B21" s="324"/>
      <c r="C21" s="45" t="s">
        <v>1</v>
      </c>
      <c r="D21" s="52" t="s">
        <v>235</v>
      </c>
      <c r="E21" s="52" t="s">
        <v>237</v>
      </c>
      <c r="F21" s="52" t="s">
        <v>234</v>
      </c>
    </row>
    <row r="22" spans="1:6" ht="15.75" hidden="1" x14ac:dyDescent="0.25">
      <c r="A22" s="2">
        <v>20</v>
      </c>
      <c r="B22" s="60"/>
      <c r="C22" s="60"/>
      <c r="D22" s="7"/>
      <c r="E22" s="7"/>
      <c r="F22" s="7"/>
    </row>
    <row r="23" spans="1:6" ht="15.75" x14ac:dyDescent="0.25">
      <c r="A23" s="18">
        <v>21</v>
      </c>
      <c r="B23" s="61" t="s">
        <v>221</v>
      </c>
      <c r="C23" s="65"/>
      <c r="D23" s="4"/>
      <c r="E23" s="4"/>
      <c r="F23" s="4"/>
    </row>
    <row r="24" spans="1:6" ht="15.75" x14ac:dyDescent="0.25">
      <c r="A24" s="18">
        <v>22</v>
      </c>
      <c r="B24" s="61">
        <v>110</v>
      </c>
      <c r="C24" s="65"/>
      <c r="D24" s="4"/>
      <c r="E24" s="4"/>
      <c r="F24" s="4"/>
    </row>
    <row r="25" spans="1:6" ht="15.75" hidden="1" x14ac:dyDescent="0.25">
      <c r="A25" s="18">
        <v>23</v>
      </c>
      <c r="B25" s="66"/>
      <c r="C25" s="66"/>
      <c r="D25" s="6"/>
      <c r="E25" s="6"/>
      <c r="F25" s="6"/>
    </row>
    <row r="26" spans="1:6" ht="15.75" x14ac:dyDescent="0.25">
      <c r="A26" s="18">
        <v>24</v>
      </c>
      <c r="B26" s="61">
        <v>109</v>
      </c>
      <c r="C26" s="65"/>
      <c r="D26" s="4"/>
      <c r="E26" s="4"/>
      <c r="F26" s="4"/>
    </row>
    <row r="27" spans="1:6" ht="15.75" x14ac:dyDescent="0.25">
      <c r="A27" s="18">
        <v>25</v>
      </c>
      <c r="B27" s="61">
        <v>220</v>
      </c>
      <c r="C27" s="65"/>
      <c r="D27" s="4"/>
      <c r="E27" s="4"/>
      <c r="F27" s="4"/>
    </row>
    <row r="28" spans="1:6" ht="15.75" hidden="1" x14ac:dyDescent="0.25">
      <c r="A28" s="18">
        <v>26</v>
      </c>
      <c r="B28" s="66"/>
      <c r="C28" s="66"/>
      <c r="D28" s="6"/>
      <c r="E28" s="6"/>
      <c r="F28" s="6"/>
    </row>
    <row r="29" spans="1:6" ht="15.75" x14ac:dyDescent="0.25">
      <c r="A29" s="18">
        <v>27</v>
      </c>
      <c r="B29" s="61">
        <v>322</v>
      </c>
      <c r="C29" s="65"/>
      <c r="D29" s="4"/>
      <c r="E29" s="4"/>
      <c r="F29" s="4"/>
    </row>
    <row r="30" spans="1:6" ht="15.75" hidden="1" x14ac:dyDescent="0.25">
      <c r="A30" s="18">
        <v>28</v>
      </c>
      <c r="B30" s="66"/>
      <c r="C30" s="66"/>
      <c r="D30" s="6"/>
      <c r="E30" s="6"/>
      <c r="F30" s="6"/>
    </row>
    <row r="31" spans="1:6" ht="15.75" hidden="1" x14ac:dyDescent="0.25">
      <c r="A31" s="18">
        <v>29</v>
      </c>
      <c r="B31" s="65"/>
      <c r="C31" s="64"/>
      <c r="D31" s="14"/>
      <c r="E31" s="14"/>
      <c r="F31" s="14"/>
    </row>
    <row r="32" spans="1:6" ht="15.75" hidden="1" x14ac:dyDescent="0.25">
      <c r="A32" s="18">
        <v>30</v>
      </c>
      <c r="B32" s="66"/>
      <c r="C32" s="66"/>
      <c r="D32" s="6"/>
      <c r="E32" s="6"/>
      <c r="F32" s="6"/>
    </row>
    <row r="33" spans="1:6" ht="15.75" hidden="1" x14ac:dyDescent="0.25">
      <c r="A33" s="18">
        <v>31</v>
      </c>
      <c r="B33" s="66"/>
      <c r="C33" s="66"/>
      <c r="D33" s="6"/>
      <c r="E33" s="6"/>
      <c r="F33" s="6"/>
    </row>
    <row r="34" spans="1:6" ht="15.75" hidden="1" x14ac:dyDescent="0.25">
      <c r="A34" s="18">
        <v>32</v>
      </c>
      <c r="B34" s="66"/>
      <c r="C34" s="66"/>
      <c r="D34" s="6"/>
      <c r="E34" s="6"/>
      <c r="F34" s="6"/>
    </row>
    <row r="35" spans="1:6" ht="15.75" x14ac:dyDescent="0.25">
      <c r="A35" s="18">
        <v>33</v>
      </c>
      <c r="B35" s="61">
        <v>406</v>
      </c>
      <c r="C35" s="65"/>
      <c r="D35" s="4"/>
      <c r="E35" s="4"/>
      <c r="F35" s="4"/>
    </row>
    <row r="36" spans="1:6" ht="15.75" hidden="1" x14ac:dyDescent="0.25">
      <c r="A36" s="18">
        <v>34</v>
      </c>
      <c r="B36" s="66"/>
      <c r="C36" s="66"/>
      <c r="D36" s="6"/>
      <c r="E36" s="6"/>
      <c r="F36" s="6"/>
    </row>
    <row r="37" spans="1:6" ht="15.75" hidden="1" x14ac:dyDescent="0.25">
      <c r="A37" s="18">
        <v>35</v>
      </c>
      <c r="B37" s="66"/>
      <c r="C37" s="66"/>
      <c r="D37" s="6"/>
      <c r="E37" s="6"/>
      <c r="F37" s="6"/>
    </row>
    <row r="38" spans="1:6" ht="15.75" hidden="1" x14ac:dyDescent="0.25">
      <c r="A38" s="18">
        <v>36</v>
      </c>
      <c r="B38" s="66"/>
      <c r="C38" s="66"/>
      <c r="D38" s="6"/>
      <c r="E38" s="6"/>
      <c r="F38" s="6"/>
    </row>
    <row r="39" spans="1:6" ht="15.75" x14ac:dyDescent="0.25">
      <c r="A39" s="18">
        <v>37</v>
      </c>
      <c r="B39" s="61" t="s">
        <v>70</v>
      </c>
      <c r="C39" s="65"/>
      <c r="D39" s="4"/>
      <c r="E39" s="4"/>
      <c r="F39" s="4"/>
    </row>
    <row r="40" spans="1:6" ht="15.75" hidden="1" x14ac:dyDescent="0.25">
      <c r="A40" s="18">
        <v>38</v>
      </c>
      <c r="B40" s="66"/>
      <c r="C40" s="66"/>
      <c r="D40" s="6"/>
      <c r="E40" s="6"/>
      <c r="F40" s="6"/>
    </row>
    <row r="41" spans="1:6" ht="15.75" x14ac:dyDescent="0.25">
      <c r="A41" s="18">
        <v>39</v>
      </c>
      <c r="B41" s="61">
        <v>403</v>
      </c>
      <c r="C41" s="65" t="s">
        <v>71</v>
      </c>
      <c r="D41" s="4"/>
      <c r="E41" s="4"/>
      <c r="F41" s="4"/>
    </row>
    <row r="42" spans="1:6" ht="15.75" hidden="1" x14ac:dyDescent="0.25">
      <c r="A42" s="18">
        <v>40</v>
      </c>
      <c r="B42" s="66"/>
      <c r="C42" s="66"/>
      <c r="D42" s="6"/>
      <c r="E42" s="6"/>
      <c r="F42" s="6"/>
    </row>
    <row r="43" spans="1:6" ht="18.75" x14ac:dyDescent="0.25">
      <c r="A43" s="323" t="s">
        <v>225</v>
      </c>
      <c r="B43" s="324"/>
      <c r="C43" s="45" t="s">
        <v>1</v>
      </c>
      <c r="D43" s="52" t="s">
        <v>235</v>
      </c>
      <c r="E43" s="52" t="s">
        <v>237</v>
      </c>
      <c r="F43" s="52" t="s">
        <v>234</v>
      </c>
    </row>
    <row r="44" spans="1:6" ht="15.75" x14ac:dyDescent="0.25">
      <c r="A44" s="18">
        <v>41</v>
      </c>
      <c r="B44" s="61">
        <v>130</v>
      </c>
      <c r="C44" s="65"/>
      <c r="D44" s="4"/>
      <c r="E44" s="4"/>
      <c r="F44" s="4"/>
    </row>
    <row r="45" spans="1:6" ht="15.75" hidden="1" x14ac:dyDescent="0.25">
      <c r="A45" s="18">
        <v>42</v>
      </c>
      <c r="B45" s="66"/>
      <c r="C45" s="66"/>
      <c r="D45" s="6"/>
      <c r="E45" s="6"/>
      <c r="F45" s="6"/>
    </row>
    <row r="46" spans="1:6" ht="15.75" x14ac:dyDescent="0.25">
      <c r="A46" s="18">
        <v>43</v>
      </c>
      <c r="B46" s="61">
        <v>122</v>
      </c>
      <c r="C46" s="65"/>
      <c r="D46" s="4"/>
      <c r="E46" s="4"/>
      <c r="F46" s="4"/>
    </row>
    <row r="47" spans="1:6" ht="15.75" hidden="1" x14ac:dyDescent="0.25">
      <c r="A47" s="18">
        <v>44</v>
      </c>
      <c r="B47" s="66"/>
      <c r="C47" s="66"/>
      <c r="D47" s="6"/>
      <c r="E47" s="6"/>
      <c r="F47" s="6"/>
    </row>
    <row r="48" spans="1:6" ht="15.75" x14ac:dyDescent="0.25">
      <c r="A48" s="18">
        <v>45</v>
      </c>
      <c r="B48" s="65">
        <v>321</v>
      </c>
      <c r="C48" s="65"/>
      <c r="D48" s="4"/>
      <c r="E48" s="4"/>
      <c r="F48" s="4"/>
    </row>
    <row r="49" spans="1:6" ht="15.75" x14ac:dyDescent="0.25">
      <c r="A49" s="18">
        <v>46</v>
      </c>
      <c r="B49" s="65">
        <v>410</v>
      </c>
      <c r="C49" s="65"/>
      <c r="D49" s="4"/>
      <c r="E49" s="4"/>
      <c r="F49" s="4"/>
    </row>
    <row r="50" spans="1:6" ht="15.75" hidden="1" x14ac:dyDescent="0.25">
      <c r="A50" s="18">
        <v>47</v>
      </c>
      <c r="B50" s="66"/>
      <c r="C50" s="63"/>
      <c r="D50" s="7"/>
      <c r="E50" s="7"/>
      <c r="F50" s="7"/>
    </row>
    <row r="51" spans="1:6" ht="15.75" hidden="1" x14ac:dyDescent="0.25">
      <c r="A51" s="18">
        <v>48</v>
      </c>
      <c r="B51" s="66"/>
      <c r="C51" s="66"/>
      <c r="D51" s="6"/>
      <c r="E51" s="6"/>
      <c r="F51" s="6"/>
    </row>
    <row r="52" spans="1:6" ht="15.75" x14ac:dyDescent="0.25">
      <c r="A52" s="18">
        <v>49</v>
      </c>
      <c r="B52" s="65">
        <v>101</v>
      </c>
      <c r="C52" s="65"/>
      <c r="D52" s="4"/>
      <c r="E52" s="4"/>
      <c r="F52" s="4"/>
    </row>
    <row r="53" spans="1:6" ht="15.75" hidden="1" x14ac:dyDescent="0.25">
      <c r="A53" s="48">
        <v>50</v>
      </c>
      <c r="B53" s="66"/>
      <c r="C53" s="66"/>
      <c r="D53" s="6"/>
      <c r="E53" s="6"/>
      <c r="F53" s="6"/>
    </row>
    <row r="54" spans="1:6" ht="15.75" hidden="1" x14ac:dyDescent="0.25">
      <c r="A54" s="18">
        <v>51</v>
      </c>
      <c r="B54" s="66"/>
      <c r="C54" s="66"/>
      <c r="D54" s="6"/>
      <c r="E54" s="6"/>
      <c r="F54" s="6"/>
    </row>
    <row r="55" spans="1:6" ht="15.75" x14ac:dyDescent="0.25">
      <c r="A55" s="18">
        <v>52</v>
      </c>
      <c r="B55" s="65">
        <v>201</v>
      </c>
      <c r="C55" s="65"/>
      <c r="D55" s="4"/>
      <c r="E55" s="4"/>
      <c r="F55" s="4"/>
    </row>
    <row r="56" spans="1:6" ht="15.75" x14ac:dyDescent="0.25">
      <c r="A56" s="18">
        <v>53</v>
      </c>
      <c r="B56" s="61">
        <v>402</v>
      </c>
      <c r="C56" s="65"/>
      <c r="D56" s="4"/>
      <c r="E56" s="4"/>
      <c r="F56" s="4"/>
    </row>
    <row r="57" spans="1:6" ht="15.75" hidden="1" x14ac:dyDescent="0.25">
      <c r="A57" s="18">
        <v>54</v>
      </c>
      <c r="B57" s="66"/>
      <c r="C57" s="66"/>
      <c r="D57" s="6"/>
      <c r="E57" s="6"/>
      <c r="F57" s="6"/>
    </row>
    <row r="58" spans="1:6" ht="15.75" hidden="1" x14ac:dyDescent="0.25">
      <c r="A58" s="46">
        <v>55</v>
      </c>
      <c r="B58" s="66"/>
      <c r="C58" s="66"/>
      <c r="D58" s="6"/>
      <c r="E58" s="6"/>
      <c r="F58" s="6"/>
    </row>
    <row r="59" spans="1:6" ht="15.75" x14ac:dyDescent="0.25">
      <c r="A59" s="46">
        <v>56</v>
      </c>
      <c r="B59" s="65">
        <v>319</v>
      </c>
      <c r="C59" s="65"/>
      <c r="D59" s="4"/>
      <c r="E59" s="4"/>
      <c r="F59" s="4"/>
    </row>
    <row r="60" spans="1:6" ht="15.75" hidden="1" x14ac:dyDescent="0.25">
      <c r="A60" s="18">
        <v>57</v>
      </c>
      <c r="B60" s="66"/>
      <c r="C60" s="66"/>
      <c r="D60" s="6"/>
      <c r="E60" s="6"/>
      <c r="F60" s="6"/>
    </row>
    <row r="61" spans="1:6" ht="15.75" x14ac:dyDescent="0.25">
      <c r="A61" s="18">
        <v>58</v>
      </c>
      <c r="B61" s="65"/>
      <c r="C61" s="65"/>
      <c r="D61" s="4"/>
      <c r="E61" s="4"/>
      <c r="F61" s="4"/>
    </row>
    <row r="62" spans="1:6" ht="15.75" hidden="1" x14ac:dyDescent="0.25">
      <c r="A62" s="18">
        <v>59</v>
      </c>
      <c r="B62" s="66"/>
      <c r="C62" s="66"/>
      <c r="D62" s="6"/>
      <c r="E62" s="6"/>
      <c r="F62" s="6"/>
    </row>
    <row r="63" spans="1:6" ht="15.75" hidden="1" x14ac:dyDescent="0.25">
      <c r="A63" s="18">
        <v>60</v>
      </c>
      <c r="B63" s="66"/>
      <c r="C63" s="66"/>
      <c r="D63" s="6"/>
      <c r="E63" s="6"/>
      <c r="F63" s="6"/>
    </row>
    <row r="64" spans="1:6" ht="15.75" x14ac:dyDescent="0.25">
      <c r="A64" s="71">
        <v>61</v>
      </c>
      <c r="B64" s="72" t="s">
        <v>73</v>
      </c>
      <c r="C64" s="72" t="s">
        <v>74</v>
      </c>
      <c r="D64" s="10"/>
      <c r="E64" s="10"/>
      <c r="F64" s="10"/>
    </row>
    <row r="65" spans="1:6" ht="18.75" x14ac:dyDescent="0.25">
      <c r="A65" s="323" t="s">
        <v>225</v>
      </c>
      <c r="B65" s="324"/>
      <c r="C65" s="45" t="s">
        <v>1</v>
      </c>
      <c r="D65" s="52" t="s">
        <v>235</v>
      </c>
      <c r="E65" s="52" t="s">
        <v>237</v>
      </c>
      <c r="F65" s="52" t="s">
        <v>234</v>
      </c>
    </row>
    <row r="66" spans="1:6" ht="15.75" hidden="1" x14ac:dyDescent="0.25">
      <c r="A66" s="18">
        <v>62</v>
      </c>
      <c r="B66" s="66"/>
      <c r="C66" s="66"/>
      <c r="D66" s="6"/>
      <c r="E66" s="6"/>
      <c r="F66" s="6"/>
    </row>
    <row r="67" spans="1:6" ht="15.75" x14ac:dyDescent="0.25">
      <c r="A67" s="18">
        <v>63</v>
      </c>
      <c r="B67" s="61">
        <v>340</v>
      </c>
      <c r="C67" s="65"/>
      <c r="D67" s="4"/>
      <c r="E67" s="4"/>
      <c r="F67" s="4"/>
    </row>
    <row r="68" spans="1:6" ht="15.75" hidden="1" x14ac:dyDescent="0.25">
      <c r="A68" s="18">
        <v>64</v>
      </c>
      <c r="B68" s="66"/>
      <c r="C68" s="66"/>
      <c r="D68" s="6"/>
      <c r="E68" s="6"/>
      <c r="F68" s="6"/>
    </row>
    <row r="69" spans="1:6" ht="15.75" x14ac:dyDescent="0.25">
      <c r="A69" s="18">
        <v>65</v>
      </c>
      <c r="B69" s="66" t="s">
        <v>75</v>
      </c>
      <c r="C69" s="65"/>
      <c r="D69" s="4"/>
      <c r="E69" s="4"/>
      <c r="F69" s="4"/>
    </row>
    <row r="70" spans="1:6" ht="15.75" x14ac:dyDescent="0.25">
      <c r="A70" s="18">
        <v>66</v>
      </c>
      <c r="B70" s="65">
        <v>346</v>
      </c>
      <c r="C70" s="65"/>
      <c r="D70" s="4"/>
      <c r="E70" s="4"/>
      <c r="F70" s="4"/>
    </row>
    <row r="71" spans="1:6" ht="15.75" x14ac:dyDescent="0.25">
      <c r="A71" s="18">
        <v>67</v>
      </c>
      <c r="B71" s="65" t="s">
        <v>76</v>
      </c>
      <c r="C71" s="65"/>
      <c r="D71" s="4"/>
      <c r="E71" s="4"/>
      <c r="F71" s="4"/>
    </row>
    <row r="72" spans="1:6" ht="15.75" hidden="1" x14ac:dyDescent="0.25">
      <c r="A72" s="18">
        <v>68</v>
      </c>
      <c r="B72" s="66"/>
      <c r="C72" s="66"/>
      <c r="D72" s="6"/>
      <c r="E72" s="6"/>
      <c r="F72" s="6"/>
    </row>
    <row r="73" spans="1:6" ht="15.75" x14ac:dyDescent="0.25">
      <c r="A73" s="18">
        <v>69</v>
      </c>
      <c r="B73" s="61" t="s">
        <v>221</v>
      </c>
      <c r="C73" s="65"/>
      <c r="D73" s="4"/>
      <c r="E73" s="4"/>
      <c r="F73" s="4"/>
    </row>
    <row r="74" spans="1:6" ht="15.75" hidden="1" x14ac:dyDescent="0.25">
      <c r="A74" s="18">
        <v>70</v>
      </c>
      <c r="B74" s="66"/>
      <c r="C74" s="66"/>
      <c r="D74" s="6"/>
      <c r="E74" s="6"/>
      <c r="F74" s="6"/>
    </row>
    <row r="75" spans="1:6" ht="15.75" x14ac:dyDescent="0.25">
      <c r="A75" s="18">
        <v>71</v>
      </c>
      <c r="B75" s="61">
        <v>305</v>
      </c>
      <c r="C75" s="65"/>
      <c r="D75" s="4"/>
      <c r="E75" s="4"/>
      <c r="F75" s="4"/>
    </row>
    <row r="76" spans="1:6" ht="15.75" hidden="1" x14ac:dyDescent="0.25">
      <c r="A76" s="18">
        <v>72</v>
      </c>
      <c r="B76" s="65">
        <v>106</v>
      </c>
      <c r="C76" s="66"/>
      <c r="D76" s="6"/>
      <c r="E76" s="6"/>
      <c r="F76" s="6"/>
    </row>
    <row r="77" spans="1:6" ht="15.75" hidden="1" x14ac:dyDescent="0.25">
      <c r="A77" s="18">
        <v>73</v>
      </c>
      <c r="B77" s="66"/>
      <c r="C77" s="66"/>
      <c r="D77" s="6"/>
      <c r="E77" s="6"/>
      <c r="F77" s="6"/>
    </row>
    <row r="78" spans="1:6" ht="15.75" x14ac:dyDescent="0.25">
      <c r="A78" s="18">
        <v>74</v>
      </c>
      <c r="B78" s="65">
        <v>223</v>
      </c>
      <c r="C78" s="65"/>
      <c r="D78" s="4"/>
      <c r="E78" s="4"/>
      <c r="F78" s="4"/>
    </row>
    <row r="79" spans="1:6" ht="15.75" hidden="1" x14ac:dyDescent="0.25">
      <c r="A79" s="18">
        <v>75</v>
      </c>
      <c r="B79" s="66"/>
      <c r="C79" s="66"/>
      <c r="D79" s="6"/>
      <c r="E79" s="6"/>
      <c r="F79" s="6"/>
    </row>
    <row r="80" spans="1:6" ht="15.75" hidden="1" x14ac:dyDescent="0.25">
      <c r="A80" s="18">
        <v>76</v>
      </c>
      <c r="B80" s="66"/>
      <c r="C80" s="66"/>
      <c r="D80" s="6"/>
      <c r="E80" s="6"/>
      <c r="F80" s="6"/>
    </row>
    <row r="81" spans="1:6" ht="15.75" hidden="1" x14ac:dyDescent="0.25">
      <c r="A81" s="18">
        <v>77</v>
      </c>
      <c r="B81" s="66" t="s">
        <v>77</v>
      </c>
      <c r="C81" s="66"/>
      <c r="D81" s="6"/>
      <c r="E81" s="6"/>
      <c r="F81" s="6"/>
    </row>
    <row r="82" spans="1:6" ht="15.75" hidden="1" x14ac:dyDescent="0.25">
      <c r="A82" s="18">
        <v>78</v>
      </c>
      <c r="B82" s="66"/>
      <c r="C82" s="66"/>
      <c r="D82" s="6"/>
      <c r="E82" s="6"/>
      <c r="F82" s="6"/>
    </row>
    <row r="83" spans="1:6" ht="15.75" x14ac:dyDescent="0.25">
      <c r="A83" s="18">
        <v>79</v>
      </c>
      <c r="B83" s="61">
        <v>304</v>
      </c>
      <c r="C83" s="65"/>
      <c r="D83" s="4"/>
      <c r="E83" s="4"/>
      <c r="F83" s="4"/>
    </row>
    <row r="84" spans="1:6" ht="15.75" hidden="1" x14ac:dyDescent="0.25">
      <c r="A84" s="18">
        <v>80</v>
      </c>
      <c r="B84" s="66"/>
      <c r="C84" s="66"/>
      <c r="D84" s="6"/>
      <c r="E84" s="6"/>
      <c r="F84" s="6"/>
    </row>
    <row r="85" spans="1:6" ht="15.75" x14ac:dyDescent="0.25">
      <c r="A85" s="18">
        <v>81</v>
      </c>
      <c r="B85" s="67" t="s">
        <v>222</v>
      </c>
      <c r="C85" s="65"/>
      <c r="D85" s="4"/>
      <c r="E85" s="4"/>
      <c r="F85" s="4"/>
    </row>
    <row r="86" spans="1:6" ht="15.75" hidden="1" x14ac:dyDescent="0.25">
      <c r="A86" s="18">
        <v>82</v>
      </c>
      <c r="B86" s="66"/>
      <c r="C86" s="66"/>
      <c r="D86" s="6"/>
      <c r="E86" s="6"/>
      <c r="F86" s="6"/>
    </row>
    <row r="87" spans="1:6" ht="15.75" x14ac:dyDescent="0.25">
      <c r="A87" s="18">
        <v>83</v>
      </c>
      <c r="B87" s="68" t="s">
        <v>222</v>
      </c>
      <c r="C87" s="65"/>
      <c r="D87" s="4"/>
      <c r="E87" s="4"/>
      <c r="F87" s="4"/>
    </row>
    <row r="88" spans="1:6" ht="15.75" hidden="1" x14ac:dyDescent="0.25">
      <c r="A88" s="2">
        <v>84</v>
      </c>
      <c r="B88" s="60"/>
      <c r="C88" s="60"/>
      <c r="D88" s="6"/>
      <c r="E88" s="6"/>
      <c r="F88" s="6"/>
    </row>
    <row r="89" spans="1:6" ht="15.75" hidden="1" x14ac:dyDescent="0.25">
      <c r="A89" s="2">
        <v>80</v>
      </c>
      <c r="B89" s="59"/>
      <c r="C89" s="60"/>
      <c r="D89" s="4"/>
      <c r="E89" s="4"/>
      <c r="F89" s="4"/>
    </row>
    <row r="90" spans="1:6" ht="15.75" hidden="1" x14ac:dyDescent="0.25">
      <c r="A90" s="2"/>
      <c r="B90" s="59"/>
      <c r="C90" s="59"/>
      <c r="D90" s="4"/>
      <c r="E90" s="4"/>
      <c r="F90" s="4"/>
    </row>
    <row r="91" spans="1:6" ht="15.75" x14ac:dyDescent="0.25">
      <c r="A91" s="2"/>
      <c r="B91" s="59"/>
      <c r="C91" s="60"/>
      <c r="D91" s="4"/>
      <c r="E91" s="4"/>
      <c r="F91" s="4"/>
    </row>
    <row r="92" spans="1:6" ht="15.75" x14ac:dyDescent="0.25">
      <c r="A92" s="51"/>
      <c r="B92" s="51"/>
      <c r="C92" s="9"/>
      <c r="D92" s="52" t="s">
        <v>235</v>
      </c>
      <c r="E92" s="52" t="s">
        <v>237</v>
      </c>
      <c r="F92" s="52" t="s">
        <v>234</v>
      </c>
    </row>
    <row r="93" spans="1:6" ht="15.75" x14ac:dyDescent="0.25">
      <c r="A93" s="54"/>
      <c r="B93" s="54"/>
      <c r="C93" s="2" t="s">
        <v>192</v>
      </c>
      <c r="D93" s="2"/>
      <c r="E93" s="2"/>
      <c r="F93" s="2"/>
    </row>
  </sheetData>
  <mergeCells count="4">
    <mergeCell ref="A1:B1"/>
    <mergeCell ref="A21:B21"/>
    <mergeCell ref="A43:B43"/>
    <mergeCell ref="A65:B6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étages</vt:lpstr>
      <vt:lpstr>resto</vt:lpstr>
      <vt:lpstr>feuille poisson resto</vt:lpstr>
      <vt:lpstr>étages!Zone_d_impression</vt:lpstr>
      <vt:lpstr>resto!Zone_d_impression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Maloens Héloïse</dc:creator>
  <cp:lastModifiedBy>MAZEPA Bruno</cp:lastModifiedBy>
  <cp:lastPrinted>2021-03-16T08:46:07Z</cp:lastPrinted>
  <dcterms:created xsi:type="dcterms:W3CDTF">2020-09-04T07:16:56Z</dcterms:created>
  <dcterms:modified xsi:type="dcterms:W3CDTF">2021-03-24T12:34:27Z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2021-03-24T12:16:19Z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455bc4ee-b940-472e-9f46-209bd60df1ce</vt:lpwstr>
  </property>
  <property fmtid="{D5CDD505-2E9C-101B-9397-08002B2CF9AE}" pid="8" name="MSIP_Label_c135c4ba-2280-41f8-be7d-6f21d368baa3_ContentBits">
    <vt:lpwstr>0</vt:lpwstr>
  </property>
</Properties>
</file>