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C96ACF96-9B78-4856-9B3C-391B860F3A78}" xr6:coauthVersionLast="44" xr6:coauthVersionMax="44" xr10:uidLastSave="{00000000-0000-0000-0000-000000000000}"/>
  <bookViews>
    <workbookView xWindow="-120" yWindow="-120" windowWidth="29040" windowHeight="15840" xr2:uid="{E4EADA5D-AB5D-4ACC-9FC5-1D102C4D8C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G14" i="1"/>
  <c r="F14" i="1"/>
  <c r="E14" i="1"/>
  <c r="G10" i="1"/>
  <c r="F10" i="1"/>
  <c r="E10" i="1"/>
  <c r="G6" i="1"/>
  <c r="F6" i="1"/>
  <c r="E6" i="1"/>
  <c r="E2" i="1"/>
  <c r="F2" i="1"/>
  <c r="G2" i="1"/>
</calcChain>
</file>

<file path=xl/sharedStrings.xml><?xml version="1.0" encoding="utf-8"?>
<sst xmlns="http://schemas.openxmlformats.org/spreadsheetml/2006/main" count="55" uniqueCount="43">
  <si>
    <t xml:space="preserve">Produit </t>
  </si>
  <si>
    <t>A</t>
  </si>
  <si>
    <t>A 1Kg</t>
  </si>
  <si>
    <t>A 500g</t>
  </si>
  <si>
    <t xml:space="preserve">A 10kg </t>
  </si>
  <si>
    <t xml:space="preserve">vente </t>
  </si>
  <si>
    <t xml:space="preserve">unite </t>
  </si>
  <si>
    <t xml:space="preserve">Designation article </t>
  </si>
  <si>
    <t>Code article</t>
  </si>
  <si>
    <t>Nombre de client</t>
  </si>
  <si>
    <t>B</t>
  </si>
  <si>
    <t>recapitulatif de A</t>
  </si>
  <si>
    <t>recapitulatif de B</t>
  </si>
  <si>
    <t>B 2kg</t>
  </si>
  <si>
    <t>B100 g</t>
  </si>
  <si>
    <t>B25 KG</t>
  </si>
  <si>
    <t>C</t>
  </si>
  <si>
    <t>recapitulatif de C</t>
  </si>
  <si>
    <t>C 2kg</t>
  </si>
  <si>
    <t>C 100 g</t>
  </si>
  <si>
    <t>C 25 KG</t>
  </si>
  <si>
    <t>D</t>
  </si>
  <si>
    <t>001</t>
  </si>
  <si>
    <t>003</t>
  </si>
  <si>
    <t>002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</si>
  <si>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</si>
  <si>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</si>
  <si>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</si>
  <si>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</si>
  <si>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</si>
  <si>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</si>
  <si>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</si>
  <si>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</si>
  <si>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</si>
  <si>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</si>
  <si>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</si>
  <si>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</si>
  <si>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</si>
  <si>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recapitulatif de D</t>
  </si>
  <si>
    <t>D 1Kg</t>
  </si>
  <si>
    <t>D 500g</t>
  </si>
  <si>
    <t xml:space="preserve">D 10kg 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</si>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</sst>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0" fontId="0" fillId="0" borderId="0" xfId="0" quotePrefix="1"/>
    <xf numFmtId="3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D9CA43-3153-4707-BEAB-EA1D17739CB7}" name="Tableau1" displayName="Tableau1" ref="A1:G17" totalsRowShown="0">
  <autoFilter ref="A1:G17" xr:uid="{4B90B302-AAA0-47BE-95BF-08202C74CA41}"/>
  <sortState xmlns:xlrd2="http://schemas.microsoft.com/office/spreadsheetml/2017/richdata2" ref="A2:G17">
    <sortCondition ref="A1:A17"/>
  </sortState>
  <tableColumns count="7">
    <tableColumn id="7" xr3:uid="{A5A0EBF5-C8FC-4053-9EEC-43C4ACCE905E}" name="Tri" dataDxfId="0">
      <calculatedColumnFormula>B2 &amp; ROW()</calculatedColumnFormula>
    </tableColumn>
    <tableColumn id="1" xr3:uid="{409A6813-7416-4C90-9CA4-3F705AE29CD3}" name="Produit "/>
    <tableColumn id="2" xr3:uid="{668A8F27-5165-496A-AB94-4B12B73641FF}" name="Code article"/>
    <tableColumn id="3" xr3:uid="{787059ED-553F-4397-876F-3C26014909C2}" name="Designation article "/>
    <tableColumn id="4" xr3:uid="{E17EC9A3-308D-428E-B10D-78FE6D6F8394}" name="vente " dataDxfId="1"/>
    <tableColumn id="5" xr3:uid="{96A56D49-C7F6-4D8C-B17B-2772C292CA7B}" name="unite "/>
    <tableColumn id="6" xr3:uid="{827C713D-9F35-4A2F-BF8B-DBEEDA2D7588}" name="Nombre d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18E0C-980D-441D-9E7C-41E348A3E797}">
  <dimension ref="A1:G17"/>
  <sheetViews>
    <sheetView tabSelected="1" workbookViewId="0">
      <selection activeCell="B1" sqref="B1"/>
    </sheetView>
  </sheetViews>
  <sheetFormatPr baseColWidth="10" defaultRowHeight="15" x14ac:dyDescent="0.25"/>
  <cols>
    <col min="2" max="2" width="13.7109375" customWidth="1"/>
    <col min="3" max="3" width="20.140625" customWidth="1"/>
    <col min="4" max="4" width="11.42578125" style="1"/>
    <col min="6" max="6" width="18.5703125" customWidth="1"/>
  </cols>
  <sheetData>
    <row r="1" spans="1:7" x14ac:dyDescent="0.25">
      <c r="A1" t="s">
        <v>42</v>
      </c>
      <c r="B1" t="s">
        <v>0</v>
      </c>
      <c r="C1" t="s">
        <v>8</v>
      </c>
      <c r="D1" t="s">
        <v>7</v>
      </c>
      <c r="E1" s="1" t="s">
        <v>5</v>
      </c>
      <c r="F1" t="s">
        <v>6</v>
      </c>
      <c r="G1" t="s">
        <v>9</v>
      </c>
    </row>
    <row r="2" spans="1:7" x14ac:dyDescent="0.25">
      <c r="A2" t="str">
        <f t="shared" ref="A2:A17" si="0">B2 &amp; ROW()</f>
        <v>A2</v>
      </c>
      <c r="B2" t="s">
        <v>1</v>
      </c>
      <c r="C2" s="2" t="s">
        <v>22</v>
      </c>
      <c r="D2" t="s">
        <v>11</v>
      </c>
      <c r="E2" s="3">
        <f>SUBTOTAL(9,E3:E5)</f>
        <v>131000</v>
      </c>
      <c r="F2" s="4">
        <f>SUBTOTAL(9,F3:F5)</f>
        <v>170</v>
      </c>
      <c r="G2" s="4">
        <f>SUBTOTAL(9,G3:G5)</f>
        <v>61</v>
      </c>
    </row>
    <row r="3" spans="1:7" x14ac:dyDescent="0.25">
      <c r="A3" t="str">
        <f t="shared" si="0"/>
        <v>A3</v>
      </c>
      <c r="B3" t="s">
        <v>1</v>
      </c>
      <c r="C3" s="2" t="s">
        <v>24</v>
      </c>
      <c r="D3" t="s">
        <v>2</v>
      </c>
      <c r="E3" s="1">
        <v>80000</v>
      </c>
      <c r="F3">
        <v>60</v>
      </c>
      <c r="G3">
        <v>10</v>
      </c>
    </row>
    <row r="4" spans="1:7" x14ac:dyDescent="0.25">
      <c r="A4" t="str">
        <f t="shared" si="0"/>
        <v>A4</v>
      </c>
      <c r="B4" t="s">
        <v>1</v>
      </c>
      <c r="C4" s="2" t="s">
        <v>23</v>
      </c>
      <c r="D4" t="s">
        <v>3</v>
      </c>
      <c r="E4" s="1">
        <v>1000</v>
      </c>
      <c r="F4">
        <v>100</v>
      </c>
      <c r="G4">
        <v>50</v>
      </c>
    </row>
    <row r="5" spans="1:7" x14ac:dyDescent="0.25">
      <c r="A5" t="str">
        <f t="shared" si="0"/>
        <v>A5</v>
      </c>
      <c r="B5" t="s">
        <v>1</v>
      </c>
      <c r="C5" s="2" t="s">
        <v>25</v>
      </c>
      <c r="D5" t="s">
        <v>4</v>
      </c>
      <c r="E5" s="1">
        <v>50000</v>
      </c>
      <c r="F5">
        <v>10</v>
      </c>
      <c r="G5">
        <v>1</v>
      </c>
    </row>
    <row r="6" spans="1:7" x14ac:dyDescent="0.25">
      <c r="A6" t="str">
        <f t="shared" si="0"/>
        <v>B6</v>
      </c>
      <c r="B6" t="s">
        <v>10</v>
      </c>
      <c r="C6" s="2" t="s">
        <v>26</v>
      </c>
      <c r="D6" t="s">
        <v>12</v>
      </c>
      <c r="E6" s="3">
        <f>SUBTOTAL(9,E7:E9)</f>
        <v>65200</v>
      </c>
      <c r="F6" s="4">
        <f>SUBTOTAL(9,F7:F9)</f>
        <v>95</v>
      </c>
      <c r="G6" s="4">
        <f>SUBTOTAL(9,G7:G9)</f>
        <v>33</v>
      </c>
    </row>
    <row r="7" spans="1:7" x14ac:dyDescent="0.25">
      <c r="A7" t="str">
        <f t="shared" si="0"/>
        <v>B7</v>
      </c>
      <c r="B7" t="s">
        <v>10</v>
      </c>
      <c r="C7" s="2" t="s">
        <v>27</v>
      </c>
      <c r="D7" t="s">
        <v>13</v>
      </c>
      <c r="E7" s="1">
        <v>58000</v>
      </c>
      <c r="F7">
        <v>65</v>
      </c>
      <c r="G7">
        <v>26</v>
      </c>
    </row>
    <row r="8" spans="1:7" x14ac:dyDescent="0.25">
      <c r="A8" t="str">
        <f t="shared" si="0"/>
        <v>B8</v>
      </c>
      <c r="B8" t="s">
        <v>10</v>
      </c>
      <c r="C8" s="2" t="s">
        <v>28</v>
      </c>
      <c r="D8" t="s">
        <v>14</v>
      </c>
      <c r="E8" s="1">
        <v>4200</v>
      </c>
      <c r="F8">
        <v>23</v>
      </c>
      <c r="G8">
        <v>5</v>
      </c>
    </row>
    <row r="9" spans="1:7" x14ac:dyDescent="0.25">
      <c r="A9" t="str">
        <f t="shared" si="0"/>
        <v>B9</v>
      </c>
      <c r="B9" t="s">
        <v>10</v>
      </c>
      <c r="C9" s="2" t="s">
        <v>29</v>
      </c>
      <c r="D9" t="s">
        <v>15</v>
      </c>
      <c r="E9" s="1">
        <v>3000</v>
      </c>
      <c r="F9">
        <v>7</v>
      </c>
      <c r="G9">
        <v>2</v>
      </c>
    </row>
    <row r="10" spans="1:7" x14ac:dyDescent="0.25">
      <c r="A10" t="str">
        <f t="shared" si="0"/>
        <v>C10</v>
      </c>
      <c r="B10" t="s">
        <v>16</v>
      </c>
      <c r="C10" s="2" t="s">
        <v>30</v>
      </c>
      <c r="D10" t="s">
        <v>17</v>
      </c>
      <c r="E10" s="3">
        <f>SUBTOTAL(9,E11:E13)</f>
        <v>148000</v>
      </c>
      <c r="F10" s="4">
        <f>SUBTOTAL(9,F11:F13)</f>
        <v>127</v>
      </c>
      <c r="G10" s="4">
        <f>SUBTOTAL(9,G11:G13)</f>
        <v>51</v>
      </c>
    </row>
    <row r="11" spans="1:7" x14ac:dyDescent="0.25">
      <c r="A11" t="str">
        <f t="shared" si="0"/>
        <v>C11</v>
      </c>
      <c r="B11" t="s">
        <v>16</v>
      </c>
      <c r="C11" s="2" t="s">
        <v>31</v>
      </c>
      <c r="D11" t="s">
        <v>18</v>
      </c>
      <c r="E11" s="1">
        <v>23000</v>
      </c>
      <c r="F11">
        <v>85</v>
      </c>
      <c r="G11">
        <v>42</v>
      </c>
    </row>
    <row r="12" spans="1:7" x14ac:dyDescent="0.25">
      <c r="A12" t="str">
        <f t="shared" si="0"/>
        <v>C12</v>
      </c>
      <c r="B12" t="s">
        <v>16</v>
      </c>
      <c r="C12" s="2" t="s">
        <v>32</v>
      </c>
      <c r="D12" t="s">
        <v>19</v>
      </c>
      <c r="E12" s="1">
        <v>50000</v>
      </c>
      <c r="F12">
        <v>30</v>
      </c>
      <c r="G12">
        <v>6</v>
      </c>
    </row>
    <row r="13" spans="1:7" x14ac:dyDescent="0.25">
      <c r="A13" t="str">
        <f t="shared" si="0"/>
        <v>C13</v>
      </c>
      <c r="B13" t="s">
        <v>16</v>
      </c>
      <c r="C13" s="2" t="s">
        <v>33</v>
      </c>
      <c r="D13" t="s">
        <v>20</v>
      </c>
      <c r="E13" s="1">
        <v>75000</v>
      </c>
      <c r="F13">
        <v>12</v>
      </c>
      <c r="G13">
        <v>3</v>
      </c>
    </row>
    <row r="14" spans="1:7" x14ac:dyDescent="0.25">
      <c r="A14" t="str">
        <f t="shared" si="0"/>
        <v>D14</v>
      </c>
      <c r="B14" t="s">
        <v>21</v>
      </c>
      <c r="C14" s="2" t="s">
        <v>34</v>
      </c>
      <c r="D14" t="s">
        <v>38</v>
      </c>
      <c r="E14" s="3">
        <f>SUBTOTAL(9,E15:E17)</f>
        <v>195000</v>
      </c>
      <c r="F14" s="4">
        <f>SUBTOTAL(9,F15:F17)</f>
        <v>127</v>
      </c>
      <c r="G14" s="4">
        <f>SUBTOTAL(9,G15:G17)</f>
        <v>51</v>
      </c>
    </row>
    <row r="15" spans="1:7" x14ac:dyDescent="0.25">
      <c r="A15" t="str">
        <f t="shared" si="0"/>
        <v>D15</v>
      </c>
      <c r="B15" t="s">
        <v>21</v>
      </c>
      <c r="C15" s="2" t="s">
        <v>35</v>
      </c>
      <c r="D15" t="s">
        <v>39</v>
      </c>
      <c r="E15" s="1">
        <v>36000</v>
      </c>
      <c r="F15">
        <v>85</v>
      </c>
      <c r="G15">
        <v>42</v>
      </c>
    </row>
    <row r="16" spans="1:7" x14ac:dyDescent="0.25">
      <c r="A16" t="str">
        <f t="shared" si="0"/>
        <v>D16</v>
      </c>
      <c r="B16" t="s">
        <v>21</v>
      </c>
      <c r="C16" s="2" t="s">
        <v>36</v>
      </c>
      <c r="D16" t="s">
        <v>40</v>
      </c>
      <c r="E16" s="1">
        <v>41000</v>
      </c>
      <c r="F16">
        <v>30</v>
      </c>
      <c r="G16">
        <v>6</v>
      </c>
    </row>
    <row r="17" spans="1:7" x14ac:dyDescent="0.25">
      <c r="A17" t="str">
        <f t="shared" si="0"/>
        <v>D17</v>
      </c>
      <c r="B17" t="s">
        <v>21</v>
      </c>
      <c r="C17" s="2" t="s">
        <v>37</v>
      </c>
      <c r="D17" t="s">
        <v>41</v>
      </c>
      <c r="E17" s="1">
        <v>118000</v>
      </c>
      <c r="F17">
        <v>12</v>
      </c>
      <c r="G17">
        <v>3</v>
      </c>
    </row>
  </sheetData>
  <dataConsolidate/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PINSARD</dc:creator>
  <cp:lastModifiedBy>Bruno MAZEPA</cp:lastModifiedBy>
  <dcterms:created xsi:type="dcterms:W3CDTF">2020-09-23T12:27:49Z</dcterms:created>
  <dcterms:modified xsi:type="dcterms:W3CDTF">2020-09-23T13:30:23Z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samuel.pinsard@savencia.com</vt:lpwstr>
  </property>
  <property fmtid="{D5CDD505-2E9C-101B-9397-08002B2CF9AE}" pid="5" name="MSIP_Label_a9be80aa-1d81-4f9b-a725-00b7929cdbde_SetDate">
    <vt:lpwstr>2020-09-23T12:38:16.2540241Z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fbdfcd05-2165-4b5d-9d0d-115077722f62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