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5425" windowHeight="18765"/>
  </bookViews>
  <sheets>
    <sheet name="Equipe" sheetId="1" r:id="rId1"/>
    <sheet name="Compte" sheetId="2" r:id="rId2"/>
    <sheet name="Contact" sheetId="3" r:id="rId3"/>
  </sheets>
  <definedNames>
    <definedName name="CDISCOUNT">Contact!#REF!</definedName>
    <definedName name="COMPTE">Contact!#REF!</definedName>
    <definedName name="Compte2">Contact!$J$3:$J$7</definedName>
    <definedName name="Compte3">Contact!$J$3:$J$7</definedName>
    <definedName name="contact2">Contact!$N$3:$N$7</definedName>
    <definedName name="Contact3">Contact!$N$3:$N$7</definedName>
    <definedName name="ListeResp">OFFSET(Tableau3[[#Headers],[Compte]],MATCH(Equipe!$D1,Tableau3[[#All],[Compte]],0)-1,4,COUNTIF(Tableau3[Compte],Equipe!$D1))</definedName>
    <definedName name="ORANGE">Contact!#REF!</definedName>
    <definedName name="PICHET">Contact!#REF!</definedName>
    <definedName name="THALES">Contact!#REF!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F4" i="3" l="1"/>
  <c r="F3" i="3"/>
  <c r="F6" i="3"/>
  <c r="F7" i="3"/>
  <c r="F8" i="3"/>
  <c r="F5" i="3"/>
</calcChain>
</file>

<file path=xl/sharedStrings.xml><?xml version="1.0" encoding="utf-8"?>
<sst xmlns="http://schemas.openxmlformats.org/spreadsheetml/2006/main" count="45" uniqueCount="31">
  <si>
    <t>Gaelle</t>
  </si>
  <si>
    <t>Benoit</t>
  </si>
  <si>
    <t>Nom</t>
  </si>
  <si>
    <t>Prénom</t>
  </si>
  <si>
    <t>Responsable</t>
  </si>
  <si>
    <t>Compte</t>
  </si>
  <si>
    <t>Commercial</t>
  </si>
  <si>
    <t>CA</t>
  </si>
  <si>
    <t>Tél</t>
  </si>
  <si>
    <t>Eric</t>
  </si>
  <si>
    <t>CPTE1</t>
  </si>
  <si>
    <t>CPTE2</t>
  </si>
  <si>
    <t>CPTE3</t>
  </si>
  <si>
    <t>CPTE4</t>
  </si>
  <si>
    <t>CPTE5</t>
  </si>
  <si>
    <t>AAA</t>
  </si>
  <si>
    <t>BBBB</t>
  </si>
  <si>
    <t>CCCCC</t>
  </si>
  <si>
    <t>DDDD</t>
  </si>
  <si>
    <t>EEE</t>
  </si>
  <si>
    <t>Alex</t>
  </si>
  <si>
    <t>Béa</t>
  </si>
  <si>
    <t>Carl</t>
  </si>
  <si>
    <t>Denis</t>
  </si>
  <si>
    <t>JEAN</t>
  </si>
  <si>
    <t>OLIV</t>
  </si>
  <si>
    <t>CISO</t>
  </si>
  <si>
    <t>Camille</t>
  </si>
  <si>
    <t>FF</t>
  </si>
  <si>
    <t>Jean</t>
  </si>
  <si>
    <t>Si le tableau est trié par compte, puis par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</si>
</sst>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0" borderId="9" xfId="0" applyBorder="1"/>
    <xf numFmtId="44" fontId="0" fillId="0" borderId="8" xfId="1" applyFont="1" applyBorder="1"/>
    <xf numFmtId="44" fontId="0" fillId="0" borderId="9" xfId="1" applyFont="1" applyBorder="1"/>
    <xf numFmtId="0" fontId="0" fillId="2" borderId="3" xfId="0" applyFill="1" applyBorder="1"/>
    <xf numFmtId="0" fontId="0" fillId="2" borderId="5" xfId="0" applyFill="1" applyBorder="1"/>
    <xf numFmtId="0" fontId="2" fillId="2" borderId="6" xfId="0" applyFont="1" applyFill="1" applyBorder="1"/>
    <xf numFmtId="0" fontId="2" fillId="2" borderId="3" xfId="0" applyFont="1" applyFill="1" applyBorder="1"/>
    <xf numFmtId="0" fontId="2" fillId="3" borderId="5" xfId="0" applyFont="1" applyFill="1" applyBorder="1"/>
    <xf numFmtId="0" fontId="0" fillId="3" borderId="5" xfId="0" applyFill="1" applyBorder="1"/>
    <xf numFmtId="0" fontId="0" fillId="4" borderId="6" xfId="0" applyFill="1" applyBorder="1"/>
    <xf numFmtId="0" fontId="2" fillId="4" borderId="3" xfId="0" applyFont="1" applyFill="1" applyBorder="1"/>
    <xf numFmtId="0" fontId="0" fillId="0" borderId="0" xfId="0" quotePrefix="1"/>
  </cellXfs>
  <cellStyles count="2">
    <cellStyle name="Monétaire" xfId="1" builtinId="4"/>
    <cellStyle name="Normal" xfId="0" builtinId="0"/>
  </cellStyles>
  <dxfs count="24">
    <dxf>
      <numFmt numFmtId="0" formatCode="General"/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>
        <top style="thin">
          <color theme="1" tint="0.499984740745262"/>
        </top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>
        <bottom style="thin">
          <color theme="1" tint="0.499984740745262"/>
        </bottom>
      </border>
    </dxf>
    <dxf>
      <fill>
        <patternFill patternType="solid">
          <fgColor indexed="64"/>
          <bgColor theme="0" tint="-0.34998626667073579"/>
        </patternFill>
      </fill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>
        <top style="thin">
          <color theme="1" tint="0.499984740745262"/>
        </top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>
        <bottom style="thin">
          <color theme="1" tint="0.499984740745262"/>
        </bottom>
      </border>
    </dxf>
    <dxf>
      <fill>
        <patternFill patternType="solid">
          <fgColor indexed="64"/>
          <bgColor theme="0" tint="-0.34998626667073579"/>
        </patternFill>
      </fill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border>
        <top style="thin">
          <color theme="1" tint="0.499984740745262"/>
        </top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Team" displayName="TbTeam" ref="B2:E6" totalsRowShown="0" headerRowDxfId="23" headerRowBorderDxfId="22" tableBorderDxfId="21" totalsRowBorderDxfId="20">
  <autoFilter ref="B2:E6"/>
  <sortState ref="B2:E5">
    <sortCondition ref="B1:B5"/>
  </sortState>
  <tableColumns count="4">
    <tableColumn id="1" name="Nom" dataDxfId="19"/>
    <tableColumn id="2" name="Prénom" dataDxfId="18"/>
    <tableColumn id="3" name="Compte" dataDxfId="17"/>
    <tableColumn id="4" name="Responsable" dataDxfId="1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D8" totalsRowShown="0" headerRowDxfId="15" headerRowBorderDxfId="14" tableBorderDxfId="13" totalsRowBorderDxfId="12">
  <autoFilter ref="B2:D8"/>
  <tableColumns count="3">
    <tableColumn id="1" name="Compte" dataDxfId="11"/>
    <tableColumn id="2" name="Commercial" dataDxfId="10"/>
    <tableColumn id="3" name="CA" dataDxfId="9" dataCellStyle="Monétaire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F8" totalsRowShown="0" headerRowDxfId="8" headerRowBorderDxfId="7" tableBorderDxfId="6" totalsRowBorderDxfId="5">
  <autoFilter ref="B2:F8"/>
  <sortState ref="B3:F8">
    <sortCondition ref="B3:B8"/>
    <sortCondition ref="E3:E8"/>
  </sortState>
  <tableColumns count="5">
    <tableColumn id="1" name="Compte" dataDxfId="4"/>
    <tableColumn id="2" name="Nom" dataDxfId="3"/>
    <tableColumn id="3" name="Prénom" dataDxfId="2"/>
    <tableColumn id="4" name="Tél" dataDxfId="1"/>
    <tableColumn id="5" name="Responsable" dataDxfId="0">
      <calculatedColumnFormula>CONCATENATE(Tableau3[[#This Row],[Nom]]," ",Tableau3[[#This Row],[Prénom]])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"/>
  <sheetViews>
    <sheetView tabSelected="1" workbookViewId="0">
      <selection activeCell="G4" sqref="G4"/>
    </sheetView>
  </sheetViews>
  <sheetFormatPr baseColWidth="10" defaultRowHeight="15" x14ac:dyDescent="0.25"/>
  <cols>
    <col min="1" max="1" width="2.5703125" customWidth="1"/>
    <col min="5" max="5" width="13.42578125" customWidth="1"/>
  </cols>
  <sheetData>
    <row r="2" spans="2:7" x14ac:dyDescent="0.25">
      <c r="B2" s="11" t="s">
        <v>2</v>
      </c>
      <c r="C2" s="12" t="s">
        <v>3</v>
      </c>
      <c r="D2" s="16" t="s">
        <v>5</v>
      </c>
      <c r="E2" s="13" t="s">
        <v>4</v>
      </c>
      <c r="G2" s="17"/>
    </row>
    <row r="3" spans="2:7" x14ac:dyDescent="0.25">
      <c r="B3" s="3" t="s">
        <v>26</v>
      </c>
      <c r="C3" s="4" t="s">
        <v>27</v>
      </c>
      <c r="D3" s="4" t="s">
        <v>11</v>
      </c>
      <c r="E3" s="5"/>
      <c r="G3" t="e">
        <f ca="1">OFFSET(Tableau3[[#Headers],[Compte]],MATCH(Equipe!$D3,Tableau3[[#All],[Compte]],0)-1,4,COUNTIF(Tableau3[Compte],Equipe!$D3))</f>
        <v>#VALUE!</v>
      </c>
    </row>
    <row r="4" spans="2:7" x14ac:dyDescent="0.25">
      <c r="B4" s="3" t="s">
        <v>24</v>
      </c>
      <c r="C4" s="4" t="s">
        <v>0</v>
      </c>
      <c r="D4" s="4" t="s">
        <v>12</v>
      </c>
      <c r="E4" s="5"/>
    </row>
    <row r="5" spans="2:7" x14ac:dyDescent="0.25">
      <c r="B5" s="3" t="s">
        <v>25</v>
      </c>
      <c r="C5" s="4" t="s">
        <v>1</v>
      </c>
      <c r="D5" s="4" t="s">
        <v>10</v>
      </c>
      <c r="E5" s="5"/>
    </row>
    <row r="6" spans="2:7" x14ac:dyDescent="0.25">
      <c r="B6" s="2"/>
      <c r="C6" s="1"/>
      <c r="D6" s="1"/>
      <c r="E6" s="6"/>
    </row>
  </sheetData>
  <dataValidations count="2">
    <dataValidation type="list" allowBlank="1" showInputMessage="1" showErrorMessage="1" sqref="E5 E4">
      <formula1>INDIRECT(D4)</formula1>
    </dataValidation>
    <dataValidation type="list" allowBlank="1" showInputMessage="1" showErrorMessage="1" sqref="E3">
      <formula1>ListeResp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Compte!$B$3:$B$8</xm:f>
          </x14:formula1>
          <xm:sqref>D6 D3:D5</xm:sqref>
        </x14:dataValidation>
        <x14:dataValidation type="list" allowBlank="1" showInputMessage="1" showErrorMessage="1">
          <x14:formula1>
            <xm:f>Contact!$F$3:$F$8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workbookViewId="0">
      <selection activeCell="B8" sqref="B8"/>
    </sheetView>
  </sheetViews>
  <sheetFormatPr baseColWidth="10" defaultRowHeight="15" x14ac:dyDescent="0.25"/>
  <cols>
    <col min="1" max="1" width="3.5703125" customWidth="1"/>
    <col min="2" max="2" width="15.5703125" customWidth="1"/>
    <col min="3" max="3" width="16.42578125" customWidth="1"/>
  </cols>
  <sheetData>
    <row r="2" spans="2:4" x14ac:dyDescent="0.25">
      <c r="B2" s="15" t="s">
        <v>5</v>
      </c>
      <c r="C2" s="9" t="s">
        <v>6</v>
      </c>
      <c r="D2" s="10" t="s">
        <v>7</v>
      </c>
    </row>
    <row r="3" spans="2:4" x14ac:dyDescent="0.25">
      <c r="B3" s="3" t="s">
        <v>10</v>
      </c>
      <c r="C3" s="4"/>
      <c r="D3" s="7"/>
    </row>
    <row r="4" spans="2:4" x14ac:dyDescent="0.25">
      <c r="B4" s="3" t="s">
        <v>11</v>
      </c>
      <c r="C4" s="4"/>
      <c r="D4" s="7"/>
    </row>
    <row r="5" spans="2:4" x14ac:dyDescent="0.25">
      <c r="B5" s="3" t="s">
        <v>12</v>
      </c>
      <c r="C5" s="4"/>
      <c r="D5" s="7"/>
    </row>
    <row r="6" spans="2:4" x14ac:dyDescent="0.25">
      <c r="B6" s="3" t="s">
        <v>13</v>
      </c>
      <c r="C6" s="4"/>
      <c r="D6" s="7"/>
    </row>
    <row r="7" spans="2:4" x14ac:dyDescent="0.25">
      <c r="B7" s="2" t="s">
        <v>14</v>
      </c>
      <c r="C7" s="1"/>
      <c r="D7" s="8"/>
    </row>
    <row r="8" spans="2:4" x14ac:dyDescent="0.25">
      <c r="B8" s="2"/>
      <c r="C8" s="1"/>
      <c r="D8" s="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workbookViewId="0">
      <selection activeCell="J21" sqref="J21"/>
    </sheetView>
  </sheetViews>
  <sheetFormatPr baseColWidth="10" defaultRowHeight="15" x14ac:dyDescent="0.25"/>
  <cols>
    <col min="1" max="1" width="3.5703125" customWidth="1"/>
    <col min="2" max="2" width="11.28515625" bestFit="1" customWidth="1"/>
    <col min="6" max="6" width="24.85546875" customWidth="1"/>
  </cols>
  <sheetData>
    <row r="1" spans="2:6" x14ac:dyDescent="0.25">
      <c r="B1" t="s">
        <v>30</v>
      </c>
    </row>
    <row r="2" spans="2:6" x14ac:dyDescent="0.25">
      <c r="B2" s="15" t="s">
        <v>5</v>
      </c>
      <c r="C2" s="9" t="s">
        <v>2</v>
      </c>
      <c r="D2" s="9" t="s">
        <v>3</v>
      </c>
      <c r="E2" s="9" t="s">
        <v>8</v>
      </c>
      <c r="F2" s="14" t="s">
        <v>4</v>
      </c>
    </row>
    <row r="3" spans="2:6" x14ac:dyDescent="0.25">
      <c r="B3" s="3" t="s">
        <v>10</v>
      </c>
      <c r="C3" s="4" t="s">
        <v>16</v>
      </c>
      <c r="D3" s="4" t="s">
        <v>21</v>
      </c>
      <c r="E3" s="4"/>
      <c r="F3" s="5" t="str">
        <f>CONCATENATE(Tableau3[[#This Row],[Nom]]," ",Tableau3[[#This Row],[Prénom]])</f>
        <v>BBBB Béa</v>
      </c>
    </row>
    <row r="4" spans="2:6" x14ac:dyDescent="0.25">
      <c r="B4" s="3" t="s">
        <v>11</v>
      </c>
      <c r="C4" s="4" t="s">
        <v>15</v>
      </c>
      <c r="D4" s="4" t="s">
        <v>20</v>
      </c>
      <c r="E4" s="4"/>
      <c r="F4" s="5" t="str">
        <f>CONCATENATE(Tableau3[[#This Row],[Nom]]," ",Tableau3[[#This Row],[Prénom]])</f>
        <v>AAA Alex</v>
      </c>
    </row>
    <row r="5" spans="2:6" x14ac:dyDescent="0.25">
      <c r="B5" s="3" t="s">
        <v>11</v>
      </c>
      <c r="C5" s="4" t="s">
        <v>28</v>
      </c>
      <c r="D5" s="4" t="s">
        <v>29</v>
      </c>
      <c r="E5" s="4"/>
      <c r="F5" s="5" t="str">
        <f>CONCATENATE(Tableau3[[#This Row],[Nom]]," ",Tableau3[[#This Row],[Prénom]])</f>
        <v>FF Jean</v>
      </c>
    </row>
    <row r="6" spans="2:6" x14ac:dyDescent="0.25">
      <c r="B6" s="3" t="s">
        <v>12</v>
      </c>
      <c r="C6" s="4" t="s">
        <v>17</v>
      </c>
      <c r="D6" s="4" t="s">
        <v>22</v>
      </c>
      <c r="E6" s="4"/>
      <c r="F6" s="5" t="str">
        <f>CONCATENATE(Tableau3[[#This Row],[Nom]]," ",Tableau3[[#This Row],[Prénom]])</f>
        <v>CCCCC Carl</v>
      </c>
    </row>
    <row r="7" spans="2:6" x14ac:dyDescent="0.25">
      <c r="B7" s="3" t="s">
        <v>12</v>
      </c>
      <c r="C7" s="4" t="s">
        <v>18</v>
      </c>
      <c r="D7" s="4" t="s">
        <v>23</v>
      </c>
      <c r="E7" s="4"/>
      <c r="F7" s="5" t="str">
        <f>CONCATENATE(Tableau3[[#This Row],[Nom]]," ",Tableau3[[#This Row],[Prénom]])</f>
        <v>DDDD Denis</v>
      </c>
    </row>
    <row r="8" spans="2:6" x14ac:dyDescent="0.25">
      <c r="B8" s="2" t="s">
        <v>13</v>
      </c>
      <c r="C8" s="1" t="s">
        <v>19</v>
      </c>
      <c r="D8" s="1" t="s">
        <v>9</v>
      </c>
      <c r="E8" s="1"/>
      <c r="F8" s="6" t="str">
        <f>CONCATENATE(Tableau3[[#This Row],[Nom]]," ",Tableau3[[#This Row],[Prénom]])</f>
        <v>EEE Eric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Compte!$B$3:$B$8</xm:f>
          </x14:formula1>
          <xm:sqref>B3:B8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Equipe</vt:lpstr>
      <vt:lpstr>Compte</vt:lpstr>
      <vt:lpstr>Contact</vt:lpstr>
      <vt:lpstr>Compte2</vt:lpstr>
      <vt:lpstr>Compte3</vt:lpstr>
      <vt:lpstr>contact2</vt:lpstr>
      <vt:lpstr>Contact3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RENN</dc:creator>
  <cp:lastModifiedBy>NonoZ</cp:lastModifiedBy>
  <dcterms:created xsi:type="dcterms:W3CDTF">2020-09-18T06:58:15Z</dcterms:created>
  <dcterms:modified xsi:type="dcterms:W3CDTF">2020-09-18T16:51:28Z</dcterms:modified>
</cp:coreProperties>
</file>