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070" windowHeight="20445"/>
  </bookViews>
  <sheets>
    <sheet name="Planning" sheetId="1" r:id="rId1"/>
    <sheet name="Calendrier" sheetId="3" r:id="rId2"/>
  </sheets>
  <definedNames>
    <definedName name="feuill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1" l="1"/>
  <c r="A33" i="1" s="1"/>
  <c r="A36" i="1" s="1"/>
  <c r="E31" i="1" s="1"/>
  <c r="E33" i="1" s="1"/>
  <c r="G34" i="1" s="1"/>
  <c r="I34" i="1" s="1"/>
  <c r="A22" i="1"/>
  <c r="A13" i="1"/>
  <c r="A24" i="1"/>
  <c r="A27" i="1" s="1"/>
  <c r="E22" i="1" s="1"/>
  <c r="E24" i="1" s="1"/>
  <c r="G25" i="1" s="1"/>
  <c r="I25" i="1" s="1"/>
  <c r="A15" i="1"/>
  <c r="A18" i="1" s="1"/>
  <c r="E13" i="1" s="1"/>
  <c r="E15" i="1" s="1"/>
  <c r="G16" i="1" s="1"/>
  <c r="I16" i="1" s="1"/>
  <c r="I7" i="1"/>
  <c r="G7" i="1"/>
  <c r="E6" i="1"/>
  <c r="E4" i="1"/>
  <c r="A9" i="1"/>
  <c r="A6" i="1"/>
  <c r="AJ2" i="3" l="1"/>
  <c r="D7" i="3"/>
  <c r="G7" i="3"/>
  <c r="E6" i="3" s="1"/>
  <c r="B6" i="3"/>
  <c r="C7" i="3"/>
  <c r="D8" i="3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C37" i="3" s="1"/>
  <c r="C31" i="3" l="1"/>
  <c r="C27" i="3"/>
  <c r="C11" i="3"/>
  <c r="C34" i="3"/>
  <c r="C30" i="3"/>
  <c r="C26" i="3"/>
  <c r="C22" i="3"/>
  <c r="C18" i="3"/>
  <c r="C14" i="3"/>
  <c r="C10" i="3"/>
  <c r="C33" i="3"/>
  <c r="C29" i="3"/>
  <c r="C25" i="3"/>
  <c r="C21" i="3"/>
  <c r="C17" i="3"/>
  <c r="C13" i="3"/>
  <c r="C9" i="3"/>
  <c r="F7" i="3"/>
  <c r="C36" i="3"/>
  <c r="C32" i="3"/>
  <c r="C28" i="3"/>
  <c r="C24" i="3"/>
  <c r="C20" i="3"/>
  <c r="C16" i="3"/>
  <c r="C12" i="3"/>
  <c r="C8" i="3"/>
  <c r="J7" i="3"/>
  <c r="J8" i="3" s="1"/>
  <c r="I8" i="3" s="1"/>
  <c r="C35" i="3"/>
  <c r="C23" i="3"/>
  <c r="C15" i="3"/>
  <c r="C19" i="3"/>
  <c r="J9" i="3"/>
  <c r="H6" i="3"/>
  <c r="I7" i="3" l="1"/>
  <c r="M7" i="3"/>
  <c r="L7" i="3"/>
  <c r="K6" i="3"/>
  <c r="M8" i="3"/>
  <c r="P7" i="3"/>
  <c r="I9" i="3"/>
  <c r="J10" i="3"/>
  <c r="G8" i="3"/>
  <c r="G9" i="3" s="1"/>
  <c r="G10" i="3" l="1"/>
  <c r="F9" i="3"/>
  <c r="S7" i="3"/>
  <c r="N6" i="3"/>
  <c r="O7" i="3"/>
  <c r="P8" i="3"/>
  <c r="L8" i="3"/>
  <c r="M9" i="3"/>
  <c r="I10" i="3"/>
  <c r="J11" i="3"/>
  <c r="F8" i="3"/>
  <c r="G11" i="3" l="1"/>
  <c r="F10" i="3"/>
  <c r="I11" i="3"/>
  <c r="J12" i="3"/>
  <c r="O8" i="3"/>
  <c r="P9" i="3"/>
  <c r="L9" i="3"/>
  <c r="M10" i="3"/>
  <c r="R7" i="3"/>
  <c r="S8" i="3"/>
  <c r="Q6" i="3"/>
  <c r="V7" i="3"/>
  <c r="G12" i="3" l="1"/>
  <c r="F11" i="3"/>
  <c r="R8" i="3"/>
  <c r="S9" i="3"/>
  <c r="O9" i="3"/>
  <c r="P10" i="3"/>
  <c r="T6" i="3"/>
  <c r="Y7" i="3"/>
  <c r="U7" i="3"/>
  <c r="V8" i="3"/>
  <c r="L10" i="3"/>
  <c r="M11" i="3"/>
  <c r="I12" i="3"/>
  <c r="J13" i="3"/>
  <c r="G13" i="3" l="1"/>
  <c r="F12" i="3"/>
  <c r="I13" i="3"/>
  <c r="J14" i="3"/>
  <c r="U8" i="3"/>
  <c r="V9" i="3"/>
  <c r="O10" i="3"/>
  <c r="P11" i="3"/>
  <c r="L11" i="3"/>
  <c r="M12" i="3"/>
  <c r="X7" i="3"/>
  <c r="W6" i="3"/>
  <c r="Y8" i="3"/>
  <c r="AB7" i="3"/>
  <c r="R9" i="3"/>
  <c r="S10" i="3"/>
  <c r="F13" i="3" l="1"/>
  <c r="G14" i="3"/>
  <c r="AE7" i="3"/>
  <c r="Z6" i="3"/>
  <c r="AA7" i="3"/>
  <c r="AB8" i="3"/>
  <c r="L12" i="3"/>
  <c r="M13" i="3"/>
  <c r="U9" i="3"/>
  <c r="V10" i="3"/>
  <c r="X8" i="3"/>
  <c r="Y9" i="3"/>
  <c r="R10" i="3"/>
  <c r="S11" i="3"/>
  <c r="O11" i="3"/>
  <c r="P12" i="3"/>
  <c r="I14" i="3"/>
  <c r="J15" i="3"/>
  <c r="G15" i="3" l="1"/>
  <c r="F14" i="3"/>
  <c r="I15" i="3"/>
  <c r="J16" i="3"/>
  <c r="U10" i="3"/>
  <c r="V11" i="3"/>
  <c r="R11" i="3"/>
  <c r="S12" i="3"/>
  <c r="AA8" i="3"/>
  <c r="AB9" i="3"/>
  <c r="O12" i="3"/>
  <c r="P13" i="3"/>
  <c r="X9" i="3"/>
  <c r="Y10" i="3"/>
  <c r="L13" i="3"/>
  <c r="M14" i="3"/>
  <c r="AD7" i="3"/>
  <c r="AE8" i="3"/>
  <c r="AC6" i="3"/>
  <c r="AH7" i="3"/>
  <c r="F15" i="3" l="1"/>
  <c r="G16" i="3"/>
  <c r="AD8" i="3"/>
  <c r="AE9" i="3"/>
  <c r="X10" i="3"/>
  <c r="Y11" i="3"/>
  <c r="AA9" i="3"/>
  <c r="AB10" i="3"/>
  <c r="U11" i="3"/>
  <c r="V12" i="3"/>
  <c r="AF6" i="3"/>
  <c r="AK7" i="3"/>
  <c r="AN7" i="3" s="1"/>
  <c r="AG7" i="3"/>
  <c r="AH8" i="3"/>
  <c r="L14" i="3"/>
  <c r="M15" i="3"/>
  <c r="O13" i="3"/>
  <c r="P14" i="3"/>
  <c r="R12" i="3"/>
  <c r="S13" i="3"/>
  <c r="I16" i="3"/>
  <c r="J17" i="3"/>
  <c r="AL6" i="3" l="1"/>
  <c r="AN8" i="3"/>
  <c r="AM7" i="3"/>
  <c r="G17" i="3"/>
  <c r="F16" i="3"/>
  <c r="I17" i="3"/>
  <c r="J18" i="3"/>
  <c r="O14" i="3"/>
  <c r="P15" i="3"/>
  <c r="AG8" i="3"/>
  <c r="AH9" i="3"/>
  <c r="U12" i="3"/>
  <c r="V13" i="3"/>
  <c r="X11" i="3"/>
  <c r="Y12" i="3"/>
  <c r="R13" i="3"/>
  <c r="S14" i="3"/>
  <c r="L15" i="3"/>
  <c r="M16" i="3"/>
  <c r="AJ7" i="3"/>
  <c r="AI6" i="3"/>
  <c r="AK8" i="3"/>
  <c r="AA10" i="3"/>
  <c r="AB11" i="3"/>
  <c r="AD9" i="3"/>
  <c r="AE10" i="3"/>
  <c r="F17" i="3" l="1"/>
  <c r="G18" i="3"/>
  <c r="AN9" i="3"/>
  <c r="AM8" i="3"/>
  <c r="AD10" i="3"/>
  <c r="AE11" i="3"/>
  <c r="R14" i="3"/>
  <c r="S15" i="3"/>
  <c r="U13" i="3"/>
  <c r="V14" i="3"/>
  <c r="O15" i="3"/>
  <c r="P16" i="3"/>
  <c r="AA11" i="3"/>
  <c r="AB12" i="3"/>
  <c r="L16" i="3"/>
  <c r="M17" i="3"/>
  <c r="X12" i="3"/>
  <c r="Y13" i="3"/>
  <c r="AG9" i="3"/>
  <c r="AH10" i="3"/>
  <c r="I18" i="3"/>
  <c r="J19" i="3"/>
  <c r="AJ8" i="3"/>
  <c r="AK9" i="3"/>
  <c r="AN10" i="3" l="1"/>
  <c r="AM9" i="3"/>
  <c r="G19" i="3"/>
  <c r="F18" i="3"/>
  <c r="AJ9" i="3"/>
  <c r="AK10" i="3"/>
  <c r="AG10" i="3"/>
  <c r="AH11" i="3"/>
  <c r="L17" i="3"/>
  <c r="M18" i="3"/>
  <c r="O16" i="3"/>
  <c r="P17" i="3"/>
  <c r="R15" i="3"/>
  <c r="S16" i="3"/>
  <c r="I19" i="3"/>
  <c r="J20" i="3"/>
  <c r="X13" i="3"/>
  <c r="Y14" i="3"/>
  <c r="AA12" i="3"/>
  <c r="AB13" i="3"/>
  <c r="U14" i="3"/>
  <c r="V15" i="3"/>
  <c r="AD11" i="3"/>
  <c r="AE12" i="3"/>
  <c r="G20" i="3" l="1"/>
  <c r="F19" i="3"/>
  <c r="AN11" i="3"/>
  <c r="AM10" i="3"/>
  <c r="AD12" i="3"/>
  <c r="AE13" i="3"/>
  <c r="AA13" i="3"/>
  <c r="AB14" i="3"/>
  <c r="I20" i="3"/>
  <c r="J21" i="3"/>
  <c r="O17" i="3"/>
  <c r="P18" i="3"/>
  <c r="AG11" i="3"/>
  <c r="AH12" i="3"/>
  <c r="U15" i="3"/>
  <c r="V16" i="3"/>
  <c r="X14" i="3"/>
  <c r="Y15" i="3"/>
  <c r="R16" i="3"/>
  <c r="S17" i="3"/>
  <c r="L18" i="3"/>
  <c r="M19" i="3"/>
  <c r="AJ10" i="3"/>
  <c r="AK11" i="3"/>
  <c r="AM11" i="3" l="1"/>
  <c r="AN12" i="3"/>
  <c r="G21" i="3"/>
  <c r="F20" i="3"/>
  <c r="AJ11" i="3"/>
  <c r="AK12" i="3"/>
  <c r="R17" i="3"/>
  <c r="S18" i="3"/>
  <c r="U16" i="3"/>
  <c r="V17" i="3"/>
  <c r="O18" i="3"/>
  <c r="P19" i="3"/>
  <c r="AA14" i="3"/>
  <c r="AB15" i="3"/>
  <c r="L19" i="3"/>
  <c r="M20" i="3"/>
  <c r="X15" i="3"/>
  <c r="Y16" i="3"/>
  <c r="AG12" i="3"/>
  <c r="AH13" i="3"/>
  <c r="I21" i="3"/>
  <c r="J22" i="3"/>
  <c r="AD13" i="3"/>
  <c r="AE14" i="3"/>
  <c r="F21" i="3" l="1"/>
  <c r="G22" i="3"/>
  <c r="AN13" i="3"/>
  <c r="AM12" i="3"/>
  <c r="AD14" i="3"/>
  <c r="AE15" i="3"/>
  <c r="AG13" i="3"/>
  <c r="AH14" i="3"/>
  <c r="M21" i="3"/>
  <c r="L20" i="3"/>
  <c r="O19" i="3"/>
  <c r="P20" i="3"/>
  <c r="R18" i="3"/>
  <c r="S19" i="3"/>
  <c r="I22" i="3"/>
  <c r="J23" i="3"/>
  <c r="X16" i="3"/>
  <c r="Y17" i="3"/>
  <c r="AA15" i="3"/>
  <c r="AB16" i="3"/>
  <c r="U17" i="3"/>
  <c r="V18" i="3"/>
  <c r="AJ12" i="3"/>
  <c r="AK13" i="3"/>
  <c r="AM13" i="3" l="1"/>
  <c r="AN14" i="3"/>
  <c r="F22" i="3"/>
  <c r="G23" i="3"/>
  <c r="AJ13" i="3"/>
  <c r="AK14" i="3"/>
  <c r="AA16" i="3"/>
  <c r="AB17" i="3"/>
  <c r="I23" i="3"/>
  <c r="J24" i="3"/>
  <c r="O20" i="3"/>
  <c r="P21" i="3"/>
  <c r="AG14" i="3"/>
  <c r="AH15" i="3"/>
  <c r="U18" i="3"/>
  <c r="V19" i="3"/>
  <c r="X17" i="3"/>
  <c r="Y18" i="3"/>
  <c r="S20" i="3"/>
  <c r="R19" i="3"/>
  <c r="AD15" i="3"/>
  <c r="AE16" i="3"/>
  <c r="M22" i="3"/>
  <c r="L21" i="3"/>
  <c r="G24" i="3" l="1"/>
  <c r="F23" i="3"/>
  <c r="AM14" i="3"/>
  <c r="AN15" i="3"/>
  <c r="U19" i="3"/>
  <c r="V20" i="3"/>
  <c r="O21" i="3"/>
  <c r="P22" i="3"/>
  <c r="AA17" i="3"/>
  <c r="AB18" i="3"/>
  <c r="L22" i="3"/>
  <c r="M23" i="3"/>
  <c r="S21" i="3"/>
  <c r="R20" i="3"/>
  <c r="AD16" i="3"/>
  <c r="AE17" i="3"/>
  <c r="X18" i="3"/>
  <c r="Y19" i="3"/>
  <c r="AG15" i="3"/>
  <c r="AH16" i="3"/>
  <c r="J25" i="3"/>
  <c r="I24" i="3"/>
  <c r="AJ14" i="3"/>
  <c r="AK15" i="3"/>
  <c r="AM15" i="3" l="1"/>
  <c r="AN16" i="3"/>
  <c r="G25" i="3"/>
  <c r="F24" i="3"/>
  <c r="J26" i="3"/>
  <c r="I25" i="3"/>
  <c r="AG16" i="3"/>
  <c r="AH17" i="3"/>
  <c r="O22" i="3"/>
  <c r="P23" i="3"/>
  <c r="AJ15" i="3"/>
  <c r="AK16" i="3"/>
  <c r="AD17" i="3"/>
  <c r="AE18" i="3"/>
  <c r="M24" i="3"/>
  <c r="L23" i="3"/>
  <c r="Y20" i="3"/>
  <c r="X19" i="3"/>
  <c r="AA18" i="3"/>
  <c r="AB19" i="3"/>
  <c r="U20" i="3"/>
  <c r="V21" i="3"/>
  <c r="S22" i="3"/>
  <c r="R21" i="3"/>
  <c r="F25" i="3" l="1"/>
  <c r="G26" i="3"/>
  <c r="AM16" i="3"/>
  <c r="AN17" i="3"/>
  <c r="AJ16" i="3"/>
  <c r="AK17" i="3"/>
  <c r="R22" i="3"/>
  <c r="S23" i="3"/>
  <c r="AA19" i="3"/>
  <c r="AB20" i="3"/>
  <c r="AG17" i="3"/>
  <c r="AH18" i="3"/>
  <c r="M25" i="3"/>
  <c r="L24" i="3"/>
  <c r="U21" i="3"/>
  <c r="V22" i="3"/>
  <c r="AD18" i="3"/>
  <c r="AE19" i="3"/>
  <c r="O23" i="3"/>
  <c r="P24" i="3"/>
  <c r="Y21" i="3"/>
  <c r="X20" i="3"/>
  <c r="J27" i="3"/>
  <c r="I26" i="3"/>
  <c r="G27" i="3" l="1"/>
  <c r="F26" i="3"/>
  <c r="AN18" i="3"/>
  <c r="AM17" i="3"/>
  <c r="P25" i="3"/>
  <c r="O24" i="3"/>
  <c r="U22" i="3"/>
  <c r="V23" i="3"/>
  <c r="AG18" i="3"/>
  <c r="AH19" i="3"/>
  <c r="R23" i="3"/>
  <c r="S24" i="3"/>
  <c r="J28" i="3"/>
  <c r="I27" i="3"/>
  <c r="AE20" i="3"/>
  <c r="AD19" i="3"/>
  <c r="AA20" i="3"/>
  <c r="AB21" i="3"/>
  <c r="AJ17" i="3"/>
  <c r="AK18" i="3"/>
  <c r="X21" i="3"/>
  <c r="Y22" i="3"/>
  <c r="M26" i="3"/>
  <c r="L25" i="3"/>
  <c r="AN19" i="3" l="1"/>
  <c r="AM18" i="3"/>
  <c r="F27" i="3"/>
  <c r="G28" i="3"/>
  <c r="AJ18" i="3"/>
  <c r="AK19" i="3"/>
  <c r="S25" i="3"/>
  <c r="R24" i="3"/>
  <c r="U23" i="3"/>
  <c r="V24" i="3"/>
  <c r="M27" i="3"/>
  <c r="L26" i="3"/>
  <c r="AE21" i="3"/>
  <c r="AD20" i="3"/>
  <c r="X22" i="3"/>
  <c r="Y23" i="3"/>
  <c r="AA21" i="3"/>
  <c r="AB22" i="3"/>
  <c r="AG19" i="3"/>
  <c r="AH20" i="3"/>
  <c r="J29" i="3"/>
  <c r="I28" i="3"/>
  <c r="P26" i="3"/>
  <c r="O25" i="3"/>
  <c r="G29" i="3" l="1"/>
  <c r="F28" i="3"/>
  <c r="AN20" i="3"/>
  <c r="AM19" i="3"/>
  <c r="M28" i="3"/>
  <c r="L27" i="3"/>
  <c r="S26" i="3"/>
  <c r="R25" i="3"/>
  <c r="AG20" i="3"/>
  <c r="AH21" i="3"/>
  <c r="Y24" i="3"/>
  <c r="X23" i="3"/>
  <c r="P27" i="3"/>
  <c r="O26" i="3"/>
  <c r="AA22" i="3"/>
  <c r="AB23" i="3"/>
  <c r="V25" i="3"/>
  <c r="U24" i="3"/>
  <c r="AK20" i="3"/>
  <c r="AJ19" i="3"/>
  <c r="J30" i="3"/>
  <c r="I29" i="3"/>
  <c r="AD21" i="3"/>
  <c r="AE22" i="3"/>
  <c r="AN21" i="3" l="1"/>
  <c r="AM20" i="3"/>
  <c r="F29" i="3"/>
  <c r="G30" i="3"/>
  <c r="AE23" i="3"/>
  <c r="AD22" i="3"/>
  <c r="AB24" i="3"/>
  <c r="AA23" i="3"/>
  <c r="AG21" i="3"/>
  <c r="AH22" i="3"/>
  <c r="AK21" i="3"/>
  <c r="AJ20" i="3"/>
  <c r="Y25" i="3"/>
  <c r="X24" i="3"/>
  <c r="S27" i="3"/>
  <c r="R26" i="3"/>
  <c r="J31" i="3"/>
  <c r="I30" i="3"/>
  <c r="V26" i="3"/>
  <c r="U25" i="3"/>
  <c r="P28" i="3"/>
  <c r="O27" i="3"/>
  <c r="M29" i="3"/>
  <c r="L28" i="3"/>
  <c r="F30" i="3" l="1"/>
  <c r="G31" i="3"/>
  <c r="AN22" i="3"/>
  <c r="AM21" i="3"/>
  <c r="M30" i="3"/>
  <c r="L29" i="3"/>
  <c r="V27" i="3"/>
  <c r="U26" i="3"/>
  <c r="S28" i="3"/>
  <c r="R27" i="3"/>
  <c r="AJ21" i="3"/>
  <c r="AK22" i="3"/>
  <c r="AB25" i="3"/>
  <c r="AA24" i="3"/>
  <c r="AG22" i="3"/>
  <c r="AH23" i="3"/>
  <c r="P29" i="3"/>
  <c r="O28" i="3"/>
  <c r="J32" i="3"/>
  <c r="I31" i="3"/>
  <c r="Y26" i="3"/>
  <c r="X25" i="3"/>
  <c r="AE24" i="3"/>
  <c r="AD23" i="3"/>
  <c r="G32" i="3" l="1"/>
  <c r="F31" i="3"/>
  <c r="AM22" i="3"/>
  <c r="AN23" i="3"/>
  <c r="AH24" i="3"/>
  <c r="AG23" i="3"/>
  <c r="AK23" i="3"/>
  <c r="AJ22" i="3"/>
  <c r="AE25" i="3"/>
  <c r="AD24" i="3"/>
  <c r="J33" i="3"/>
  <c r="I32" i="3"/>
  <c r="V28" i="3"/>
  <c r="U27" i="3"/>
  <c r="Y27" i="3"/>
  <c r="X26" i="3"/>
  <c r="P30" i="3"/>
  <c r="O29" i="3"/>
  <c r="AB26" i="3"/>
  <c r="AA25" i="3"/>
  <c r="S29" i="3"/>
  <c r="R28" i="3"/>
  <c r="M31" i="3"/>
  <c r="L30" i="3"/>
  <c r="AN24" i="3" l="1"/>
  <c r="AM23" i="3"/>
  <c r="F32" i="3"/>
  <c r="G33" i="3"/>
  <c r="M32" i="3"/>
  <c r="L31" i="3"/>
  <c r="AB27" i="3"/>
  <c r="AA26" i="3"/>
  <c r="Y28" i="3"/>
  <c r="X27" i="3"/>
  <c r="J34" i="3"/>
  <c r="I33" i="3"/>
  <c r="AK24" i="3"/>
  <c r="AJ23" i="3"/>
  <c r="S30" i="3"/>
  <c r="R29" i="3"/>
  <c r="P31" i="3"/>
  <c r="O30" i="3"/>
  <c r="V29" i="3"/>
  <c r="U28" i="3"/>
  <c r="AE26" i="3"/>
  <c r="AD25" i="3"/>
  <c r="AH25" i="3"/>
  <c r="AG24" i="3"/>
  <c r="F33" i="3" l="1"/>
  <c r="G34" i="3"/>
  <c r="AN25" i="3"/>
  <c r="AM24" i="3"/>
  <c r="AH26" i="3"/>
  <c r="AG25" i="3"/>
  <c r="V30" i="3"/>
  <c r="U29" i="3"/>
  <c r="S31" i="3"/>
  <c r="R30" i="3"/>
  <c r="I34" i="3"/>
  <c r="J35" i="3"/>
  <c r="AB28" i="3"/>
  <c r="AA27" i="3"/>
  <c r="AE27" i="3"/>
  <c r="AD26" i="3"/>
  <c r="P32" i="3"/>
  <c r="O31" i="3"/>
  <c r="AK25" i="3"/>
  <c r="AJ24" i="3"/>
  <c r="Y29" i="3"/>
  <c r="X28" i="3"/>
  <c r="M33" i="3"/>
  <c r="L32" i="3"/>
  <c r="F34" i="3" l="1"/>
  <c r="G35" i="3"/>
  <c r="AN26" i="3"/>
  <c r="AM25" i="3"/>
  <c r="M34" i="3"/>
  <c r="L33" i="3"/>
  <c r="AK26" i="3"/>
  <c r="AJ25" i="3"/>
  <c r="AE28" i="3"/>
  <c r="AD27" i="3"/>
  <c r="V31" i="3"/>
  <c r="U30" i="3"/>
  <c r="J36" i="3"/>
  <c r="I35" i="3"/>
  <c r="Y30" i="3"/>
  <c r="X29" i="3"/>
  <c r="P33" i="3"/>
  <c r="O32" i="3"/>
  <c r="AB29" i="3"/>
  <c r="AA28" i="3"/>
  <c r="S32" i="3"/>
  <c r="R31" i="3"/>
  <c r="AH27" i="3"/>
  <c r="AG26" i="3"/>
  <c r="AN27" i="3" l="1"/>
  <c r="AM26" i="3"/>
  <c r="G36" i="3"/>
  <c r="F35" i="3"/>
  <c r="AH28" i="3"/>
  <c r="AG27" i="3"/>
  <c r="AB30" i="3"/>
  <c r="AA29" i="3"/>
  <c r="Y31" i="3"/>
  <c r="X30" i="3"/>
  <c r="V32" i="3"/>
  <c r="U31" i="3"/>
  <c r="AK27" i="3"/>
  <c r="AJ26" i="3"/>
  <c r="S33" i="3"/>
  <c r="R32" i="3"/>
  <c r="O33" i="3"/>
  <c r="P34" i="3"/>
  <c r="I36" i="3"/>
  <c r="J37" i="3"/>
  <c r="I37" i="3" s="1"/>
  <c r="AE29" i="3"/>
  <c r="AD28" i="3"/>
  <c r="M35" i="3"/>
  <c r="L34" i="3"/>
  <c r="F36" i="3" l="1"/>
  <c r="G37" i="3"/>
  <c r="F37" i="3" s="1"/>
  <c r="AN28" i="3"/>
  <c r="AM27" i="3"/>
  <c r="M36" i="3"/>
  <c r="L35" i="3"/>
  <c r="S34" i="3"/>
  <c r="R33" i="3"/>
  <c r="V33" i="3"/>
  <c r="U32" i="3"/>
  <c r="AB31" i="3"/>
  <c r="AA30" i="3"/>
  <c r="O34" i="3"/>
  <c r="P35" i="3"/>
  <c r="AE30" i="3"/>
  <c r="AD29" i="3"/>
  <c r="AK28" i="3"/>
  <c r="AJ27" i="3"/>
  <c r="Y32" i="3"/>
  <c r="X31" i="3"/>
  <c r="AH29" i="3"/>
  <c r="AG28" i="3"/>
  <c r="G1" i="3"/>
  <c r="AN29" i="3" l="1"/>
  <c r="AM28" i="3"/>
  <c r="Y33" i="3"/>
  <c r="X32" i="3"/>
  <c r="AE31" i="3"/>
  <c r="AD30" i="3"/>
  <c r="AB32" i="3"/>
  <c r="AA31" i="3"/>
  <c r="S35" i="3"/>
  <c r="R34" i="3"/>
  <c r="O35" i="3"/>
  <c r="P36" i="3"/>
  <c r="AH30" i="3"/>
  <c r="AG29" i="3"/>
  <c r="AK29" i="3"/>
  <c r="AJ28" i="3"/>
  <c r="U33" i="3"/>
  <c r="V34" i="3"/>
  <c r="M37" i="3"/>
  <c r="L37" i="3" s="1"/>
  <c r="L36" i="3"/>
  <c r="AN30" i="3" l="1"/>
  <c r="AM29" i="3"/>
  <c r="O36" i="3"/>
  <c r="P37" i="3"/>
  <c r="O37" i="3" s="1"/>
  <c r="V35" i="3"/>
  <c r="U34" i="3"/>
  <c r="AH31" i="3"/>
  <c r="AG30" i="3"/>
  <c r="S36" i="3"/>
  <c r="R35" i="3"/>
  <c r="AE32" i="3"/>
  <c r="AD31" i="3"/>
  <c r="AK30" i="3"/>
  <c r="AJ29" i="3"/>
  <c r="AB33" i="3"/>
  <c r="AA32" i="3"/>
  <c r="Y34" i="3"/>
  <c r="X33" i="3"/>
  <c r="AM30" i="3" l="1"/>
  <c r="AN31" i="3"/>
  <c r="Y35" i="3"/>
  <c r="X34" i="3"/>
  <c r="AK31" i="3"/>
  <c r="AJ30" i="3"/>
  <c r="S37" i="3"/>
  <c r="R37" i="3" s="1"/>
  <c r="R36" i="3"/>
  <c r="U35" i="3"/>
  <c r="V36" i="3"/>
  <c r="AA33" i="3"/>
  <c r="AB34" i="3"/>
  <c r="AE33" i="3"/>
  <c r="AD32" i="3"/>
  <c r="AH32" i="3"/>
  <c r="AG31" i="3"/>
  <c r="AN32" i="3" l="1"/>
  <c r="AM31" i="3"/>
  <c r="V37" i="3"/>
  <c r="U37" i="3" s="1"/>
  <c r="U36" i="3"/>
  <c r="AE34" i="3"/>
  <c r="AD33" i="3"/>
  <c r="AA34" i="3"/>
  <c r="AB35" i="3"/>
  <c r="AK32" i="3"/>
  <c r="AJ31" i="3"/>
  <c r="AH33" i="3"/>
  <c r="AG32" i="3"/>
  <c r="Y36" i="3"/>
  <c r="X35" i="3"/>
  <c r="AN33" i="3" l="1"/>
  <c r="AM32" i="3"/>
  <c r="Y37" i="3"/>
  <c r="X37" i="3" s="1"/>
  <c r="X36" i="3"/>
  <c r="AK33" i="3"/>
  <c r="AJ32" i="3"/>
  <c r="AD34" i="3"/>
  <c r="AE35" i="3"/>
  <c r="AB36" i="3"/>
  <c r="AA35" i="3"/>
  <c r="AG33" i="3"/>
  <c r="AH34" i="3"/>
  <c r="AN34" i="3" l="1"/>
  <c r="AM33" i="3"/>
  <c r="AB37" i="3"/>
  <c r="AA37" i="3" s="1"/>
  <c r="AA36" i="3"/>
  <c r="AK34" i="3"/>
  <c r="AJ33" i="3"/>
  <c r="AH35" i="3"/>
  <c r="AG34" i="3"/>
  <c r="AE36" i="3"/>
  <c r="AD35" i="3"/>
  <c r="AN35" i="3" l="1"/>
  <c r="AM34" i="3"/>
  <c r="AE37" i="3"/>
  <c r="AD37" i="3" s="1"/>
  <c r="AD36" i="3"/>
  <c r="AK35" i="3"/>
  <c r="AJ34" i="3"/>
  <c r="AH36" i="3"/>
  <c r="AG35" i="3"/>
  <c r="AN36" i="3" l="1"/>
  <c r="AM35" i="3"/>
  <c r="AK36" i="3"/>
  <c r="AJ35" i="3"/>
  <c r="AG36" i="3"/>
  <c r="AH37" i="3"/>
  <c r="AG37" i="3" s="1"/>
  <c r="AN37" i="3" l="1"/>
  <c r="AM37" i="3" s="1"/>
  <c r="AM36" i="3"/>
  <c r="AK37" i="3"/>
  <c r="AJ37" i="3" s="1"/>
  <c r="AJ36" i="3"/>
</calcChain>
</file>

<file path=xl/sharedStrings.xml><?xml version="1.0" encoding="utf-8"?>
<sst xmlns="http://schemas.openxmlformats.org/spreadsheetml/2006/main" count="46" uniqueCount="11">
  <si>
    <t>PRO</t>
  </si>
  <si>
    <t>PERSO</t>
  </si>
  <si>
    <t>Lundi</t>
  </si>
  <si>
    <t>Mardi</t>
  </si>
  <si>
    <t>Mercredi</t>
  </si>
  <si>
    <t>Samedi</t>
  </si>
  <si>
    <t>Dimanche</t>
  </si>
  <si>
    <t>Jeudi</t>
  </si>
  <si>
    <t>Vendredi</t>
  </si>
  <si>
    <t>lundi</t>
  </si>
  <si>
    <t>1er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</si>
</sst>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"/>
    <numFmt numFmtId="165" formatCode="dd"/>
    <numFmt numFmtId="166" formatCode="d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Berlin Sans FB Demi"/>
      <family val="2"/>
    </font>
    <font>
      <sz val="20"/>
      <color theme="1"/>
      <name val="Berlin Sans FB Demi"/>
      <family val="2"/>
    </font>
    <font>
      <sz val="26"/>
      <color theme="1"/>
      <name val="Berlin Sans FB Dem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164" fontId="1" fillId="0" borderId="18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right" vertical="center"/>
    </xf>
    <xf numFmtId="164" fontId="1" fillId="0" borderId="15" xfId="0" applyNumberFormat="1" applyFont="1" applyBorder="1" applyAlignment="1">
      <alignment horizontal="left" vertical="center"/>
    </xf>
    <xf numFmtId="164" fontId="1" fillId="0" borderId="29" xfId="0" applyNumberFormat="1" applyFont="1" applyBorder="1" applyAlignment="1">
      <alignment horizontal="left" vertical="center"/>
    </xf>
    <xf numFmtId="166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165" fontId="0" fillId="2" borderId="0" xfId="0" applyNumberFormat="1" applyFill="1" applyBorder="1" applyAlignment="1">
      <alignment horizontal="center" vertical="center"/>
    </xf>
    <xf numFmtId="165" fontId="0" fillId="2" borderId="38" xfId="0" applyNumberFormat="1" applyFill="1" applyBorder="1" applyAlignment="1">
      <alignment horizontal="center" vertical="center"/>
    </xf>
    <xf numFmtId="166" fontId="0" fillId="2" borderId="39" xfId="0" applyNumberFormat="1" applyFill="1" applyBorder="1" applyAlignment="1">
      <alignment horizontal="center" vertical="center"/>
    </xf>
    <xf numFmtId="165" fontId="0" fillId="2" borderId="40" xfId="0" applyNumberFormat="1" applyFill="1" applyBorder="1" applyAlignment="1">
      <alignment horizontal="center" vertical="center"/>
    </xf>
    <xf numFmtId="165" fontId="0" fillId="2" borderId="41" xfId="0" applyNumberFormat="1" applyFill="1" applyBorder="1" applyAlignment="1">
      <alignment horizontal="center" vertical="center"/>
    </xf>
    <xf numFmtId="166" fontId="0" fillId="2" borderId="42" xfId="0" applyNumberFormat="1" applyFill="1" applyBorder="1" applyAlignment="1">
      <alignment horizontal="center" vertical="center"/>
    </xf>
    <xf numFmtId="165" fontId="0" fillId="2" borderId="43" xfId="0" applyNumberFormat="1" applyFill="1" applyBorder="1" applyAlignment="1">
      <alignment horizontal="center" vertical="center"/>
    </xf>
    <xf numFmtId="165" fontId="0" fillId="2" borderId="44" xfId="0" applyNumberFormat="1" applyFill="1" applyBorder="1" applyAlignment="1">
      <alignment horizontal="center" vertical="center"/>
    </xf>
    <xf numFmtId="166" fontId="0" fillId="2" borderId="45" xfId="0" applyNumberFormat="1" applyFill="1" applyBorder="1" applyAlignment="1">
      <alignment horizontal="center" vertical="center"/>
    </xf>
    <xf numFmtId="165" fontId="0" fillId="2" borderId="46" xfId="0" applyNumberForma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50" zoomScaleNormal="50" zoomScalePageLayoutView="50" workbookViewId="0">
      <selection sqref="A1:B1"/>
    </sheetView>
  </sheetViews>
  <sheetFormatPr baseColWidth="10" defaultColWidth="11.5703125" defaultRowHeight="15" x14ac:dyDescent="0.25"/>
  <cols>
    <col min="1" max="1" width="12.5703125" style="1" customWidth="1"/>
    <col min="2" max="2" width="10.7109375" style="1" customWidth="1"/>
    <col min="3" max="3" width="40.7109375" style="1" customWidth="1"/>
    <col min="4" max="4" width="23.28515625" style="1" customWidth="1"/>
    <col min="5" max="5" width="12.5703125" style="1" customWidth="1"/>
    <col min="6" max="6" width="10.7109375" style="1" customWidth="1"/>
    <col min="7" max="8" width="20.28515625" style="1" customWidth="1"/>
    <col min="9" max="9" width="23.28515625" style="1" customWidth="1"/>
    <col min="10" max="16384" width="11.5703125" style="1"/>
  </cols>
  <sheetData>
    <row r="1" spans="1:9" ht="42.4" customHeight="1" x14ac:dyDescent="0.25">
      <c r="A1" s="50"/>
      <c r="B1" s="51"/>
      <c r="C1" s="2"/>
      <c r="D1" s="3"/>
      <c r="E1" s="50"/>
      <c r="F1" s="51"/>
      <c r="G1" s="52"/>
      <c r="H1" s="51"/>
      <c r="I1" s="3"/>
    </row>
    <row r="2" spans="1:9" ht="42.4" customHeight="1" x14ac:dyDescent="0.25">
      <c r="A2" s="53" t="s">
        <v>0</v>
      </c>
      <c r="B2" s="54"/>
      <c r="C2" s="55"/>
      <c r="D2" s="4" t="s">
        <v>1</v>
      </c>
      <c r="E2" s="56" t="s">
        <v>0</v>
      </c>
      <c r="F2" s="57"/>
      <c r="G2" s="57"/>
      <c r="H2" s="57"/>
      <c r="I2" s="4" t="s">
        <v>1</v>
      </c>
    </row>
    <row r="3" spans="1:9" ht="105.95" customHeight="1" x14ac:dyDescent="0.25">
      <c r="A3" s="5" t="s">
        <v>2</v>
      </c>
      <c r="B3" s="43"/>
      <c r="C3" s="33"/>
      <c r="D3" s="37"/>
      <c r="E3" s="5" t="s">
        <v>7</v>
      </c>
      <c r="F3" s="27"/>
      <c r="G3" s="43"/>
      <c r="H3" s="33"/>
      <c r="I3" s="37"/>
    </row>
    <row r="4" spans="1:9" ht="106.15" customHeight="1" x14ac:dyDescent="0.25">
      <c r="A4" s="6">
        <v>44046</v>
      </c>
      <c r="B4" s="46"/>
      <c r="C4" s="47"/>
      <c r="D4" s="48"/>
      <c r="E4" s="6">
        <f>A9+1</f>
        <v>44049</v>
      </c>
      <c r="F4" s="49"/>
      <c r="G4" s="46"/>
      <c r="H4" s="47"/>
      <c r="I4" s="48"/>
    </row>
    <row r="5" spans="1:9" ht="105.95" customHeight="1" x14ac:dyDescent="0.25">
      <c r="A5" s="5" t="s">
        <v>3</v>
      </c>
      <c r="B5" s="27"/>
      <c r="C5" s="33"/>
      <c r="D5" s="37"/>
      <c r="E5" s="5" t="s">
        <v>8</v>
      </c>
      <c r="F5" s="27"/>
      <c r="G5" s="43"/>
      <c r="H5" s="33"/>
      <c r="I5" s="37"/>
    </row>
    <row r="6" spans="1:9" ht="106.15" customHeight="1" x14ac:dyDescent="0.25">
      <c r="A6" s="6">
        <f>A4+1</f>
        <v>44047</v>
      </c>
      <c r="B6" s="49"/>
      <c r="C6" s="47"/>
      <c r="D6" s="48"/>
      <c r="E6" s="6">
        <f>E4+1</f>
        <v>44050</v>
      </c>
      <c r="F6" s="49"/>
      <c r="G6" s="46"/>
      <c r="H6" s="47"/>
      <c r="I6" s="48"/>
    </row>
    <row r="7" spans="1:9" ht="35.450000000000003" customHeight="1" x14ac:dyDescent="0.25">
      <c r="A7" s="31" t="s">
        <v>4</v>
      </c>
      <c r="B7" s="27"/>
      <c r="C7" s="33"/>
      <c r="D7" s="37"/>
      <c r="E7" s="40" t="s">
        <v>5</v>
      </c>
      <c r="F7" s="41"/>
      <c r="G7" s="8">
        <f>E6+1</f>
        <v>44051</v>
      </c>
      <c r="H7" s="7" t="s">
        <v>6</v>
      </c>
      <c r="I7" s="9">
        <f>G7+1</f>
        <v>44052</v>
      </c>
    </row>
    <row r="8" spans="1:9" ht="70.5" customHeight="1" x14ac:dyDescent="0.25">
      <c r="A8" s="32"/>
      <c r="B8" s="34"/>
      <c r="C8" s="35"/>
      <c r="D8" s="38"/>
      <c r="E8" s="42"/>
      <c r="F8" s="43"/>
      <c r="G8" s="33"/>
      <c r="H8" s="27"/>
      <c r="I8" s="28"/>
    </row>
    <row r="9" spans="1:9" ht="106.15" customHeight="1" thickBot="1" x14ac:dyDescent="0.3">
      <c r="A9" s="6">
        <f>A6+1</f>
        <v>44048</v>
      </c>
      <c r="B9" s="29"/>
      <c r="C9" s="36"/>
      <c r="D9" s="39"/>
      <c r="E9" s="44"/>
      <c r="F9" s="45"/>
      <c r="G9" s="36"/>
      <c r="H9" s="29"/>
      <c r="I9" s="30"/>
    </row>
    <row r="10" spans="1:9" ht="42.4" customHeight="1" x14ac:dyDescent="0.25">
      <c r="A10" s="50"/>
      <c r="B10" s="51"/>
      <c r="C10" s="2"/>
      <c r="D10" s="3"/>
      <c r="E10" s="50"/>
      <c r="F10" s="51"/>
      <c r="G10" s="52"/>
      <c r="H10" s="51"/>
      <c r="I10" s="3"/>
    </row>
    <row r="11" spans="1:9" ht="42.4" customHeight="1" x14ac:dyDescent="0.25">
      <c r="A11" s="53" t="s">
        <v>0</v>
      </c>
      <c r="B11" s="54"/>
      <c r="C11" s="55"/>
      <c r="D11" s="4" t="s">
        <v>1</v>
      </c>
      <c r="E11" s="56" t="s">
        <v>0</v>
      </c>
      <c r="F11" s="57"/>
      <c r="G11" s="57"/>
      <c r="H11" s="57"/>
      <c r="I11" s="4" t="s">
        <v>1</v>
      </c>
    </row>
    <row r="12" spans="1:9" ht="105.95" customHeight="1" x14ac:dyDescent="0.25">
      <c r="A12" s="26" t="s">
        <v>2</v>
      </c>
      <c r="B12" s="43"/>
      <c r="C12" s="33"/>
      <c r="D12" s="37"/>
      <c r="E12" s="26" t="s">
        <v>7</v>
      </c>
      <c r="F12" s="27"/>
      <c r="G12" s="43"/>
      <c r="H12" s="33"/>
      <c r="I12" s="37"/>
    </row>
    <row r="13" spans="1:9" ht="106.15" customHeight="1" x14ac:dyDescent="0.25">
      <c r="A13" s="6">
        <f>I7+1</f>
        <v>44053</v>
      </c>
      <c r="B13" s="46"/>
      <c r="C13" s="47"/>
      <c r="D13" s="48"/>
      <c r="E13" s="6">
        <f>A18+1</f>
        <v>44056</v>
      </c>
      <c r="F13" s="49"/>
      <c r="G13" s="46"/>
      <c r="H13" s="47"/>
      <c r="I13" s="48"/>
    </row>
    <row r="14" spans="1:9" ht="105.95" customHeight="1" x14ac:dyDescent="0.25">
      <c r="A14" s="26" t="s">
        <v>3</v>
      </c>
      <c r="B14" s="27"/>
      <c r="C14" s="33"/>
      <c r="D14" s="37"/>
      <c r="E14" s="26" t="s">
        <v>8</v>
      </c>
      <c r="F14" s="27"/>
      <c r="G14" s="43"/>
      <c r="H14" s="33"/>
      <c r="I14" s="37"/>
    </row>
    <row r="15" spans="1:9" ht="106.15" customHeight="1" x14ac:dyDescent="0.25">
      <c r="A15" s="6">
        <f>A13+1</f>
        <v>44054</v>
      </c>
      <c r="B15" s="49"/>
      <c r="C15" s="47"/>
      <c r="D15" s="48"/>
      <c r="E15" s="6">
        <f>E13+1</f>
        <v>44057</v>
      </c>
      <c r="F15" s="49"/>
      <c r="G15" s="46"/>
      <c r="H15" s="47"/>
      <c r="I15" s="48"/>
    </row>
    <row r="16" spans="1:9" ht="35.450000000000003" customHeight="1" x14ac:dyDescent="0.25">
      <c r="A16" s="31" t="s">
        <v>4</v>
      </c>
      <c r="B16" s="27"/>
      <c r="C16" s="33"/>
      <c r="D16" s="37"/>
      <c r="E16" s="40" t="s">
        <v>5</v>
      </c>
      <c r="F16" s="41"/>
      <c r="G16" s="8">
        <f>E15+1</f>
        <v>44058</v>
      </c>
      <c r="H16" s="7" t="s">
        <v>6</v>
      </c>
      <c r="I16" s="9">
        <f>G16+1</f>
        <v>44059</v>
      </c>
    </row>
    <row r="17" spans="1:9" ht="70.5" customHeight="1" x14ac:dyDescent="0.25">
      <c r="A17" s="32"/>
      <c r="B17" s="34"/>
      <c r="C17" s="35"/>
      <c r="D17" s="38"/>
      <c r="E17" s="42"/>
      <c r="F17" s="43"/>
      <c r="G17" s="33"/>
      <c r="H17" s="27"/>
      <c r="I17" s="28"/>
    </row>
    <row r="18" spans="1:9" ht="106.15" customHeight="1" thickBot="1" x14ac:dyDescent="0.3">
      <c r="A18" s="6">
        <f>A15+1</f>
        <v>44055</v>
      </c>
      <c r="B18" s="29"/>
      <c r="C18" s="36"/>
      <c r="D18" s="39"/>
      <c r="E18" s="44"/>
      <c r="F18" s="45"/>
      <c r="G18" s="36"/>
      <c r="H18" s="29"/>
      <c r="I18" s="30"/>
    </row>
    <row r="19" spans="1:9" ht="42.4" customHeight="1" x14ac:dyDescent="0.25">
      <c r="A19" s="50"/>
      <c r="B19" s="51"/>
      <c r="C19" s="2"/>
      <c r="D19" s="3"/>
      <c r="E19" s="50"/>
      <c r="F19" s="51"/>
      <c r="G19" s="52"/>
      <c r="H19" s="51"/>
      <c r="I19" s="3"/>
    </row>
    <row r="20" spans="1:9" ht="42.4" customHeight="1" x14ac:dyDescent="0.25">
      <c r="A20" s="53" t="s">
        <v>0</v>
      </c>
      <c r="B20" s="54"/>
      <c r="C20" s="55"/>
      <c r="D20" s="4" t="s">
        <v>1</v>
      </c>
      <c r="E20" s="56" t="s">
        <v>0</v>
      </c>
      <c r="F20" s="57"/>
      <c r="G20" s="57"/>
      <c r="H20" s="57"/>
      <c r="I20" s="4" t="s">
        <v>1</v>
      </c>
    </row>
    <row r="21" spans="1:9" ht="105.95" customHeight="1" x14ac:dyDescent="0.25">
      <c r="A21" s="26" t="s">
        <v>2</v>
      </c>
      <c r="B21" s="43"/>
      <c r="C21" s="33"/>
      <c r="D21" s="37"/>
      <c r="E21" s="26" t="s">
        <v>7</v>
      </c>
      <c r="F21" s="27"/>
      <c r="G21" s="43"/>
      <c r="H21" s="33"/>
      <c r="I21" s="37"/>
    </row>
    <row r="22" spans="1:9" ht="106.15" customHeight="1" x14ac:dyDescent="0.25">
      <c r="A22" s="6">
        <f>I16+1</f>
        <v>44060</v>
      </c>
      <c r="B22" s="46"/>
      <c r="C22" s="47"/>
      <c r="D22" s="48"/>
      <c r="E22" s="6">
        <f>A27+1</f>
        <v>44063</v>
      </c>
      <c r="F22" s="49"/>
      <c r="G22" s="46"/>
      <c r="H22" s="47"/>
      <c r="I22" s="48"/>
    </row>
    <row r="23" spans="1:9" ht="105.95" customHeight="1" x14ac:dyDescent="0.25">
      <c r="A23" s="26" t="s">
        <v>3</v>
      </c>
      <c r="B23" s="27"/>
      <c r="C23" s="33"/>
      <c r="D23" s="37"/>
      <c r="E23" s="26" t="s">
        <v>8</v>
      </c>
      <c r="F23" s="27"/>
      <c r="G23" s="43"/>
      <c r="H23" s="33"/>
      <c r="I23" s="37"/>
    </row>
    <row r="24" spans="1:9" ht="106.15" customHeight="1" x14ac:dyDescent="0.25">
      <c r="A24" s="6">
        <f>A22+1</f>
        <v>44061</v>
      </c>
      <c r="B24" s="49"/>
      <c r="C24" s="47"/>
      <c r="D24" s="48"/>
      <c r="E24" s="6">
        <f>E22+1</f>
        <v>44064</v>
      </c>
      <c r="F24" s="49"/>
      <c r="G24" s="46"/>
      <c r="H24" s="47"/>
      <c r="I24" s="48"/>
    </row>
    <row r="25" spans="1:9" ht="35.450000000000003" customHeight="1" x14ac:dyDescent="0.25">
      <c r="A25" s="31" t="s">
        <v>4</v>
      </c>
      <c r="B25" s="27"/>
      <c r="C25" s="33"/>
      <c r="D25" s="37"/>
      <c r="E25" s="40" t="s">
        <v>5</v>
      </c>
      <c r="F25" s="41"/>
      <c r="G25" s="8">
        <f>E24+1</f>
        <v>44065</v>
      </c>
      <c r="H25" s="7" t="s">
        <v>6</v>
      </c>
      <c r="I25" s="9">
        <f>G25+1</f>
        <v>44066</v>
      </c>
    </row>
    <row r="26" spans="1:9" ht="70.5" customHeight="1" x14ac:dyDescent="0.25">
      <c r="A26" s="32"/>
      <c r="B26" s="34"/>
      <c r="C26" s="35"/>
      <c r="D26" s="38"/>
      <c r="E26" s="42"/>
      <c r="F26" s="43"/>
      <c r="G26" s="33"/>
      <c r="H26" s="27"/>
      <c r="I26" s="28"/>
    </row>
    <row r="27" spans="1:9" ht="106.15" customHeight="1" thickBot="1" x14ac:dyDescent="0.3">
      <c r="A27" s="6">
        <f>A24+1</f>
        <v>44062</v>
      </c>
      <c r="B27" s="29"/>
      <c r="C27" s="36"/>
      <c r="D27" s="39"/>
      <c r="E27" s="44"/>
      <c r="F27" s="45"/>
      <c r="G27" s="36"/>
      <c r="H27" s="29"/>
      <c r="I27" s="30"/>
    </row>
    <row r="28" spans="1:9" ht="42.4" customHeight="1" x14ac:dyDescent="0.25">
      <c r="A28" s="50"/>
      <c r="B28" s="51"/>
      <c r="C28" s="2"/>
      <c r="D28" s="3"/>
      <c r="E28" s="50"/>
      <c r="F28" s="51"/>
      <c r="G28" s="52"/>
      <c r="H28" s="51"/>
      <c r="I28" s="3"/>
    </row>
    <row r="29" spans="1:9" ht="42.4" customHeight="1" x14ac:dyDescent="0.25">
      <c r="A29" s="53" t="s">
        <v>0</v>
      </c>
      <c r="B29" s="54"/>
      <c r="C29" s="55"/>
      <c r="D29" s="4" t="s">
        <v>1</v>
      </c>
      <c r="E29" s="56" t="s">
        <v>0</v>
      </c>
      <c r="F29" s="57"/>
      <c r="G29" s="57"/>
      <c r="H29" s="57"/>
      <c r="I29" s="4" t="s">
        <v>1</v>
      </c>
    </row>
    <row r="30" spans="1:9" ht="105.95" customHeight="1" x14ac:dyDescent="0.25">
      <c r="A30" s="26" t="s">
        <v>2</v>
      </c>
      <c r="B30" s="43"/>
      <c r="C30" s="33"/>
      <c r="D30" s="37"/>
      <c r="E30" s="26" t="s">
        <v>7</v>
      </c>
      <c r="F30" s="27"/>
      <c r="G30" s="43"/>
      <c r="H30" s="33"/>
      <c r="I30" s="37"/>
    </row>
    <row r="31" spans="1:9" ht="106.15" customHeight="1" x14ac:dyDescent="0.25">
      <c r="A31" s="6">
        <f>I25+1</f>
        <v>44067</v>
      </c>
      <c r="B31" s="46"/>
      <c r="C31" s="47"/>
      <c r="D31" s="48"/>
      <c r="E31" s="6">
        <f>A36+1</f>
        <v>44070</v>
      </c>
      <c r="F31" s="49"/>
      <c r="G31" s="46"/>
      <c r="H31" s="47"/>
      <c r="I31" s="48"/>
    </row>
    <row r="32" spans="1:9" ht="105.95" customHeight="1" x14ac:dyDescent="0.25">
      <c r="A32" s="26" t="s">
        <v>3</v>
      </c>
      <c r="B32" s="27"/>
      <c r="C32" s="33"/>
      <c r="D32" s="37"/>
      <c r="E32" s="26" t="s">
        <v>8</v>
      </c>
      <c r="F32" s="27"/>
      <c r="G32" s="43"/>
      <c r="H32" s="33"/>
      <c r="I32" s="37"/>
    </row>
    <row r="33" spans="1:9" ht="106.15" customHeight="1" x14ac:dyDescent="0.25">
      <c r="A33" s="6">
        <f>A31+1</f>
        <v>44068</v>
      </c>
      <c r="B33" s="49"/>
      <c r="C33" s="47"/>
      <c r="D33" s="48"/>
      <c r="E33" s="6">
        <f>E31+1</f>
        <v>44071</v>
      </c>
      <c r="F33" s="49"/>
      <c r="G33" s="46"/>
      <c r="H33" s="47"/>
      <c r="I33" s="48"/>
    </row>
    <row r="34" spans="1:9" ht="35.450000000000003" customHeight="1" x14ac:dyDescent="0.25">
      <c r="A34" s="31" t="s">
        <v>4</v>
      </c>
      <c r="B34" s="27"/>
      <c r="C34" s="33"/>
      <c r="D34" s="37"/>
      <c r="E34" s="40" t="s">
        <v>5</v>
      </c>
      <c r="F34" s="41"/>
      <c r="G34" s="8">
        <f>E33+1</f>
        <v>44072</v>
      </c>
      <c r="H34" s="7" t="s">
        <v>6</v>
      </c>
      <c r="I34" s="9">
        <f>G34+1</f>
        <v>44073</v>
      </c>
    </row>
    <row r="35" spans="1:9" ht="70.5" customHeight="1" x14ac:dyDescent="0.25">
      <c r="A35" s="32"/>
      <c r="B35" s="34"/>
      <c r="C35" s="35"/>
      <c r="D35" s="38"/>
      <c r="E35" s="42"/>
      <c r="F35" s="43"/>
      <c r="G35" s="33"/>
      <c r="H35" s="27"/>
      <c r="I35" s="28"/>
    </row>
    <row r="36" spans="1:9" ht="106.15" customHeight="1" thickBot="1" x14ac:dyDescent="0.3">
      <c r="A36" s="6">
        <f>A33+1</f>
        <v>44069</v>
      </c>
      <c r="B36" s="29"/>
      <c r="C36" s="36"/>
      <c r="D36" s="39"/>
      <c r="E36" s="44"/>
      <c r="F36" s="45"/>
      <c r="G36" s="36"/>
      <c r="H36" s="29"/>
      <c r="I36" s="30"/>
    </row>
  </sheetData>
  <mergeCells count="76">
    <mergeCell ref="A2:C2"/>
    <mergeCell ref="A1:B1"/>
    <mergeCell ref="B3:C4"/>
    <mergeCell ref="B5:C6"/>
    <mergeCell ref="B7:C9"/>
    <mergeCell ref="A7:A8"/>
    <mergeCell ref="G1:H1"/>
    <mergeCell ref="E2:H2"/>
    <mergeCell ref="E7:F7"/>
    <mergeCell ref="E8:G9"/>
    <mergeCell ref="H8:I9"/>
    <mergeCell ref="E1:F1"/>
    <mergeCell ref="D5:D6"/>
    <mergeCell ref="D7:D9"/>
    <mergeCell ref="D3:D4"/>
    <mergeCell ref="F3:H4"/>
    <mergeCell ref="I3:I4"/>
    <mergeCell ref="F5:H6"/>
    <mergeCell ref="I5:I6"/>
    <mergeCell ref="A10:B10"/>
    <mergeCell ref="E10:F10"/>
    <mergeCell ref="G10:H10"/>
    <mergeCell ref="A11:C11"/>
    <mergeCell ref="E11:H11"/>
    <mergeCell ref="B12:C13"/>
    <mergeCell ref="D12:D13"/>
    <mergeCell ref="F12:H13"/>
    <mergeCell ref="I12:I13"/>
    <mergeCell ref="B14:C15"/>
    <mergeCell ref="D14:D15"/>
    <mergeCell ref="F14:H15"/>
    <mergeCell ref="I14:I15"/>
    <mergeCell ref="H17:I18"/>
    <mergeCell ref="A19:B19"/>
    <mergeCell ref="E19:F19"/>
    <mergeCell ref="G19:H19"/>
    <mergeCell ref="A20:C20"/>
    <mergeCell ref="E20:H20"/>
    <mergeCell ref="A16:A17"/>
    <mergeCell ref="B16:C18"/>
    <mergeCell ref="D16:D18"/>
    <mergeCell ref="E16:F16"/>
    <mergeCell ref="E17:G18"/>
    <mergeCell ref="B21:C22"/>
    <mergeCell ref="D21:D22"/>
    <mergeCell ref="F21:H22"/>
    <mergeCell ref="I21:I22"/>
    <mergeCell ref="B23:C24"/>
    <mergeCell ref="D23:D24"/>
    <mergeCell ref="F23:H24"/>
    <mergeCell ref="I23:I24"/>
    <mergeCell ref="H26:I27"/>
    <mergeCell ref="A28:B28"/>
    <mergeCell ref="E28:F28"/>
    <mergeCell ref="G28:H28"/>
    <mergeCell ref="A29:C29"/>
    <mergeCell ref="E29:H29"/>
    <mergeCell ref="A25:A26"/>
    <mergeCell ref="B25:C27"/>
    <mergeCell ref="D25:D27"/>
    <mergeCell ref="E25:F25"/>
    <mergeCell ref="E26:G27"/>
    <mergeCell ref="B30:C31"/>
    <mergeCell ref="D30:D31"/>
    <mergeCell ref="F30:H31"/>
    <mergeCell ref="I30:I31"/>
    <mergeCell ref="B32:C33"/>
    <mergeCell ref="D32:D33"/>
    <mergeCell ref="F32:H33"/>
    <mergeCell ref="I32:I33"/>
    <mergeCell ref="H35:I36"/>
    <mergeCell ref="A34:A35"/>
    <mergeCell ref="B34:C36"/>
    <mergeCell ref="D34:D36"/>
    <mergeCell ref="E34:F34"/>
    <mergeCell ref="E35:G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7"/>
  <sheetViews>
    <sheetView workbookViewId="0"/>
  </sheetViews>
  <sheetFormatPr baseColWidth="10" defaultColWidth="11.5703125" defaultRowHeight="15" x14ac:dyDescent="0.25"/>
  <cols>
    <col min="1" max="1" width="5.85546875" style="13" customWidth="1"/>
    <col min="2" max="2" width="3.28515625" style="11" customWidth="1"/>
    <col min="3" max="3" width="9.28515625" style="11" bestFit="1" customWidth="1"/>
    <col min="4" max="5" width="3.28515625" style="11" customWidth="1"/>
    <col min="6" max="6" width="8.85546875" style="11" bestFit="1" customWidth="1"/>
    <col min="7" max="8" width="3.28515625" style="11" customWidth="1"/>
    <col min="9" max="9" width="8.85546875" style="11" bestFit="1" customWidth="1"/>
    <col min="10" max="11" width="3.28515625" style="11" customWidth="1"/>
    <col min="12" max="12" width="8.85546875" style="11" bestFit="1" customWidth="1"/>
    <col min="13" max="14" width="3.28515625" style="11" customWidth="1"/>
    <col min="15" max="15" width="8.85546875" style="11" bestFit="1" customWidth="1"/>
    <col min="16" max="17" width="3.28515625" style="11" customWidth="1"/>
    <col min="18" max="18" width="8.85546875" style="11" bestFit="1" customWidth="1"/>
    <col min="19" max="20" width="3.28515625" style="11" customWidth="1"/>
    <col min="21" max="21" width="8.85546875" style="11" bestFit="1" customWidth="1"/>
    <col min="22" max="23" width="3.28515625" style="11" customWidth="1"/>
    <col min="24" max="24" width="8.85546875" style="11" bestFit="1" customWidth="1"/>
    <col min="25" max="26" width="3.28515625" style="11" customWidth="1"/>
    <col min="27" max="27" width="8.85546875" style="11" bestFit="1" customWidth="1"/>
    <col min="28" max="29" width="3.28515625" style="11" customWidth="1"/>
    <col min="30" max="30" width="8.85546875" style="11" bestFit="1" customWidth="1"/>
    <col min="31" max="32" width="3.28515625" style="11" customWidth="1"/>
    <col min="33" max="33" width="8.85546875" style="11" bestFit="1" customWidth="1"/>
    <col min="34" max="35" width="3.28515625" style="11" customWidth="1"/>
    <col min="36" max="36" width="8.85546875" style="11" bestFit="1" customWidth="1"/>
    <col min="37" max="38" width="3.28515625" style="11" customWidth="1"/>
    <col min="39" max="39" width="8.85546875" style="11" bestFit="1" customWidth="1"/>
    <col min="40" max="40" width="3.28515625" style="11" customWidth="1"/>
    <col min="41" max="16384" width="11.5703125" style="13"/>
  </cols>
  <sheetData>
    <row r="1" spans="1:70" x14ac:dyDescent="0.25">
      <c r="A1" s="13">
        <v>2021</v>
      </c>
      <c r="D1" s="12"/>
      <c r="E1" s="11" t="s">
        <v>10</v>
      </c>
      <c r="F1" s="11" t="s">
        <v>9</v>
      </c>
      <c r="G1" s="58">
        <f>VLOOKUP(F1,C7:D37,2,FALSE)</f>
        <v>44410</v>
      </c>
      <c r="H1" s="58"/>
      <c r="I1" s="58"/>
      <c r="J1" s="12"/>
      <c r="K1" s="12"/>
      <c r="L1" s="12"/>
      <c r="M1" s="12"/>
      <c r="N1" s="12"/>
      <c r="O1" s="12"/>
      <c r="P1" s="58"/>
      <c r="Q1" s="59"/>
      <c r="T1" s="13"/>
      <c r="U1" s="13"/>
      <c r="V1" s="13"/>
      <c r="W1" s="13"/>
      <c r="X1" s="13"/>
    </row>
    <row r="2" spans="1:70" x14ac:dyDescent="0.25">
      <c r="D2" s="12"/>
      <c r="E2" s="12"/>
      <c r="F2" s="12"/>
      <c r="I2" s="12"/>
      <c r="J2" s="12"/>
      <c r="K2" s="12"/>
      <c r="L2" s="12"/>
      <c r="M2" s="12"/>
      <c r="N2" s="12"/>
      <c r="O2" s="12"/>
      <c r="P2" s="58"/>
      <c r="Q2" s="59"/>
      <c r="AJ2" s="11">
        <f>YEAR(AN7)</f>
        <v>2022</v>
      </c>
    </row>
    <row r="3" spans="1:70" x14ac:dyDescent="0.25">
      <c r="D3" s="12"/>
      <c r="E3" s="12"/>
      <c r="F3" s="12"/>
      <c r="I3" s="12"/>
      <c r="J3" s="12"/>
      <c r="K3" s="12"/>
      <c r="L3" s="12"/>
      <c r="M3" s="12"/>
      <c r="N3" s="12"/>
      <c r="O3" s="12"/>
      <c r="P3" s="59"/>
      <c r="Q3" s="59"/>
    </row>
    <row r="5" spans="1:70" ht="15.75" thickBot="1" x14ac:dyDescent="0.3"/>
    <row r="6" spans="1:70" ht="15.75" thickBot="1" x14ac:dyDescent="0.3">
      <c r="B6" s="60" t="str">
        <f>PROPER(TEXT(D7,"mmmm"))</f>
        <v>Août</v>
      </c>
      <c r="C6" s="61"/>
      <c r="D6" s="62"/>
      <c r="E6" s="60" t="str">
        <f>PROPER(TEXT(G7,"mmmm"))</f>
        <v>Septembre</v>
      </c>
      <c r="F6" s="61"/>
      <c r="G6" s="62"/>
      <c r="H6" s="60" t="str">
        <f t="shared" ref="H6" si="0">PROPER(TEXT(J7,"mmmm"))</f>
        <v>Octobre</v>
      </c>
      <c r="I6" s="61"/>
      <c r="J6" s="62"/>
      <c r="K6" s="60" t="str">
        <f t="shared" ref="K6" si="1">PROPER(TEXT(M7,"mmmm"))</f>
        <v>Novembre</v>
      </c>
      <c r="L6" s="61"/>
      <c r="M6" s="62"/>
      <c r="N6" s="60" t="str">
        <f t="shared" ref="N6" si="2">PROPER(TEXT(P7,"mmmm"))</f>
        <v>Décembre</v>
      </c>
      <c r="O6" s="61"/>
      <c r="P6" s="62"/>
      <c r="Q6" s="60" t="str">
        <f t="shared" ref="Q6" si="3">PROPER(TEXT(S7,"mmmm"))</f>
        <v>Janvier</v>
      </c>
      <c r="R6" s="61"/>
      <c r="S6" s="62"/>
      <c r="T6" s="60" t="str">
        <f t="shared" ref="T6" si="4">PROPER(TEXT(V7,"mmmm"))</f>
        <v>Février</v>
      </c>
      <c r="U6" s="61"/>
      <c r="V6" s="62"/>
      <c r="W6" s="60" t="str">
        <f t="shared" ref="W6" si="5">PROPER(TEXT(Y7,"mmmm"))</f>
        <v>Mars</v>
      </c>
      <c r="X6" s="61"/>
      <c r="Y6" s="62"/>
      <c r="Z6" s="60" t="str">
        <f t="shared" ref="Z6" si="6">PROPER(TEXT(AB7,"mmmm"))</f>
        <v>Avril</v>
      </c>
      <c r="AA6" s="61"/>
      <c r="AB6" s="62"/>
      <c r="AC6" s="60" t="str">
        <f t="shared" ref="AC6" si="7">PROPER(TEXT(AE7,"mmmm"))</f>
        <v>Mai</v>
      </c>
      <c r="AD6" s="61"/>
      <c r="AE6" s="62"/>
      <c r="AF6" s="60" t="str">
        <f t="shared" ref="AF6" si="8">PROPER(TEXT(AH7,"mmmm"))</f>
        <v>Juin</v>
      </c>
      <c r="AG6" s="61"/>
      <c r="AH6" s="62"/>
      <c r="AI6" s="60" t="str">
        <f t="shared" ref="AI6" si="9">PROPER(TEXT(AK7,"mmmm"))</f>
        <v>Juillet</v>
      </c>
      <c r="AJ6" s="61"/>
      <c r="AK6" s="62"/>
      <c r="AL6" s="60" t="str">
        <f t="shared" ref="AL6" si="10">PROPER(TEXT(AN7,"mmmm"))</f>
        <v>Août</v>
      </c>
      <c r="AM6" s="61"/>
      <c r="AN6" s="62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</row>
    <row r="7" spans="1:70" x14ac:dyDescent="0.25">
      <c r="B7" s="15"/>
      <c r="C7" s="16" t="str">
        <f>TEXT(D7,"jjjj")</f>
        <v>dimanche</v>
      </c>
      <c r="D7" s="17">
        <f>DATE(A1,8,1)</f>
        <v>44409</v>
      </c>
      <c r="E7" s="24"/>
      <c r="F7" s="16" t="str">
        <f>TEXT(G7,"jjjj")</f>
        <v>mercredi</v>
      </c>
      <c r="G7" s="17">
        <f>EOMONTH(D7,0)+1</f>
        <v>44440</v>
      </c>
      <c r="H7" s="24"/>
      <c r="I7" s="16" t="str">
        <f t="shared" ref="I7" si="11">TEXT(J7,"jjjj")</f>
        <v>vendredi</v>
      </c>
      <c r="J7" s="17">
        <f t="shared" ref="J7" si="12">EOMONTH(G7,0)+1</f>
        <v>44470</v>
      </c>
      <c r="K7" s="24"/>
      <c r="L7" s="16" t="str">
        <f t="shared" ref="L7" si="13">TEXT(M7,"jjjj")</f>
        <v>lundi</v>
      </c>
      <c r="M7" s="17">
        <f t="shared" ref="M7" si="14">EOMONTH(J7,0)+1</f>
        <v>44501</v>
      </c>
      <c r="N7" s="24"/>
      <c r="O7" s="16" t="str">
        <f t="shared" ref="O7" si="15">TEXT(P7,"jjjj")</f>
        <v>mercredi</v>
      </c>
      <c r="P7" s="17">
        <f t="shared" ref="P7" si="16">EOMONTH(M7,0)+1</f>
        <v>44531</v>
      </c>
      <c r="Q7" s="24"/>
      <c r="R7" s="16" t="str">
        <f t="shared" ref="R7" si="17">TEXT(S7,"jjjj")</f>
        <v>samedi</v>
      </c>
      <c r="S7" s="17">
        <f t="shared" ref="S7" si="18">EOMONTH(P7,0)+1</f>
        <v>44562</v>
      </c>
      <c r="T7" s="24"/>
      <c r="U7" s="16" t="str">
        <f t="shared" ref="U7" si="19">TEXT(V7,"jjjj")</f>
        <v>mardi</v>
      </c>
      <c r="V7" s="17">
        <f t="shared" ref="V7" si="20">EOMONTH(S7,0)+1</f>
        <v>44593</v>
      </c>
      <c r="W7" s="24"/>
      <c r="X7" s="16" t="str">
        <f t="shared" ref="X7" si="21">TEXT(Y7,"jjjj")</f>
        <v>mardi</v>
      </c>
      <c r="Y7" s="17">
        <f t="shared" ref="Y7" si="22">EOMONTH(V7,0)+1</f>
        <v>44621</v>
      </c>
      <c r="Z7" s="24"/>
      <c r="AA7" s="16" t="str">
        <f t="shared" ref="AA7" si="23">TEXT(AB7,"jjjj")</f>
        <v>vendredi</v>
      </c>
      <c r="AB7" s="17">
        <f t="shared" ref="AB7" si="24">EOMONTH(Y7,0)+1</f>
        <v>44652</v>
      </c>
      <c r="AC7" s="24"/>
      <c r="AD7" s="16" t="str">
        <f t="shared" ref="AD7" si="25">TEXT(AE7,"jjjj")</f>
        <v>dimanche</v>
      </c>
      <c r="AE7" s="17">
        <f t="shared" ref="AE7" si="26">EOMONTH(AB7,0)+1</f>
        <v>44682</v>
      </c>
      <c r="AF7" s="24"/>
      <c r="AG7" s="16" t="str">
        <f t="shared" ref="AG7" si="27">TEXT(AH7,"jjjj")</f>
        <v>mercredi</v>
      </c>
      <c r="AH7" s="17">
        <f t="shared" ref="AH7" si="28">EOMONTH(AE7,0)+1</f>
        <v>44713</v>
      </c>
      <c r="AI7" s="24"/>
      <c r="AJ7" s="16" t="str">
        <f t="shared" ref="AJ7" si="29">TEXT(AK7,"jjjj")</f>
        <v>vendredi</v>
      </c>
      <c r="AK7" s="17">
        <f t="shared" ref="AK7" si="30">EOMONTH(AH7,0)+1</f>
        <v>44743</v>
      </c>
      <c r="AL7" s="24"/>
      <c r="AM7" s="16" t="str">
        <f t="shared" ref="AM7" si="31">TEXT(AN7,"jjjj")</f>
        <v>lundi</v>
      </c>
      <c r="AN7" s="17">
        <f t="shared" ref="AN7" si="32">EOMONTH(AK7,0)+1</f>
        <v>44774</v>
      </c>
      <c r="AO7" s="11"/>
      <c r="AP7" s="10"/>
      <c r="AQ7" s="14"/>
      <c r="AR7" s="11"/>
      <c r="AS7" s="10"/>
      <c r="AT7" s="14"/>
      <c r="AU7" s="11"/>
      <c r="AV7" s="10"/>
      <c r="AW7" s="14"/>
      <c r="AX7" s="11"/>
      <c r="AY7" s="10"/>
      <c r="AZ7" s="14"/>
      <c r="BA7" s="11"/>
      <c r="BB7" s="10"/>
      <c r="BC7" s="14"/>
      <c r="BD7" s="11"/>
      <c r="BE7" s="10"/>
      <c r="BF7" s="14"/>
      <c r="BG7" s="11"/>
      <c r="BH7" s="10"/>
      <c r="BI7" s="14"/>
      <c r="BJ7" s="11"/>
      <c r="BK7" s="10"/>
      <c r="BL7" s="14"/>
      <c r="BM7" s="11"/>
      <c r="BN7" s="10"/>
      <c r="BO7" s="14"/>
      <c r="BP7" s="11"/>
      <c r="BQ7" s="10"/>
      <c r="BR7" s="14"/>
    </row>
    <row r="8" spans="1:70" x14ac:dyDescent="0.25">
      <c r="B8" s="18"/>
      <c r="C8" s="19" t="str">
        <f t="shared" ref="C8:C37" si="33">TEXT(D8,"jjjj")</f>
        <v>lundi</v>
      </c>
      <c r="D8" s="20">
        <f>1+D7</f>
        <v>44410</v>
      </c>
      <c r="E8" s="25"/>
      <c r="F8" s="19" t="str">
        <f>TEXT(G8,"jjjj")</f>
        <v>jeudi</v>
      </c>
      <c r="G8" s="20">
        <f>1+G7</f>
        <v>44441</v>
      </c>
      <c r="H8" s="25"/>
      <c r="I8" s="19" t="str">
        <f t="shared" ref="I8:AJ23" si="34">TEXT(J8,"jjjj")</f>
        <v>samedi</v>
      </c>
      <c r="J8" s="20">
        <f t="shared" ref="J8:J33" si="35">1+J7</f>
        <v>44471</v>
      </c>
      <c r="K8" s="25"/>
      <c r="L8" s="19" t="str">
        <f t="shared" ref="L8" si="36">TEXT(M8,"jjjj")</f>
        <v>mardi</v>
      </c>
      <c r="M8" s="20">
        <f t="shared" ref="M8:M33" si="37">1+M7</f>
        <v>44502</v>
      </c>
      <c r="N8" s="25"/>
      <c r="O8" s="19" t="str">
        <f t="shared" ref="O8" si="38">TEXT(P8,"jjjj")</f>
        <v>jeudi</v>
      </c>
      <c r="P8" s="20">
        <f t="shared" ref="P8:P33" si="39">1+P7</f>
        <v>44532</v>
      </c>
      <c r="Q8" s="25"/>
      <c r="R8" s="19" t="str">
        <f t="shared" ref="R8" si="40">TEXT(S8,"jjjj")</f>
        <v>dimanche</v>
      </c>
      <c r="S8" s="20">
        <f t="shared" ref="S8:S33" si="41">1+S7</f>
        <v>44563</v>
      </c>
      <c r="T8" s="25"/>
      <c r="U8" s="19" t="str">
        <f t="shared" ref="U8" si="42">TEXT(V8,"jjjj")</f>
        <v>mercredi</v>
      </c>
      <c r="V8" s="20">
        <f t="shared" ref="V8:V33" si="43">1+V7</f>
        <v>44594</v>
      </c>
      <c r="W8" s="25"/>
      <c r="X8" s="19" t="str">
        <f t="shared" ref="X8" si="44">TEXT(Y8,"jjjj")</f>
        <v>mercredi</v>
      </c>
      <c r="Y8" s="20">
        <f t="shared" ref="Y8:Y33" si="45">1+Y7</f>
        <v>44622</v>
      </c>
      <c r="Z8" s="25"/>
      <c r="AA8" s="19" t="str">
        <f t="shared" ref="AA8" si="46">TEXT(AB8,"jjjj")</f>
        <v>samedi</v>
      </c>
      <c r="AB8" s="20">
        <f t="shared" ref="AB8:AB33" si="47">1+AB7</f>
        <v>44653</v>
      </c>
      <c r="AC8" s="25"/>
      <c r="AD8" s="19" t="str">
        <f t="shared" ref="AD8" si="48">TEXT(AE8,"jjjj")</f>
        <v>lundi</v>
      </c>
      <c r="AE8" s="20">
        <f t="shared" ref="AE8:AE33" si="49">1+AE7</f>
        <v>44683</v>
      </c>
      <c r="AF8" s="25"/>
      <c r="AG8" s="19" t="str">
        <f t="shared" ref="AG8" si="50">TEXT(AH8,"jjjj")</f>
        <v>jeudi</v>
      </c>
      <c r="AH8" s="20">
        <f t="shared" ref="AH8:AH33" si="51">1+AH7</f>
        <v>44714</v>
      </c>
      <c r="AI8" s="25"/>
      <c r="AJ8" s="19" t="str">
        <f t="shared" ref="AJ8" si="52">TEXT(AK8,"jjjj")</f>
        <v>samedi</v>
      </c>
      <c r="AK8" s="20">
        <f t="shared" ref="AK8:AK33" si="53">1+AK7</f>
        <v>44744</v>
      </c>
      <c r="AL8" s="25"/>
      <c r="AM8" s="19" t="str">
        <f t="shared" ref="AM8" si="54">TEXT(AN8,"jjjj")</f>
        <v>mardi</v>
      </c>
      <c r="AN8" s="20">
        <f t="shared" ref="AN8:AN33" si="55">1+AN7</f>
        <v>44775</v>
      </c>
      <c r="AO8" s="11"/>
      <c r="AP8" s="10"/>
      <c r="AQ8" s="14"/>
      <c r="AR8" s="11"/>
      <c r="AS8" s="10"/>
      <c r="AT8" s="14"/>
      <c r="AU8" s="11"/>
      <c r="AV8" s="10"/>
      <c r="AW8" s="14"/>
      <c r="AX8" s="11"/>
      <c r="AY8" s="10"/>
      <c r="AZ8" s="14"/>
      <c r="BA8" s="11"/>
      <c r="BB8" s="10"/>
      <c r="BC8" s="14"/>
      <c r="BD8" s="11"/>
      <c r="BE8" s="10"/>
      <c r="BF8" s="14"/>
      <c r="BG8" s="11"/>
      <c r="BH8" s="10"/>
      <c r="BI8" s="14"/>
      <c r="BJ8" s="11"/>
      <c r="BK8" s="10"/>
      <c r="BL8" s="14"/>
      <c r="BM8" s="11"/>
      <c r="BN8" s="10"/>
      <c r="BO8" s="14"/>
      <c r="BP8" s="11"/>
      <c r="BQ8" s="10"/>
      <c r="BR8" s="14"/>
    </row>
    <row r="9" spans="1:70" x14ac:dyDescent="0.25">
      <c r="B9" s="18"/>
      <c r="C9" s="19" t="str">
        <f t="shared" si="33"/>
        <v>mardi</v>
      </c>
      <c r="D9" s="20">
        <f t="shared" ref="D9:D32" si="56">1+D8</f>
        <v>44411</v>
      </c>
      <c r="E9" s="18"/>
      <c r="F9" s="19" t="str">
        <f t="shared" ref="F9:F37" si="57">TEXT(G9,"jjjj")</f>
        <v>vendredi</v>
      </c>
      <c r="G9" s="20">
        <f t="shared" ref="G9:G33" si="58">1+G8</f>
        <v>44442</v>
      </c>
      <c r="H9" s="18"/>
      <c r="I9" s="19" t="str">
        <f t="shared" si="34"/>
        <v>dimanche</v>
      </c>
      <c r="J9" s="20">
        <f t="shared" si="35"/>
        <v>44472</v>
      </c>
      <c r="K9" s="18"/>
      <c r="L9" s="19" t="str">
        <f t="shared" si="34"/>
        <v>mercredi</v>
      </c>
      <c r="M9" s="20">
        <f t="shared" si="37"/>
        <v>44503</v>
      </c>
      <c r="N9" s="18"/>
      <c r="O9" s="19" t="str">
        <f t="shared" si="34"/>
        <v>vendredi</v>
      </c>
      <c r="P9" s="20">
        <f t="shared" si="39"/>
        <v>44533</v>
      </c>
      <c r="Q9" s="18"/>
      <c r="R9" s="19" t="str">
        <f t="shared" si="34"/>
        <v>lundi</v>
      </c>
      <c r="S9" s="20">
        <f t="shared" si="41"/>
        <v>44564</v>
      </c>
      <c r="T9" s="18"/>
      <c r="U9" s="19" t="str">
        <f t="shared" si="34"/>
        <v>jeudi</v>
      </c>
      <c r="V9" s="20">
        <f t="shared" si="43"/>
        <v>44595</v>
      </c>
      <c r="W9" s="18"/>
      <c r="X9" s="19" t="str">
        <f t="shared" si="34"/>
        <v>jeudi</v>
      </c>
      <c r="Y9" s="20">
        <f t="shared" si="45"/>
        <v>44623</v>
      </c>
      <c r="Z9" s="18"/>
      <c r="AA9" s="19" t="str">
        <f t="shared" si="34"/>
        <v>dimanche</v>
      </c>
      <c r="AB9" s="20">
        <f t="shared" si="47"/>
        <v>44654</v>
      </c>
      <c r="AC9" s="18"/>
      <c r="AD9" s="19" t="str">
        <f t="shared" si="34"/>
        <v>mardi</v>
      </c>
      <c r="AE9" s="20">
        <f t="shared" si="49"/>
        <v>44684</v>
      </c>
      <c r="AF9" s="18"/>
      <c r="AG9" s="19" t="str">
        <f t="shared" si="34"/>
        <v>vendredi</v>
      </c>
      <c r="AH9" s="20">
        <f t="shared" si="51"/>
        <v>44715</v>
      </c>
      <c r="AI9" s="18"/>
      <c r="AJ9" s="19" t="str">
        <f t="shared" si="34"/>
        <v>dimanche</v>
      </c>
      <c r="AK9" s="20">
        <f t="shared" si="53"/>
        <v>44745</v>
      </c>
      <c r="AL9" s="18"/>
      <c r="AM9" s="19" t="str">
        <f t="shared" ref="AM9" si="59">TEXT(AN9,"jjjj")</f>
        <v>mercredi</v>
      </c>
      <c r="AN9" s="20">
        <f t="shared" si="55"/>
        <v>44776</v>
      </c>
      <c r="AO9" s="14"/>
      <c r="AP9" s="10"/>
      <c r="AQ9" s="14"/>
      <c r="AR9" s="14"/>
      <c r="AS9" s="10"/>
      <c r="AT9" s="14"/>
      <c r="AU9" s="14"/>
      <c r="AV9" s="10"/>
      <c r="AW9" s="14"/>
      <c r="AX9" s="14"/>
      <c r="AY9" s="10"/>
      <c r="AZ9" s="14"/>
      <c r="BA9" s="14"/>
      <c r="BB9" s="10"/>
      <c r="BC9" s="14"/>
      <c r="BD9" s="14"/>
      <c r="BE9" s="10"/>
      <c r="BF9" s="14"/>
      <c r="BG9" s="14"/>
      <c r="BH9" s="10"/>
      <c r="BI9" s="14"/>
      <c r="BJ9" s="14"/>
      <c r="BK9" s="10"/>
      <c r="BL9" s="14"/>
      <c r="BM9" s="14"/>
      <c r="BN9" s="10"/>
      <c r="BO9" s="14"/>
      <c r="BP9" s="14"/>
      <c r="BQ9" s="10"/>
      <c r="BR9" s="14"/>
    </row>
    <row r="10" spans="1:70" x14ac:dyDescent="0.25">
      <c r="B10" s="18"/>
      <c r="C10" s="19" t="str">
        <f t="shared" si="33"/>
        <v>mercredi</v>
      </c>
      <c r="D10" s="20">
        <f t="shared" si="56"/>
        <v>44412</v>
      </c>
      <c r="E10" s="18"/>
      <c r="F10" s="19" t="str">
        <f t="shared" si="57"/>
        <v>samedi</v>
      </c>
      <c r="G10" s="20">
        <f t="shared" si="58"/>
        <v>44443</v>
      </c>
      <c r="H10" s="18"/>
      <c r="I10" s="19" t="str">
        <f t="shared" si="34"/>
        <v>lundi</v>
      </c>
      <c r="J10" s="20">
        <f t="shared" si="35"/>
        <v>44473</v>
      </c>
      <c r="K10" s="18"/>
      <c r="L10" s="19" t="str">
        <f t="shared" si="34"/>
        <v>jeudi</v>
      </c>
      <c r="M10" s="20">
        <f t="shared" si="37"/>
        <v>44504</v>
      </c>
      <c r="N10" s="18"/>
      <c r="O10" s="19" t="str">
        <f t="shared" si="34"/>
        <v>samedi</v>
      </c>
      <c r="P10" s="20">
        <f t="shared" si="39"/>
        <v>44534</v>
      </c>
      <c r="Q10" s="18"/>
      <c r="R10" s="19" t="str">
        <f t="shared" si="34"/>
        <v>mardi</v>
      </c>
      <c r="S10" s="20">
        <f t="shared" si="41"/>
        <v>44565</v>
      </c>
      <c r="T10" s="18"/>
      <c r="U10" s="19" t="str">
        <f t="shared" si="34"/>
        <v>vendredi</v>
      </c>
      <c r="V10" s="20">
        <f t="shared" si="43"/>
        <v>44596</v>
      </c>
      <c r="W10" s="18"/>
      <c r="X10" s="19" t="str">
        <f t="shared" si="34"/>
        <v>vendredi</v>
      </c>
      <c r="Y10" s="20">
        <f t="shared" si="45"/>
        <v>44624</v>
      </c>
      <c r="Z10" s="18"/>
      <c r="AA10" s="19" t="str">
        <f t="shared" si="34"/>
        <v>lundi</v>
      </c>
      <c r="AB10" s="20">
        <f t="shared" si="47"/>
        <v>44655</v>
      </c>
      <c r="AC10" s="18"/>
      <c r="AD10" s="19" t="str">
        <f t="shared" si="34"/>
        <v>mercredi</v>
      </c>
      <c r="AE10" s="20">
        <f t="shared" si="49"/>
        <v>44685</v>
      </c>
      <c r="AF10" s="18"/>
      <c r="AG10" s="19" t="str">
        <f t="shared" si="34"/>
        <v>samedi</v>
      </c>
      <c r="AH10" s="20">
        <f t="shared" si="51"/>
        <v>44716</v>
      </c>
      <c r="AI10" s="18"/>
      <c r="AJ10" s="19" t="str">
        <f t="shared" si="34"/>
        <v>lundi</v>
      </c>
      <c r="AK10" s="20">
        <f t="shared" si="53"/>
        <v>44746</v>
      </c>
      <c r="AL10" s="18"/>
      <c r="AM10" s="19" t="str">
        <f t="shared" ref="AM10" si="60">TEXT(AN10,"jjjj")</f>
        <v>jeudi</v>
      </c>
      <c r="AN10" s="20">
        <f t="shared" si="55"/>
        <v>44777</v>
      </c>
      <c r="AO10" s="14"/>
      <c r="AP10" s="10"/>
      <c r="AQ10" s="14"/>
      <c r="AR10" s="14"/>
      <c r="AS10" s="10"/>
      <c r="AT10" s="14"/>
      <c r="AU10" s="14"/>
      <c r="AV10" s="10"/>
      <c r="AW10" s="14"/>
      <c r="AX10" s="14"/>
      <c r="AY10" s="10"/>
      <c r="AZ10" s="14"/>
      <c r="BA10" s="14"/>
      <c r="BB10" s="10"/>
      <c r="BC10" s="14"/>
      <c r="BD10" s="14"/>
      <c r="BE10" s="10"/>
      <c r="BF10" s="14"/>
      <c r="BG10" s="14"/>
      <c r="BH10" s="10"/>
      <c r="BI10" s="14"/>
      <c r="BJ10" s="14"/>
      <c r="BK10" s="10"/>
      <c r="BL10" s="14"/>
      <c r="BM10" s="14"/>
      <c r="BN10" s="10"/>
      <c r="BO10" s="14"/>
      <c r="BP10" s="14"/>
      <c r="BQ10" s="10"/>
      <c r="BR10" s="14"/>
    </row>
    <row r="11" spans="1:70" x14ac:dyDescent="0.25">
      <c r="B11" s="18"/>
      <c r="C11" s="19" t="str">
        <f t="shared" si="33"/>
        <v>jeudi</v>
      </c>
      <c r="D11" s="20">
        <f t="shared" si="56"/>
        <v>44413</v>
      </c>
      <c r="E11" s="18"/>
      <c r="F11" s="19" t="str">
        <f t="shared" si="57"/>
        <v>dimanche</v>
      </c>
      <c r="G11" s="20">
        <f t="shared" si="58"/>
        <v>44444</v>
      </c>
      <c r="H11" s="18"/>
      <c r="I11" s="19" t="str">
        <f t="shared" si="34"/>
        <v>mardi</v>
      </c>
      <c r="J11" s="20">
        <f t="shared" si="35"/>
        <v>44474</v>
      </c>
      <c r="K11" s="18"/>
      <c r="L11" s="19" t="str">
        <f t="shared" si="34"/>
        <v>vendredi</v>
      </c>
      <c r="M11" s="20">
        <f t="shared" si="37"/>
        <v>44505</v>
      </c>
      <c r="N11" s="18"/>
      <c r="O11" s="19" t="str">
        <f t="shared" si="34"/>
        <v>dimanche</v>
      </c>
      <c r="P11" s="20">
        <f t="shared" si="39"/>
        <v>44535</v>
      </c>
      <c r="Q11" s="18"/>
      <c r="R11" s="19" t="str">
        <f t="shared" si="34"/>
        <v>mercredi</v>
      </c>
      <c r="S11" s="20">
        <f t="shared" si="41"/>
        <v>44566</v>
      </c>
      <c r="T11" s="18"/>
      <c r="U11" s="19" t="str">
        <f t="shared" si="34"/>
        <v>samedi</v>
      </c>
      <c r="V11" s="20">
        <f t="shared" si="43"/>
        <v>44597</v>
      </c>
      <c r="W11" s="18"/>
      <c r="X11" s="19" t="str">
        <f t="shared" si="34"/>
        <v>samedi</v>
      </c>
      <c r="Y11" s="20">
        <f t="shared" si="45"/>
        <v>44625</v>
      </c>
      <c r="Z11" s="18"/>
      <c r="AA11" s="19" t="str">
        <f t="shared" si="34"/>
        <v>mardi</v>
      </c>
      <c r="AB11" s="20">
        <f t="shared" si="47"/>
        <v>44656</v>
      </c>
      <c r="AC11" s="18"/>
      <c r="AD11" s="19" t="str">
        <f t="shared" si="34"/>
        <v>jeudi</v>
      </c>
      <c r="AE11" s="20">
        <f t="shared" si="49"/>
        <v>44686</v>
      </c>
      <c r="AF11" s="18"/>
      <c r="AG11" s="19" t="str">
        <f t="shared" si="34"/>
        <v>dimanche</v>
      </c>
      <c r="AH11" s="20">
        <f t="shared" si="51"/>
        <v>44717</v>
      </c>
      <c r="AI11" s="18"/>
      <c r="AJ11" s="19" t="str">
        <f t="shared" si="34"/>
        <v>mardi</v>
      </c>
      <c r="AK11" s="20">
        <f t="shared" si="53"/>
        <v>44747</v>
      </c>
      <c r="AL11" s="18"/>
      <c r="AM11" s="19" t="str">
        <f t="shared" ref="AM11" si="61">TEXT(AN11,"jjjj")</f>
        <v>vendredi</v>
      </c>
      <c r="AN11" s="20">
        <f t="shared" si="55"/>
        <v>44778</v>
      </c>
      <c r="AO11" s="14"/>
      <c r="AP11" s="10"/>
      <c r="AQ11" s="14"/>
      <c r="AR11" s="14"/>
      <c r="AS11" s="10"/>
      <c r="AT11" s="14"/>
      <c r="AU11" s="14"/>
      <c r="AV11" s="10"/>
      <c r="AW11" s="14"/>
      <c r="AX11" s="14"/>
      <c r="AY11" s="10"/>
      <c r="AZ11" s="14"/>
      <c r="BA11" s="14"/>
      <c r="BB11" s="10"/>
      <c r="BC11" s="14"/>
      <c r="BD11" s="14"/>
      <c r="BE11" s="10"/>
      <c r="BF11" s="14"/>
      <c r="BG11" s="14"/>
      <c r="BH11" s="10"/>
      <c r="BI11" s="14"/>
      <c r="BJ11" s="14"/>
      <c r="BK11" s="10"/>
      <c r="BL11" s="14"/>
      <c r="BM11" s="14"/>
      <c r="BN11" s="10"/>
      <c r="BO11" s="14"/>
      <c r="BP11" s="14"/>
      <c r="BQ11" s="10"/>
      <c r="BR11" s="14"/>
    </row>
    <row r="12" spans="1:70" x14ac:dyDescent="0.25">
      <c r="B12" s="18"/>
      <c r="C12" s="19" t="str">
        <f t="shared" si="33"/>
        <v>vendredi</v>
      </c>
      <c r="D12" s="20">
        <f t="shared" si="56"/>
        <v>44414</v>
      </c>
      <c r="E12" s="18"/>
      <c r="F12" s="19" t="str">
        <f t="shared" si="57"/>
        <v>lundi</v>
      </c>
      <c r="G12" s="20">
        <f t="shared" si="58"/>
        <v>44445</v>
      </c>
      <c r="H12" s="18"/>
      <c r="I12" s="19" t="str">
        <f t="shared" si="34"/>
        <v>mercredi</v>
      </c>
      <c r="J12" s="20">
        <f t="shared" si="35"/>
        <v>44475</v>
      </c>
      <c r="K12" s="18"/>
      <c r="L12" s="19" t="str">
        <f t="shared" si="34"/>
        <v>samedi</v>
      </c>
      <c r="M12" s="20">
        <f t="shared" si="37"/>
        <v>44506</v>
      </c>
      <c r="N12" s="18"/>
      <c r="O12" s="19" t="str">
        <f t="shared" si="34"/>
        <v>lundi</v>
      </c>
      <c r="P12" s="20">
        <f t="shared" si="39"/>
        <v>44536</v>
      </c>
      <c r="Q12" s="18"/>
      <c r="R12" s="19" t="str">
        <f t="shared" si="34"/>
        <v>jeudi</v>
      </c>
      <c r="S12" s="20">
        <f t="shared" si="41"/>
        <v>44567</v>
      </c>
      <c r="T12" s="18"/>
      <c r="U12" s="19" t="str">
        <f t="shared" si="34"/>
        <v>dimanche</v>
      </c>
      <c r="V12" s="20">
        <f t="shared" si="43"/>
        <v>44598</v>
      </c>
      <c r="W12" s="18"/>
      <c r="X12" s="19" t="str">
        <f t="shared" si="34"/>
        <v>dimanche</v>
      </c>
      <c r="Y12" s="20">
        <f t="shared" si="45"/>
        <v>44626</v>
      </c>
      <c r="Z12" s="18"/>
      <c r="AA12" s="19" t="str">
        <f t="shared" si="34"/>
        <v>mercredi</v>
      </c>
      <c r="AB12" s="20">
        <f t="shared" si="47"/>
        <v>44657</v>
      </c>
      <c r="AC12" s="18"/>
      <c r="AD12" s="19" t="str">
        <f t="shared" si="34"/>
        <v>vendredi</v>
      </c>
      <c r="AE12" s="20">
        <f t="shared" si="49"/>
        <v>44687</v>
      </c>
      <c r="AF12" s="18"/>
      <c r="AG12" s="19" t="str">
        <f t="shared" si="34"/>
        <v>lundi</v>
      </c>
      <c r="AH12" s="20">
        <f t="shared" si="51"/>
        <v>44718</v>
      </c>
      <c r="AI12" s="18"/>
      <c r="AJ12" s="19" t="str">
        <f t="shared" si="34"/>
        <v>mercredi</v>
      </c>
      <c r="AK12" s="20">
        <f t="shared" si="53"/>
        <v>44748</v>
      </c>
      <c r="AL12" s="18"/>
      <c r="AM12" s="19" t="str">
        <f t="shared" ref="AM12" si="62">TEXT(AN12,"jjjj")</f>
        <v>samedi</v>
      </c>
      <c r="AN12" s="20">
        <f t="shared" si="55"/>
        <v>44779</v>
      </c>
      <c r="AO12" s="14"/>
      <c r="AP12" s="10"/>
      <c r="AQ12" s="14"/>
      <c r="AR12" s="14"/>
      <c r="AS12" s="10"/>
      <c r="AT12" s="14"/>
      <c r="AU12" s="14"/>
      <c r="AV12" s="10"/>
      <c r="AW12" s="14"/>
      <c r="AX12" s="14"/>
      <c r="AY12" s="10"/>
      <c r="AZ12" s="14"/>
      <c r="BA12" s="14"/>
      <c r="BB12" s="10"/>
      <c r="BC12" s="14"/>
      <c r="BD12" s="14"/>
      <c r="BE12" s="10"/>
      <c r="BF12" s="14"/>
      <c r="BG12" s="14"/>
      <c r="BH12" s="10"/>
      <c r="BI12" s="14"/>
      <c r="BJ12" s="14"/>
      <c r="BK12" s="10"/>
      <c r="BL12" s="14"/>
      <c r="BM12" s="14"/>
      <c r="BN12" s="10"/>
      <c r="BO12" s="14"/>
      <c r="BP12" s="14"/>
      <c r="BQ12" s="10"/>
      <c r="BR12" s="14"/>
    </row>
    <row r="13" spans="1:70" x14ac:dyDescent="0.25">
      <c r="B13" s="18"/>
      <c r="C13" s="19" t="str">
        <f t="shared" si="33"/>
        <v>samedi</v>
      </c>
      <c r="D13" s="20">
        <f t="shared" si="56"/>
        <v>44415</v>
      </c>
      <c r="E13" s="18"/>
      <c r="F13" s="19" t="str">
        <f t="shared" si="57"/>
        <v>mardi</v>
      </c>
      <c r="G13" s="20">
        <f t="shared" si="58"/>
        <v>44446</v>
      </c>
      <c r="H13" s="18"/>
      <c r="I13" s="19" t="str">
        <f t="shared" si="34"/>
        <v>jeudi</v>
      </c>
      <c r="J13" s="20">
        <f t="shared" si="35"/>
        <v>44476</v>
      </c>
      <c r="K13" s="18"/>
      <c r="L13" s="19" t="str">
        <f t="shared" si="34"/>
        <v>dimanche</v>
      </c>
      <c r="M13" s="20">
        <f t="shared" si="37"/>
        <v>44507</v>
      </c>
      <c r="N13" s="18"/>
      <c r="O13" s="19" t="str">
        <f t="shared" si="34"/>
        <v>mardi</v>
      </c>
      <c r="P13" s="20">
        <f t="shared" si="39"/>
        <v>44537</v>
      </c>
      <c r="Q13" s="18"/>
      <c r="R13" s="19" t="str">
        <f t="shared" si="34"/>
        <v>vendredi</v>
      </c>
      <c r="S13" s="20">
        <f t="shared" si="41"/>
        <v>44568</v>
      </c>
      <c r="T13" s="18"/>
      <c r="U13" s="19" t="str">
        <f t="shared" si="34"/>
        <v>lundi</v>
      </c>
      <c r="V13" s="20">
        <f t="shared" si="43"/>
        <v>44599</v>
      </c>
      <c r="W13" s="18"/>
      <c r="X13" s="19" t="str">
        <f t="shared" si="34"/>
        <v>lundi</v>
      </c>
      <c r="Y13" s="20">
        <f t="shared" si="45"/>
        <v>44627</v>
      </c>
      <c r="Z13" s="18"/>
      <c r="AA13" s="19" t="str">
        <f t="shared" si="34"/>
        <v>jeudi</v>
      </c>
      <c r="AB13" s="20">
        <f t="shared" si="47"/>
        <v>44658</v>
      </c>
      <c r="AC13" s="18"/>
      <c r="AD13" s="19" t="str">
        <f t="shared" si="34"/>
        <v>samedi</v>
      </c>
      <c r="AE13" s="20">
        <f t="shared" si="49"/>
        <v>44688</v>
      </c>
      <c r="AF13" s="18"/>
      <c r="AG13" s="19" t="str">
        <f t="shared" si="34"/>
        <v>mardi</v>
      </c>
      <c r="AH13" s="20">
        <f t="shared" si="51"/>
        <v>44719</v>
      </c>
      <c r="AI13" s="18"/>
      <c r="AJ13" s="19" t="str">
        <f t="shared" si="34"/>
        <v>jeudi</v>
      </c>
      <c r="AK13" s="20">
        <f t="shared" si="53"/>
        <v>44749</v>
      </c>
      <c r="AL13" s="18"/>
      <c r="AM13" s="19" t="str">
        <f t="shared" ref="AM13" si="63">TEXT(AN13,"jjjj")</f>
        <v>dimanche</v>
      </c>
      <c r="AN13" s="20">
        <f t="shared" si="55"/>
        <v>44780</v>
      </c>
      <c r="AO13" s="14"/>
      <c r="AP13" s="10"/>
      <c r="AQ13" s="14"/>
      <c r="AR13" s="14"/>
      <c r="AS13" s="10"/>
      <c r="AT13" s="14"/>
      <c r="AU13" s="14"/>
      <c r="AV13" s="10"/>
      <c r="AW13" s="14"/>
      <c r="AX13" s="14"/>
      <c r="AY13" s="10"/>
      <c r="AZ13" s="14"/>
      <c r="BA13" s="14"/>
      <c r="BB13" s="10"/>
      <c r="BC13" s="14"/>
      <c r="BD13" s="14"/>
      <c r="BE13" s="10"/>
      <c r="BF13" s="14"/>
      <c r="BG13" s="14"/>
      <c r="BH13" s="10"/>
      <c r="BI13" s="14"/>
      <c r="BJ13" s="14"/>
      <c r="BK13" s="10"/>
      <c r="BL13" s="14"/>
      <c r="BM13" s="14"/>
      <c r="BN13" s="10"/>
      <c r="BO13" s="14"/>
      <c r="BP13" s="14"/>
      <c r="BQ13" s="10"/>
      <c r="BR13" s="14"/>
    </row>
    <row r="14" spans="1:70" x14ac:dyDescent="0.25">
      <c r="B14" s="18"/>
      <c r="C14" s="19" t="str">
        <f t="shared" si="33"/>
        <v>dimanche</v>
      </c>
      <c r="D14" s="20">
        <f t="shared" si="56"/>
        <v>44416</v>
      </c>
      <c r="E14" s="18"/>
      <c r="F14" s="19" t="str">
        <f t="shared" si="57"/>
        <v>mercredi</v>
      </c>
      <c r="G14" s="20">
        <f t="shared" si="58"/>
        <v>44447</v>
      </c>
      <c r="H14" s="18"/>
      <c r="I14" s="19" t="str">
        <f t="shared" si="34"/>
        <v>vendredi</v>
      </c>
      <c r="J14" s="20">
        <f t="shared" si="35"/>
        <v>44477</v>
      </c>
      <c r="K14" s="18"/>
      <c r="L14" s="19" t="str">
        <f t="shared" si="34"/>
        <v>lundi</v>
      </c>
      <c r="M14" s="20">
        <f t="shared" si="37"/>
        <v>44508</v>
      </c>
      <c r="N14" s="18"/>
      <c r="O14" s="19" t="str">
        <f t="shared" si="34"/>
        <v>mercredi</v>
      </c>
      <c r="P14" s="20">
        <f t="shared" si="39"/>
        <v>44538</v>
      </c>
      <c r="Q14" s="18"/>
      <c r="R14" s="19" t="str">
        <f t="shared" si="34"/>
        <v>samedi</v>
      </c>
      <c r="S14" s="20">
        <f t="shared" si="41"/>
        <v>44569</v>
      </c>
      <c r="T14" s="18"/>
      <c r="U14" s="19" t="str">
        <f t="shared" si="34"/>
        <v>mardi</v>
      </c>
      <c r="V14" s="20">
        <f t="shared" si="43"/>
        <v>44600</v>
      </c>
      <c r="W14" s="18"/>
      <c r="X14" s="19" t="str">
        <f t="shared" si="34"/>
        <v>mardi</v>
      </c>
      <c r="Y14" s="20">
        <f t="shared" si="45"/>
        <v>44628</v>
      </c>
      <c r="Z14" s="18"/>
      <c r="AA14" s="19" t="str">
        <f t="shared" si="34"/>
        <v>vendredi</v>
      </c>
      <c r="AB14" s="20">
        <f t="shared" si="47"/>
        <v>44659</v>
      </c>
      <c r="AC14" s="18"/>
      <c r="AD14" s="19" t="str">
        <f t="shared" si="34"/>
        <v>dimanche</v>
      </c>
      <c r="AE14" s="20">
        <f t="shared" si="49"/>
        <v>44689</v>
      </c>
      <c r="AF14" s="18"/>
      <c r="AG14" s="19" t="str">
        <f t="shared" si="34"/>
        <v>mercredi</v>
      </c>
      <c r="AH14" s="20">
        <f t="shared" si="51"/>
        <v>44720</v>
      </c>
      <c r="AI14" s="18"/>
      <c r="AJ14" s="19" t="str">
        <f t="shared" si="34"/>
        <v>vendredi</v>
      </c>
      <c r="AK14" s="20">
        <f t="shared" si="53"/>
        <v>44750</v>
      </c>
      <c r="AL14" s="18"/>
      <c r="AM14" s="19" t="str">
        <f t="shared" ref="AM14" si="64">TEXT(AN14,"jjjj")</f>
        <v>lundi</v>
      </c>
      <c r="AN14" s="20">
        <f t="shared" si="55"/>
        <v>44781</v>
      </c>
      <c r="AO14" s="14"/>
      <c r="AP14" s="10"/>
      <c r="AQ14" s="14"/>
      <c r="AR14" s="14"/>
      <c r="AS14" s="10"/>
      <c r="AT14" s="14"/>
      <c r="AU14" s="14"/>
      <c r="AV14" s="10"/>
      <c r="AW14" s="14"/>
      <c r="AX14" s="14"/>
      <c r="AY14" s="10"/>
      <c r="AZ14" s="14"/>
      <c r="BA14" s="14"/>
      <c r="BB14" s="10"/>
      <c r="BC14" s="14"/>
      <c r="BD14" s="14"/>
      <c r="BE14" s="10"/>
      <c r="BF14" s="14"/>
      <c r="BG14" s="14"/>
      <c r="BH14" s="10"/>
      <c r="BI14" s="14"/>
      <c r="BJ14" s="14"/>
      <c r="BK14" s="10"/>
      <c r="BL14" s="14"/>
      <c r="BM14" s="14"/>
      <c r="BN14" s="10"/>
      <c r="BO14" s="14"/>
      <c r="BP14" s="14"/>
      <c r="BQ14" s="10"/>
      <c r="BR14" s="14"/>
    </row>
    <row r="15" spans="1:70" x14ac:dyDescent="0.25">
      <c r="B15" s="18"/>
      <c r="C15" s="19" t="str">
        <f t="shared" si="33"/>
        <v>lundi</v>
      </c>
      <c r="D15" s="20">
        <f t="shared" si="56"/>
        <v>44417</v>
      </c>
      <c r="E15" s="18"/>
      <c r="F15" s="19" t="str">
        <f t="shared" si="57"/>
        <v>jeudi</v>
      </c>
      <c r="G15" s="20">
        <f t="shared" si="58"/>
        <v>44448</v>
      </c>
      <c r="H15" s="18"/>
      <c r="I15" s="19" t="str">
        <f t="shared" si="34"/>
        <v>samedi</v>
      </c>
      <c r="J15" s="20">
        <f t="shared" si="35"/>
        <v>44478</v>
      </c>
      <c r="K15" s="18"/>
      <c r="L15" s="19" t="str">
        <f t="shared" si="34"/>
        <v>mardi</v>
      </c>
      <c r="M15" s="20">
        <f t="shared" si="37"/>
        <v>44509</v>
      </c>
      <c r="N15" s="18"/>
      <c r="O15" s="19" t="str">
        <f t="shared" si="34"/>
        <v>jeudi</v>
      </c>
      <c r="P15" s="20">
        <f t="shared" si="39"/>
        <v>44539</v>
      </c>
      <c r="Q15" s="18"/>
      <c r="R15" s="19" t="str">
        <f t="shared" si="34"/>
        <v>dimanche</v>
      </c>
      <c r="S15" s="20">
        <f t="shared" si="41"/>
        <v>44570</v>
      </c>
      <c r="T15" s="18"/>
      <c r="U15" s="19" t="str">
        <f t="shared" si="34"/>
        <v>mercredi</v>
      </c>
      <c r="V15" s="20">
        <f t="shared" si="43"/>
        <v>44601</v>
      </c>
      <c r="W15" s="18"/>
      <c r="X15" s="19" t="str">
        <f t="shared" si="34"/>
        <v>mercredi</v>
      </c>
      <c r="Y15" s="20">
        <f t="shared" si="45"/>
        <v>44629</v>
      </c>
      <c r="Z15" s="18"/>
      <c r="AA15" s="19" t="str">
        <f t="shared" si="34"/>
        <v>samedi</v>
      </c>
      <c r="AB15" s="20">
        <f t="shared" si="47"/>
        <v>44660</v>
      </c>
      <c r="AC15" s="18"/>
      <c r="AD15" s="19" t="str">
        <f t="shared" si="34"/>
        <v>lundi</v>
      </c>
      <c r="AE15" s="20">
        <f t="shared" si="49"/>
        <v>44690</v>
      </c>
      <c r="AF15" s="18"/>
      <c r="AG15" s="19" t="str">
        <f t="shared" si="34"/>
        <v>jeudi</v>
      </c>
      <c r="AH15" s="20">
        <f t="shared" si="51"/>
        <v>44721</v>
      </c>
      <c r="AI15" s="18"/>
      <c r="AJ15" s="19" t="str">
        <f t="shared" si="34"/>
        <v>samedi</v>
      </c>
      <c r="AK15" s="20">
        <f t="shared" si="53"/>
        <v>44751</v>
      </c>
      <c r="AL15" s="18"/>
      <c r="AM15" s="19" t="str">
        <f t="shared" ref="AM15" si="65">TEXT(AN15,"jjjj")</f>
        <v>mardi</v>
      </c>
      <c r="AN15" s="20">
        <f t="shared" si="55"/>
        <v>44782</v>
      </c>
      <c r="AO15" s="14"/>
      <c r="AP15" s="10"/>
      <c r="AQ15" s="14"/>
      <c r="AR15" s="14"/>
      <c r="AS15" s="10"/>
      <c r="AT15" s="14"/>
      <c r="AU15" s="14"/>
      <c r="AV15" s="10"/>
      <c r="AW15" s="14"/>
      <c r="AX15" s="14"/>
      <c r="AY15" s="10"/>
      <c r="AZ15" s="14"/>
      <c r="BA15" s="14"/>
      <c r="BB15" s="10"/>
      <c r="BC15" s="14"/>
      <c r="BD15" s="14"/>
      <c r="BE15" s="10"/>
      <c r="BF15" s="14"/>
      <c r="BG15" s="14"/>
      <c r="BH15" s="10"/>
      <c r="BI15" s="14"/>
      <c r="BJ15" s="14"/>
      <c r="BK15" s="10"/>
      <c r="BL15" s="14"/>
      <c r="BM15" s="14"/>
      <c r="BN15" s="10"/>
      <c r="BO15" s="14"/>
      <c r="BP15" s="14"/>
      <c r="BQ15" s="10"/>
      <c r="BR15" s="14"/>
    </row>
    <row r="16" spans="1:70" x14ac:dyDescent="0.25">
      <c r="B16" s="18"/>
      <c r="C16" s="19" t="str">
        <f t="shared" si="33"/>
        <v>mardi</v>
      </c>
      <c r="D16" s="20">
        <f t="shared" si="56"/>
        <v>44418</v>
      </c>
      <c r="E16" s="18"/>
      <c r="F16" s="19" t="str">
        <f t="shared" si="57"/>
        <v>vendredi</v>
      </c>
      <c r="G16" s="20">
        <f t="shared" si="58"/>
        <v>44449</v>
      </c>
      <c r="H16" s="18"/>
      <c r="I16" s="19" t="str">
        <f t="shared" si="34"/>
        <v>dimanche</v>
      </c>
      <c r="J16" s="20">
        <f t="shared" si="35"/>
        <v>44479</v>
      </c>
      <c r="K16" s="18"/>
      <c r="L16" s="19" t="str">
        <f t="shared" si="34"/>
        <v>mercredi</v>
      </c>
      <c r="M16" s="20">
        <f t="shared" si="37"/>
        <v>44510</v>
      </c>
      <c r="N16" s="18"/>
      <c r="O16" s="19" t="str">
        <f t="shared" si="34"/>
        <v>vendredi</v>
      </c>
      <c r="P16" s="20">
        <f t="shared" si="39"/>
        <v>44540</v>
      </c>
      <c r="Q16" s="18"/>
      <c r="R16" s="19" t="str">
        <f t="shared" si="34"/>
        <v>lundi</v>
      </c>
      <c r="S16" s="20">
        <f t="shared" si="41"/>
        <v>44571</v>
      </c>
      <c r="T16" s="18"/>
      <c r="U16" s="19" t="str">
        <f t="shared" si="34"/>
        <v>jeudi</v>
      </c>
      <c r="V16" s="20">
        <f t="shared" si="43"/>
        <v>44602</v>
      </c>
      <c r="W16" s="18"/>
      <c r="X16" s="19" t="str">
        <f t="shared" si="34"/>
        <v>jeudi</v>
      </c>
      <c r="Y16" s="20">
        <f t="shared" si="45"/>
        <v>44630</v>
      </c>
      <c r="Z16" s="18"/>
      <c r="AA16" s="19" t="str">
        <f t="shared" si="34"/>
        <v>dimanche</v>
      </c>
      <c r="AB16" s="20">
        <f t="shared" si="47"/>
        <v>44661</v>
      </c>
      <c r="AC16" s="18"/>
      <c r="AD16" s="19" t="str">
        <f t="shared" si="34"/>
        <v>mardi</v>
      </c>
      <c r="AE16" s="20">
        <f t="shared" si="49"/>
        <v>44691</v>
      </c>
      <c r="AF16" s="18"/>
      <c r="AG16" s="19" t="str">
        <f t="shared" si="34"/>
        <v>vendredi</v>
      </c>
      <c r="AH16" s="20">
        <f t="shared" si="51"/>
        <v>44722</v>
      </c>
      <c r="AI16" s="18"/>
      <c r="AJ16" s="19" t="str">
        <f t="shared" si="34"/>
        <v>dimanche</v>
      </c>
      <c r="AK16" s="20">
        <f t="shared" si="53"/>
        <v>44752</v>
      </c>
      <c r="AL16" s="18"/>
      <c r="AM16" s="19" t="str">
        <f t="shared" ref="AM16" si="66">TEXT(AN16,"jjjj")</f>
        <v>mercredi</v>
      </c>
      <c r="AN16" s="20">
        <f t="shared" si="55"/>
        <v>44783</v>
      </c>
      <c r="AO16" s="14"/>
      <c r="AP16" s="10"/>
      <c r="AQ16" s="14"/>
      <c r="AR16" s="14"/>
      <c r="AS16" s="10"/>
      <c r="AT16" s="14"/>
      <c r="AU16" s="14"/>
      <c r="AV16" s="10"/>
      <c r="AW16" s="14"/>
      <c r="AX16" s="14"/>
      <c r="AY16" s="10"/>
      <c r="AZ16" s="14"/>
      <c r="BA16" s="14"/>
      <c r="BB16" s="10"/>
      <c r="BC16" s="14"/>
      <c r="BD16" s="14"/>
      <c r="BE16" s="10"/>
      <c r="BF16" s="14"/>
      <c r="BG16" s="14"/>
      <c r="BH16" s="10"/>
      <c r="BI16" s="14"/>
      <c r="BJ16" s="14"/>
      <c r="BK16" s="10"/>
      <c r="BL16" s="14"/>
      <c r="BM16" s="14"/>
      <c r="BN16" s="10"/>
      <c r="BO16" s="14"/>
      <c r="BP16" s="14"/>
      <c r="BQ16" s="10"/>
      <c r="BR16" s="14"/>
    </row>
    <row r="17" spans="2:70" x14ac:dyDescent="0.25">
      <c r="B17" s="18"/>
      <c r="C17" s="19" t="str">
        <f t="shared" si="33"/>
        <v>mercredi</v>
      </c>
      <c r="D17" s="20">
        <f t="shared" si="56"/>
        <v>44419</v>
      </c>
      <c r="E17" s="18"/>
      <c r="F17" s="19" t="str">
        <f t="shared" si="57"/>
        <v>samedi</v>
      </c>
      <c r="G17" s="20">
        <f t="shared" si="58"/>
        <v>44450</v>
      </c>
      <c r="H17" s="18"/>
      <c r="I17" s="19" t="str">
        <f t="shared" si="34"/>
        <v>lundi</v>
      </c>
      <c r="J17" s="20">
        <f t="shared" si="35"/>
        <v>44480</v>
      </c>
      <c r="K17" s="18"/>
      <c r="L17" s="19" t="str">
        <f t="shared" si="34"/>
        <v>jeudi</v>
      </c>
      <c r="M17" s="20">
        <f t="shared" si="37"/>
        <v>44511</v>
      </c>
      <c r="N17" s="18"/>
      <c r="O17" s="19" t="str">
        <f t="shared" si="34"/>
        <v>samedi</v>
      </c>
      <c r="P17" s="20">
        <f t="shared" si="39"/>
        <v>44541</v>
      </c>
      <c r="Q17" s="18"/>
      <c r="R17" s="19" t="str">
        <f t="shared" si="34"/>
        <v>mardi</v>
      </c>
      <c r="S17" s="20">
        <f t="shared" si="41"/>
        <v>44572</v>
      </c>
      <c r="T17" s="18"/>
      <c r="U17" s="19" t="str">
        <f t="shared" si="34"/>
        <v>vendredi</v>
      </c>
      <c r="V17" s="20">
        <f t="shared" si="43"/>
        <v>44603</v>
      </c>
      <c r="W17" s="18"/>
      <c r="X17" s="19" t="str">
        <f t="shared" si="34"/>
        <v>vendredi</v>
      </c>
      <c r="Y17" s="20">
        <f t="shared" si="45"/>
        <v>44631</v>
      </c>
      <c r="Z17" s="18"/>
      <c r="AA17" s="19" t="str">
        <f t="shared" si="34"/>
        <v>lundi</v>
      </c>
      <c r="AB17" s="20">
        <f t="shared" si="47"/>
        <v>44662</v>
      </c>
      <c r="AC17" s="18"/>
      <c r="AD17" s="19" t="str">
        <f t="shared" si="34"/>
        <v>mercredi</v>
      </c>
      <c r="AE17" s="20">
        <f t="shared" si="49"/>
        <v>44692</v>
      </c>
      <c r="AF17" s="18"/>
      <c r="AG17" s="19" t="str">
        <f t="shared" si="34"/>
        <v>samedi</v>
      </c>
      <c r="AH17" s="20">
        <f t="shared" si="51"/>
        <v>44723</v>
      </c>
      <c r="AI17" s="18"/>
      <c r="AJ17" s="19" t="str">
        <f t="shared" si="34"/>
        <v>lundi</v>
      </c>
      <c r="AK17" s="20">
        <f t="shared" si="53"/>
        <v>44753</v>
      </c>
      <c r="AL17" s="18"/>
      <c r="AM17" s="19" t="str">
        <f t="shared" ref="AM17" si="67">TEXT(AN17,"jjjj")</f>
        <v>jeudi</v>
      </c>
      <c r="AN17" s="20">
        <f t="shared" si="55"/>
        <v>44784</v>
      </c>
      <c r="AO17" s="14"/>
      <c r="AP17" s="10"/>
      <c r="AQ17" s="14"/>
      <c r="AR17" s="14"/>
      <c r="AS17" s="10"/>
      <c r="AT17" s="14"/>
      <c r="AU17" s="14"/>
      <c r="AV17" s="10"/>
      <c r="AW17" s="14"/>
      <c r="AX17" s="14"/>
      <c r="AY17" s="10"/>
      <c r="AZ17" s="14"/>
      <c r="BA17" s="14"/>
      <c r="BB17" s="10"/>
      <c r="BC17" s="14"/>
      <c r="BD17" s="14"/>
      <c r="BE17" s="10"/>
      <c r="BF17" s="14"/>
      <c r="BG17" s="14"/>
      <c r="BH17" s="10"/>
      <c r="BI17" s="14"/>
      <c r="BJ17" s="14"/>
      <c r="BK17" s="10"/>
      <c r="BL17" s="14"/>
      <c r="BM17" s="14"/>
      <c r="BN17" s="10"/>
      <c r="BO17" s="14"/>
      <c r="BP17" s="14"/>
      <c r="BQ17" s="10"/>
      <c r="BR17" s="14"/>
    </row>
    <row r="18" spans="2:70" x14ac:dyDescent="0.25">
      <c r="B18" s="18"/>
      <c r="C18" s="19" t="str">
        <f t="shared" si="33"/>
        <v>jeudi</v>
      </c>
      <c r="D18" s="20">
        <f t="shared" si="56"/>
        <v>44420</v>
      </c>
      <c r="E18" s="18"/>
      <c r="F18" s="19" t="str">
        <f t="shared" si="57"/>
        <v>dimanche</v>
      </c>
      <c r="G18" s="20">
        <f t="shared" si="58"/>
        <v>44451</v>
      </c>
      <c r="H18" s="18"/>
      <c r="I18" s="19" t="str">
        <f t="shared" si="34"/>
        <v>mardi</v>
      </c>
      <c r="J18" s="20">
        <f t="shared" si="35"/>
        <v>44481</v>
      </c>
      <c r="K18" s="18"/>
      <c r="L18" s="19" t="str">
        <f t="shared" si="34"/>
        <v>vendredi</v>
      </c>
      <c r="M18" s="20">
        <f t="shared" si="37"/>
        <v>44512</v>
      </c>
      <c r="N18" s="18"/>
      <c r="O18" s="19" t="str">
        <f t="shared" si="34"/>
        <v>dimanche</v>
      </c>
      <c r="P18" s="20">
        <f t="shared" si="39"/>
        <v>44542</v>
      </c>
      <c r="Q18" s="18"/>
      <c r="R18" s="19" t="str">
        <f t="shared" si="34"/>
        <v>mercredi</v>
      </c>
      <c r="S18" s="20">
        <f t="shared" si="41"/>
        <v>44573</v>
      </c>
      <c r="T18" s="18"/>
      <c r="U18" s="19" t="str">
        <f t="shared" si="34"/>
        <v>samedi</v>
      </c>
      <c r="V18" s="20">
        <f t="shared" si="43"/>
        <v>44604</v>
      </c>
      <c r="W18" s="18"/>
      <c r="X18" s="19" t="str">
        <f t="shared" si="34"/>
        <v>samedi</v>
      </c>
      <c r="Y18" s="20">
        <f t="shared" si="45"/>
        <v>44632</v>
      </c>
      <c r="Z18" s="18"/>
      <c r="AA18" s="19" t="str">
        <f t="shared" si="34"/>
        <v>mardi</v>
      </c>
      <c r="AB18" s="20">
        <f t="shared" si="47"/>
        <v>44663</v>
      </c>
      <c r="AC18" s="18"/>
      <c r="AD18" s="19" t="str">
        <f t="shared" si="34"/>
        <v>jeudi</v>
      </c>
      <c r="AE18" s="20">
        <f t="shared" si="49"/>
        <v>44693</v>
      </c>
      <c r="AF18" s="18"/>
      <c r="AG18" s="19" t="str">
        <f t="shared" si="34"/>
        <v>dimanche</v>
      </c>
      <c r="AH18" s="20">
        <f t="shared" si="51"/>
        <v>44724</v>
      </c>
      <c r="AI18" s="18"/>
      <c r="AJ18" s="19" t="str">
        <f t="shared" si="34"/>
        <v>mardi</v>
      </c>
      <c r="AK18" s="20">
        <f t="shared" si="53"/>
        <v>44754</v>
      </c>
      <c r="AL18" s="18"/>
      <c r="AM18" s="19" t="str">
        <f t="shared" ref="AM18" si="68">TEXT(AN18,"jjjj")</f>
        <v>vendredi</v>
      </c>
      <c r="AN18" s="20">
        <f t="shared" si="55"/>
        <v>44785</v>
      </c>
      <c r="AO18" s="14"/>
      <c r="AP18" s="10"/>
      <c r="AQ18" s="14"/>
      <c r="AR18" s="14"/>
      <c r="AS18" s="10"/>
      <c r="AT18" s="14"/>
      <c r="AU18" s="14"/>
      <c r="AV18" s="10"/>
      <c r="AW18" s="14"/>
      <c r="AX18" s="14"/>
      <c r="AY18" s="10"/>
      <c r="AZ18" s="14"/>
      <c r="BA18" s="14"/>
      <c r="BB18" s="10"/>
      <c r="BC18" s="14"/>
      <c r="BD18" s="14"/>
      <c r="BE18" s="10"/>
      <c r="BF18" s="14"/>
      <c r="BG18" s="14"/>
      <c r="BH18" s="10"/>
      <c r="BI18" s="14"/>
      <c r="BJ18" s="14"/>
      <c r="BK18" s="10"/>
      <c r="BL18" s="14"/>
      <c r="BM18" s="14"/>
      <c r="BN18" s="10"/>
      <c r="BO18" s="14"/>
      <c r="BP18" s="14"/>
      <c r="BQ18" s="10"/>
      <c r="BR18" s="14"/>
    </row>
    <row r="19" spans="2:70" x14ac:dyDescent="0.25">
      <c r="B19" s="18"/>
      <c r="C19" s="19" t="str">
        <f t="shared" si="33"/>
        <v>vendredi</v>
      </c>
      <c r="D19" s="20">
        <f t="shared" si="56"/>
        <v>44421</v>
      </c>
      <c r="E19" s="18"/>
      <c r="F19" s="19" t="str">
        <f t="shared" si="57"/>
        <v>lundi</v>
      </c>
      <c r="G19" s="20">
        <f t="shared" si="58"/>
        <v>44452</v>
      </c>
      <c r="H19" s="18"/>
      <c r="I19" s="19" t="str">
        <f t="shared" si="34"/>
        <v>mercredi</v>
      </c>
      <c r="J19" s="20">
        <f t="shared" si="35"/>
        <v>44482</v>
      </c>
      <c r="K19" s="18"/>
      <c r="L19" s="19" t="str">
        <f t="shared" si="34"/>
        <v>samedi</v>
      </c>
      <c r="M19" s="20">
        <f t="shared" si="37"/>
        <v>44513</v>
      </c>
      <c r="N19" s="18"/>
      <c r="O19" s="19" t="str">
        <f t="shared" si="34"/>
        <v>lundi</v>
      </c>
      <c r="P19" s="20">
        <f t="shared" si="39"/>
        <v>44543</v>
      </c>
      <c r="Q19" s="18"/>
      <c r="R19" s="19" t="str">
        <f t="shared" si="34"/>
        <v>jeudi</v>
      </c>
      <c r="S19" s="20">
        <f t="shared" si="41"/>
        <v>44574</v>
      </c>
      <c r="T19" s="18"/>
      <c r="U19" s="19" t="str">
        <f t="shared" si="34"/>
        <v>dimanche</v>
      </c>
      <c r="V19" s="20">
        <f t="shared" si="43"/>
        <v>44605</v>
      </c>
      <c r="W19" s="18"/>
      <c r="X19" s="19" t="str">
        <f t="shared" si="34"/>
        <v>dimanche</v>
      </c>
      <c r="Y19" s="20">
        <f t="shared" si="45"/>
        <v>44633</v>
      </c>
      <c r="Z19" s="18"/>
      <c r="AA19" s="19" t="str">
        <f t="shared" si="34"/>
        <v>mercredi</v>
      </c>
      <c r="AB19" s="20">
        <f t="shared" si="47"/>
        <v>44664</v>
      </c>
      <c r="AC19" s="18"/>
      <c r="AD19" s="19" t="str">
        <f t="shared" si="34"/>
        <v>vendredi</v>
      </c>
      <c r="AE19" s="20">
        <f t="shared" si="49"/>
        <v>44694</v>
      </c>
      <c r="AF19" s="18"/>
      <c r="AG19" s="19" t="str">
        <f t="shared" si="34"/>
        <v>lundi</v>
      </c>
      <c r="AH19" s="20">
        <f t="shared" si="51"/>
        <v>44725</v>
      </c>
      <c r="AI19" s="18"/>
      <c r="AJ19" s="19" t="str">
        <f t="shared" si="34"/>
        <v>mercredi</v>
      </c>
      <c r="AK19" s="20">
        <f t="shared" si="53"/>
        <v>44755</v>
      </c>
      <c r="AL19" s="18"/>
      <c r="AM19" s="19" t="str">
        <f t="shared" ref="AM19" si="69">TEXT(AN19,"jjjj")</f>
        <v>samedi</v>
      </c>
      <c r="AN19" s="20">
        <f t="shared" si="55"/>
        <v>44786</v>
      </c>
      <c r="AO19" s="14"/>
      <c r="AP19" s="10"/>
      <c r="AQ19" s="14"/>
      <c r="AR19" s="14"/>
      <c r="AS19" s="10"/>
      <c r="AT19" s="14"/>
      <c r="AU19" s="14"/>
      <c r="AV19" s="10"/>
      <c r="AW19" s="14"/>
      <c r="AX19" s="14"/>
      <c r="AY19" s="10"/>
      <c r="AZ19" s="14"/>
      <c r="BA19" s="14"/>
      <c r="BB19" s="10"/>
      <c r="BC19" s="14"/>
      <c r="BD19" s="14"/>
      <c r="BE19" s="10"/>
      <c r="BF19" s="14"/>
      <c r="BG19" s="14"/>
      <c r="BH19" s="10"/>
      <c r="BI19" s="14"/>
      <c r="BJ19" s="14"/>
      <c r="BK19" s="10"/>
      <c r="BL19" s="14"/>
      <c r="BM19" s="14"/>
      <c r="BN19" s="10"/>
      <c r="BO19" s="14"/>
      <c r="BP19" s="14"/>
      <c r="BQ19" s="10"/>
      <c r="BR19" s="14"/>
    </row>
    <row r="20" spans="2:70" x14ac:dyDescent="0.25">
      <c r="B20" s="18"/>
      <c r="C20" s="19" t="str">
        <f t="shared" si="33"/>
        <v>samedi</v>
      </c>
      <c r="D20" s="20">
        <f t="shared" si="56"/>
        <v>44422</v>
      </c>
      <c r="E20" s="18"/>
      <c r="F20" s="19" t="str">
        <f t="shared" si="57"/>
        <v>mardi</v>
      </c>
      <c r="G20" s="20">
        <f t="shared" si="58"/>
        <v>44453</v>
      </c>
      <c r="H20" s="18"/>
      <c r="I20" s="19" t="str">
        <f t="shared" si="34"/>
        <v>jeudi</v>
      </c>
      <c r="J20" s="20">
        <f t="shared" si="35"/>
        <v>44483</v>
      </c>
      <c r="K20" s="18"/>
      <c r="L20" s="19" t="str">
        <f t="shared" si="34"/>
        <v>dimanche</v>
      </c>
      <c r="M20" s="20">
        <f t="shared" si="37"/>
        <v>44514</v>
      </c>
      <c r="N20" s="18"/>
      <c r="O20" s="19" t="str">
        <f t="shared" si="34"/>
        <v>mardi</v>
      </c>
      <c r="P20" s="20">
        <f t="shared" si="39"/>
        <v>44544</v>
      </c>
      <c r="Q20" s="18"/>
      <c r="R20" s="19" t="str">
        <f t="shared" si="34"/>
        <v>vendredi</v>
      </c>
      <c r="S20" s="20">
        <f t="shared" si="41"/>
        <v>44575</v>
      </c>
      <c r="T20" s="18"/>
      <c r="U20" s="19" t="str">
        <f t="shared" si="34"/>
        <v>lundi</v>
      </c>
      <c r="V20" s="20">
        <f t="shared" si="43"/>
        <v>44606</v>
      </c>
      <c r="W20" s="18"/>
      <c r="X20" s="19" t="str">
        <f t="shared" si="34"/>
        <v>lundi</v>
      </c>
      <c r="Y20" s="20">
        <f t="shared" si="45"/>
        <v>44634</v>
      </c>
      <c r="Z20" s="18"/>
      <c r="AA20" s="19" t="str">
        <f t="shared" si="34"/>
        <v>jeudi</v>
      </c>
      <c r="AB20" s="20">
        <f t="shared" si="47"/>
        <v>44665</v>
      </c>
      <c r="AC20" s="18"/>
      <c r="AD20" s="19" t="str">
        <f t="shared" si="34"/>
        <v>samedi</v>
      </c>
      <c r="AE20" s="20">
        <f t="shared" si="49"/>
        <v>44695</v>
      </c>
      <c r="AF20" s="18"/>
      <c r="AG20" s="19" t="str">
        <f t="shared" si="34"/>
        <v>mardi</v>
      </c>
      <c r="AH20" s="20">
        <f t="shared" si="51"/>
        <v>44726</v>
      </c>
      <c r="AI20" s="18"/>
      <c r="AJ20" s="19" t="str">
        <f t="shared" si="34"/>
        <v>jeudi</v>
      </c>
      <c r="AK20" s="20">
        <f t="shared" si="53"/>
        <v>44756</v>
      </c>
      <c r="AL20" s="18"/>
      <c r="AM20" s="19" t="str">
        <f t="shared" ref="AM20" si="70">TEXT(AN20,"jjjj")</f>
        <v>dimanche</v>
      </c>
      <c r="AN20" s="20">
        <f t="shared" si="55"/>
        <v>44787</v>
      </c>
      <c r="AO20" s="14"/>
      <c r="AP20" s="10"/>
      <c r="AQ20" s="14"/>
      <c r="AR20" s="14"/>
      <c r="AS20" s="10"/>
      <c r="AT20" s="14"/>
      <c r="AU20" s="14"/>
      <c r="AV20" s="10"/>
      <c r="AW20" s="14"/>
      <c r="AX20" s="14"/>
      <c r="AY20" s="10"/>
      <c r="AZ20" s="14"/>
      <c r="BA20" s="14"/>
      <c r="BB20" s="10"/>
      <c r="BC20" s="14"/>
      <c r="BD20" s="14"/>
      <c r="BE20" s="10"/>
      <c r="BF20" s="14"/>
      <c r="BG20" s="14"/>
      <c r="BH20" s="10"/>
      <c r="BI20" s="14"/>
      <c r="BJ20" s="14"/>
      <c r="BK20" s="10"/>
      <c r="BL20" s="14"/>
      <c r="BM20" s="14"/>
      <c r="BN20" s="10"/>
      <c r="BO20" s="14"/>
      <c r="BP20" s="14"/>
      <c r="BQ20" s="10"/>
      <c r="BR20" s="14"/>
    </row>
    <row r="21" spans="2:70" x14ac:dyDescent="0.25">
      <c r="B21" s="18"/>
      <c r="C21" s="19" t="str">
        <f t="shared" si="33"/>
        <v>dimanche</v>
      </c>
      <c r="D21" s="20">
        <f t="shared" si="56"/>
        <v>44423</v>
      </c>
      <c r="E21" s="18"/>
      <c r="F21" s="19" t="str">
        <f t="shared" si="57"/>
        <v>mercredi</v>
      </c>
      <c r="G21" s="20">
        <f t="shared" si="58"/>
        <v>44454</v>
      </c>
      <c r="H21" s="18"/>
      <c r="I21" s="19" t="str">
        <f t="shared" si="34"/>
        <v>vendredi</v>
      </c>
      <c r="J21" s="20">
        <f t="shared" si="35"/>
        <v>44484</v>
      </c>
      <c r="K21" s="18"/>
      <c r="L21" s="19" t="str">
        <f t="shared" si="34"/>
        <v>lundi</v>
      </c>
      <c r="M21" s="20">
        <f t="shared" si="37"/>
        <v>44515</v>
      </c>
      <c r="N21" s="18"/>
      <c r="O21" s="19" t="str">
        <f t="shared" si="34"/>
        <v>mercredi</v>
      </c>
      <c r="P21" s="20">
        <f t="shared" si="39"/>
        <v>44545</v>
      </c>
      <c r="Q21" s="18"/>
      <c r="R21" s="19" t="str">
        <f t="shared" si="34"/>
        <v>samedi</v>
      </c>
      <c r="S21" s="20">
        <f t="shared" si="41"/>
        <v>44576</v>
      </c>
      <c r="T21" s="18"/>
      <c r="U21" s="19" t="str">
        <f t="shared" si="34"/>
        <v>mardi</v>
      </c>
      <c r="V21" s="20">
        <f t="shared" si="43"/>
        <v>44607</v>
      </c>
      <c r="W21" s="18"/>
      <c r="X21" s="19" t="str">
        <f t="shared" si="34"/>
        <v>mardi</v>
      </c>
      <c r="Y21" s="20">
        <f t="shared" si="45"/>
        <v>44635</v>
      </c>
      <c r="Z21" s="18"/>
      <c r="AA21" s="19" t="str">
        <f t="shared" si="34"/>
        <v>vendredi</v>
      </c>
      <c r="AB21" s="20">
        <f t="shared" si="47"/>
        <v>44666</v>
      </c>
      <c r="AC21" s="18"/>
      <c r="AD21" s="19" t="str">
        <f t="shared" si="34"/>
        <v>dimanche</v>
      </c>
      <c r="AE21" s="20">
        <f t="shared" si="49"/>
        <v>44696</v>
      </c>
      <c r="AF21" s="18"/>
      <c r="AG21" s="19" t="str">
        <f t="shared" si="34"/>
        <v>mercredi</v>
      </c>
      <c r="AH21" s="20">
        <f t="shared" si="51"/>
        <v>44727</v>
      </c>
      <c r="AI21" s="18"/>
      <c r="AJ21" s="19" t="str">
        <f t="shared" si="34"/>
        <v>vendredi</v>
      </c>
      <c r="AK21" s="20">
        <f t="shared" si="53"/>
        <v>44757</v>
      </c>
      <c r="AL21" s="18"/>
      <c r="AM21" s="19" t="str">
        <f t="shared" ref="AM21" si="71">TEXT(AN21,"jjjj")</f>
        <v>lundi</v>
      </c>
      <c r="AN21" s="20">
        <f t="shared" si="55"/>
        <v>44788</v>
      </c>
      <c r="AO21" s="14"/>
      <c r="AP21" s="10"/>
      <c r="AQ21" s="14"/>
      <c r="AR21" s="14"/>
      <c r="AS21" s="10"/>
      <c r="AT21" s="14"/>
      <c r="AU21" s="14"/>
      <c r="AV21" s="10"/>
      <c r="AW21" s="14"/>
      <c r="AX21" s="14"/>
      <c r="AY21" s="10"/>
      <c r="AZ21" s="14"/>
      <c r="BA21" s="14"/>
      <c r="BB21" s="10"/>
      <c r="BC21" s="14"/>
      <c r="BD21" s="14"/>
      <c r="BE21" s="10"/>
      <c r="BF21" s="14"/>
      <c r="BG21" s="14"/>
      <c r="BH21" s="10"/>
      <c r="BI21" s="14"/>
      <c r="BJ21" s="14"/>
      <c r="BK21" s="10"/>
      <c r="BL21" s="14"/>
      <c r="BM21" s="14"/>
      <c r="BN21" s="10"/>
      <c r="BO21" s="14"/>
      <c r="BP21" s="14"/>
      <c r="BQ21" s="10"/>
      <c r="BR21" s="14"/>
    </row>
    <row r="22" spans="2:70" x14ac:dyDescent="0.25">
      <c r="B22" s="18"/>
      <c r="C22" s="19" t="str">
        <f t="shared" si="33"/>
        <v>lundi</v>
      </c>
      <c r="D22" s="20">
        <f t="shared" si="56"/>
        <v>44424</v>
      </c>
      <c r="E22" s="18"/>
      <c r="F22" s="19" t="str">
        <f t="shared" si="57"/>
        <v>jeudi</v>
      </c>
      <c r="G22" s="20">
        <f t="shared" si="58"/>
        <v>44455</v>
      </c>
      <c r="H22" s="18"/>
      <c r="I22" s="19" t="str">
        <f t="shared" si="34"/>
        <v>samedi</v>
      </c>
      <c r="J22" s="20">
        <f t="shared" si="35"/>
        <v>44485</v>
      </c>
      <c r="K22" s="18"/>
      <c r="L22" s="19" t="str">
        <f t="shared" si="34"/>
        <v>mardi</v>
      </c>
      <c r="M22" s="20">
        <f t="shared" si="37"/>
        <v>44516</v>
      </c>
      <c r="N22" s="18"/>
      <c r="O22" s="19" t="str">
        <f t="shared" si="34"/>
        <v>jeudi</v>
      </c>
      <c r="P22" s="20">
        <f t="shared" si="39"/>
        <v>44546</v>
      </c>
      <c r="Q22" s="18"/>
      <c r="R22" s="19" t="str">
        <f t="shared" si="34"/>
        <v>dimanche</v>
      </c>
      <c r="S22" s="20">
        <f t="shared" si="41"/>
        <v>44577</v>
      </c>
      <c r="T22" s="18"/>
      <c r="U22" s="19" t="str">
        <f t="shared" si="34"/>
        <v>mercredi</v>
      </c>
      <c r="V22" s="20">
        <f t="shared" si="43"/>
        <v>44608</v>
      </c>
      <c r="W22" s="18"/>
      <c r="X22" s="19" t="str">
        <f t="shared" si="34"/>
        <v>mercredi</v>
      </c>
      <c r="Y22" s="20">
        <f t="shared" si="45"/>
        <v>44636</v>
      </c>
      <c r="Z22" s="18"/>
      <c r="AA22" s="19" t="str">
        <f t="shared" si="34"/>
        <v>samedi</v>
      </c>
      <c r="AB22" s="20">
        <f t="shared" si="47"/>
        <v>44667</v>
      </c>
      <c r="AC22" s="18"/>
      <c r="AD22" s="19" t="str">
        <f t="shared" si="34"/>
        <v>lundi</v>
      </c>
      <c r="AE22" s="20">
        <f t="shared" si="49"/>
        <v>44697</v>
      </c>
      <c r="AF22" s="18"/>
      <c r="AG22" s="19" t="str">
        <f t="shared" si="34"/>
        <v>jeudi</v>
      </c>
      <c r="AH22" s="20">
        <f t="shared" si="51"/>
        <v>44728</v>
      </c>
      <c r="AI22" s="18"/>
      <c r="AJ22" s="19" t="str">
        <f t="shared" si="34"/>
        <v>samedi</v>
      </c>
      <c r="AK22" s="20">
        <f t="shared" si="53"/>
        <v>44758</v>
      </c>
      <c r="AL22" s="18"/>
      <c r="AM22" s="19" t="str">
        <f t="shared" ref="AM22" si="72">TEXT(AN22,"jjjj")</f>
        <v>mardi</v>
      </c>
      <c r="AN22" s="20">
        <f t="shared" si="55"/>
        <v>44789</v>
      </c>
      <c r="AO22" s="14"/>
      <c r="AP22" s="10"/>
      <c r="AQ22" s="14"/>
      <c r="AR22" s="14"/>
      <c r="AS22" s="10"/>
      <c r="AT22" s="14"/>
      <c r="AU22" s="14"/>
      <c r="AV22" s="10"/>
      <c r="AW22" s="14"/>
      <c r="AX22" s="14"/>
      <c r="AY22" s="10"/>
      <c r="AZ22" s="14"/>
      <c r="BA22" s="14"/>
      <c r="BB22" s="10"/>
      <c r="BC22" s="14"/>
      <c r="BD22" s="14"/>
      <c r="BE22" s="10"/>
      <c r="BF22" s="14"/>
      <c r="BG22" s="14"/>
      <c r="BH22" s="10"/>
      <c r="BI22" s="14"/>
      <c r="BJ22" s="14"/>
      <c r="BK22" s="10"/>
      <c r="BL22" s="14"/>
      <c r="BM22" s="14"/>
      <c r="BN22" s="10"/>
      <c r="BO22" s="14"/>
      <c r="BP22" s="14"/>
      <c r="BQ22" s="10"/>
      <c r="BR22" s="14"/>
    </row>
    <row r="23" spans="2:70" x14ac:dyDescent="0.25">
      <c r="B23" s="18"/>
      <c r="C23" s="19" t="str">
        <f t="shared" si="33"/>
        <v>mardi</v>
      </c>
      <c r="D23" s="20">
        <f t="shared" si="56"/>
        <v>44425</v>
      </c>
      <c r="E23" s="18"/>
      <c r="F23" s="19" t="str">
        <f t="shared" si="57"/>
        <v>vendredi</v>
      </c>
      <c r="G23" s="20">
        <f t="shared" si="58"/>
        <v>44456</v>
      </c>
      <c r="H23" s="18"/>
      <c r="I23" s="19" t="str">
        <f t="shared" si="34"/>
        <v>dimanche</v>
      </c>
      <c r="J23" s="20">
        <f t="shared" si="35"/>
        <v>44486</v>
      </c>
      <c r="K23" s="18"/>
      <c r="L23" s="19" t="str">
        <f t="shared" si="34"/>
        <v>mercredi</v>
      </c>
      <c r="M23" s="20">
        <f t="shared" si="37"/>
        <v>44517</v>
      </c>
      <c r="N23" s="18"/>
      <c r="O23" s="19" t="str">
        <f t="shared" si="34"/>
        <v>vendredi</v>
      </c>
      <c r="P23" s="20">
        <f t="shared" si="39"/>
        <v>44547</v>
      </c>
      <c r="Q23" s="18"/>
      <c r="R23" s="19" t="str">
        <f t="shared" si="34"/>
        <v>lundi</v>
      </c>
      <c r="S23" s="20">
        <f t="shared" si="41"/>
        <v>44578</v>
      </c>
      <c r="T23" s="18"/>
      <c r="U23" s="19" t="str">
        <f t="shared" si="34"/>
        <v>jeudi</v>
      </c>
      <c r="V23" s="20">
        <f t="shared" si="43"/>
        <v>44609</v>
      </c>
      <c r="W23" s="18"/>
      <c r="X23" s="19" t="str">
        <f t="shared" si="34"/>
        <v>jeudi</v>
      </c>
      <c r="Y23" s="20">
        <f t="shared" si="45"/>
        <v>44637</v>
      </c>
      <c r="Z23" s="18"/>
      <c r="AA23" s="19" t="str">
        <f t="shared" si="34"/>
        <v>dimanche</v>
      </c>
      <c r="AB23" s="20">
        <f t="shared" si="47"/>
        <v>44668</v>
      </c>
      <c r="AC23" s="18"/>
      <c r="AD23" s="19" t="str">
        <f t="shared" si="34"/>
        <v>mardi</v>
      </c>
      <c r="AE23" s="20">
        <f t="shared" si="49"/>
        <v>44698</v>
      </c>
      <c r="AF23" s="18"/>
      <c r="AG23" s="19" t="str">
        <f t="shared" si="34"/>
        <v>vendredi</v>
      </c>
      <c r="AH23" s="20">
        <f t="shared" si="51"/>
        <v>44729</v>
      </c>
      <c r="AI23" s="18"/>
      <c r="AJ23" s="19" t="str">
        <f t="shared" si="34"/>
        <v>dimanche</v>
      </c>
      <c r="AK23" s="20">
        <f t="shared" si="53"/>
        <v>44759</v>
      </c>
      <c r="AL23" s="18"/>
      <c r="AM23" s="19" t="str">
        <f t="shared" ref="AM23" si="73">TEXT(AN23,"jjjj")</f>
        <v>mercredi</v>
      </c>
      <c r="AN23" s="20">
        <f t="shared" si="55"/>
        <v>44790</v>
      </c>
      <c r="AO23" s="14"/>
      <c r="AP23" s="10"/>
      <c r="AQ23" s="14"/>
      <c r="AR23" s="14"/>
      <c r="AS23" s="10"/>
      <c r="AT23" s="14"/>
      <c r="AU23" s="14"/>
      <c r="AV23" s="10"/>
      <c r="AW23" s="14"/>
      <c r="AX23" s="14"/>
      <c r="AY23" s="10"/>
      <c r="AZ23" s="14"/>
      <c r="BA23" s="14"/>
      <c r="BB23" s="10"/>
      <c r="BC23" s="14"/>
      <c r="BD23" s="14"/>
      <c r="BE23" s="10"/>
      <c r="BF23" s="14"/>
      <c r="BG23" s="14"/>
      <c r="BH23" s="10"/>
      <c r="BI23" s="14"/>
      <c r="BJ23" s="14"/>
      <c r="BK23" s="10"/>
      <c r="BL23" s="14"/>
      <c r="BM23" s="14"/>
      <c r="BN23" s="10"/>
      <c r="BO23" s="14"/>
      <c r="BP23" s="14"/>
      <c r="BQ23" s="10"/>
      <c r="BR23" s="14"/>
    </row>
    <row r="24" spans="2:70" x14ac:dyDescent="0.25">
      <c r="B24" s="18"/>
      <c r="C24" s="19" t="str">
        <f t="shared" si="33"/>
        <v>mercredi</v>
      </c>
      <c r="D24" s="20">
        <f t="shared" si="56"/>
        <v>44426</v>
      </c>
      <c r="E24" s="18"/>
      <c r="F24" s="19" t="str">
        <f t="shared" si="57"/>
        <v>samedi</v>
      </c>
      <c r="G24" s="20">
        <f t="shared" si="58"/>
        <v>44457</v>
      </c>
      <c r="H24" s="18"/>
      <c r="I24" s="19" t="str">
        <f t="shared" ref="I24:AJ37" si="74">TEXT(J24,"jjjj")</f>
        <v>lundi</v>
      </c>
      <c r="J24" s="20">
        <f t="shared" si="35"/>
        <v>44487</v>
      </c>
      <c r="K24" s="18"/>
      <c r="L24" s="19" t="str">
        <f t="shared" si="74"/>
        <v>jeudi</v>
      </c>
      <c r="M24" s="20">
        <f t="shared" si="37"/>
        <v>44518</v>
      </c>
      <c r="N24" s="18"/>
      <c r="O24" s="19" t="str">
        <f t="shared" si="74"/>
        <v>samedi</v>
      </c>
      <c r="P24" s="20">
        <f t="shared" si="39"/>
        <v>44548</v>
      </c>
      <c r="Q24" s="18"/>
      <c r="R24" s="19" t="str">
        <f t="shared" si="74"/>
        <v>mardi</v>
      </c>
      <c r="S24" s="20">
        <f t="shared" si="41"/>
        <v>44579</v>
      </c>
      <c r="T24" s="18"/>
      <c r="U24" s="19" t="str">
        <f t="shared" si="74"/>
        <v>vendredi</v>
      </c>
      <c r="V24" s="20">
        <f t="shared" si="43"/>
        <v>44610</v>
      </c>
      <c r="W24" s="18"/>
      <c r="X24" s="19" t="str">
        <f t="shared" si="74"/>
        <v>vendredi</v>
      </c>
      <c r="Y24" s="20">
        <f t="shared" si="45"/>
        <v>44638</v>
      </c>
      <c r="Z24" s="18"/>
      <c r="AA24" s="19" t="str">
        <f t="shared" si="74"/>
        <v>lundi</v>
      </c>
      <c r="AB24" s="20">
        <f t="shared" si="47"/>
        <v>44669</v>
      </c>
      <c r="AC24" s="18"/>
      <c r="AD24" s="19" t="str">
        <f t="shared" si="74"/>
        <v>mercredi</v>
      </c>
      <c r="AE24" s="20">
        <f t="shared" si="49"/>
        <v>44699</v>
      </c>
      <c r="AF24" s="18"/>
      <c r="AG24" s="19" t="str">
        <f t="shared" si="74"/>
        <v>samedi</v>
      </c>
      <c r="AH24" s="20">
        <f t="shared" si="51"/>
        <v>44730</v>
      </c>
      <c r="AI24" s="18"/>
      <c r="AJ24" s="19" t="str">
        <f t="shared" si="74"/>
        <v>lundi</v>
      </c>
      <c r="AK24" s="20">
        <f t="shared" si="53"/>
        <v>44760</v>
      </c>
      <c r="AL24" s="18"/>
      <c r="AM24" s="19" t="str">
        <f t="shared" ref="AM24" si="75">TEXT(AN24,"jjjj")</f>
        <v>jeudi</v>
      </c>
      <c r="AN24" s="20">
        <f t="shared" si="55"/>
        <v>44791</v>
      </c>
      <c r="AO24" s="14"/>
      <c r="AP24" s="10"/>
      <c r="AQ24" s="14"/>
      <c r="AR24" s="14"/>
      <c r="AS24" s="10"/>
      <c r="AT24" s="14"/>
      <c r="AU24" s="14"/>
      <c r="AV24" s="10"/>
      <c r="AW24" s="14"/>
      <c r="AX24" s="14"/>
      <c r="AY24" s="10"/>
      <c r="AZ24" s="14"/>
      <c r="BA24" s="14"/>
      <c r="BB24" s="10"/>
      <c r="BC24" s="14"/>
      <c r="BD24" s="14"/>
      <c r="BE24" s="10"/>
      <c r="BF24" s="14"/>
      <c r="BG24" s="14"/>
      <c r="BH24" s="10"/>
      <c r="BI24" s="14"/>
      <c r="BJ24" s="14"/>
      <c r="BK24" s="10"/>
      <c r="BL24" s="14"/>
      <c r="BM24" s="14"/>
      <c r="BN24" s="10"/>
      <c r="BO24" s="14"/>
      <c r="BP24" s="14"/>
      <c r="BQ24" s="10"/>
      <c r="BR24" s="14"/>
    </row>
    <row r="25" spans="2:70" x14ac:dyDescent="0.25">
      <c r="B25" s="18"/>
      <c r="C25" s="19" t="str">
        <f t="shared" si="33"/>
        <v>jeudi</v>
      </c>
      <c r="D25" s="20">
        <f t="shared" si="56"/>
        <v>44427</v>
      </c>
      <c r="E25" s="18"/>
      <c r="F25" s="19" t="str">
        <f t="shared" si="57"/>
        <v>dimanche</v>
      </c>
      <c r="G25" s="20">
        <f t="shared" si="58"/>
        <v>44458</v>
      </c>
      <c r="H25" s="18"/>
      <c r="I25" s="19" t="str">
        <f t="shared" si="74"/>
        <v>mardi</v>
      </c>
      <c r="J25" s="20">
        <f t="shared" si="35"/>
        <v>44488</v>
      </c>
      <c r="K25" s="18"/>
      <c r="L25" s="19" t="str">
        <f t="shared" si="74"/>
        <v>vendredi</v>
      </c>
      <c r="M25" s="20">
        <f t="shared" si="37"/>
        <v>44519</v>
      </c>
      <c r="N25" s="18"/>
      <c r="O25" s="19" t="str">
        <f t="shared" si="74"/>
        <v>dimanche</v>
      </c>
      <c r="P25" s="20">
        <f t="shared" si="39"/>
        <v>44549</v>
      </c>
      <c r="Q25" s="18"/>
      <c r="R25" s="19" t="str">
        <f t="shared" si="74"/>
        <v>mercredi</v>
      </c>
      <c r="S25" s="20">
        <f t="shared" si="41"/>
        <v>44580</v>
      </c>
      <c r="T25" s="18"/>
      <c r="U25" s="19" t="str">
        <f t="shared" si="74"/>
        <v>samedi</v>
      </c>
      <c r="V25" s="20">
        <f t="shared" si="43"/>
        <v>44611</v>
      </c>
      <c r="W25" s="18"/>
      <c r="X25" s="19" t="str">
        <f t="shared" si="74"/>
        <v>samedi</v>
      </c>
      <c r="Y25" s="20">
        <f t="shared" si="45"/>
        <v>44639</v>
      </c>
      <c r="Z25" s="18"/>
      <c r="AA25" s="19" t="str">
        <f t="shared" si="74"/>
        <v>mardi</v>
      </c>
      <c r="AB25" s="20">
        <f t="shared" si="47"/>
        <v>44670</v>
      </c>
      <c r="AC25" s="18"/>
      <c r="AD25" s="19" t="str">
        <f t="shared" si="74"/>
        <v>jeudi</v>
      </c>
      <c r="AE25" s="20">
        <f t="shared" si="49"/>
        <v>44700</v>
      </c>
      <c r="AF25" s="18"/>
      <c r="AG25" s="19" t="str">
        <f t="shared" si="74"/>
        <v>dimanche</v>
      </c>
      <c r="AH25" s="20">
        <f t="shared" si="51"/>
        <v>44731</v>
      </c>
      <c r="AI25" s="18"/>
      <c r="AJ25" s="19" t="str">
        <f t="shared" si="74"/>
        <v>mardi</v>
      </c>
      <c r="AK25" s="20">
        <f t="shared" si="53"/>
        <v>44761</v>
      </c>
      <c r="AL25" s="18"/>
      <c r="AM25" s="19" t="str">
        <f t="shared" ref="AM25" si="76">TEXT(AN25,"jjjj")</f>
        <v>vendredi</v>
      </c>
      <c r="AN25" s="20">
        <f t="shared" si="55"/>
        <v>44792</v>
      </c>
      <c r="AO25" s="14"/>
      <c r="AP25" s="10"/>
      <c r="AQ25" s="14"/>
      <c r="AR25" s="14"/>
      <c r="AS25" s="10"/>
      <c r="AT25" s="14"/>
      <c r="AU25" s="14"/>
      <c r="AV25" s="10"/>
      <c r="AW25" s="14"/>
      <c r="AX25" s="14"/>
      <c r="AY25" s="10"/>
      <c r="AZ25" s="14"/>
      <c r="BA25" s="14"/>
      <c r="BB25" s="10"/>
      <c r="BC25" s="14"/>
      <c r="BD25" s="14"/>
      <c r="BE25" s="10"/>
      <c r="BF25" s="14"/>
      <c r="BG25" s="14"/>
      <c r="BH25" s="10"/>
      <c r="BI25" s="14"/>
      <c r="BJ25" s="14"/>
      <c r="BK25" s="10"/>
      <c r="BL25" s="14"/>
      <c r="BM25" s="14"/>
      <c r="BN25" s="10"/>
      <c r="BO25" s="14"/>
      <c r="BP25" s="14"/>
      <c r="BQ25" s="10"/>
      <c r="BR25" s="14"/>
    </row>
    <row r="26" spans="2:70" x14ac:dyDescent="0.25">
      <c r="B26" s="18"/>
      <c r="C26" s="19" t="str">
        <f t="shared" si="33"/>
        <v>vendredi</v>
      </c>
      <c r="D26" s="20">
        <f t="shared" si="56"/>
        <v>44428</v>
      </c>
      <c r="E26" s="18"/>
      <c r="F26" s="19" t="str">
        <f t="shared" si="57"/>
        <v>lundi</v>
      </c>
      <c r="G26" s="20">
        <f t="shared" si="58"/>
        <v>44459</v>
      </c>
      <c r="H26" s="18"/>
      <c r="I26" s="19" t="str">
        <f t="shared" si="74"/>
        <v>mercredi</v>
      </c>
      <c r="J26" s="20">
        <f t="shared" si="35"/>
        <v>44489</v>
      </c>
      <c r="K26" s="18"/>
      <c r="L26" s="19" t="str">
        <f t="shared" si="74"/>
        <v>samedi</v>
      </c>
      <c r="M26" s="20">
        <f t="shared" si="37"/>
        <v>44520</v>
      </c>
      <c r="N26" s="18"/>
      <c r="O26" s="19" t="str">
        <f t="shared" si="74"/>
        <v>lundi</v>
      </c>
      <c r="P26" s="20">
        <f t="shared" si="39"/>
        <v>44550</v>
      </c>
      <c r="Q26" s="18"/>
      <c r="R26" s="19" t="str">
        <f t="shared" si="74"/>
        <v>jeudi</v>
      </c>
      <c r="S26" s="20">
        <f t="shared" si="41"/>
        <v>44581</v>
      </c>
      <c r="T26" s="18"/>
      <c r="U26" s="19" t="str">
        <f t="shared" si="74"/>
        <v>dimanche</v>
      </c>
      <c r="V26" s="20">
        <f t="shared" si="43"/>
        <v>44612</v>
      </c>
      <c r="W26" s="18"/>
      <c r="X26" s="19" t="str">
        <f t="shared" si="74"/>
        <v>dimanche</v>
      </c>
      <c r="Y26" s="20">
        <f t="shared" si="45"/>
        <v>44640</v>
      </c>
      <c r="Z26" s="18"/>
      <c r="AA26" s="19" t="str">
        <f t="shared" si="74"/>
        <v>mercredi</v>
      </c>
      <c r="AB26" s="20">
        <f t="shared" si="47"/>
        <v>44671</v>
      </c>
      <c r="AC26" s="18"/>
      <c r="AD26" s="19" t="str">
        <f t="shared" si="74"/>
        <v>vendredi</v>
      </c>
      <c r="AE26" s="20">
        <f t="shared" si="49"/>
        <v>44701</v>
      </c>
      <c r="AF26" s="18"/>
      <c r="AG26" s="19" t="str">
        <f t="shared" si="74"/>
        <v>lundi</v>
      </c>
      <c r="AH26" s="20">
        <f t="shared" si="51"/>
        <v>44732</v>
      </c>
      <c r="AI26" s="18"/>
      <c r="AJ26" s="19" t="str">
        <f t="shared" si="74"/>
        <v>mercredi</v>
      </c>
      <c r="AK26" s="20">
        <f t="shared" si="53"/>
        <v>44762</v>
      </c>
      <c r="AL26" s="18"/>
      <c r="AM26" s="19" t="str">
        <f t="shared" ref="AM26" si="77">TEXT(AN26,"jjjj")</f>
        <v>samedi</v>
      </c>
      <c r="AN26" s="20">
        <f t="shared" si="55"/>
        <v>44793</v>
      </c>
      <c r="AO26" s="14"/>
      <c r="AP26" s="10"/>
      <c r="AQ26" s="14"/>
      <c r="AR26" s="14"/>
      <c r="AS26" s="10"/>
      <c r="AT26" s="14"/>
      <c r="AU26" s="14"/>
      <c r="AV26" s="10"/>
      <c r="AW26" s="14"/>
      <c r="AX26" s="14"/>
      <c r="AY26" s="10"/>
      <c r="AZ26" s="14"/>
      <c r="BA26" s="14"/>
      <c r="BB26" s="10"/>
      <c r="BC26" s="14"/>
      <c r="BD26" s="14"/>
      <c r="BE26" s="10"/>
      <c r="BF26" s="14"/>
      <c r="BG26" s="14"/>
      <c r="BH26" s="10"/>
      <c r="BI26" s="14"/>
      <c r="BJ26" s="14"/>
      <c r="BK26" s="10"/>
      <c r="BL26" s="14"/>
      <c r="BM26" s="14"/>
      <c r="BN26" s="10"/>
      <c r="BO26" s="14"/>
      <c r="BP26" s="14"/>
      <c r="BQ26" s="10"/>
      <c r="BR26" s="14"/>
    </row>
    <row r="27" spans="2:70" x14ac:dyDescent="0.25">
      <c r="B27" s="18"/>
      <c r="C27" s="19" t="str">
        <f t="shared" si="33"/>
        <v>samedi</v>
      </c>
      <c r="D27" s="20">
        <f t="shared" si="56"/>
        <v>44429</v>
      </c>
      <c r="E27" s="18"/>
      <c r="F27" s="19" t="str">
        <f t="shared" si="57"/>
        <v>mardi</v>
      </c>
      <c r="G27" s="20">
        <f t="shared" si="58"/>
        <v>44460</v>
      </c>
      <c r="H27" s="18"/>
      <c r="I27" s="19" t="str">
        <f t="shared" si="74"/>
        <v>jeudi</v>
      </c>
      <c r="J27" s="20">
        <f t="shared" si="35"/>
        <v>44490</v>
      </c>
      <c r="K27" s="18"/>
      <c r="L27" s="19" t="str">
        <f t="shared" si="74"/>
        <v>dimanche</v>
      </c>
      <c r="M27" s="20">
        <f t="shared" si="37"/>
        <v>44521</v>
      </c>
      <c r="N27" s="18"/>
      <c r="O27" s="19" t="str">
        <f t="shared" si="74"/>
        <v>mardi</v>
      </c>
      <c r="P27" s="20">
        <f t="shared" si="39"/>
        <v>44551</v>
      </c>
      <c r="Q27" s="18"/>
      <c r="R27" s="19" t="str">
        <f t="shared" si="74"/>
        <v>vendredi</v>
      </c>
      <c r="S27" s="20">
        <f t="shared" si="41"/>
        <v>44582</v>
      </c>
      <c r="T27" s="18"/>
      <c r="U27" s="19" t="str">
        <f t="shared" si="74"/>
        <v>lundi</v>
      </c>
      <c r="V27" s="20">
        <f t="shared" si="43"/>
        <v>44613</v>
      </c>
      <c r="W27" s="18"/>
      <c r="X27" s="19" t="str">
        <f t="shared" si="74"/>
        <v>lundi</v>
      </c>
      <c r="Y27" s="20">
        <f t="shared" si="45"/>
        <v>44641</v>
      </c>
      <c r="Z27" s="18"/>
      <c r="AA27" s="19" t="str">
        <f t="shared" si="74"/>
        <v>jeudi</v>
      </c>
      <c r="AB27" s="20">
        <f t="shared" si="47"/>
        <v>44672</v>
      </c>
      <c r="AC27" s="18"/>
      <c r="AD27" s="19" t="str">
        <f t="shared" si="74"/>
        <v>samedi</v>
      </c>
      <c r="AE27" s="20">
        <f t="shared" si="49"/>
        <v>44702</v>
      </c>
      <c r="AF27" s="18"/>
      <c r="AG27" s="19" t="str">
        <f t="shared" si="74"/>
        <v>mardi</v>
      </c>
      <c r="AH27" s="20">
        <f t="shared" si="51"/>
        <v>44733</v>
      </c>
      <c r="AI27" s="18"/>
      <c r="AJ27" s="19" t="str">
        <f t="shared" si="74"/>
        <v>jeudi</v>
      </c>
      <c r="AK27" s="20">
        <f t="shared" si="53"/>
        <v>44763</v>
      </c>
      <c r="AL27" s="18"/>
      <c r="AM27" s="19" t="str">
        <f t="shared" ref="AM27" si="78">TEXT(AN27,"jjjj")</f>
        <v>dimanche</v>
      </c>
      <c r="AN27" s="20">
        <f t="shared" si="55"/>
        <v>44794</v>
      </c>
      <c r="AO27" s="14"/>
      <c r="AP27" s="10"/>
      <c r="AQ27" s="14"/>
      <c r="AR27" s="14"/>
      <c r="AS27" s="10"/>
      <c r="AT27" s="14"/>
      <c r="AU27" s="14"/>
      <c r="AV27" s="10"/>
      <c r="AW27" s="14"/>
      <c r="AX27" s="14"/>
      <c r="AY27" s="10"/>
      <c r="AZ27" s="14"/>
      <c r="BA27" s="14"/>
      <c r="BB27" s="10"/>
      <c r="BC27" s="14"/>
      <c r="BD27" s="14"/>
      <c r="BE27" s="10"/>
      <c r="BF27" s="14"/>
      <c r="BG27" s="14"/>
      <c r="BH27" s="10"/>
      <c r="BI27" s="14"/>
      <c r="BJ27" s="14"/>
      <c r="BK27" s="10"/>
      <c r="BL27" s="14"/>
      <c r="BM27" s="14"/>
      <c r="BN27" s="10"/>
      <c r="BO27" s="14"/>
      <c r="BP27" s="14"/>
      <c r="BQ27" s="10"/>
      <c r="BR27" s="14"/>
    </row>
    <row r="28" spans="2:70" x14ac:dyDescent="0.25">
      <c r="B28" s="18"/>
      <c r="C28" s="19" t="str">
        <f t="shared" si="33"/>
        <v>dimanche</v>
      </c>
      <c r="D28" s="20">
        <f t="shared" si="56"/>
        <v>44430</v>
      </c>
      <c r="E28" s="18"/>
      <c r="F28" s="19" t="str">
        <f t="shared" si="57"/>
        <v>mercredi</v>
      </c>
      <c r="G28" s="20">
        <f t="shared" si="58"/>
        <v>44461</v>
      </c>
      <c r="H28" s="18"/>
      <c r="I28" s="19" t="str">
        <f t="shared" si="74"/>
        <v>vendredi</v>
      </c>
      <c r="J28" s="20">
        <f t="shared" si="35"/>
        <v>44491</v>
      </c>
      <c r="K28" s="18"/>
      <c r="L28" s="19" t="str">
        <f t="shared" si="74"/>
        <v>lundi</v>
      </c>
      <c r="M28" s="20">
        <f t="shared" si="37"/>
        <v>44522</v>
      </c>
      <c r="N28" s="18"/>
      <c r="O28" s="19" t="str">
        <f t="shared" si="74"/>
        <v>mercredi</v>
      </c>
      <c r="P28" s="20">
        <f t="shared" si="39"/>
        <v>44552</v>
      </c>
      <c r="Q28" s="18"/>
      <c r="R28" s="19" t="str">
        <f t="shared" si="74"/>
        <v>samedi</v>
      </c>
      <c r="S28" s="20">
        <f t="shared" si="41"/>
        <v>44583</v>
      </c>
      <c r="T28" s="18"/>
      <c r="U28" s="19" t="str">
        <f t="shared" si="74"/>
        <v>mardi</v>
      </c>
      <c r="V28" s="20">
        <f t="shared" si="43"/>
        <v>44614</v>
      </c>
      <c r="W28" s="18"/>
      <c r="X28" s="19" t="str">
        <f t="shared" si="74"/>
        <v>mardi</v>
      </c>
      <c r="Y28" s="20">
        <f t="shared" si="45"/>
        <v>44642</v>
      </c>
      <c r="Z28" s="18"/>
      <c r="AA28" s="19" t="str">
        <f t="shared" si="74"/>
        <v>vendredi</v>
      </c>
      <c r="AB28" s="20">
        <f t="shared" si="47"/>
        <v>44673</v>
      </c>
      <c r="AC28" s="18"/>
      <c r="AD28" s="19" t="str">
        <f t="shared" si="74"/>
        <v>dimanche</v>
      </c>
      <c r="AE28" s="20">
        <f t="shared" si="49"/>
        <v>44703</v>
      </c>
      <c r="AF28" s="18"/>
      <c r="AG28" s="19" t="str">
        <f t="shared" si="74"/>
        <v>mercredi</v>
      </c>
      <c r="AH28" s="20">
        <f t="shared" si="51"/>
        <v>44734</v>
      </c>
      <c r="AI28" s="18"/>
      <c r="AJ28" s="19" t="str">
        <f t="shared" si="74"/>
        <v>vendredi</v>
      </c>
      <c r="AK28" s="20">
        <f t="shared" si="53"/>
        <v>44764</v>
      </c>
      <c r="AL28" s="18"/>
      <c r="AM28" s="19" t="str">
        <f t="shared" ref="AM28" si="79">TEXT(AN28,"jjjj")</f>
        <v>lundi</v>
      </c>
      <c r="AN28" s="20">
        <f t="shared" si="55"/>
        <v>44795</v>
      </c>
      <c r="AO28" s="14"/>
      <c r="AP28" s="10"/>
      <c r="AQ28" s="14"/>
      <c r="AR28" s="14"/>
      <c r="AS28" s="10"/>
      <c r="AT28" s="14"/>
      <c r="AU28" s="14"/>
      <c r="AV28" s="10"/>
      <c r="AW28" s="14"/>
      <c r="AX28" s="14"/>
      <c r="AY28" s="10"/>
      <c r="AZ28" s="14"/>
      <c r="BA28" s="14"/>
      <c r="BB28" s="10"/>
      <c r="BC28" s="14"/>
      <c r="BD28" s="14"/>
      <c r="BE28" s="10"/>
      <c r="BF28" s="14"/>
      <c r="BG28" s="14"/>
      <c r="BH28" s="10"/>
      <c r="BI28" s="14"/>
      <c r="BJ28" s="14"/>
      <c r="BK28" s="10"/>
      <c r="BL28" s="14"/>
      <c r="BM28" s="14"/>
      <c r="BN28" s="10"/>
      <c r="BO28" s="14"/>
      <c r="BP28" s="14"/>
      <c r="BQ28" s="10"/>
      <c r="BR28" s="14"/>
    </row>
    <row r="29" spans="2:70" x14ac:dyDescent="0.25">
      <c r="B29" s="18"/>
      <c r="C29" s="19" t="str">
        <f t="shared" si="33"/>
        <v>lundi</v>
      </c>
      <c r="D29" s="20">
        <f>1+D28</f>
        <v>44431</v>
      </c>
      <c r="E29" s="18"/>
      <c r="F29" s="19" t="str">
        <f t="shared" si="57"/>
        <v>jeudi</v>
      </c>
      <c r="G29" s="20">
        <f t="shared" si="58"/>
        <v>44462</v>
      </c>
      <c r="H29" s="18"/>
      <c r="I29" s="19" t="str">
        <f t="shared" si="74"/>
        <v>samedi</v>
      </c>
      <c r="J29" s="20">
        <f t="shared" si="35"/>
        <v>44492</v>
      </c>
      <c r="K29" s="18"/>
      <c r="L29" s="19" t="str">
        <f t="shared" si="74"/>
        <v>mardi</v>
      </c>
      <c r="M29" s="20">
        <f t="shared" si="37"/>
        <v>44523</v>
      </c>
      <c r="N29" s="18"/>
      <c r="O29" s="19" t="str">
        <f t="shared" si="74"/>
        <v>jeudi</v>
      </c>
      <c r="P29" s="20">
        <f t="shared" si="39"/>
        <v>44553</v>
      </c>
      <c r="Q29" s="18"/>
      <c r="R29" s="19" t="str">
        <f t="shared" si="74"/>
        <v>dimanche</v>
      </c>
      <c r="S29" s="20">
        <f t="shared" si="41"/>
        <v>44584</v>
      </c>
      <c r="T29" s="18"/>
      <c r="U29" s="19" t="str">
        <f t="shared" si="74"/>
        <v>mercredi</v>
      </c>
      <c r="V29" s="20">
        <f t="shared" si="43"/>
        <v>44615</v>
      </c>
      <c r="W29" s="18"/>
      <c r="X29" s="19" t="str">
        <f t="shared" si="74"/>
        <v>mercredi</v>
      </c>
      <c r="Y29" s="20">
        <f t="shared" si="45"/>
        <v>44643</v>
      </c>
      <c r="Z29" s="18"/>
      <c r="AA29" s="19" t="str">
        <f t="shared" si="74"/>
        <v>samedi</v>
      </c>
      <c r="AB29" s="20">
        <f t="shared" si="47"/>
        <v>44674</v>
      </c>
      <c r="AC29" s="18"/>
      <c r="AD29" s="19" t="str">
        <f t="shared" si="74"/>
        <v>lundi</v>
      </c>
      <c r="AE29" s="20">
        <f t="shared" si="49"/>
        <v>44704</v>
      </c>
      <c r="AF29" s="18"/>
      <c r="AG29" s="19" t="str">
        <f t="shared" si="74"/>
        <v>jeudi</v>
      </c>
      <c r="AH29" s="20">
        <f t="shared" si="51"/>
        <v>44735</v>
      </c>
      <c r="AI29" s="18"/>
      <c r="AJ29" s="19" t="str">
        <f t="shared" si="74"/>
        <v>samedi</v>
      </c>
      <c r="AK29" s="20">
        <f t="shared" si="53"/>
        <v>44765</v>
      </c>
      <c r="AL29" s="18"/>
      <c r="AM29" s="19" t="str">
        <f t="shared" ref="AM29" si="80">TEXT(AN29,"jjjj")</f>
        <v>mardi</v>
      </c>
      <c r="AN29" s="20">
        <f t="shared" si="55"/>
        <v>44796</v>
      </c>
      <c r="AO29" s="14"/>
      <c r="AP29" s="10"/>
      <c r="AQ29" s="14"/>
      <c r="AR29" s="14"/>
      <c r="AS29" s="10"/>
      <c r="AT29" s="14"/>
      <c r="AU29" s="14"/>
      <c r="AV29" s="10"/>
      <c r="AW29" s="14"/>
      <c r="AX29" s="14"/>
      <c r="AY29" s="10"/>
      <c r="AZ29" s="14"/>
      <c r="BA29" s="14"/>
      <c r="BB29" s="10"/>
      <c r="BC29" s="14"/>
      <c r="BD29" s="14"/>
      <c r="BE29" s="10"/>
      <c r="BF29" s="14"/>
      <c r="BG29" s="14"/>
      <c r="BH29" s="10"/>
      <c r="BI29" s="14"/>
      <c r="BJ29" s="14"/>
      <c r="BK29" s="10"/>
      <c r="BL29" s="14"/>
      <c r="BM29" s="14"/>
      <c r="BN29" s="10"/>
      <c r="BO29" s="14"/>
      <c r="BP29" s="14"/>
      <c r="BQ29" s="10"/>
      <c r="BR29" s="14"/>
    </row>
    <row r="30" spans="2:70" x14ac:dyDescent="0.25">
      <c r="B30" s="18"/>
      <c r="C30" s="19" t="str">
        <f t="shared" si="33"/>
        <v>mardi</v>
      </c>
      <c r="D30" s="20">
        <f t="shared" si="56"/>
        <v>44432</v>
      </c>
      <c r="E30" s="18"/>
      <c r="F30" s="19" t="str">
        <f t="shared" si="57"/>
        <v>vendredi</v>
      </c>
      <c r="G30" s="20">
        <f t="shared" si="58"/>
        <v>44463</v>
      </c>
      <c r="H30" s="18"/>
      <c r="I30" s="19" t="str">
        <f t="shared" si="74"/>
        <v>dimanche</v>
      </c>
      <c r="J30" s="20">
        <f t="shared" si="35"/>
        <v>44493</v>
      </c>
      <c r="K30" s="18"/>
      <c r="L30" s="19" t="str">
        <f t="shared" si="74"/>
        <v>mercredi</v>
      </c>
      <c r="M30" s="20">
        <f t="shared" si="37"/>
        <v>44524</v>
      </c>
      <c r="N30" s="18"/>
      <c r="O30" s="19" t="str">
        <f t="shared" si="74"/>
        <v>vendredi</v>
      </c>
      <c r="P30" s="20">
        <f t="shared" si="39"/>
        <v>44554</v>
      </c>
      <c r="Q30" s="18"/>
      <c r="R30" s="19" t="str">
        <f t="shared" si="74"/>
        <v>lundi</v>
      </c>
      <c r="S30" s="20">
        <f t="shared" si="41"/>
        <v>44585</v>
      </c>
      <c r="T30" s="18"/>
      <c r="U30" s="19" t="str">
        <f t="shared" si="74"/>
        <v>jeudi</v>
      </c>
      <c r="V30" s="20">
        <f t="shared" si="43"/>
        <v>44616</v>
      </c>
      <c r="W30" s="18"/>
      <c r="X30" s="19" t="str">
        <f t="shared" si="74"/>
        <v>jeudi</v>
      </c>
      <c r="Y30" s="20">
        <f t="shared" si="45"/>
        <v>44644</v>
      </c>
      <c r="Z30" s="18"/>
      <c r="AA30" s="19" t="str">
        <f t="shared" si="74"/>
        <v>dimanche</v>
      </c>
      <c r="AB30" s="20">
        <f t="shared" si="47"/>
        <v>44675</v>
      </c>
      <c r="AC30" s="18"/>
      <c r="AD30" s="19" t="str">
        <f t="shared" si="74"/>
        <v>mardi</v>
      </c>
      <c r="AE30" s="20">
        <f t="shared" si="49"/>
        <v>44705</v>
      </c>
      <c r="AF30" s="18"/>
      <c r="AG30" s="19" t="str">
        <f t="shared" si="74"/>
        <v>vendredi</v>
      </c>
      <c r="AH30" s="20">
        <f t="shared" si="51"/>
        <v>44736</v>
      </c>
      <c r="AI30" s="18"/>
      <c r="AJ30" s="19" t="str">
        <f t="shared" si="74"/>
        <v>dimanche</v>
      </c>
      <c r="AK30" s="20">
        <f t="shared" si="53"/>
        <v>44766</v>
      </c>
      <c r="AL30" s="18"/>
      <c r="AM30" s="19" t="str">
        <f t="shared" ref="AM30" si="81">TEXT(AN30,"jjjj")</f>
        <v>mercredi</v>
      </c>
      <c r="AN30" s="20">
        <f t="shared" si="55"/>
        <v>44797</v>
      </c>
      <c r="AO30" s="14"/>
      <c r="AP30" s="10"/>
      <c r="AQ30" s="14"/>
      <c r="AR30" s="14"/>
      <c r="AS30" s="10"/>
      <c r="AT30" s="14"/>
      <c r="AU30" s="14"/>
      <c r="AV30" s="10"/>
      <c r="AW30" s="14"/>
      <c r="AX30" s="14"/>
      <c r="AY30" s="10"/>
      <c r="AZ30" s="14"/>
      <c r="BA30" s="14"/>
      <c r="BB30" s="10"/>
      <c r="BC30" s="14"/>
      <c r="BD30" s="14"/>
      <c r="BE30" s="10"/>
      <c r="BF30" s="14"/>
      <c r="BG30" s="14"/>
      <c r="BH30" s="10"/>
      <c r="BI30" s="14"/>
      <c r="BJ30" s="14"/>
      <c r="BK30" s="10"/>
      <c r="BL30" s="14"/>
      <c r="BM30" s="14"/>
      <c r="BN30" s="10"/>
      <c r="BO30" s="14"/>
      <c r="BP30" s="14"/>
      <c r="BQ30" s="10"/>
      <c r="BR30" s="14"/>
    </row>
    <row r="31" spans="2:70" x14ac:dyDescent="0.25">
      <c r="B31" s="18"/>
      <c r="C31" s="19" t="str">
        <f t="shared" si="33"/>
        <v>mercredi</v>
      </c>
      <c r="D31" s="20">
        <f t="shared" si="56"/>
        <v>44433</v>
      </c>
      <c r="E31" s="18"/>
      <c r="F31" s="19" t="str">
        <f t="shared" si="57"/>
        <v>samedi</v>
      </c>
      <c r="G31" s="20">
        <f t="shared" si="58"/>
        <v>44464</v>
      </c>
      <c r="H31" s="18"/>
      <c r="I31" s="19" t="str">
        <f t="shared" si="74"/>
        <v>lundi</v>
      </c>
      <c r="J31" s="20">
        <f t="shared" si="35"/>
        <v>44494</v>
      </c>
      <c r="K31" s="18"/>
      <c r="L31" s="19" t="str">
        <f t="shared" si="74"/>
        <v>jeudi</v>
      </c>
      <c r="M31" s="20">
        <f t="shared" si="37"/>
        <v>44525</v>
      </c>
      <c r="N31" s="18"/>
      <c r="O31" s="19" t="str">
        <f t="shared" si="74"/>
        <v>samedi</v>
      </c>
      <c r="P31" s="20">
        <f t="shared" si="39"/>
        <v>44555</v>
      </c>
      <c r="Q31" s="18"/>
      <c r="R31" s="19" t="str">
        <f t="shared" si="74"/>
        <v>mardi</v>
      </c>
      <c r="S31" s="20">
        <f t="shared" si="41"/>
        <v>44586</v>
      </c>
      <c r="T31" s="18"/>
      <c r="U31" s="19" t="str">
        <f t="shared" si="74"/>
        <v>vendredi</v>
      </c>
      <c r="V31" s="20">
        <f t="shared" si="43"/>
        <v>44617</v>
      </c>
      <c r="W31" s="18"/>
      <c r="X31" s="19" t="str">
        <f t="shared" si="74"/>
        <v>vendredi</v>
      </c>
      <c r="Y31" s="20">
        <f t="shared" si="45"/>
        <v>44645</v>
      </c>
      <c r="Z31" s="18"/>
      <c r="AA31" s="19" t="str">
        <f t="shared" si="74"/>
        <v>lundi</v>
      </c>
      <c r="AB31" s="20">
        <f t="shared" si="47"/>
        <v>44676</v>
      </c>
      <c r="AC31" s="18"/>
      <c r="AD31" s="19" t="str">
        <f t="shared" si="74"/>
        <v>mercredi</v>
      </c>
      <c r="AE31" s="20">
        <f t="shared" si="49"/>
        <v>44706</v>
      </c>
      <c r="AF31" s="18"/>
      <c r="AG31" s="19" t="str">
        <f t="shared" si="74"/>
        <v>samedi</v>
      </c>
      <c r="AH31" s="20">
        <f t="shared" si="51"/>
        <v>44737</v>
      </c>
      <c r="AI31" s="18"/>
      <c r="AJ31" s="19" t="str">
        <f t="shared" si="74"/>
        <v>lundi</v>
      </c>
      <c r="AK31" s="20">
        <f t="shared" si="53"/>
        <v>44767</v>
      </c>
      <c r="AL31" s="18"/>
      <c r="AM31" s="19" t="str">
        <f t="shared" ref="AM31" si="82">TEXT(AN31,"jjjj")</f>
        <v>jeudi</v>
      </c>
      <c r="AN31" s="20">
        <f t="shared" si="55"/>
        <v>44798</v>
      </c>
      <c r="AO31" s="14"/>
      <c r="AP31" s="10"/>
      <c r="AQ31" s="14"/>
      <c r="AR31" s="14"/>
      <c r="AS31" s="10"/>
      <c r="AT31" s="14"/>
      <c r="AU31" s="14"/>
      <c r="AV31" s="10"/>
      <c r="AW31" s="14"/>
      <c r="AX31" s="14"/>
      <c r="AY31" s="10"/>
      <c r="AZ31" s="14"/>
      <c r="BA31" s="14"/>
      <c r="BB31" s="10"/>
      <c r="BC31" s="14"/>
      <c r="BD31" s="14"/>
      <c r="BE31" s="10"/>
      <c r="BF31" s="14"/>
      <c r="BG31" s="14"/>
      <c r="BH31" s="10"/>
      <c r="BI31" s="14"/>
      <c r="BJ31" s="14"/>
      <c r="BK31" s="10"/>
      <c r="BL31" s="14"/>
      <c r="BM31" s="14"/>
      <c r="BN31" s="10"/>
      <c r="BO31" s="14"/>
      <c r="BP31" s="14"/>
      <c r="BQ31" s="10"/>
      <c r="BR31" s="14"/>
    </row>
    <row r="32" spans="2:70" x14ac:dyDescent="0.25">
      <c r="B32" s="18"/>
      <c r="C32" s="19" t="str">
        <f t="shared" si="33"/>
        <v>jeudi</v>
      </c>
      <c r="D32" s="20">
        <f t="shared" si="56"/>
        <v>44434</v>
      </c>
      <c r="E32" s="18"/>
      <c r="F32" s="19" t="str">
        <f t="shared" si="57"/>
        <v>dimanche</v>
      </c>
      <c r="G32" s="20">
        <f t="shared" si="58"/>
        <v>44465</v>
      </c>
      <c r="H32" s="18"/>
      <c r="I32" s="19" t="str">
        <f t="shared" si="74"/>
        <v>mardi</v>
      </c>
      <c r="J32" s="20">
        <f t="shared" si="35"/>
        <v>44495</v>
      </c>
      <c r="K32" s="18"/>
      <c r="L32" s="19" t="str">
        <f t="shared" si="74"/>
        <v>vendredi</v>
      </c>
      <c r="M32" s="20">
        <f t="shared" si="37"/>
        <v>44526</v>
      </c>
      <c r="N32" s="18"/>
      <c r="O32" s="19" t="str">
        <f t="shared" si="74"/>
        <v>dimanche</v>
      </c>
      <c r="P32" s="20">
        <f t="shared" si="39"/>
        <v>44556</v>
      </c>
      <c r="Q32" s="18"/>
      <c r="R32" s="19" t="str">
        <f t="shared" si="74"/>
        <v>mercredi</v>
      </c>
      <c r="S32" s="20">
        <f t="shared" si="41"/>
        <v>44587</v>
      </c>
      <c r="T32" s="18"/>
      <c r="U32" s="19" t="str">
        <f t="shared" si="74"/>
        <v>samedi</v>
      </c>
      <c r="V32" s="20">
        <f t="shared" si="43"/>
        <v>44618</v>
      </c>
      <c r="W32" s="18"/>
      <c r="X32" s="19" t="str">
        <f t="shared" si="74"/>
        <v>samedi</v>
      </c>
      <c r="Y32" s="20">
        <f t="shared" si="45"/>
        <v>44646</v>
      </c>
      <c r="Z32" s="18"/>
      <c r="AA32" s="19" t="str">
        <f t="shared" si="74"/>
        <v>mardi</v>
      </c>
      <c r="AB32" s="20">
        <f t="shared" si="47"/>
        <v>44677</v>
      </c>
      <c r="AC32" s="18"/>
      <c r="AD32" s="19" t="str">
        <f t="shared" si="74"/>
        <v>jeudi</v>
      </c>
      <c r="AE32" s="20">
        <f t="shared" si="49"/>
        <v>44707</v>
      </c>
      <c r="AF32" s="18"/>
      <c r="AG32" s="19" t="str">
        <f t="shared" si="74"/>
        <v>dimanche</v>
      </c>
      <c r="AH32" s="20">
        <f t="shared" si="51"/>
        <v>44738</v>
      </c>
      <c r="AI32" s="18"/>
      <c r="AJ32" s="19" t="str">
        <f t="shared" si="74"/>
        <v>mardi</v>
      </c>
      <c r="AK32" s="20">
        <f t="shared" si="53"/>
        <v>44768</v>
      </c>
      <c r="AL32" s="18"/>
      <c r="AM32" s="19" t="str">
        <f t="shared" ref="AM32" si="83">TEXT(AN32,"jjjj")</f>
        <v>vendredi</v>
      </c>
      <c r="AN32" s="20">
        <f t="shared" si="55"/>
        <v>44799</v>
      </c>
      <c r="AO32" s="14"/>
      <c r="AP32" s="10"/>
      <c r="AQ32" s="14"/>
      <c r="AR32" s="14"/>
      <c r="AS32" s="10"/>
      <c r="AT32" s="14"/>
      <c r="AU32" s="14"/>
      <c r="AV32" s="10"/>
      <c r="AW32" s="14"/>
      <c r="AX32" s="14"/>
      <c r="AY32" s="10"/>
      <c r="AZ32" s="14"/>
      <c r="BA32" s="14"/>
      <c r="BB32" s="10"/>
      <c r="BC32" s="14"/>
      <c r="BD32" s="14"/>
      <c r="BE32" s="10"/>
      <c r="BF32" s="14"/>
      <c r="BG32" s="14"/>
      <c r="BH32" s="10"/>
      <c r="BI32" s="14"/>
      <c r="BJ32" s="14"/>
      <c r="BK32" s="10"/>
      <c r="BL32" s="14"/>
      <c r="BM32" s="14"/>
      <c r="BN32" s="10"/>
      <c r="BO32" s="14"/>
      <c r="BP32" s="14"/>
      <c r="BQ32" s="10"/>
      <c r="BR32" s="14"/>
    </row>
    <row r="33" spans="2:70" x14ac:dyDescent="0.25">
      <c r="B33" s="18"/>
      <c r="C33" s="19" t="str">
        <f t="shared" si="33"/>
        <v>vendredi</v>
      </c>
      <c r="D33" s="20">
        <f>1+D32</f>
        <v>44435</v>
      </c>
      <c r="E33" s="18"/>
      <c r="F33" s="19" t="str">
        <f t="shared" si="57"/>
        <v>lundi</v>
      </c>
      <c r="G33" s="20">
        <f t="shared" si="58"/>
        <v>44466</v>
      </c>
      <c r="H33" s="18"/>
      <c r="I33" s="19" t="str">
        <f t="shared" si="74"/>
        <v>mercredi</v>
      </c>
      <c r="J33" s="20">
        <f t="shared" si="35"/>
        <v>44496</v>
      </c>
      <c r="K33" s="18"/>
      <c r="L33" s="19" t="str">
        <f t="shared" si="74"/>
        <v>samedi</v>
      </c>
      <c r="M33" s="20">
        <f t="shared" si="37"/>
        <v>44527</v>
      </c>
      <c r="N33" s="18"/>
      <c r="O33" s="19" t="str">
        <f t="shared" si="74"/>
        <v>lundi</v>
      </c>
      <c r="P33" s="20">
        <f t="shared" si="39"/>
        <v>44557</v>
      </c>
      <c r="Q33" s="18"/>
      <c r="R33" s="19" t="str">
        <f t="shared" si="74"/>
        <v>jeudi</v>
      </c>
      <c r="S33" s="20">
        <f t="shared" si="41"/>
        <v>44588</v>
      </c>
      <c r="T33" s="18"/>
      <c r="U33" s="19" t="str">
        <f t="shared" si="74"/>
        <v>dimanche</v>
      </c>
      <c r="V33" s="20">
        <f t="shared" si="43"/>
        <v>44619</v>
      </c>
      <c r="W33" s="18"/>
      <c r="X33" s="19" t="str">
        <f t="shared" si="74"/>
        <v>dimanche</v>
      </c>
      <c r="Y33" s="20">
        <f t="shared" si="45"/>
        <v>44647</v>
      </c>
      <c r="Z33" s="18"/>
      <c r="AA33" s="19" t="str">
        <f t="shared" si="74"/>
        <v>mercredi</v>
      </c>
      <c r="AB33" s="20">
        <f t="shared" si="47"/>
        <v>44678</v>
      </c>
      <c r="AC33" s="18"/>
      <c r="AD33" s="19" t="str">
        <f t="shared" si="74"/>
        <v>vendredi</v>
      </c>
      <c r="AE33" s="20">
        <f t="shared" si="49"/>
        <v>44708</v>
      </c>
      <c r="AF33" s="18"/>
      <c r="AG33" s="19" t="str">
        <f t="shared" si="74"/>
        <v>lundi</v>
      </c>
      <c r="AH33" s="20">
        <f t="shared" si="51"/>
        <v>44739</v>
      </c>
      <c r="AI33" s="18"/>
      <c r="AJ33" s="19" t="str">
        <f t="shared" si="74"/>
        <v>mercredi</v>
      </c>
      <c r="AK33" s="20">
        <f t="shared" si="53"/>
        <v>44769</v>
      </c>
      <c r="AL33" s="18"/>
      <c r="AM33" s="19" t="str">
        <f t="shared" ref="AM33" si="84">TEXT(AN33,"jjjj")</f>
        <v>samedi</v>
      </c>
      <c r="AN33" s="20">
        <f t="shared" si="55"/>
        <v>44800</v>
      </c>
      <c r="AO33" s="14"/>
      <c r="AP33" s="10"/>
      <c r="AQ33" s="14"/>
      <c r="AR33" s="14"/>
      <c r="AS33" s="10"/>
      <c r="AT33" s="14"/>
      <c r="AU33" s="14"/>
      <c r="AV33" s="10"/>
      <c r="AW33" s="14"/>
      <c r="AX33" s="14"/>
      <c r="AY33" s="10"/>
      <c r="AZ33" s="14"/>
      <c r="BA33" s="14"/>
      <c r="BB33" s="10"/>
      <c r="BC33" s="14"/>
      <c r="BD33" s="14"/>
      <c r="BE33" s="10"/>
      <c r="BF33" s="14"/>
      <c r="BG33" s="14"/>
      <c r="BH33" s="10"/>
      <c r="BI33" s="14"/>
      <c r="BJ33" s="14"/>
      <c r="BK33" s="10"/>
      <c r="BL33" s="14"/>
      <c r="BM33" s="14"/>
      <c r="BN33" s="10"/>
      <c r="BO33" s="14"/>
      <c r="BP33" s="14"/>
      <c r="BQ33" s="10"/>
      <c r="BR33" s="14"/>
    </row>
    <row r="34" spans="2:70" x14ac:dyDescent="0.25">
      <c r="B34" s="18"/>
      <c r="C34" s="19" t="str">
        <f t="shared" si="33"/>
        <v>samedi</v>
      </c>
      <c r="D34" s="20">
        <f>IFERROR(IF(MONTH(D33+1)&lt;&gt;MONTH(D33),"",D33+1),"")</f>
        <v>44436</v>
      </c>
      <c r="E34" s="25"/>
      <c r="F34" s="19" t="str">
        <f t="shared" si="57"/>
        <v>mardi</v>
      </c>
      <c r="G34" s="20">
        <f>IFERROR(IF(MONTH(G33+1)&lt;&gt;MONTH(G33),"",G33+1),"")</f>
        <v>44467</v>
      </c>
      <c r="H34" s="25"/>
      <c r="I34" s="19" t="str">
        <f t="shared" si="74"/>
        <v>jeudi</v>
      </c>
      <c r="J34" s="20">
        <f t="shared" ref="J34:J37" si="85">IFERROR(IF(MONTH(J33+1)&lt;&gt;MONTH(J33),"",J33+1),"")</f>
        <v>44497</v>
      </c>
      <c r="K34" s="25"/>
      <c r="L34" s="19" t="str">
        <f t="shared" si="74"/>
        <v>dimanche</v>
      </c>
      <c r="M34" s="20">
        <f t="shared" ref="M34:M37" si="86">IFERROR(IF(MONTH(M33+1)&lt;&gt;MONTH(M33),"",M33+1),"")</f>
        <v>44528</v>
      </c>
      <c r="N34" s="25"/>
      <c r="O34" s="19" t="str">
        <f t="shared" si="74"/>
        <v>mardi</v>
      </c>
      <c r="P34" s="20">
        <f t="shared" ref="P34:P37" si="87">IFERROR(IF(MONTH(P33+1)&lt;&gt;MONTH(P33),"",P33+1),"")</f>
        <v>44558</v>
      </c>
      <c r="Q34" s="25"/>
      <c r="R34" s="19" t="str">
        <f t="shared" si="74"/>
        <v>vendredi</v>
      </c>
      <c r="S34" s="20">
        <f t="shared" ref="S34:S37" si="88">IFERROR(IF(MONTH(S33+1)&lt;&gt;MONTH(S33),"",S33+1),"")</f>
        <v>44589</v>
      </c>
      <c r="T34" s="25"/>
      <c r="U34" s="19" t="str">
        <f t="shared" si="74"/>
        <v>lundi</v>
      </c>
      <c r="V34" s="20">
        <f t="shared" ref="V34:V37" si="89">IFERROR(IF(MONTH(V33+1)&lt;&gt;MONTH(V33),"",V33+1),"")</f>
        <v>44620</v>
      </c>
      <c r="W34" s="25"/>
      <c r="X34" s="19" t="str">
        <f t="shared" si="74"/>
        <v>lundi</v>
      </c>
      <c r="Y34" s="20">
        <f t="shared" ref="Y34:Y37" si="90">IFERROR(IF(MONTH(Y33+1)&lt;&gt;MONTH(Y33),"",Y33+1),"")</f>
        <v>44648</v>
      </c>
      <c r="Z34" s="25"/>
      <c r="AA34" s="19" t="str">
        <f t="shared" si="74"/>
        <v>jeudi</v>
      </c>
      <c r="AB34" s="20">
        <f t="shared" ref="AB34:AB37" si="91">IFERROR(IF(MONTH(AB33+1)&lt;&gt;MONTH(AB33),"",AB33+1),"")</f>
        <v>44679</v>
      </c>
      <c r="AC34" s="25"/>
      <c r="AD34" s="19" t="str">
        <f t="shared" si="74"/>
        <v>samedi</v>
      </c>
      <c r="AE34" s="20">
        <f t="shared" ref="AE34:AE37" si="92">IFERROR(IF(MONTH(AE33+1)&lt;&gt;MONTH(AE33),"",AE33+1),"")</f>
        <v>44709</v>
      </c>
      <c r="AF34" s="25"/>
      <c r="AG34" s="19" t="str">
        <f t="shared" si="74"/>
        <v>mardi</v>
      </c>
      <c r="AH34" s="20">
        <f t="shared" ref="AH34:AH37" si="93">IFERROR(IF(MONTH(AH33+1)&lt;&gt;MONTH(AH33),"",AH33+1),"")</f>
        <v>44740</v>
      </c>
      <c r="AI34" s="25"/>
      <c r="AJ34" s="19" t="str">
        <f t="shared" si="74"/>
        <v>jeudi</v>
      </c>
      <c r="AK34" s="20">
        <f t="shared" ref="AK34:AK37" si="94">IFERROR(IF(MONTH(AK33+1)&lt;&gt;MONTH(AK33),"",AK33+1),"")</f>
        <v>44770</v>
      </c>
      <c r="AL34" s="25"/>
      <c r="AM34" s="19" t="str">
        <f t="shared" ref="AM34" si="95">TEXT(AN34,"jjjj")</f>
        <v>dimanche</v>
      </c>
      <c r="AN34" s="20">
        <f t="shared" ref="AN34:AN37" si="96">IFERROR(IF(MONTH(AN33+1)&lt;&gt;MONTH(AN33),"",AN33+1),"")</f>
        <v>44801</v>
      </c>
      <c r="AO34" s="11"/>
      <c r="AP34" s="10"/>
      <c r="AQ34" s="14"/>
      <c r="AR34" s="11"/>
      <c r="AS34" s="10"/>
      <c r="AT34" s="14"/>
      <c r="AU34" s="11"/>
      <c r="AV34" s="10"/>
      <c r="AW34" s="14"/>
      <c r="AX34" s="11"/>
      <c r="AY34" s="10"/>
      <c r="AZ34" s="14"/>
      <c r="BA34" s="11"/>
      <c r="BB34" s="10"/>
      <c r="BC34" s="14"/>
      <c r="BD34" s="11"/>
      <c r="BE34" s="10"/>
      <c r="BF34" s="14"/>
      <c r="BG34" s="11"/>
      <c r="BH34" s="10"/>
      <c r="BI34" s="14"/>
      <c r="BJ34" s="11"/>
      <c r="BK34" s="10"/>
      <c r="BL34" s="14"/>
      <c r="BM34" s="11"/>
      <c r="BN34" s="10"/>
      <c r="BO34" s="14"/>
      <c r="BP34" s="11"/>
      <c r="BQ34" s="10"/>
      <c r="BR34" s="14"/>
    </row>
    <row r="35" spans="2:70" x14ac:dyDescent="0.25">
      <c r="B35" s="18"/>
      <c r="C35" s="19" t="str">
        <f t="shared" si="33"/>
        <v>dimanche</v>
      </c>
      <c r="D35" s="20">
        <f t="shared" ref="D35:D37" si="97">IFERROR(IF(MONTH(D34+1)&lt;&gt;MONTH(D34),"",D34+1),"")</f>
        <v>44437</v>
      </c>
      <c r="E35" s="18"/>
      <c r="F35" s="19" t="str">
        <f t="shared" si="57"/>
        <v>mercredi</v>
      </c>
      <c r="G35" s="20">
        <f t="shared" ref="G35:G37" si="98">IFERROR(IF(MONTH(G34+1)&lt;&gt;MONTH(G34),"",G34+1),"")</f>
        <v>44468</v>
      </c>
      <c r="H35" s="18"/>
      <c r="I35" s="19" t="str">
        <f t="shared" si="74"/>
        <v>vendredi</v>
      </c>
      <c r="J35" s="20">
        <f t="shared" si="85"/>
        <v>44498</v>
      </c>
      <c r="K35" s="18"/>
      <c r="L35" s="19" t="str">
        <f t="shared" si="74"/>
        <v>lundi</v>
      </c>
      <c r="M35" s="20">
        <f t="shared" si="86"/>
        <v>44529</v>
      </c>
      <c r="N35" s="18"/>
      <c r="O35" s="19" t="str">
        <f t="shared" si="74"/>
        <v>mercredi</v>
      </c>
      <c r="P35" s="20">
        <f t="shared" si="87"/>
        <v>44559</v>
      </c>
      <c r="Q35" s="18"/>
      <c r="R35" s="19" t="str">
        <f t="shared" si="74"/>
        <v>samedi</v>
      </c>
      <c r="S35" s="20">
        <f t="shared" si="88"/>
        <v>44590</v>
      </c>
      <c r="T35" s="18"/>
      <c r="U35" s="19" t="str">
        <f t="shared" si="74"/>
        <v/>
      </c>
      <c r="V35" s="20" t="str">
        <f t="shared" si="89"/>
        <v/>
      </c>
      <c r="W35" s="18"/>
      <c r="X35" s="19" t="str">
        <f t="shared" si="74"/>
        <v>mardi</v>
      </c>
      <c r="Y35" s="20">
        <f t="shared" si="90"/>
        <v>44649</v>
      </c>
      <c r="Z35" s="18"/>
      <c r="AA35" s="19" t="str">
        <f t="shared" si="74"/>
        <v>vendredi</v>
      </c>
      <c r="AB35" s="20">
        <f t="shared" si="91"/>
        <v>44680</v>
      </c>
      <c r="AC35" s="18"/>
      <c r="AD35" s="19" t="str">
        <f t="shared" si="74"/>
        <v>dimanche</v>
      </c>
      <c r="AE35" s="20">
        <f t="shared" si="92"/>
        <v>44710</v>
      </c>
      <c r="AF35" s="18"/>
      <c r="AG35" s="19" t="str">
        <f t="shared" si="74"/>
        <v>mercredi</v>
      </c>
      <c r="AH35" s="20">
        <f t="shared" si="93"/>
        <v>44741</v>
      </c>
      <c r="AI35" s="18"/>
      <c r="AJ35" s="19" t="str">
        <f t="shared" si="74"/>
        <v>vendredi</v>
      </c>
      <c r="AK35" s="20">
        <f t="shared" si="94"/>
        <v>44771</v>
      </c>
      <c r="AL35" s="18"/>
      <c r="AM35" s="19" t="str">
        <f t="shared" ref="AM35" si="99">TEXT(AN35,"jjjj")</f>
        <v>lundi</v>
      </c>
      <c r="AN35" s="20">
        <f t="shared" si="96"/>
        <v>44802</v>
      </c>
      <c r="AO35" s="14"/>
      <c r="AP35" s="10"/>
      <c r="AQ35" s="14"/>
      <c r="AR35" s="14"/>
      <c r="AS35" s="10"/>
      <c r="AT35" s="14"/>
      <c r="AU35" s="14"/>
      <c r="AV35" s="10"/>
      <c r="AW35" s="14"/>
      <c r="AX35" s="14"/>
      <c r="AY35" s="10"/>
      <c r="AZ35" s="14"/>
      <c r="BA35" s="14"/>
      <c r="BB35" s="10"/>
      <c r="BC35" s="14"/>
      <c r="BD35" s="14"/>
      <c r="BE35" s="10"/>
      <c r="BF35" s="14"/>
      <c r="BG35" s="14"/>
      <c r="BH35" s="10"/>
      <c r="BI35" s="14"/>
      <c r="BJ35" s="14"/>
      <c r="BK35" s="10"/>
      <c r="BL35" s="14"/>
      <c r="BM35" s="14"/>
      <c r="BN35" s="10"/>
      <c r="BO35" s="14"/>
      <c r="BP35" s="14"/>
      <c r="BQ35" s="10"/>
      <c r="BR35" s="14"/>
    </row>
    <row r="36" spans="2:70" x14ac:dyDescent="0.25">
      <c r="B36" s="18"/>
      <c r="C36" s="19" t="str">
        <f t="shared" si="33"/>
        <v>lundi</v>
      </c>
      <c r="D36" s="20">
        <f t="shared" si="97"/>
        <v>44438</v>
      </c>
      <c r="E36" s="18"/>
      <c r="F36" s="19" t="str">
        <f t="shared" si="57"/>
        <v>jeudi</v>
      </c>
      <c r="G36" s="20">
        <f t="shared" si="98"/>
        <v>44469</v>
      </c>
      <c r="H36" s="18"/>
      <c r="I36" s="19" t="str">
        <f t="shared" si="74"/>
        <v>samedi</v>
      </c>
      <c r="J36" s="20">
        <f t="shared" si="85"/>
        <v>44499</v>
      </c>
      <c r="K36" s="18"/>
      <c r="L36" s="19" t="str">
        <f t="shared" si="74"/>
        <v>mardi</v>
      </c>
      <c r="M36" s="20">
        <f t="shared" si="86"/>
        <v>44530</v>
      </c>
      <c r="N36" s="18"/>
      <c r="O36" s="19" t="str">
        <f t="shared" si="74"/>
        <v>jeudi</v>
      </c>
      <c r="P36" s="20">
        <f t="shared" si="87"/>
        <v>44560</v>
      </c>
      <c r="Q36" s="18"/>
      <c r="R36" s="19" t="str">
        <f t="shared" si="74"/>
        <v>dimanche</v>
      </c>
      <c r="S36" s="20">
        <f t="shared" si="88"/>
        <v>44591</v>
      </c>
      <c r="T36" s="18"/>
      <c r="U36" s="19" t="str">
        <f t="shared" si="74"/>
        <v/>
      </c>
      <c r="V36" s="20" t="str">
        <f t="shared" si="89"/>
        <v/>
      </c>
      <c r="W36" s="18"/>
      <c r="X36" s="19" t="str">
        <f t="shared" si="74"/>
        <v>mercredi</v>
      </c>
      <c r="Y36" s="20">
        <f t="shared" si="90"/>
        <v>44650</v>
      </c>
      <c r="Z36" s="18"/>
      <c r="AA36" s="19" t="str">
        <f t="shared" si="74"/>
        <v>samedi</v>
      </c>
      <c r="AB36" s="20">
        <f t="shared" si="91"/>
        <v>44681</v>
      </c>
      <c r="AC36" s="18"/>
      <c r="AD36" s="19" t="str">
        <f t="shared" si="74"/>
        <v>lundi</v>
      </c>
      <c r="AE36" s="20">
        <f t="shared" si="92"/>
        <v>44711</v>
      </c>
      <c r="AF36" s="18"/>
      <c r="AG36" s="19" t="str">
        <f t="shared" si="74"/>
        <v>jeudi</v>
      </c>
      <c r="AH36" s="20">
        <f t="shared" si="93"/>
        <v>44742</v>
      </c>
      <c r="AI36" s="18"/>
      <c r="AJ36" s="19" t="str">
        <f t="shared" si="74"/>
        <v>samedi</v>
      </c>
      <c r="AK36" s="20">
        <f t="shared" si="94"/>
        <v>44772</v>
      </c>
      <c r="AL36" s="18"/>
      <c r="AM36" s="19" t="str">
        <f t="shared" ref="AM36" si="100">TEXT(AN36,"jjjj")</f>
        <v>mardi</v>
      </c>
      <c r="AN36" s="20">
        <f t="shared" si="96"/>
        <v>44803</v>
      </c>
      <c r="AO36" s="14"/>
      <c r="AP36" s="10"/>
      <c r="AQ36" s="14"/>
      <c r="AR36" s="14"/>
      <c r="AS36" s="10"/>
      <c r="AT36" s="14"/>
      <c r="AU36" s="14"/>
      <c r="AV36" s="10"/>
      <c r="AW36" s="14"/>
      <c r="AX36" s="14"/>
      <c r="AY36" s="10"/>
      <c r="AZ36" s="14"/>
      <c r="BA36" s="14"/>
      <c r="BB36" s="10"/>
      <c r="BC36" s="14"/>
      <c r="BD36" s="14"/>
      <c r="BE36" s="10"/>
      <c r="BF36" s="14"/>
      <c r="BG36" s="14"/>
      <c r="BH36" s="10"/>
      <c r="BI36" s="14"/>
      <c r="BJ36" s="14"/>
      <c r="BK36" s="10"/>
      <c r="BL36" s="14"/>
      <c r="BM36" s="14"/>
      <c r="BN36" s="10"/>
      <c r="BO36" s="14"/>
      <c r="BP36" s="14"/>
      <c r="BQ36" s="10"/>
      <c r="BR36" s="14"/>
    </row>
    <row r="37" spans="2:70" ht="15.75" thickBot="1" x14ac:dyDescent="0.3">
      <c r="B37" s="21"/>
      <c r="C37" s="22" t="str">
        <f t="shared" si="33"/>
        <v>mardi</v>
      </c>
      <c r="D37" s="23">
        <f t="shared" si="97"/>
        <v>44439</v>
      </c>
      <c r="E37" s="21"/>
      <c r="F37" s="22" t="str">
        <f t="shared" si="57"/>
        <v/>
      </c>
      <c r="G37" s="23" t="str">
        <f t="shared" si="98"/>
        <v/>
      </c>
      <c r="H37" s="21"/>
      <c r="I37" s="22" t="str">
        <f t="shared" si="74"/>
        <v>dimanche</v>
      </c>
      <c r="J37" s="23">
        <f t="shared" si="85"/>
        <v>44500</v>
      </c>
      <c r="K37" s="21"/>
      <c r="L37" s="22" t="str">
        <f t="shared" si="74"/>
        <v/>
      </c>
      <c r="M37" s="23" t="str">
        <f t="shared" si="86"/>
        <v/>
      </c>
      <c r="N37" s="21"/>
      <c r="O37" s="22" t="str">
        <f t="shared" si="74"/>
        <v>vendredi</v>
      </c>
      <c r="P37" s="23">
        <f t="shared" si="87"/>
        <v>44561</v>
      </c>
      <c r="Q37" s="21"/>
      <c r="R37" s="22" t="str">
        <f t="shared" si="74"/>
        <v>lundi</v>
      </c>
      <c r="S37" s="23">
        <f t="shared" si="88"/>
        <v>44592</v>
      </c>
      <c r="T37" s="21"/>
      <c r="U37" s="22" t="str">
        <f t="shared" si="74"/>
        <v/>
      </c>
      <c r="V37" s="23" t="str">
        <f t="shared" si="89"/>
        <v/>
      </c>
      <c r="W37" s="21"/>
      <c r="X37" s="22" t="str">
        <f t="shared" si="74"/>
        <v>jeudi</v>
      </c>
      <c r="Y37" s="23">
        <f t="shared" si="90"/>
        <v>44651</v>
      </c>
      <c r="Z37" s="21"/>
      <c r="AA37" s="22" t="str">
        <f t="shared" si="74"/>
        <v/>
      </c>
      <c r="AB37" s="23" t="str">
        <f t="shared" si="91"/>
        <v/>
      </c>
      <c r="AC37" s="21"/>
      <c r="AD37" s="22" t="str">
        <f t="shared" si="74"/>
        <v>mardi</v>
      </c>
      <c r="AE37" s="23">
        <f t="shared" si="92"/>
        <v>44712</v>
      </c>
      <c r="AF37" s="21"/>
      <c r="AG37" s="22" t="str">
        <f t="shared" si="74"/>
        <v/>
      </c>
      <c r="AH37" s="23" t="str">
        <f t="shared" si="93"/>
        <v/>
      </c>
      <c r="AI37" s="21"/>
      <c r="AJ37" s="22" t="str">
        <f t="shared" si="74"/>
        <v>dimanche</v>
      </c>
      <c r="AK37" s="23">
        <f t="shared" si="94"/>
        <v>44773</v>
      </c>
      <c r="AL37" s="21"/>
      <c r="AM37" s="22" t="str">
        <f t="shared" ref="AM37" si="101">TEXT(AN37,"jjjj")</f>
        <v>mercredi</v>
      </c>
      <c r="AN37" s="23">
        <f t="shared" si="96"/>
        <v>44804</v>
      </c>
      <c r="AO37" s="14"/>
      <c r="AP37" s="10"/>
      <c r="AQ37" s="14"/>
      <c r="AR37" s="14"/>
      <c r="AS37" s="10"/>
      <c r="AT37" s="14"/>
      <c r="AU37" s="14"/>
      <c r="AV37" s="10"/>
      <c r="AW37" s="14"/>
      <c r="AX37" s="14"/>
      <c r="AY37" s="10"/>
      <c r="AZ37" s="14"/>
      <c r="BA37" s="14"/>
      <c r="BB37" s="10"/>
      <c r="BC37" s="14"/>
      <c r="BD37" s="14"/>
      <c r="BE37" s="10"/>
      <c r="BF37" s="14"/>
      <c r="BG37" s="14"/>
      <c r="BH37" s="10"/>
      <c r="BI37" s="14"/>
      <c r="BJ37" s="14"/>
      <c r="BK37" s="10"/>
      <c r="BL37" s="14"/>
      <c r="BM37" s="14"/>
      <c r="BN37" s="10"/>
      <c r="BO37" s="14"/>
      <c r="BP37" s="14"/>
      <c r="BQ37" s="10"/>
      <c r="BR37" s="14"/>
    </row>
  </sheetData>
  <mergeCells count="27">
    <mergeCell ref="BD6:BF6"/>
    <mergeCell ref="BG6:BI6"/>
    <mergeCell ref="BJ6:BL6"/>
    <mergeCell ref="BM6:BO6"/>
    <mergeCell ref="BP6:BR6"/>
    <mergeCell ref="BA6:BC6"/>
    <mergeCell ref="T6:V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P1:Q1"/>
    <mergeCell ref="G1:I1"/>
    <mergeCell ref="P2:Q2"/>
    <mergeCell ref="P3:Q3"/>
    <mergeCell ref="B6:D6"/>
    <mergeCell ref="E6:G6"/>
    <mergeCell ref="H6:J6"/>
    <mergeCell ref="K6:M6"/>
    <mergeCell ref="N6:P6"/>
    <mergeCell ref="Q6:S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NonoZ</cp:lastModifiedBy>
  <dcterms:created xsi:type="dcterms:W3CDTF">2020-08-30T17:52:27Z</dcterms:created>
  <dcterms:modified xsi:type="dcterms:W3CDTF">2020-08-31T18:02:49Z</dcterms:modified>
</cp:coreProperties>
</file>