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05" windowWidth="19440" windowHeight="3195" activeTab="1"/>
  </bookViews>
  <sheets>
    <sheet name="PROJET" sheetId="1" r:id="rId1"/>
    <sheet name="INDICATEUR" sheetId="2" r:id="rId2"/>
  </sheets>
  <functionGroups builtInGroupCount="17"/>
  <definedNames>
    <definedName name="_xlnm._FilterDatabase" localSheetId="0" hidden="1">PROJET!$A$9:$J$131</definedName>
    <definedName name="BT_REFRESH">INDICATEUR!$I$3</definedName>
    <definedName name="RG_AN">INDICATEUR!$L$3</definedName>
    <definedName name="RG_Mois">INDICATEUR!$K$3</definedName>
    <definedName name="RG_RECO_Statut_DAI">Tableau2[[#Headers],[Statut A
]]</definedName>
    <definedName name="RG_RECO_Statut_DSI">PROJET!$I$9</definedName>
    <definedName name="RG_Statut_DAI">INDICATEUR!$A$16</definedName>
    <definedName name="RG_Statut_DSI">INDICATEUR!$A$5</definedName>
    <definedName name="RG_SUI_IDRECO">Tableau2[[#Headers],[Num
]]</definedName>
    <definedName name="RG_SUI_RECO_AFFECTA">PROJET!$B$9</definedName>
  </definedNames>
  <calcPr calcId="145621"/>
</workbook>
</file>

<file path=xl/calcChain.xml><?xml version="1.0" encoding="utf-8"?>
<calcChain xmlns="http://schemas.openxmlformats.org/spreadsheetml/2006/main">
  <c r="C22" i="2" l="1"/>
  <c r="B22" i="2"/>
  <c r="D22" i="2"/>
  <c r="E22" i="2"/>
  <c r="F22" i="2"/>
  <c r="B23" i="2"/>
  <c r="C23" i="2"/>
  <c r="D23" i="2"/>
  <c r="E23" i="2"/>
  <c r="F23" i="2"/>
  <c r="B24" i="2"/>
  <c r="C24" i="2"/>
  <c r="D24" i="2"/>
  <c r="E24" i="2"/>
  <c r="F24" i="2"/>
  <c r="B21" i="2"/>
  <c r="C21" i="2"/>
  <c r="D21" i="2"/>
  <c r="E21" i="2"/>
  <c r="F21" i="2"/>
  <c r="B12" i="2"/>
  <c r="C12" i="2"/>
  <c r="D12" i="2"/>
  <c r="E12" i="2"/>
  <c r="F12" i="2"/>
  <c r="B13" i="2"/>
  <c r="C13" i="2"/>
  <c r="D13" i="2"/>
  <c r="E13" i="2"/>
  <c r="F13" i="2"/>
  <c r="B11" i="2"/>
  <c r="C11" i="2"/>
  <c r="D11" i="2"/>
  <c r="E11" i="2"/>
  <c r="F11" i="2"/>
  <c r="B10" i="2"/>
  <c r="C10" i="2"/>
  <c r="D10" i="2"/>
  <c r="E10" i="2"/>
  <c r="F10" i="2"/>
</calcChain>
</file>

<file path=xl/sharedStrings.xml><?xml version="1.0" encoding="utf-8"?>
<sst xmlns="http://schemas.openxmlformats.org/spreadsheetml/2006/main" count="339" uniqueCount="64">
  <si>
    <t>En cours</t>
  </si>
  <si>
    <t>Clôturée</t>
  </si>
  <si>
    <t>Annulée</t>
  </si>
  <si>
    <t>En retard</t>
  </si>
  <si>
    <t>1. Injonction</t>
  </si>
  <si>
    <t>2. Prescription</t>
  </si>
  <si>
    <t>3. Suggestion</t>
  </si>
  <si>
    <t>A2S</t>
  </si>
  <si>
    <t>S3P</t>
  </si>
  <si>
    <t>ISP</t>
  </si>
  <si>
    <t>PSM</t>
  </si>
  <si>
    <t>CP0001</t>
  </si>
  <si>
    <t>CP0015</t>
  </si>
  <si>
    <t>CP0021</t>
  </si>
  <si>
    <t>CP0024</t>
  </si>
  <si>
    <t>CP0025</t>
  </si>
  <si>
    <t>CRL0009</t>
  </si>
  <si>
    <t>CRL0010</t>
  </si>
  <si>
    <t>CRL0014</t>
  </si>
  <si>
    <t>CRL0030</t>
  </si>
  <si>
    <t>ro0035</t>
  </si>
  <si>
    <t>ro0044</t>
  </si>
  <si>
    <t>ro0047</t>
  </si>
  <si>
    <t>ro0054</t>
  </si>
  <si>
    <t>ro0083</t>
  </si>
  <si>
    <t>DSI</t>
  </si>
  <si>
    <t>Revoir les procédures de modifications des paramétrages des applications (par ex. mettre en place des contrôles par un tiers) et de gestion des changements (ex. contrôle bloquant sur le respect de la procédure)</t>
  </si>
  <si>
    <t>Mettre en place une organisation permettant une gestion et un suivi centralisé des scans Qualys (CP050207Gi)</t>
  </si>
  <si>
    <t>Formaliser l'expression de besoin en déclinant les scénarios de crise selon les environnements (Z/OS, Open Windows, Simon) et décider de faire ou pas.</t>
  </si>
  <si>
    <t>Prévoir le PSI de la nouvelle application (SGP)</t>
  </si>
  <si>
    <t>Renforcer le dispositif de suivi et d’encadrement des comptes génériques/techniques. En particulier :
	• Référencer et maintenir à jour une liste des comptes génériques/techniques sur les environnements répartis (Unix et Windows) et centraux
	• Référencer et maintenir à jour une liste des responsables désignés de ces comptes ainsi que les dérogations associées sur l'ensemble des environnements ci­dessus définis
	• Formaliser une procédure et mettre en œuvre les moyens techniques (manuels ou automatiques) relatifs à l’encadrement de l’utilisation d'un compte générique. Il conviendra de déterminer les modalités de contrôle permettant de s'assurer du respect de la procédure
	• Evaluer l'application effective de la politique de gestion des mots de passe à ces comptes (y compris le renouvellement, la complexité et leur protection), conformément aux règles de sécurité du CEDICAM et mettre en place un plan d’actions pour corriger les anomalies éventuelles.</t>
  </si>
  <si>
    <t xml:space="preserve">	• Clarifier l’organisation de la base documentaire et structurer le contenu des documents. Pour cela : 
	• Définir une nomenclature, un nommage et un plan documentaire unique. Les communiquer à tous les acteurs.
	• Définir un modèle unique de Procédures, Consignes pour qu’il puisse contenir toutes les informations pertinentes. Utiliser ce modèle à chaque création et mise à jour.
	• Définir et mettre en œuvre un unique (HOST, OPEN) espace de stockage sécurisé (disponibilité, accès). Communiquer à tous les acteurs ses modalités d’accès et d’usage
	• Définir pour chaque document un propriétaire et le notifier dans le corps du document.
	• Décrire dans un document (ou une annexe), les supports et moyens du dispositif PSI HOST et OPEN : humain, matériels, réseaux informatique/téléphonie, messagerie, tiers (notamment fournisseurs), processus, concourant au PSI.</t>
  </si>
  <si>
    <t xml:space="preserve">	• Etudier et mettre en œuvre une solution de chiffrement des informations sensibles présentes sur les sauvegardes.</t>
  </si>
  <si>
    <t>Clarifier et insister par clause contractuelle, sur la responsabilité d’IBM vis­à­vis de la protection des données sensibles et notamment carte (mesure PCI DSS 12.8.2).</t>
  </si>
  <si>
    <t>Réaliser la mise en cohérence des comptes AD et Unix avec le référentiel CEDI­Habilitations.</t>
  </si>
  <si>
    <t>Améliorer la sécurité de la base de données Oracle, par notamment :
	• Faire une revue de toutes personnes ayant des droits Oracle sur SDD/SCT
	• Etudier une structuration des droits selon plusieurs profils : applicatifs, système, utilisateur à fort ou faible privilège en lieu et place du profil par défaut utilisé
	• Faire valider conjointement par DSR, les Projets et le Métier les privilèges à associer aux rôles/fonctions (y compris les comptes de services)
	• Déployer sur les plateformes de production/préproduction, les configurations nécessaires, les utiliser
	• Gérer par CEDI­Habilitations l'octroi des rôles/privilèges aux utilisateurs.</t>
  </si>
  <si>
    <t>Améliorer la sécurité et la traçabilité des accès d'administration. Pour cela :
	• Durcir et configurer les serveurs de rebond TSE, a minima de production et de préproduction pour : 
	• qu'ils utilisent un certificat SSL/TLS permettant de garantir l'unicité des identifiants
	• qu'ils tracent toute tentative de connexion avec comme information l'identifiant de connexion
	• qu'ils n'utilisent que les composants strictement nécessaire à leur fonction.
	• Mettre en oeuvre une analyse des journaux pour détecter toute tentative malveillante de connexion notamment sans identifiant.</t>
  </si>
  <si>
    <t>A la suite de la mise en production de la version C5­1, réaliser un test PSI complet de la solution Automate, permettant a minima de s'assurer de la correction des insuffisances constatées lors du test partiel de juin 2012 (résilience défaillante des chaînes vacationnelles de la solution du fait d'une absence d'installation de l'ordonnanceur $U et du système d'échange de fichier CFT sur un des deux sites informatiques).</t>
  </si>
  <si>
    <t>Compléter le périmètre des tests de performance de la plateforme BOP aux différents composants applicatifs (WLPIBO, batch, TP Agence).</t>
  </si>
  <si>
    <t>Identifier les livrables Normes et Standard exigés par PCI-DSS (cf. liste préparée par le projet) et les formaliser dans le cadre projet N&amp;S associé</t>
  </si>
  <si>
    <t>Définir et déployer un processus de Patch-Management  transverse avec les parties prenantes DSI/ISP, RSSO, DSR/SSI et A2S/IS.
Y identifier des niveaux de priorités et des règles d’arbitrage ainsi que des indicateurs et et les contrôles associés à mettre en place.</t>
  </si>
  <si>
    <t>Prévoir le budget et planifier la réalisation des lots 2 et 3 du plan d’action « Processus d’ouverture des flux ».</t>
  </si>
  <si>
    <t>Définir des règles d'usage ou d'implémentation de la politique de gestion des incidents de sécurité dans le processus EPOC et mettre à jour les procédures EPOC, notamment la procédure « EPOC- GDI2 Qualification des incidents_20111124_v1.doc ».</t>
  </si>
  <si>
    <t>Effectuer et rédiger une étude d’impact des règles de durcissement Websphere, MQseries et Oracle à fournir par SILCA sur la configuration des progiciels CRISTAL et SWIFT.</t>
  </si>
  <si>
    <t/>
  </si>
  <si>
    <t>Colonne1</t>
  </si>
  <si>
    <t>Colonne2</t>
  </si>
  <si>
    <t>Colonne3</t>
  </si>
  <si>
    <t>Colonne5</t>
  </si>
  <si>
    <t>Formaliser et rendre opérationnelle une procédure permettant de vérifier que l’ensemble des acteurs (internes et sous-traitants) intervenant dans la maintenance applicative renseignent l’ensemble des rubriques (consignes, volumétrie, etc.) des documents demandés par SILCA dont notamment les DTA.</t>
  </si>
  <si>
    <t>Recenser, évaluer le besoin associé et déployer les outils de développement nécessaires aux activités de chaque unité du support IT pour la DSB. Ce recensement comprendra a minima un outil de debugging sur Z/OS, un outil d'industrialisation des tests et un outil de test de charge.
Il conviendra pour l’ensemble des outils à déployer :
  ● de vérifier que CA-CP ou Crédit Agricole S.A n’en disposent pas. Si oui, privilégier l'utilisation de ces outils en priorité,
  ● lorsqu’une fonction de communication existe pour un outil sélectionné, de solliciter la validation du RSSI avant son acquisition et son déploiement.</t>
  </si>
  <si>
    <t>Effectuer, en concertation avec SILCA, un inventaire commun des applications du périmètre des services rendus à la DSB. Cet inventaire comprendra a minima pour chaque application :
  ● les types d’infrastructures (UNIX, TANDEM, WINDOWS, Z/OS) ainsi que les environnements (production, développement, recette, homologation, …) associés sur lesquels s’exécute celle-ci,
  ● le nom logique de chaque infrastructure,
  ● la criticité de l’application (DICP, DIMA, PDMA demandées et servies),
  ● les sites d’hébergement de l’infrastructure.</t>
  </si>
  <si>
    <t>Mettre à jour le contrat liant CA-CP au sous-traitant LOGFI en redéfinissant le périmètre d’intervention de la prestation de tierce maintenance applicative. Cette mise à jour du contrat concernera :
  ● l’identification de l’ensemble des activités exercées par LOGFI et entrant dans son champ de compétences,
  ● le renforcement de la clause de réversibilité portant notamment sur la formalisation de la documentation nécessaire à l'activité, dans le respect des règles définies par CA-CP,
  ● la mise en conformité des plages d’ouverture de services avec celle des conventions de services associées signées entre CA-CP et son client.</t>
  </si>
  <si>
    <t>Finaliser la phase 4 MESARI du projet MT 202 COV EURO par :
  ● la vérification de la concordance du contenu des traces de l’application concernée avec les besoins de preuve exprimé par le métier, et une demande d’archivage sur une période de temps à déterminer de ces traces, à adresser à SILCA,
  ● la demande de mise en œuvre par SILCA de scans annuels sur l’infrastructure associée ainsi que l’exploitation de ces scans.</t>
  </si>
  <si>
    <t>Mois</t>
  </si>
  <si>
    <t>Année</t>
  </si>
  <si>
    <t>REFRESH</t>
  </si>
  <si>
    <t xml:space="preserve">Indicateurs </t>
  </si>
  <si>
    <t xml:space="preserve">Statut A
</t>
  </si>
  <si>
    <t>Statut B</t>
  </si>
  <si>
    <t>RES</t>
  </si>
  <si>
    <t>Date cloture</t>
  </si>
  <si>
    <t xml:space="preserve">Num
</t>
  </si>
  <si>
    <t>Statut A</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</si>
</sst>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Century Gothic"/>
      <family val="2"/>
    </font>
    <font>
      <sz val="10"/>
      <color theme="1"/>
      <name val="Century Gothic"/>
      <family val="2"/>
    </font>
    <font>
      <sz val="11"/>
      <color theme="0"/>
      <name val="Century Gothic"/>
      <family val="2"/>
    </font>
    <font>
      <sz val="9"/>
      <color theme="1"/>
      <name val="Century Gothic"/>
      <family val="2"/>
    </font>
    <font>
      <sz val="8"/>
      <color theme="1"/>
      <name val="Century Gothic"/>
      <family val="2"/>
    </font>
    <font>
      <sz val="10"/>
      <color theme="0"/>
      <name val="Century Gothic"/>
      <family val="2"/>
    </font>
    <font>
      <b/>
      <sz val="9"/>
      <color rgb="FFFF0000"/>
      <name val="Century Gothic"/>
      <family val="2"/>
    </font>
    <font>
      <sz val="11"/>
      <color theme="1"/>
      <name val="Calibri"/>
      <family val="2"/>
      <scheme val="minor"/>
    </font>
    <font>
      <b/>
      <sz val="9"/>
      <color theme="1"/>
      <name val="Century Gothic"/>
      <family val="2"/>
    </font>
    <font>
      <sz val="9"/>
      <name val="Century Gothic"/>
      <family val="2"/>
    </font>
    <font>
      <sz val="10"/>
      <name val="Century Gothic"/>
      <family val="2"/>
    </font>
    <font>
      <sz val="9"/>
      <color theme="2" tint="-9.9978637043366805E-2"/>
      <name val="Century Gothic"/>
      <family val="2"/>
    </font>
    <font>
      <sz val="11"/>
      <color theme="0"/>
      <name val="Calibri"/>
      <family val="2"/>
      <scheme val="minor"/>
    </font>
    <font>
      <sz val="10"/>
      <color rgb="FF000000"/>
      <name val="Century Gothic"/>
      <family val="2"/>
    </font>
  </fonts>
  <fills count="14">
    <fill>
      <patternFill patternType="none"/>
    </fill>
    <fill>
      <patternFill patternType="gray125"/>
    </fill>
    <fill>
      <patternFill patternType="solid">
        <fgColor theme="2" tint="-9.9978637043366805E-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0"/>
        <bgColor indexed="64"/>
      </patternFill>
    </fill>
    <fill>
      <patternFill patternType="solid">
        <fgColor rgb="FF149363"/>
        <bgColor indexed="64"/>
      </patternFill>
    </fill>
    <fill>
      <patternFill patternType="solid">
        <fgColor theme="1"/>
        <bgColor indexed="64"/>
      </patternFill>
    </fill>
    <fill>
      <patternFill patternType="solid">
        <fgColor rgb="FF00B0F0"/>
        <bgColor indexed="64"/>
      </patternFill>
    </fill>
  </fills>
  <borders count="12">
    <border>
      <left/>
      <right/>
      <top/>
      <bottom/>
      <diagonal/>
    </border>
    <border>
      <left style="thin">
        <color theme="1" tint="0.499984740745262"/>
      </left>
      <right style="thin">
        <color theme="1" tint="0.499984740745262"/>
      </right>
      <top/>
      <bottom/>
      <diagonal/>
    </border>
    <border>
      <left style="dotted">
        <color theme="0" tint="-0.14996795556505021"/>
      </left>
      <right style="dotted">
        <color theme="0" tint="-0.14996795556505021"/>
      </right>
      <top/>
      <bottom style="dotted">
        <color theme="0" tint="-0.14990691854609822"/>
      </bottom>
      <diagonal/>
    </border>
    <border>
      <left/>
      <right style="dotted">
        <color theme="0" tint="-0.24994659260841701"/>
      </right>
      <top/>
      <bottom style="dotted">
        <color theme="0" tint="-0.24994659260841701"/>
      </bottom>
      <diagonal/>
    </border>
    <border>
      <left style="dotted">
        <color theme="0" tint="-0.24994659260841701"/>
      </left>
      <right style="dotted">
        <color theme="0" tint="-0.24994659260841701"/>
      </right>
      <top/>
      <bottom style="dotted">
        <color theme="0" tint="-0.24994659260841701"/>
      </bottom>
      <diagonal/>
    </border>
    <border>
      <left style="dotted">
        <color theme="0" tint="-0.24994659260841701"/>
      </left>
      <right/>
      <top/>
      <bottom style="dotted">
        <color theme="0" tint="-0.24994659260841701"/>
      </bottom>
      <diagonal/>
    </border>
    <border>
      <left style="dotted">
        <color theme="0" tint="-0.24994659260841701"/>
      </left>
      <right style="dotted">
        <color theme="0" tint="-0.24994659260841701"/>
      </right>
      <top style="dotted">
        <color theme="0" tint="-0.24994659260841701"/>
      </top>
      <bottom style="dotted">
        <color theme="0" tint="-0.24994659260841701"/>
      </bottom>
      <diagonal/>
    </border>
    <border>
      <left/>
      <right style="dotted">
        <color theme="0" tint="-0.24994659260841701"/>
      </right>
      <top style="dotted">
        <color theme="0" tint="-0.24994659260841701"/>
      </top>
      <bottom style="dotted">
        <color theme="0" tint="-0.24994659260841701"/>
      </bottom>
      <diagonal/>
    </border>
    <border>
      <left/>
      <right style="dotted">
        <color theme="0" tint="-0.24994659260841701"/>
      </right>
      <top style="dotted">
        <color theme="0" tint="-0.2499465926084170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dotted">
        <color theme="0" tint="-0.24994659260841701"/>
      </left>
      <right/>
      <top style="dotted">
        <color theme="0" tint="-0.24994659260841701"/>
      </top>
      <bottom style="dotted">
        <color theme="0" tint="-0.24994659260841701"/>
      </bottom>
      <diagonal/>
    </border>
  </borders>
  <cellStyleXfs count="2">
    <xf numFmtId="0" fontId="0" fillId="0" borderId="0"/>
    <xf numFmtId="9" fontId="8" fillId="0" borderId="0" applyFont="0" applyFill="0" applyBorder="0" applyAlignment="0" applyProtection="0"/>
  </cellStyleXfs>
  <cellXfs count="44">
    <xf numFmtId="0" fontId="0" fillId="0" borderId="0" xfId="0"/>
    <xf numFmtId="0" fontId="1" fillId="2" borderId="0" xfId="0" applyFont="1" applyFill="1" applyAlignment="1">
      <alignment vertical="center"/>
    </xf>
    <xf numFmtId="0" fontId="1" fillId="4" borderId="1" xfId="0" applyFont="1" applyFill="1" applyBorder="1" applyAlignment="1">
      <alignment vertical="center"/>
    </xf>
    <xf numFmtId="0" fontId="5" fillId="4" borderId="1" xfId="0" applyFont="1" applyFill="1" applyBorder="1" applyAlignment="1">
      <alignment vertical="center" wrapText="1"/>
    </xf>
    <xf numFmtId="0" fontId="2" fillId="2" borderId="0" xfId="0" applyFont="1" applyFill="1" applyAlignment="1">
      <alignment vertical="center"/>
    </xf>
    <xf numFmtId="0" fontId="4" fillId="2" borderId="0" xfId="0" applyFont="1" applyFill="1" applyAlignment="1">
      <alignment horizontal="center" vertical="center"/>
    </xf>
    <xf numFmtId="0" fontId="4" fillId="2" borderId="0" xfId="0" applyFont="1" applyFill="1" applyAlignment="1">
      <alignment vertical="center"/>
    </xf>
    <xf numFmtId="0" fontId="7" fillId="2" borderId="0" xfId="0" applyFont="1" applyFill="1" applyAlignment="1">
      <alignment vertical="center"/>
    </xf>
    <xf numFmtId="0" fontId="5" fillId="6" borderId="1" xfId="0" applyFont="1" applyFill="1" applyBorder="1" applyAlignment="1">
      <alignment vertical="center" wrapText="1"/>
    </xf>
    <xf numFmtId="0" fontId="5" fillId="5" borderId="1" xfId="0" applyFont="1" applyFill="1" applyBorder="1" applyAlignment="1">
      <alignment vertical="center" wrapText="1"/>
    </xf>
    <xf numFmtId="0" fontId="5" fillId="7" borderId="1" xfId="0" applyFont="1" applyFill="1" applyBorder="1" applyAlignment="1">
      <alignment vertical="center" wrapText="1"/>
    </xf>
    <xf numFmtId="0" fontId="5" fillId="8" borderId="1" xfId="0" applyFont="1" applyFill="1" applyBorder="1" applyAlignment="1">
      <alignment vertical="center"/>
    </xf>
    <xf numFmtId="0" fontId="4" fillId="4" borderId="1" xfId="0" applyFont="1" applyFill="1" applyBorder="1" applyAlignment="1">
      <alignment horizontal="center" vertical="center"/>
    </xf>
    <xf numFmtId="10" fontId="4" fillId="10" borderId="2" xfId="1" applyNumberFormat="1" applyFont="1" applyFill="1" applyBorder="1" applyAlignment="1">
      <alignment horizontal="center" vertical="center"/>
    </xf>
    <xf numFmtId="0" fontId="5" fillId="4" borderId="1" xfId="0" applyFont="1" applyFill="1" applyBorder="1" applyAlignment="1">
      <alignment vertical="center"/>
    </xf>
    <xf numFmtId="0" fontId="5" fillId="4" borderId="1" xfId="0" applyFont="1" applyFill="1" applyBorder="1" applyAlignment="1">
      <alignment horizontal="left" vertical="center" wrapText="1"/>
    </xf>
    <xf numFmtId="0" fontId="4" fillId="4" borderId="1" xfId="0" applyFont="1" applyFill="1" applyBorder="1" applyAlignment="1">
      <alignment horizontal="left" vertical="center"/>
    </xf>
    <xf numFmtId="14" fontId="4" fillId="4" borderId="1" xfId="0" applyNumberFormat="1" applyFont="1" applyFill="1" applyBorder="1" applyAlignment="1">
      <alignment horizontal="center" vertical="center"/>
    </xf>
    <xf numFmtId="0" fontId="9" fillId="4" borderId="1" xfId="0" applyFont="1" applyFill="1" applyBorder="1" applyAlignment="1">
      <alignment horizontal="center" vertical="center"/>
    </xf>
    <xf numFmtId="0" fontId="10" fillId="2" borderId="0" xfId="0" applyFont="1" applyFill="1" applyAlignment="1">
      <alignment horizontal="center" vertical="center"/>
    </xf>
    <xf numFmtId="0" fontId="10" fillId="3" borderId="0" xfId="0" applyFont="1" applyFill="1" applyBorder="1" applyAlignment="1">
      <alignment horizontal="center" vertical="center" wrapText="1"/>
    </xf>
    <xf numFmtId="0" fontId="11" fillId="2" borderId="0" xfId="0" applyFont="1" applyFill="1" applyAlignment="1">
      <alignment horizontal="center" vertical="center"/>
    </xf>
    <xf numFmtId="0" fontId="12" fillId="2" borderId="0" xfId="0" applyFont="1" applyFill="1" applyAlignment="1">
      <alignment horizontal="center" vertical="center"/>
    </xf>
    <xf numFmtId="0" fontId="1" fillId="2" borderId="0" xfId="0" applyFont="1" applyFill="1" applyBorder="1" applyAlignment="1">
      <alignment vertical="center"/>
    </xf>
    <xf numFmtId="0" fontId="14" fillId="9" borderId="0"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0" borderId="6" xfId="0" applyFont="1" applyBorder="1" applyAlignment="1">
      <alignment horizontal="center" vertical="center" wrapText="1"/>
    </xf>
    <xf numFmtId="0" fontId="14" fillId="4" borderId="7"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3" fillId="12" borderId="0" xfId="0" applyFont="1" applyFill="1"/>
    <xf numFmtId="0" fontId="3" fillId="11" borderId="0" xfId="0" applyFont="1" applyFill="1"/>
    <xf numFmtId="0" fontId="1" fillId="11" borderId="0" xfId="0" applyFont="1" applyFill="1"/>
    <xf numFmtId="0" fontId="13" fillId="7" borderId="9" xfId="0" applyFont="1" applyFill="1" applyBorder="1"/>
    <xf numFmtId="0" fontId="0" fillId="0" borderId="10" xfId="0" applyBorder="1"/>
    <xf numFmtId="0" fontId="14" fillId="0" borderId="11" xfId="0" applyFont="1" applyBorder="1" applyAlignment="1">
      <alignment horizontal="center" vertical="center" wrapText="1"/>
    </xf>
    <xf numFmtId="0" fontId="10" fillId="10" borderId="0" xfId="0" applyFont="1" applyFill="1" applyAlignment="1">
      <alignment horizontal="center" vertical="center" wrapText="1"/>
    </xf>
    <xf numFmtId="0" fontId="10" fillId="10" borderId="0" xfId="0" applyFont="1" applyFill="1" applyAlignment="1">
      <alignment horizontal="center" vertical="center"/>
    </xf>
    <xf numFmtId="0" fontId="12" fillId="10" borderId="0" xfId="0" applyFont="1" applyFill="1" applyAlignment="1">
      <alignment horizontal="center" vertical="center"/>
    </xf>
    <xf numFmtId="0" fontId="1" fillId="10" borderId="0" xfId="0" applyFont="1" applyFill="1" applyAlignment="1">
      <alignment vertical="center"/>
    </xf>
    <xf numFmtId="0" fontId="6" fillId="13" borderId="3" xfId="0" applyFont="1" applyFill="1" applyBorder="1" applyAlignment="1">
      <alignment horizontal="center" vertical="center" wrapText="1"/>
    </xf>
    <xf numFmtId="0" fontId="6" fillId="13" borderId="4" xfId="0" applyFont="1" applyFill="1" applyBorder="1" applyAlignment="1">
      <alignment horizontal="center" vertical="center" wrapText="1"/>
    </xf>
    <xf numFmtId="0" fontId="6" fillId="13" borderId="5" xfId="0" applyFont="1" applyFill="1" applyBorder="1" applyAlignment="1">
      <alignment horizontal="center" vertical="center" wrapText="1"/>
    </xf>
    <xf numFmtId="0" fontId="6" fillId="10" borderId="0" xfId="0" applyFont="1" applyFill="1" applyAlignment="1">
      <alignment horizontal="center" vertical="center"/>
    </xf>
    <xf numFmtId="0" fontId="6" fillId="10" borderId="0" xfId="0" applyFont="1" applyFill="1" applyAlignment="1">
      <alignment horizontal="center" vertical="center" wrapText="1"/>
    </xf>
  </cellXfs>
  <cellStyles count="2">
    <cellStyle name="Normal" xfId="0" builtinId="0"/>
    <cellStyle name="Pourcentage" xfId="1" builtinId="5"/>
  </cellStyles>
  <dxfs count="198">
    <dxf>
      <font>
        <b val="0"/>
        <i val="0"/>
        <strike val="0"/>
        <condense val="0"/>
        <extend val="0"/>
        <outline val="0"/>
        <shadow val="0"/>
        <u val="none"/>
        <vertAlign val="baseline"/>
        <sz val="9"/>
        <color theme="1"/>
        <name val="Century Gothic"/>
        <scheme val="none"/>
      </font>
      <numFmt numFmtId="19" formatCode="dd/mm/yyyy"/>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11"/>
        <color theme="1"/>
        <name val="Century Gothic"/>
        <scheme val="none"/>
      </font>
      <fill>
        <patternFill patternType="solid">
          <fgColor indexed="64"/>
          <bgColor theme="2" tint="-9.9978637043366805E-2"/>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entury Gothic"/>
        <scheme val="none"/>
      </font>
      <fill>
        <patternFill patternType="solid">
          <fgColor indexed="64"/>
          <bgColor theme="2" tint="-9.9978637043366805E-2"/>
        </patternFill>
      </fill>
      <alignment horizontal="general" vertical="center" textRotation="0" wrapText="0" indent="0" justifyLastLine="0" shrinkToFit="0" readingOrder="0"/>
    </dxf>
    <dxf>
      <font>
        <b val="0"/>
        <i val="0"/>
        <strike val="0"/>
        <condense val="0"/>
        <extend val="0"/>
        <outline val="0"/>
        <shadow val="0"/>
        <u val="none"/>
        <vertAlign val="baseline"/>
        <sz val="8"/>
        <color theme="1"/>
        <name val="Century Gothic"/>
        <scheme val="none"/>
      </font>
      <fill>
        <patternFill patternType="solid">
          <fgColor indexed="64"/>
          <bgColor theme="0" tint="-4.9989318521683403E-2"/>
        </patternFill>
      </fill>
      <alignment horizontal="left" vertical="center" textRotation="0" wrapText="1"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b val="0"/>
        <i val="0"/>
        <strike val="0"/>
        <condense val="0"/>
        <extend val="0"/>
        <outline val="0"/>
        <shadow val="0"/>
        <u val="none"/>
        <vertAlign val="baseline"/>
        <sz val="11"/>
        <color theme="1"/>
        <name val="Century Gothic"/>
        <scheme val="none"/>
      </font>
      <fill>
        <patternFill patternType="solid">
          <fgColor indexed="64"/>
          <bgColor theme="2" tint="-9.9978637043366805E-2"/>
        </patternFill>
      </fill>
      <alignment horizontal="general" vertical="center" textRotation="0" wrapText="0" indent="0" justifyLastLine="0" shrinkToFit="0" readingOrder="0"/>
    </dxf>
    <dxf>
      <font>
        <b val="0"/>
        <i val="0"/>
        <strike val="0"/>
        <condense val="0"/>
        <extend val="0"/>
        <outline val="0"/>
        <shadow val="0"/>
        <u val="none"/>
        <vertAlign val="baseline"/>
        <sz val="9"/>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theme="1" tint="0.499984740745262"/>
        </left>
        <right style="thin">
          <color theme="1" tint="0.499984740745262"/>
        </right>
        <top/>
        <bottom/>
        <vertical/>
        <horizontal/>
      </border>
    </dxf>
    <dxf>
      <font>
        <strike val="0"/>
        <outline val="0"/>
        <shadow val="0"/>
        <u val="none"/>
        <vertAlign val="baseline"/>
        <color auto="1"/>
        <name val="Century Gothic"/>
        <scheme val="none"/>
      </font>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ont>
        <b/>
        <i val="0"/>
        <color rgb="FFFF0000"/>
      </font>
    </dxf>
    <dxf>
      <font>
        <b/>
        <i val="0"/>
        <color theme="9" tint="-0.24994659260841701"/>
      </font>
    </dxf>
    <dxf>
      <font>
        <b/>
        <i val="0"/>
        <color rgb="FF149363"/>
      </font>
    </dxf>
    <dxf>
      <font>
        <b/>
        <i val="0"/>
        <color theme="0"/>
      </font>
      <fill>
        <patternFill>
          <bgColor rgb="FFFF0000"/>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ont>
        <b/>
        <i val="0"/>
        <color rgb="FFFF0000"/>
      </font>
    </dxf>
    <dxf>
      <font>
        <b/>
        <i val="0"/>
        <color theme="9" tint="-0.24994659260841701"/>
      </font>
    </dxf>
    <dxf>
      <font>
        <b/>
        <i val="0"/>
        <color rgb="FF149363"/>
      </font>
    </dxf>
    <dxf>
      <font>
        <b/>
        <i val="0"/>
        <color theme="0"/>
      </font>
      <fill>
        <patternFill>
          <bgColor rgb="FFFF0000"/>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
      <fill>
        <patternFill>
          <bgColor rgb="FFFFC000"/>
        </patternFill>
      </fill>
    </dxf>
    <dxf>
      <fill>
        <patternFill>
          <bgColor rgb="FFFF0000"/>
        </patternFill>
      </fill>
    </dxf>
    <dxf>
      <fill>
        <patternFill>
          <bgColor rgb="FF00B050"/>
        </patternFill>
      </fill>
    </dxf>
    <dxf>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INDICATEUR!$A$10</c:f>
              <c:strCache>
                <c:ptCount val="1"/>
                <c:pt idx="0">
                  <c:v>Clôturée</c:v>
                </c:pt>
              </c:strCache>
            </c:strRef>
          </c:tx>
          <c:invertIfNegative val="0"/>
          <c:cat>
            <c:strRef>
              <c:f>INDICATEUR!$B$9:$F$9</c:f>
              <c:strCache>
                <c:ptCount val="5"/>
                <c:pt idx="0">
                  <c:v>DSI</c:v>
                </c:pt>
                <c:pt idx="1">
                  <c:v>PSM</c:v>
                </c:pt>
                <c:pt idx="2">
                  <c:v>A2S</c:v>
                </c:pt>
                <c:pt idx="3">
                  <c:v>S3P</c:v>
                </c:pt>
                <c:pt idx="4">
                  <c:v>ISP</c:v>
                </c:pt>
              </c:strCache>
            </c:strRef>
          </c:cat>
          <c:val>
            <c:numRef>
              <c:f>INDICATEUR!$B$10:$F$10</c:f>
              <c:numCache>
                <c:formatCode>General</c:formatCode>
                <c:ptCount val="5"/>
                <c:pt idx="0">
                  <c:v>0</c:v>
                </c:pt>
                <c:pt idx="1">
                  <c:v>4</c:v>
                </c:pt>
                <c:pt idx="2">
                  <c:v>0</c:v>
                </c:pt>
                <c:pt idx="3">
                  <c:v>0</c:v>
                </c:pt>
                <c:pt idx="4">
                  <c:v>1</c:v>
                </c:pt>
              </c:numCache>
            </c:numRef>
          </c:val>
        </c:ser>
        <c:ser>
          <c:idx val="1"/>
          <c:order val="1"/>
          <c:tx>
            <c:strRef>
              <c:f>INDICATEUR!$A$11</c:f>
              <c:strCache>
                <c:ptCount val="1"/>
                <c:pt idx="0">
                  <c:v>Annulée</c:v>
                </c:pt>
              </c:strCache>
            </c:strRef>
          </c:tx>
          <c:invertIfNegative val="0"/>
          <c:cat>
            <c:strRef>
              <c:f>INDICATEUR!$B$9:$F$9</c:f>
              <c:strCache>
                <c:ptCount val="5"/>
                <c:pt idx="0">
                  <c:v>DSI</c:v>
                </c:pt>
                <c:pt idx="1">
                  <c:v>PSM</c:v>
                </c:pt>
                <c:pt idx="2">
                  <c:v>A2S</c:v>
                </c:pt>
                <c:pt idx="3">
                  <c:v>S3P</c:v>
                </c:pt>
                <c:pt idx="4">
                  <c:v>ISP</c:v>
                </c:pt>
              </c:strCache>
            </c:strRef>
          </c:cat>
          <c:val>
            <c:numRef>
              <c:f>INDICATEUR!$B$11:$F$11</c:f>
              <c:numCache>
                <c:formatCode>General</c:formatCode>
                <c:ptCount val="5"/>
                <c:pt idx="0">
                  <c:v>0</c:v>
                </c:pt>
                <c:pt idx="1">
                  <c:v>0</c:v>
                </c:pt>
                <c:pt idx="2">
                  <c:v>0</c:v>
                </c:pt>
                <c:pt idx="3">
                  <c:v>0</c:v>
                </c:pt>
                <c:pt idx="4">
                  <c:v>0</c:v>
                </c:pt>
              </c:numCache>
            </c:numRef>
          </c:val>
        </c:ser>
        <c:ser>
          <c:idx val="2"/>
          <c:order val="2"/>
          <c:tx>
            <c:strRef>
              <c:f>INDICATEUR!$A$12</c:f>
              <c:strCache>
                <c:ptCount val="1"/>
                <c:pt idx="0">
                  <c:v>En retard</c:v>
                </c:pt>
              </c:strCache>
            </c:strRef>
          </c:tx>
          <c:invertIfNegative val="0"/>
          <c:cat>
            <c:strRef>
              <c:f>INDICATEUR!$B$9:$F$9</c:f>
              <c:strCache>
                <c:ptCount val="5"/>
                <c:pt idx="0">
                  <c:v>DSI</c:v>
                </c:pt>
                <c:pt idx="1">
                  <c:v>PSM</c:v>
                </c:pt>
                <c:pt idx="2">
                  <c:v>A2S</c:v>
                </c:pt>
                <c:pt idx="3">
                  <c:v>S3P</c:v>
                </c:pt>
                <c:pt idx="4">
                  <c:v>ISP</c:v>
                </c:pt>
              </c:strCache>
            </c:strRef>
          </c:cat>
          <c:val>
            <c:numRef>
              <c:f>INDICATEUR!$B$12:$F$12</c:f>
              <c:numCache>
                <c:formatCode>General</c:formatCode>
                <c:ptCount val="5"/>
                <c:pt idx="0">
                  <c:v>0</c:v>
                </c:pt>
                <c:pt idx="1">
                  <c:v>0</c:v>
                </c:pt>
                <c:pt idx="2">
                  <c:v>0</c:v>
                </c:pt>
                <c:pt idx="3">
                  <c:v>0</c:v>
                </c:pt>
                <c:pt idx="4">
                  <c:v>0</c:v>
                </c:pt>
              </c:numCache>
            </c:numRef>
          </c:val>
        </c:ser>
        <c:ser>
          <c:idx val="3"/>
          <c:order val="3"/>
          <c:tx>
            <c:strRef>
              <c:f>INDICATEUR!$A$13</c:f>
              <c:strCache>
                <c:ptCount val="1"/>
                <c:pt idx="0">
                  <c:v>En cours</c:v>
                </c:pt>
              </c:strCache>
            </c:strRef>
          </c:tx>
          <c:invertIfNegative val="0"/>
          <c:cat>
            <c:strRef>
              <c:f>INDICATEUR!$B$9:$F$9</c:f>
              <c:strCache>
                <c:ptCount val="5"/>
                <c:pt idx="0">
                  <c:v>DSI</c:v>
                </c:pt>
                <c:pt idx="1">
                  <c:v>PSM</c:v>
                </c:pt>
                <c:pt idx="2">
                  <c:v>A2S</c:v>
                </c:pt>
                <c:pt idx="3">
                  <c:v>S3P</c:v>
                </c:pt>
                <c:pt idx="4">
                  <c:v>ISP</c:v>
                </c:pt>
              </c:strCache>
            </c:strRef>
          </c:cat>
          <c:val>
            <c:numRef>
              <c:f>INDICATEUR!$B$13:$F$13</c:f>
              <c:numCache>
                <c:formatCode>General</c:formatCode>
                <c:ptCount val="5"/>
                <c:pt idx="0">
                  <c:v>0</c:v>
                </c:pt>
                <c:pt idx="1">
                  <c:v>0</c:v>
                </c:pt>
                <c:pt idx="2">
                  <c:v>0</c:v>
                </c:pt>
                <c:pt idx="3">
                  <c:v>0</c:v>
                </c:pt>
                <c:pt idx="4">
                  <c:v>0</c:v>
                </c:pt>
              </c:numCache>
            </c:numRef>
          </c:val>
        </c:ser>
        <c:dLbls>
          <c:showLegendKey val="0"/>
          <c:showVal val="0"/>
          <c:showCatName val="0"/>
          <c:showSerName val="0"/>
          <c:showPercent val="0"/>
          <c:showBubbleSize val="0"/>
        </c:dLbls>
        <c:gapWidth val="150"/>
        <c:axId val="214416768"/>
        <c:axId val="214418560"/>
      </c:barChart>
      <c:catAx>
        <c:axId val="214416768"/>
        <c:scaling>
          <c:orientation val="minMax"/>
        </c:scaling>
        <c:delete val="0"/>
        <c:axPos val="b"/>
        <c:majorTickMark val="out"/>
        <c:minorTickMark val="none"/>
        <c:tickLblPos val="nextTo"/>
        <c:crossAx val="214418560"/>
        <c:crosses val="autoZero"/>
        <c:auto val="1"/>
        <c:lblAlgn val="ctr"/>
        <c:lblOffset val="100"/>
        <c:noMultiLvlLbl val="0"/>
      </c:catAx>
      <c:valAx>
        <c:axId val="214418560"/>
        <c:scaling>
          <c:orientation val="minMax"/>
        </c:scaling>
        <c:delete val="0"/>
        <c:axPos val="l"/>
        <c:majorGridlines/>
        <c:numFmt formatCode="General" sourceLinked="1"/>
        <c:majorTickMark val="out"/>
        <c:minorTickMark val="none"/>
        <c:tickLblPos val="nextTo"/>
        <c:crossAx val="214416768"/>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0161854768154E-2"/>
          <c:y val="7.4548702245552628E-2"/>
          <c:w val="0.68102602799650047"/>
          <c:h val="0.8326195683872849"/>
        </c:manualLayout>
      </c:layout>
      <c:barChart>
        <c:barDir val="col"/>
        <c:grouping val="clustered"/>
        <c:varyColors val="0"/>
        <c:ser>
          <c:idx val="0"/>
          <c:order val="0"/>
          <c:tx>
            <c:strRef>
              <c:f>INDICATEUR!$A$21</c:f>
              <c:strCache>
                <c:ptCount val="1"/>
                <c:pt idx="0">
                  <c:v>Clôturée</c:v>
                </c:pt>
              </c:strCache>
            </c:strRef>
          </c:tx>
          <c:invertIfNegative val="0"/>
          <c:cat>
            <c:strRef>
              <c:f>INDICATEUR!$B$20:$F$20</c:f>
              <c:strCache>
                <c:ptCount val="5"/>
                <c:pt idx="0">
                  <c:v>DSI</c:v>
                </c:pt>
                <c:pt idx="1">
                  <c:v>PSM</c:v>
                </c:pt>
                <c:pt idx="2">
                  <c:v>A2S</c:v>
                </c:pt>
                <c:pt idx="3">
                  <c:v>S3P</c:v>
                </c:pt>
                <c:pt idx="4">
                  <c:v>ISP</c:v>
                </c:pt>
              </c:strCache>
            </c:strRef>
          </c:cat>
          <c:val>
            <c:numRef>
              <c:f>INDICATEUR!$B$21:$F$21</c:f>
              <c:numCache>
                <c:formatCode>General</c:formatCode>
                <c:ptCount val="5"/>
                <c:pt idx="0">
                  <c:v>0</c:v>
                </c:pt>
                <c:pt idx="1">
                  <c:v>4</c:v>
                </c:pt>
                <c:pt idx="2">
                  <c:v>0</c:v>
                </c:pt>
                <c:pt idx="3">
                  <c:v>0</c:v>
                </c:pt>
                <c:pt idx="4">
                  <c:v>1</c:v>
                </c:pt>
              </c:numCache>
            </c:numRef>
          </c:val>
        </c:ser>
        <c:ser>
          <c:idx val="1"/>
          <c:order val="1"/>
          <c:tx>
            <c:strRef>
              <c:f>INDICATEUR!$A$22</c:f>
              <c:strCache>
                <c:ptCount val="1"/>
                <c:pt idx="0">
                  <c:v>Annulée</c:v>
                </c:pt>
              </c:strCache>
            </c:strRef>
          </c:tx>
          <c:invertIfNegative val="0"/>
          <c:cat>
            <c:strRef>
              <c:f>INDICATEUR!$B$20:$F$20</c:f>
              <c:strCache>
                <c:ptCount val="5"/>
                <c:pt idx="0">
                  <c:v>DSI</c:v>
                </c:pt>
                <c:pt idx="1">
                  <c:v>PSM</c:v>
                </c:pt>
                <c:pt idx="2">
                  <c:v>A2S</c:v>
                </c:pt>
                <c:pt idx="3">
                  <c:v>S3P</c:v>
                </c:pt>
                <c:pt idx="4">
                  <c:v>ISP</c:v>
                </c:pt>
              </c:strCache>
            </c:strRef>
          </c:cat>
          <c:val>
            <c:numRef>
              <c:f>INDICATEUR!$B$22:$F$22</c:f>
              <c:numCache>
                <c:formatCode>General</c:formatCode>
                <c:ptCount val="5"/>
                <c:pt idx="0">
                  <c:v>0</c:v>
                </c:pt>
                <c:pt idx="1">
                  <c:v>0</c:v>
                </c:pt>
                <c:pt idx="2">
                  <c:v>0</c:v>
                </c:pt>
                <c:pt idx="3">
                  <c:v>0</c:v>
                </c:pt>
                <c:pt idx="4">
                  <c:v>0</c:v>
                </c:pt>
              </c:numCache>
            </c:numRef>
          </c:val>
        </c:ser>
        <c:ser>
          <c:idx val="2"/>
          <c:order val="2"/>
          <c:tx>
            <c:strRef>
              <c:f>INDICATEUR!$A$23</c:f>
              <c:strCache>
                <c:ptCount val="1"/>
                <c:pt idx="0">
                  <c:v>En retard</c:v>
                </c:pt>
              </c:strCache>
            </c:strRef>
          </c:tx>
          <c:invertIfNegative val="0"/>
          <c:cat>
            <c:strRef>
              <c:f>INDICATEUR!$B$20:$F$20</c:f>
              <c:strCache>
                <c:ptCount val="5"/>
                <c:pt idx="0">
                  <c:v>DSI</c:v>
                </c:pt>
                <c:pt idx="1">
                  <c:v>PSM</c:v>
                </c:pt>
                <c:pt idx="2">
                  <c:v>A2S</c:v>
                </c:pt>
                <c:pt idx="3">
                  <c:v>S3P</c:v>
                </c:pt>
                <c:pt idx="4">
                  <c:v>ISP</c:v>
                </c:pt>
              </c:strCache>
            </c:strRef>
          </c:cat>
          <c:val>
            <c:numRef>
              <c:f>INDICATEUR!$B$23:$F$23</c:f>
              <c:numCache>
                <c:formatCode>General</c:formatCode>
                <c:ptCount val="5"/>
                <c:pt idx="0">
                  <c:v>0</c:v>
                </c:pt>
                <c:pt idx="1">
                  <c:v>0</c:v>
                </c:pt>
                <c:pt idx="2">
                  <c:v>0</c:v>
                </c:pt>
                <c:pt idx="3">
                  <c:v>0</c:v>
                </c:pt>
                <c:pt idx="4">
                  <c:v>1</c:v>
                </c:pt>
              </c:numCache>
            </c:numRef>
          </c:val>
        </c:ser>
        <c:ser>
          <c:idx val="3"/>
          <c:order val="3"/>
          <c:tx>
            <c:strRef>
              <c:f>INDICATEUR!$A$24</c:f>
              <c:strCache>
                <c:ptCount val="1"/>
                <c:pt idx="0">
                  <c:v>En cours</c:v>
                </c:pt>
              </c:strCache>
            </c:strRef>
          </c:tx>
          <c:invertIfNegative val="0"/>
          <c:cat>
            <c:strRef>
              <c:f>INDICATEUR!$B$20:$F$20</c:f>
              <c:strCache>
                <c:ptCount val="5"/>
                <c:pt idx="0">
                  <c:v>DSI</c:v>
                </c:pt>
                <c:pt idx="1">
                  <c:v>PSM</c:v>
                </c:pt>
                <c:pt idx="2">
                  <c:v>A2S</c:v>
                </c:pt>
                <c:pt idx="3">
                  <c:v>S3P</c:v>
                </c:pt>
                <c:pt idx="4">
                  <c:v>ISP</c:v>
                </c:pt>
              </c:strCache>
            </c:strRef>
          </c:cat>
          <c:val>
            <c:numRef>
              <c:f>INDICATEUR!$B$24:$F$24</c:f>
              <c:numCache>
                <c:formatCode>General</c:formatCode>
                <c:ptCount val="5"/>
                <c:pt idx="0">
                  <c:v>1</c:v>
                </c:pt>
                <c:pt idx="1">
                  <c:v>1</c:v>
                </c:pt>
                <c:pt idx="2">
                  <c:v>0</c:v>
                </c:pt>
                <c:pt idx="3">
                  <c:v>0</c:v>
                </c:pt>
                <c:pt idx="4">
                  <c:v>1</c:v>
                </c:pt>
              </c:numCache>
            </c:numRef>
          </c:val>
        </c:ser>
        <c:dLbls>
          <c:showLegendKey val="0"/>
          <c:showVal val="0"/>
          <c:showCatName val="0"/>
          <c:showSerName val="0"/>
          <c:showPercent val="0"/>
          <c:showBubbleSize val="0"/>
        </c:dLbls>
        <c:gapWidth val="150"/>
        <c:axId val="48253952"/>
        <c:axId val="48268032"/>
      </c:barChart>
      <c:catAx>
        <c:axId val="48253952"/>
        <c:scaling>
          <c:orientation val="minMax"/>
        </c:scaling>
        <c:delete val="0"/>
        <c:axPos val="b"/>
        <c:majorTickMark val="out"/>
        <c:minorTickMark val="none"/>
        <c:tickLblPos val="nextTo"/>
        <c:crossAx val="48268032"/>
        <c:crosses val="autoZero"/>
        <c:auto val="1"/>
        <c:lblAlgn val="ctr"/>
        <c:lblOffset val="100"/>
        <c:noMultiLvlLbl val="0"/>
      </c:catAx>
      <c:valAx>
        <c:axId val="48268032"/>
        <c:scaling>
          <c:orientation val="minMax"/>
        </c:scaling>
        <c:delete val="0"/>
        <c:axPos val="l"/>
        <c:majorGridlines/>
        <c:numFmt formatCode="General" sourceLinked="1"/>
        <c:majorTickMark val="out"/>
        <c:minorTickMark val="none"/>
        <c:tickLblPos val="nextTo"/>
        <c:crossAx val="4825395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219075</xdr:colOff>
      <xdr:row>5</xdr:row>
      <xdr:rowOff>147637</xdr:rowOff>
    </xdr:from>
    <xdr:to>
      <xdr:col>14</xdr:col>
      <xdr:colOff>219075</xdr:colOff>
      <xdr:row>16</xdr:row>
      <xdr:rowOff>128587</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200025</xdr:colOff>
      <xdr:row>17</xdr:row>
      <xdr:rowOff>23812</xdr:rowOff>
    </xdr:from>
    <xdr:to>
      <xdr:col>14</xdr:col>
      <xdr:colOff>200025</xdr:colOff>
      <xdr:row>28</xdr:row>
      <xdr:rowOff>4762</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id="2" name="Tableau2" displayName="Tableau2" ref="B9:J132" totalsRowShown="0" headerRowDxfId="9">
  <autoFilter ref="B9:J132">
    <filterColumn colId="8">
      <filters>
        <dateGroupItem year="2013" dateTimeGrouping="year"/>
      </filters>
    </filterColumn>
  </autoFilter>
  <tableColumns count="9">
    <tableColumn id="1" name="RES" dataDxfId="8"/>
    <tableColumn id="3" name="Colonne1" dataDxfId="7"/>
    <tableColumn id="4" name="Num_x000a_" dataDxfId="6"/>
    <tableColumn id="5" name="Colonne2" dataDxfId="5"/>
    <tableColumn id="7" name="Colonne5" dataDxfId="4"/>
    <tableColumn id="10" name="Colonne3" dataDxfId="3"/>
    <tableColumn id="11" name="Statut A_x000a_" dataDxfId="2"/>
    <tableColumn id="12" name="Statut B" dataDxfId="1"/>
    <tableColumn id="13" name="Date clotur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9" tint="-0.249977111117893"/>
  </sheetPr>
  <dimension ref="A1:P138"/>
  <sheetViews>
    <sheetView topLeftCell="D6" zoomScale="80" zoomScaleNormal="80" workbookViewId="0">
      <selection activeCell="I34" sqref="I34"/>
    </sheetView>
  </sheetViews>
  <sheetFormatPr baseColWidth="10" defaultRowHeight="16.5" outlineLevelCol="1" x14ac:dyDescent="0.25"/>
  <cols>
    <col min="1" max="1" width="2.28515625" style="1" customWidth="1"/>
    <col min="2" max="2" width="12.85546875" style="1" customWidth="1"/>
    <col min="3" max="3" width="14.7109375" style="1" bestFit="1" customWidth="1"/>
    <col min="4" max="4" width="12.28515625" style="1" customWidth="1"/>
    <col min="5" max="5" width="17.7109375" style="1" customWidth="1"/>
    <col min="6" max="6" width="50.7109375" style="1" customWidth="1"/>
    <col min="7" max="7" width="12.5703125" style="1" customWidth="1"/>
    <col min="8" max="8" width="34.42578125" style="1" customWidth="1"/>
    <col min="9" max="9" width="50.7109375" style="1" customWidth="1" outlineLevel="1"/>
    <col min="10" max="10" width="30.7109375" style="1" customWidth="1" outlineLevel="1"/>
    <col min="11" max="11" width="14.85546875" style="1" customWidth="1"/>
    <col min="12" max="12" width="19.42578125" style="5" customWidth="1"/>
    <col min="13" max="13" width="17.85546875" style="5" customWidth="1"/>
    <col min="14" max="14" width="17.28515625" style="1" customWidth="1"/>
    <col min="15" max="15" width="13.7109375" style="1" customWidth="1"/>
    <col min="16" max="16" width="18.85546875" style="1" customWidth="1"/>
    <col min="17" max="16384" width="11.42578125" style="1"/>
  </cols>
  <sheetData>
    <row r="1" spans="1:16" hidden="1" x14ac:dyDescent="0.25">
      <c r="B1" s="1" t="s">
        <v>25</v>
      </c>
    </row>
    <row r="2" spans="1:16" hidden="1" x14ac:dyDescent="0.25">
      <c r="B2" s="1" t="s">
        <v>7</v>
      </c>
      <c r="G2" s="1" t="s">
        <v>4</v>
      </c>
      <c r="L2" s="8" t="s">
        <v>0</v>
      </c>
      <c r="M2" s="1"/>
    </row>
    <row r="3" spans="1:16" hidden="1" x14ac:dyDescent="0.25">
      <c r="B3" s="1" t="s">
        <v>8</v>
      </c>
      <c r="G3" s="1" t="s">
        <v>5</v>
      </c>
      <c r="L3" s="9" t="s">
        <v>3</v>
      </c>
      <c r="M3" s="1"/>
    </row>
    <row r="4" spans="1:16" hidden="1" x14ac:dyDescent="0.25">
      <c r="B4" s="1" t="s">
        <v>9</v>
      </c>
      <c r="G4" s="1" t="s">
        <v>6</v>
      </c>
      <c r="L4" s="10" t="s">
        <v>1</v>
      </c>
      <c r="M4" s="1"/>
    </row>
    <row r="5" spans="1:16" hidden="1" x14ac:dyDescent="0.25">
      <c r="B5" s="1" t="s">
        <v>10</v>
      </c>
      <c r="L5" s="11" t="s">
        <v>2</v>
      </c>
      <c r="M5" s="1"/>
    </row>
    <row r="6" spans="1:16" ht="13.5" customHeight="1" x14ac:dyDescent="0.25">
      <c r="L6" s="1"/>
      <c r="M6" s="1"/>
    </row>
    <row r="7" spans="1:16" ht="11.25" customHeight="1" x14ac:dyDescent="0.25">
      <c r="L7" s="1"/>
      <c r="M7" s="1"/>
    </row>
    <row r="8" spans="1:16" ht="40.5" customHeight="1" x14ac:dyDescent="0.25">
      <c r="A8" s="4"/>
      <c r="B8" s="42"/>
      <c r="C8" s="42"/>
      <c r="D8" s="4"/>
      <c r="E8" s="43"/>
      <c r="F8" s="43"/>
      <c r="G8" s="43"/>
      <c r="H8" s="4"/>
      <c r="I8" s="42"/>
      <c r="J8" s="42"/>
      <c r="K8" s="4"/>
      <c r="L8" s="42"/>
      <c r="M8" s="42"/>
      <c r="N8" s="42"/>
      <c r="O8" s="42"/>
      <c r="P8" s="42"/>
    </row>
    <row r="9" spans="1:16" s="21" customFormat="1" ht="27" x14ac:dyDescent="0.25">
      <c r="A9" s="19"/>
      <c r="B9" s="20" t="s">
        <v>60</v>
      </c>
      <c r="C9" s="22" t="s">
        <v>45</v>
      </c>
      <c r="D9" s="35" t="s">
        <v>62</v>
      </c>
      <c r="E9" s="35" t="s">
        <v>46</v>
      </c>
      <c r="F9" s="37" t="s">
        <v>48</v>
      </c>
      <c r="G9" s="37" t="s">
        <v>47</v>
      </c>
      <c r="H9" s="35" t="s">
        <v>58</v>
      </c>
      <c r="I9" s="36" t="s">
        <v>59</v>
      </c>
      <c r="J9" s="35" t="s">
        <v>61</v>
      </c>
    </row>
    <row r="10" spans="1:16" x14ac:dyDescent="0.25">
      <c r="B10" s="12" t="s">
        <v>10</v>
      </c>
      <c r="D10" s="12">
        <v>634719</v>
      </c>
      <c r="E10" s="15"/>
      <c r="F10" s="38"/>
      <c r="G10" s="38"/>
      <c r="H10" s="12" t="s">
        <v>0</v>
      </c>
      <c r="I10" s="12" t="s">
        <v>0</v>
      </c>
      <c r="J10" s="17">
        <v>41639</v>
      </c>
      <c r="L10" s="1"/>
      <c r="M10" s="1"/>
    </row>
    <row r="11" spans="1:16" x14ac:dyDescent="0.25">
      <c r="B11" s="12" t="s">
        <v>8</v>
      </c>
      <c r="D11" s="12">
        <v>666280</v>
      </c>
      <c r="E11" s="15"/>
      <c r="F11" s="38"/>
      <c r="G11" s="38"/>
      <c r="H11" s="12" t="s">
        <v>3</v>
      </c>
      <c r="I11" s="12"/>
      <c r="J11" s="17">
        <v>41639</v>
      </c>
      <c r="L11" s="1"/>
      <c r="M11" s="1"/>
    </row>
    <row r="12" spans="1:16" x14ac:dyDescent="0.25">
      <c r="B12" s="12" t="s">
        <v>8</v>
      </c>
      <c r="D12" s="12">
        <v>666281</v>
      </c>
      <c r="E12" s="15"/>
      <c r="F12" s="38"/>
      <c r="G12" s="38"/>
      <c r="H12" s="12" t="s">
        <v>3</v>
      </c>
      <c r="I12" s="12"/>
      <c r="J12" s="17">
        <v>41639</v>
      </c>
      <c r="L12" s="1"/>
      <c r="M12" s="1"/>
    </row>
    <row r="13" spans="1:16" x14ac:dyDescent="0.25">
      <c r="B13" s="12" t="s">
        <v>7</v>
      </c>
      <c r="D13" s="12">
        <v>668317</v>
      </c>
      <c r="E13" s="15"/>
      <c r="F13" s="38"/>
      <c r="G13" s="38"/>
      <c r="H13" s="12" t="s">
        <v>0</v>
      </c>
      <c r="I13" s="12"/>
      <c r="J13" s="17">
        <v>41639</v>
      </c>
      <c r="L13" s="1"/>
      <c r="M13" s="1"/>
    </row>
    <row r="14" spans="1:16" x14ac:dyDescent="0.25">
      <c r="B14" s="12" t="s">
        <v>7</v>
      </c>
      <c r="D14" s="12">
        <v>696719</v>
      </c>
      <c r="E14" s="15"/>
      <c r="F14" s="38"/>
      <c r="G14" s="38"/>
      <c r="H14" s="12" t="s">
        <v>3</v>
      </c>
      <c r="I14" s="12"/>
      <c r="J14" s="17">
        <v>41639</v>
      </c>
      <c r="L14" s="1"/>
      <c r="M14" s="1"/>
    </row>
    <row r="15" spans="1:16" x14ac:dyDescent="0.25">
      <c r="B15" s="12" t="s">
        <v>10</v>
      </c>
      <c r="D15" s="12">
        <v>696722</v>
      </c>
      <c r="E15" s="15"/>
      <c r="F15" s="38"/>
      <c r="G15" s="38"/>
      <c r="H15" s="12" t="s">
        <v>1</v>
      </c>
      <c r="I15" s="12" t="s">
        <v>1</v>
      </c>
      <c r="J15" s="17">
        <v>41364</v>
      </c>
      <c r="L15" s="1"/>
      <c r="M15" s="1"/>
    </row>
    <row r="16" spans="1:16" x14ac:dyDescent="0.25">
      <c r="B16" s="12" t="s">
        <v>8</v>
      </c>
      <c r="D16" s="12">
        <v>700234</v>
      </c>
      <c r="E16" s="15"/>
      <c r="F16" s="38"/>
      <c r="G16" s="38"/>
      <c r="H16" s="12" t="s">
        <v>3</v>
      </c>
      <c r="I16" s="12"/>
      <c r="J16" s="17">
        <v>41470</v>
      </c>
      <c r="L16" s="1"/>
      <c r="M16" s="1"/>
    </row>
    <row r="17" spans="2:13" x14ac:dyDescent="0.25">
      <c r="B17" s="12" t="s">
        <v>10</v>
      </c>
      <c r="C17" s="6"/>
      <c r="D17" s="12">
        <v>700240</v>
      </c>
      <c r="E17" s="15"/>
      <c r="F17" s="38"/>
      <c r="G17" s="38"/>
      <c r="H17" s="12" t="s">
        <v>1</v>
      </c>
      <c r="I17" s="12" t="s">
        <v>1</v>
      </c>
      <c r="J17" s="17">
        <v>41409</v>
      </c>
      <c r="L17" s="1"/>
      <c r="M17" s="1"/>
    </row>
    <row r="18" spans="2:13" x14ac:dyDescent="0.25">
      <c r="B18" s="12" t="s">
        <v>10</v>
      </c>
      <c r="C18" s="6"/>
      <c r="D18" s="12">
        <v>700247</v>
      </c>
      <c r="E18" s="15"/>
      <c r="F18" s="38"/>
      <c r="G18" s="38"/>
      <c r="H18" s="12" t="s">
        <v>1</v>
      </c>
      <c r="I18" s="12" t="s">
        <v>1</v>
      </c>
      <c r="J18" s="17">
        <v>41409</v>
      </c>
      <c r="L18" s="1"/>
      <c r="M18" s="1"/>
    </row>
    <row r="19" spans="2:13" x14ac:dyDescent="0.25">
      <c r="B19" s="12" t="s">
        <v>10</v>
      </c>
      <c r="C19" s="6"/>
      <c r="D19" s="12">
        <v>700252</v>
      </c>
      <c r="E19" s="15"/>
      <c r="F19" s="38"/>
      <c r="G19" s="38"/>
      <c r="H19" s="12" t="s">
        <v>1</v>
      </c>
      <c r="I19" s="12" t="s">
        <v>1</v>
      </c>
      <c r="J19" s="17">
        <v>41409</v>
      </c>
      <c r="L19" s="1"/>
      <c r="M19" s="1"/>
    </row>
    <row r="20" spans="2:13" x14ac:dyDescent="0.25">
      <c r="B20" s="12" t="s">
        <v>7</v>
      </c>
      <c r="C20" s="6"/>
      <c r="D20" s="12">
        <v>700293</v>
      </c>
      <c r="E20" s="15"/>
      <c r="F20" s="38"/>
      <c r="G20" s="38"/>
      <c r="H20" s="12" t="s">
        <v>3</v>
      </c>
      <c r="I20" s="12"/>
      <c r="J20" s="17">
        <v>41639</v>
      </c>
      <c r="L20" s="1"/>
      <c r="M20" s="1"/>
    </row>
    <row r="21" spans="2:13" ht="409.5" hidden="1" x14ac:dyDescent="0.25">
      <c r="B21" s="12" t="s">
        <v>7</v>
      </c>
      <c r="C21" s="7"/>
      <c r="D21" s="12">
        <v>710401</v>
      </c>
      <c r="E21" s="15" t="s">
        <v>30</v>
      </c>
      <c r="H21" s="12" t="s">
        <v>0</v>
      </c>
      <c r="I21" s="12"/>
      <c r="J21" s="17">
        <v>41670</v>
      </c>
      <c r="L21" s="1"/>
      <c r="M21" s="1"/>
    </row>
    <row r="22" spans="2:13" x14ac:dyDescent="0.25">
      <c r="B22" s="12" t="s">
        <v>8</v>
      </c>
      <c r="C22" s="6"/>
      <c r="D22" s="12">
        <v>710411</v>
      </c>
      <c r="E22" s="15"/>
      <c r="F22" s="38"/>
      <c r="G22" s="38"/>
      <c r="H22" s="12" t="s">
        <v>1</v>
      </c>
      <c r="I22" s="12" t="s">
        <v>1</v>
      </c>
      <c r="J22" s="17">
        <v>41379</v>
      </c>
      <c r="L22" s="1"/>
      <c r="M22" s="1"/>
    </row>
    <row r="23" spans="2:13" ht="409.5" hidden="1" x14ac:dyDescent="0.25">
      <c r="B23" s="12" t="s">
        <v>8</v>
      </c>
      <c r="D23" s="12">
        <v>712623</v>
      </c>
      <c r="E23" s="15" t="s">
        <v>31</v>
      </c>
      <c r="H23" s="12" t="s">
        <v>1</v>
      </c>
      <c r="I23" s="12" t="s">
        <v>1</v>
      </c>
      <c r="J23" s="17">
        <v>41243</v>
      </c>
      <c r="L23" s="1"/>
      <c r="M23" s="1"/>
    </row>
    <row r="24" spans="2:13" ht="81" hidden="1" x14ac:dyDescent="0.25">
      <c r="B24" s="12" t="s">
        <v>8</v>
      </c>
      <c r="D24" s="12">
        <v>712626</v>
      </c>
      <c r="E24" s="15" t="s">
        <v>32</v>
      </c>
      <c r="H24" s="12" t="s">
        <v>0</v>
      </c>
      <c r="I24" s="12"/>
      <c r="J24" s="17">
        <v>42004</v>
      </c>
      <c r="L24" s="1"/>
      <c r="M24" s="1"/>
    </row>
    <row r="25" spans="2:13" ht="121.5" hidden="1" x14ac:dyDescent="0.25">
      <c r="B25" s="12" t="s">
        <v>8</v>
      </c>
      <c r="D25" s="12">
        <v>712630</v>
      </c>
      <c r="E25" s="15" t="s">
        <v>33</v>
      </c>
      <c r="H25" s="12" t="s">
        <v>3</v>
      </c>
      <c r="I25" s="12"/>
      <c r="J25" s="17">
        <v>41820</v>
      </c>
      <c r="L25" s="1"/>
      <c r="M25" s="1"/>
    </row>
    <row r="26" spans="2:13" x14ac:dyDescent="0.25">
      <c r="B26" s="12" t="s">
        <v>7</v>
      </c>
      <c r="D26" s="12">
        <v>712633</v>
      </c>
      <c r="E26" s="15"/>
      <c r="F26" s="38"/>
      <c r="G26" s="38"/>
      <c r="H26" s="12" t="s">
        <v>3</v>
      </c>
      <c r="I26" s="12"/>
      <c r="J26" s="17">
        <v>41547</v>
      </c>
      <c r="L26" s="1"/>
      <c r="M26" s="1"/>
    </row>
    <row r="27" spans="2:13" x14ac:dyDescent="0.25">
      <c r="B27" s="12" t="s">
        <v>7</v>
      </c>
      <c r="D27" s="12">
        <v>712634</v>
      </c>
      <c r="E27" s="15"/>
      <c r="F27" s="38"/>
      <c r="G27" s="38"/>
      <c r="H27" s="12" t="s">
        <v>3</v>
      </c>
      <c r="I27" s="12"/>
      <c r="J27" s="17">
        <v>41547</v>
      </c>
      <c r="L27" s="1"/>
      <c r="M27" s="1"/>
    </row>
    <row r="28" spans="2:13" x14ac:dyDescent="0.25">
      <c r="B28" s="12" t="s">
        <v>9</v>
      </c>
      <c r="D28" s="12">
        <v>719609</v>
      </c>
      <c r="E28" s="15"/>
      <c r="F28" s="38"/>
      <c r="G28" s="38"/>
      <c r="H28" s="12" t="s">
        <v>0</v>
      </c>
      <c r="I28" s="12"/>
      <c r="J28" s="17">
        <v>41470</v>
      </c>
      <c r="L28" s="1"/>
      <c r="M28" s="1"/>
    </row>
    <row r="29" spans="2:13" x14ac:dyDescent="0.25">
      <c r="B29" s="12" t="s">
        <v>9</v>
      </c>
      <c r="D29" s="12">
        <v>719612</v>
      </c>
      <c r="E29" s="15"/>
      <c r="F29" s="38"/>
      <c r="G29" s="38"/>
      <c r="H29" s="12" t="s">
        <v>0</v>
      </c>
      <c r="I29" s="12"/>
      <c r="J29" s="17">
        <v>41577</v>
      </c>
      <c r="L29" s="1"/>
      <c r="M29" s="1"/>
    </row>
    <row r="30" spans="2:13" x14ac:dyDescent="0.25">
      <c r="B30" s="12" t="s">
        <v>9</v>
      </c>
      <c r="D30" s="12">
        <v>719615</v>
      </c>
      <c r="E30" s="15"/>
      <c r="F30" s="38"/>
      <c r="G30" s="38"/>
      <c r="H30" s="12" t="s">
        <v>0</v>
      </c>
      <c r="I30" s="12"/>
      <c r="J30" s="17">
        <v>41577</v>
      </c>
      <c r="L30" s="1"/>
      <c r="M30" s="1"/>
    </row>
    <row r="31" spans="2:13" x14ac:dyDescent="0.25">
      <c r="B31" s="12" t="s">
        <v>9</v>
      </c>
      <c r="D31" s="12">
        <v>719620</v>
      </c>
      <c r="E31" s="15"/>
      <c r="F31" s="38"/>
      <c r="G31" s="38"/>
      <c r="H31" s="12" t="s">
        <v>0</v>
      </c>
      <c r="I31" s="12"/>
      <c r="J31" s="17">
        <v>41577</v>
      </c>
      <c r="L31" s="1"/>
      <c r="M31" s="1"/>
    </row>
    <row r="32" spans="2:13" x14ac:dyDescent="0.25">
      <c r="B32" s="12" t="s">
        <v>9</v>
      </c>
      <c r="D32" s="12">
        <v>719626</v>
      </c>
      <c r="E32" s="15"/>
      <c r="F32" s="38"/>
      <c r="G32" s="38"/>
      <c r="H32" s="12" t="s">
        <v>0</v>
      </c>
      <c r="I32" s="12"/>
      <c r="J32" s="17">
        <v>41547</v>
      </c>
      <c r="L32" s="1"/>
      <c r="M32" s="1"/>
    </row>
    <row r="33" spans="2:13" x14ac:dyDescent="0.25">
      <c r="B33" s="12" t="s">
        <v>8</v>
      </c>
      <c r="D33" s="12">
        <v>725044</v>
      </c>
      <c r="E33" s="15"/>
      <c r="F33" s="38"/>
      <c r="G33" s="38"/>
      <c r="H33" s="12" t="s">
        <v>3</v>
      </c>
      <c r="I33" s="12"/>
      <c r="J33" s="17">
        <v>41470</v>
      </c>
      <c r="L33" s="1"/>
      <c r="M33" s="1"/>
    </row>
    <row r="34" spans="2:13" x14ac:dyDescent="0.25">
      <c r="B34" s="12" t="s">
        <v>9</v>
      </c>
      <c r="D34" s="12">
        <v>725120</v>
      </c>
      <c r="E34" s="15"/>
      <c r="F34" s="38"/>
      <c r="G34" s="38"/>
      <c r="H34" s="12" t="s">
        <v>3</v>
      </c>
      <c r="I34" s="12"/>
      <c r="J34" s="17">
        <v>41455</v>
      </c>
      <c r="L34" s="1"/>
      <c r="M34" s="1"/>
    </row>
    <row r="35" spans="2:13" x14ac:dyDescent="0.25">
      <c r="B35" s="12" t="s">
        <v>9</v>
      </c>
      <c r="D35" s="12">
        <v>725196</v>
      </c>
      <c r="E35" s="15"/>
      <c r="F35" s="38"/>
      <c r="G35" s="38"/>
      <c r="H35" s="12" t="s">
        <v>0</v>
      </c>
      <c r="I35" s="12"/>
      <c r="J35" s="17">
        <v>41562</v>
      </c>
      <c r="L35" s="1"/>
      <c r="M35" s="1"/>
    </row>
    <row r="36" spans="2:13" x14ac:dyDescent="0.25">
      <c r="B36" s="12" t="s">
        <v>7</v>
      </c>
      <c r="D36" s="12">
        <v>725555</v>
      </c>
      <c r="E36" s="15"/>
      <c r="F36" s="38"/>
      <c r="G36" s="38"/>
      <c r="H36" s="12" t="s">
        <v>0</v>
      </c>
      <c r="I36" s="12"/>
      <c r="J36" s="17">
        <v>41639</v>
      </c>
      <c r="L36" s="1"/>
      <c r="M36" s="1"/>
    </row>
    <row r="37" spans="2:13" ht="67.5" hidden="1" x14ac:dyDescent="0.25">
      <c r="B37" s="12" t="s">
        <v>7</v>
      </c>
      <c r="D37" s="12">
        <v>725558</v>
      </c>
      <c r="E37" s="15" t="s">
        <v>34</v>
      </c>
      <c r="H37" s="12" t="s">
        <v>0</v>
      </c>
      <c r="I37" s="12"/>
      <c r="J37" s="17">
        <v>41729</v>
      </c>
      <c r="L37" s="1"/>
      <c r="M37" s="1"/>
    </row>
    <row r="38" spans="2:13" x14ac:dyDescent="0.25">
      <c r="B38" s="12" t="s">
        <v>9</v>
      </c>
      <c r="D38" s="12">
        <v>725915</v>
      </c>
      <c r="E38" s="15"/>
      <c r="F38" s="38"/>
      <c r="G38" s="38"/>
      <c r="H38" s="12" t="s">
        <v>3</v>
      </c>
      <c r="I38" s="12"/>
      <c r="J38" s="17">
        <v>41562</v>
      </c>
      <c r="L38" s="1"/>
      <c r="M38" s="1"/>
    </row>
    <row r="39" spans="2:13" x14ac:dyDescent="0.25">
      <c r="B39" s="12" t="s">
        <v>7</v>
      </c>
      <c r="D39" s="12">
        <v>726845</v>
      </c>
      <c r="E39" s="15"/>
      <c r="F39" s="38"/>
      <c r="G39" s="38"/>
      <c r="H39" s="12" t="s">
        <v>0</v>
      </c>
      <c r="I39" s="12"/>
      <c r="J39" s="17">
        <v>41562</v>
      </c>
      <c r="L39" s="1"/>
      <c r="M39" s="1"/>
    </row>
    <row r="40" spans="2:13" ht="409.5" hidden="1" x14ac:dyDescent="0.25">
      <c r="B40" s="12" t="s">
        <v>7</v>
      </c>
      <c r="D40" s="12">
        <v>726874</v>
      </c>
      <c r="E40" s="15" t="s">
        <v>35</v>
      </c>
      <c r="H40" s="12" t="s">
        <v>0</v>
      </c>
      <c r="I40" s="12"/>
      <c r="J40" s="17">
        <v>41729</v>
      </c>
      <c r="L40" s="1"/>
      <c r="M40" s="1"/>
    </row>
    <row r="41" spans="2:13" ht="409.5" hidden="1" x14ac:dyDescent="0.25">
      <c r="B41" s="12" t="s">
        <v>7</v>
      </c>
      <c r="D41" s="12">
        <v>727088</v>
      </c>
      <c r="E41" s="15" t="s">
        <v>36</v>
      </c>
      <c r="H41" s="12" t="s">
        <v>0</v>
      </c>
      <c r="I41" s="12"/>
      <c r="J41" s="17">
        <v>41729</v>
      </c>
      <c r="L41" s="1"/>
      <c r="M41" s="1"/>
    </row>
    <row r="42" spans="2:13" x14ac:dyDescent="0.25">
      <c r="B42" s="12" t="s">
        <v>7</v>
      </c>
      <c r="D42" s="12">
        <v>727091</v>
      </c>
      <c r="E42" s="15"/>
      <c r="F42" s="38"/>
      <c r="G42" s="38"/>
      <c r="H42" s="12" t="s">
        <v>3</v>
      </c>
      <c r="I42" s="12"/>
      <c r="J42" s="17">
        <v>41455</v>
      </c>
      <c r="L42" s="1"/>
      <c r="M42" s="1"/>
    </row>
    <row r="43" spans="2:13" x14ac:dyDescent="0.25">
      <c r="B43" s="12" t="s">
        <v>7</v>
      </c>
      <c r="D43" s="12">
        <v>727452</v>
      </c>
      <c r="E43" s="15"/>
      <c r="F43" s="38"/>
      <c r="G43" s="38"/>
      <c r="H43" s="12" t="s">
        <v>0</v>
      </c>
      <c r="I43" s="12"/>
      <c r="J43" s="17">
        <v>41470</v>
      </c>
      <c r="L43" s="1"/>
      <c r="M43" s="1"/>
    </row>
    <row r="44" spans="2:13" x14ac:dyDescent="0.25">
      <c r="B44" s="12" t="s">
        <v>10</v>
      </c>
      <c r="D44" s="12">
        <v>727455</v>
      </c>
      <c r="E44" s="15"/>
      <c r="F44" s="38"/>
      <c r="G44" s="38"/>
      <c r="H44" s="12" t="s">
        <v>3</v>
      </c>
      <c r="I44" s="12"/>
      <c r="J44" s="17">
        <v>41455</v>
      </c>
      <c r="L44" s="1"/>
      <c r="M44" s="1"/>
    </row>
    <row r="45" spans="2:13" x14ac:dyDescent="0.25">
      <c r="B45" s="12" t="s">
        <v>8</v>
      </c>
      <c r="D45" s="12">
        <v>732384</v>
      </c>
      <c r="E45" s="15"/>
      <c r="F45" s="38"/>
      <c r="G45" s="38"/>
      <c r="H45" s="12" t="s">
        <v>0</v>
      </c>
      <c r="I45" s="12"/>
      <c r="J45" s="17">
        <v>41577</v>
      </c>
      <c r="L45" s="1"/>
      <c r="M45" s="1"/>
    </row>
    <row r="46" spans="2:13" x14ac:dyDescent="0.25">
      <c r="B46" s="12" t="s">
        <v>8</v>
      </c>
      <c r="D46" s="12">
        <v>732386</v>
      </c>
      <c r="E46" s="15"/>
      <c r="F46" s="38"/>
      <c r="G46" s="38"/>
      <c r="H46" s="12" t="s">
        <v>0</v>
      </c>
      <c r="I46" s="12"/>
      <c r="J46" s="17">
        <v>41577</v>
      </c>
      <c r="L46" s="1"/>
      <c r="M46" s="1"/>
    </row>
    <row r="47" spans="2:13" x14ac:dyDescent="0.25">
      <c r="B47" s="12" t="s">
        <v>8</v>
      </c>
      <c r="D47" s="12">
        <v>732394</v>
      </c>
      <c r="E47" s="15"/>
      <c r="F47" s="38"/>
      <c r="G47" s="38"/>
      <c r="H47" s="12" t="s">
        <v>0</v>
      </c>
      <c r="I47" s="12"/>
      <c r="J47" s="17">
        <v>41577</v>
      </c>
      <c r="L47" s="1"/>
      <c r="M47" s="1"/>
    </row>
    <row r="48" spans="2:13" x14ac:dyDescent="0.25">
      <c r="B48" s="12" t="s">
        <v>9</v>
      </c>
      <c r="D48" s="12">
        <v>732416</v>
      </c>
      <c r="E48" s="15"/>
      <c r="F48" s="38"/>
      <c r="G48" s="38"/>
      <c r="H48" s="12" t="s">
        <v>0</v>
      </c>
      <c r="I48" s="12"/>
      <c r="J48" s="17">
        <v>41455</v>
      </c>
      <c r="L48" s="1"/>
      <c r="M48" s="1"/>
    </row>
    <row r="49" spans="2:13" x14ac:dyDescent="0.25">
      <c r="B49" s="12" t="s">
        <v>9</v>
      </c>
      <c r="D49" s="12">
        <v>732419</v>
      </c>
      <c r="E49" s="15"/>
      <c r="F49" s="38"/>
      <c r="G49" s="38"/>
      <c r="H49" s="12" t="s">
        <v>3</v>
      </c>
      <c r="I49" s="12"/>
      <c r="J49" s="17">
        <v>41440</v>
      </c>
      <c r="L49" s="1"/>
      <c r="M49" s="1"/>
    </row>
    <row r="50" spans="2:13" x14ac:dyDescent="0.25">
      <c r="B50" s="12" t="s">
        <v>10</v>
      </c>
      <c r="D50" s="12">
        <v>732425</v>
      </c>
      <c r="E50" s="15"/>
      <c r="F50" s="38"/>
      <c r="G50" s="38"/>
      <c r="H50" s="12" t="s">
        <v>0</v>
      </c>
      <c r="I50" s="12"/>
      <c r="J50" s="17">
        <v>41532</v>
      </c>
      <c r="L50" s="1"/>
      <c r="M50" s="1"/>
    </row>
    <row r="51" spans="2:13" x14ac:dyDescent="0.25">
      <c r="B51" s="12" t="s">
        <v>10</v>
      </c>
      <c r="D51" s="12">
        <v>732430</v>
      </c>
      <c r="E51" s="15"/>
      <c r="F51" s="38"/>
      <c r="G51" s="38"/>
      <c r="H51" s="12" t="s">
        <v>0</v>
      </c>
      <c r="I51" s="12"/>
      <c r="J51" s="17">
        <v>41470</v>
      </c>
      <c r="L51" s="1"/>
      <c r="M51" s="1"/>
    </row>
    <row r="52" spans="2:13" x14ac:dyDescent="0.25">
      <c r="B52" s="12" t="s">
        <v>10</v>
      </c>
      <c r="D52" s="12">
        <v>732431</v>
      </c>
      <c r="E52" s="15"/>
      <c r="F52" s="38"/>
      <c r="G52" s="38"/>
      <c r="H52" s="12" t="s">
        <v>0</v>
      </c>
      <c r="I52" s="12"/>
      <c r="J52" s="17">
        <v>41470</v>
      </c>
      <c r="L52" s="1"/>
      <c r="M52" s="1"/>
    </row>
    <row r="53" spans="2:13" x14ac:dyDescent="0.25">
      <c r="B53" s="12" t="s">
        <v>10</v>
      </c>
      <c r="D53" s="12">
        <v>732432</v>
      </c>
      <c r="E53" s="15"/>
      <c r="F53" s="38"/>
      <c r="G53" s="38"/>
      <c r="H53" s="12" t="s">
        <v>0</v>
      </c>
      <c r="I53" s="12"/>
      <c r="J53" s="17">
        <v>41470</v>
      </c>
      <c r="L53" s="1"/>
      <c r="M53" s="1"/>
    </row>
    <row r="54" spans="2:13" x14ac:dyDescent="0.25">
      <c r="B54" s="12" t="s">
        <v>9</v>
      </c>
      <c r="D54" s="12">
        <v>732435</v>
      </c>
      <c r="E54" s="15"/>
      <c r="F54" s="38"/>
      <c r="G54" s="38"/>
      <c r="H54" s="12" t="s">
        <v>0</v>
      </c>
      <c r="I54" s="12"/>
      <c r="J54" s="17">
        <v>41608</v>
      </c>
      <c r="L54" s="1"/>
      <c r="M54" s="1"/>
    </row>
    <row r="55" spans="2:13" x14ac:dyDescent="0.25">
      <c r="B55" s="12" t="s">
        <v>9</v>
      </c>
      <c r="D55" s="12">
        <v>732436</v>
      </c>
      <c r="E55" s="15"/>
      <c r="F55" s="38"/>
      <c r="G55" s="38"/>
      <c r="H55" s="12" t="s">
        <v>0</v>
      </c>
      <c r="I55" s="12"/>
      <c r="J55" s="17">
        <v>41608</v>
      </c>
      <c r="L55" s="1"/>
      <c r="M55" s="1"/>
    </row>
    <row r="56" spans="2:13" x14ac:dyDescent="0.25">
      <c r="B56" s="12" t="s">
        <v>10</v>
      </c>
      <c r="D56" s="12">
        <v>732577</v>
      </c>
      <c r="E56" s="15"/>
      <c r="F56" s="38"/>
      <c r="G56" s="38"/>
      <c r="H56" s="12" t="s">
        <v>0</v>
      </c>
      <c r="I56" s="12"/>
      <c r="J56" s="17">
        <v>41608</v>
      </c>
      <c r="L56" s="1"/>
      <c r="M56" s="1"/>
    </row>
    <row r="57" spans="2:13" x14ac:dyDescent="0.25">
      <c r="B57" s="12" t="s">
        <v>9</v>
      </c>
      <c r="D57" s="12">
        <v>734502</v>
      </c>
      <c r="E57" s="15"/>
      <c r="F57" s="38"/>
      <c r="G57" s="38"/>
      <c r="H57" s="12" t="s">
        <v>0</v>
      </c>
      <c r="I57" s="12"/>
      <c r="J57" s="17">
        <v>41470</v>
      </c>
      <c r="L57" s="1"/>
      <c r="M57" s="1"/>
    </row>
    <row r="58" spans="2:13" x14ac:dyDescent="0.25">
      <c r="B58" s="12" t="s">
        <v>10</v>
      </c>
      <c r="D58" s="12">
        <v>734508</v>
      </c>
      <c r="E58" s="15"/>
      <c r="F58" s="38"/>
      <c r="G58" s="38"/>
      <c r="H58" s="12" t="s">
        <v>0</v>
      </c>
      <c r="I58" s="12"/>
      <c r="J58" s="17">
        <v>41409</v>
      </c>
      <c r="L58" s="1"/>
      <c r="M58" s="1"/>
    </row>
    <row r="59" spans="2:13" x14ac:dyDescent="0.25">
      <c r="B59" s="12" t="s">
        <v>9</v>
      </c>
      <c r="D59" s="12">
        <v>737978</v>
      </c>
      <c r="E59" s="15"/>
      <c r="F59" s="38"/>
      <c r="G59" s="38"/>
      <c r="H59" s="12" t="s">
        <v>0</v>
      </c>
      <c r="I59" s="12"/>
      <c r="J59" s="17">
        <v>41409</v>
      </c>
      <c r="L59" s="1"/>
      <c r="M59" s="1"/>
    </row>
    <row r="60" spans="2:13" x14ac:dyDescent="0.25">
      <c r="B60" s="12" t="s">
        <v>7</v>
      </c>
      <c r="D60" s="12">
        <v>738527</v>
      </c>
      <c r="E60" s="15"/>
      <c r="F60" s="38"/>
      <c r="G60" s="38"/>
      <c r="H60" s="12" t="s">
        <v>0</v>
      </c>
      <c r="I60" s="12"/>
      <c r="J60" s="17">
        <v>41608</v>
      </c>
      <c r="L60" s="1"/>
      <c r="M60" s="1"/>
    </row>
    <row r="61" spans="2:13" x14ac:dyDescent="0.25">
      <c r="B61" s="12" t="s">
        <v>7</v>
      </c>
      <c r="D61" s="12">
        <v>738554</v>
      </c>
      <c r="E61" s="15"/>
      <c r="F61" s="38"/>
      <c r="G61" s="38"/>
      <c r="H61" s="12" t="s">
        <v>0</v>
      </c>
      <c r="I61" s="12"/>
      <c r="J61" s="17">
        <v>41578</v>
      </c>
      <c r="L61" s="1"/>
      <c r="M61" s="1"/>
    </row>
    <row r="62" spans="2:13" x14ac:dyDescent="0.25">
      <c r="B62" s="12" t="s">
        <v>9</v>
      </c>
      <c r="D62" s="12">
        <v>739528</v>
      </c>
      <c r="E62" s="15"/>
      <c r="F62" s="38"/>
      <c r="G62" s="38"/>
      <c r="H62" s="12" t="s">
        <v>0</v>
      </c>
      <c r="I62" s="12"/>
      <c r="J62" s="17">
        <v>41623</v>
      </c>
      <c r="L62" s="1"/>
      <c r="M62" s="1"/>
    </row>
    <row r="63" spans="2:13" x14ac:dyDescent="0.25">
      <c r="B63" s="12" t="s">
        <v>10</v>
      </c>
      <c r="D63" s="12">
        <v>742412</v>
      </c>
      <c r="E63" s="15"/>
      <c r="F63" s="38"/>
      <c r="G63" s="38"/>
      <c r="H63" s="12" t="s">
        <v>1</v>
      </c>
      <c r="I63" s="12" t="s">
        <v>1</v>
      </c>
      <c r="J63" s="17">
        <v>41409</v>
      </c>
      <c r="L63" s="1"/>
      <c r="M63" s="1"/>
    </row>
    <row r="64" spans="2:13" x14ac:dyDescent="0.25">
      <c r="B64" s="12" t="s">
        <v>9</v>
      </c>
      <c r="D64" s="12">
        <v>742413</v>
      </c>
      <c r="E64" s="15"/>
      <c r="F64" s="38"/>
      <c r="G64" s="38"/>
      <c r="H64" s="12" t="s">
        <v>3</v>
      </c>
      <c r="I64" s="12"/>
      <c r="J64" s="17">
        <v>41394</v>
      </c>
      <c r="L64" s="1"/>
      <c r="M64" s="1"/>
    </row>
    <row r="65" spans="2:13" ht="324" hidden="1" x14ac:dyDescent="0.25">
      <c r="B65" s="12" t="s">
        <v>9</v>
      </c>
      <c r="D65" s="12">
        <v>742417</v>
      </c>
      <c r="E65" s="15" t="s">
        <v>37</v>
      </c>
      <c r="H65" s="12" t="s">
        <v>3</v>
      </c>
      <c r="I65" s="12"/>
      <c r="J65" s="17">
        <v>41774</v>
      </c>
      <c r="L65" s="1"/>
      <c r="M65" s="1"/>
    </row>
    <row r="66" spans="2:13" x14ac:dyDescent="0.25">
      <c r="B66" s="12" t="s">
        <v>9</v>
      </c>
      <c r="D66" s="12">
        <v>742613</v>
      </c>
      <c r="E66" s="15"/>
      <c r="F66" s="38"/>
      <c r="G66" s="38"/>
      <c r="H66" s="12" t="s">
        <v>1</v>
      </c>
      <c r="I66" s="12" t="s">
        <v>1</v>
      </c>
      <c r="J66" s="17">
        <v>41409</v>
      </c>
      <c r="L66" s="1"/>
      <c r="M66" s="1"/>
    </row>
    <row r="67" spans="2:13" x14ac:dyDescent="0.25">
      <c r="B67" s="12" t="s">
        <v>8</v>
      </c>
      <c r="D67" s="12">
        <v>742615</v>
      </c>
      <c r="E67" s="15"/>
      <c r="F67" s="38"/>
      <c r="G67" s="38"/>
      <c r="H67" s="12" t="s">
        <v>3</v>
      </c>
      <c r="I67" s="12"/>
      <c r="J67" s="17">
        <v>41440</v>
      </c>
      <c r="L67" s="1"/>
      <c r="M67" s="1"/>
    </row>
    <row r="68" spans="2:13" x14ac:dyDescent="0.25">
      <c r="B68" s="12" t="s">
        <v>25</v>
      </c>
      <c r="D68" s="12">
        <v>742707</v>
      </c>
      <c r="E68" s="15"/>
      <c r="F68" s="38"/>
      <c r="G68" s="38"/>
      <c r="H68" s="12" t="s">
        <v>0</v>
      </c>
      <c r="I68" s="12"/>
      <c r="J68" s="17">
        <v>41409</v>
      </c>
      <c r="L68" s="1"/>
      <c r="M68" s="1"/>
    </row>
    <row r="69" spans="2:13" x14ac:dyDescent="0.25">
      <c r="B69" s="12" t="s">
        <v>25</v>
      </c>
      <c r="D69" s="12">
        <v>742713</v>
      </c>
      <c r="E69" s="15"/>
      <c r="F69" s="38"/>
      <c r="G69" s="38"/>
      <c r="H69" s="12" t="s">
        <v>1</v>
      </c>
      <c r="I69" s="12" t="s">
        <v>1</v>
      </c>
      <c r="J69" s="17">
        <v>41379</v>
      </c>
      <c r="L69" s="1"/>
      <c r="M69" s="1"/>
    </row>
    <row r="70" spans="2:13" x14ac:dyDescent="0.25">
      <c r="B70" s="12" t="s">
        <v>9</v>
      </c>
      <c r="D70" s="12">
        <v>742954</v>
      </c>
      <c r="E70" s="15"/>
      <c r="F70" s="38"/>
      <c r="G70" s="38"/>
      <c r="H70" s="12" t="s">
        <v>3</v>
      </c>
      <c r="I70" s="12"/>
      <c r="J70" s="17">
        <v>41409</v>
      </c>
      <c r="L70" s="1"/>
      <c r="M70" s="1"/>
    </row>
    <row r="71" spans="2:13" x14ac:dyDescent="0.25">
      <c r="B71" s="12" t="s">
        <v>10</v>
      </c>
      <c r="D71" s="12">
        <v>743137</v>
      </c>
      <c r="E71" s="15"/>
      <c r="F71" s="38"/>
      <c r="G71" s="38"/>
      <c r="H71" s="12" t="s">
        <v>3</v>
      </c>
      <c r="I71" s="12"/>
      <c r="J71" s="17">
        <v>41440</v>
      </c>
      <c r="L71" s="1"/>
      <c r="M71" s="1"/>
    </row>
    <row r="72" spans="2:13" x14ac:dyDescent="0.25">
      <c r="B72" s="12" t="s">
        <v>8</v>
      </c>
      <c r="D72" s="12">
        <v>743138</v>
      </c>
      <c r="E72" s="15"/>
      <c r="F72" s="38"/>
      <c r="G72" s="38"/>
      <c r="H72" s="12" t="s">
        <v>1</v>
      </c>
      <c r="I72" s="12" t="s">
        <v>1</v>
      </c>
      <c r="J72" s="17">
        <v>41440</v>
      </c>
      <c r="L72" s="1"/>
      <c r="M72" s="1"/>
    </row>
    <row r="73" spans="2:13" x14ac:dyDescent="0.25">
      <c r="B73" s="12" t="s">
        <v>8</v>
      </c>
      <c r="D73" s="12">
        <v>743344</v>
      </c>
      <c r="E73" s="15"/>
      <c r="F73" s="38"/>
      <c r="G73" s="38"/>
      <c r="H73" s="12" t="s">
        <v>0</v>
      </c>
      <c r="I73" s="12"/>
      <c r="J73" s="17">
        <v>41608</v>
      </c>
      <c r="L73" s="1"/>
      <c r="M73" s="1"/>
    </row>
    <row r="74" spans="2:13" x14ac:dyDescent="0.25">
      <c r="B74" s="12"/>
      <c r="D74" s="12">
        <v>743803</v>
      </c>
      <c r="E74" s="15"/>
      <c r="F74" s="38"/>
      <c r="G74" s="38"/>
      <c r="H74" s="12" t="s">
        <v>3</v>
      </c>
      <c r="I74" s="12"/>
      <c r="J74" s="17">
        <v>41425</v>
      </c>
      <c r="L74" s="1"/>
      <c r="M74" s="1"/>
    </row>
    <row r="75" spans="2:13" ht="108" hidden="1" x14ac:dyDescent="0.25">
      <c r="B75" s="12"/>
      <c r="D75" s="12">
        <v>743804</v>
      </c>
      <c r="E75" s="15" t="s">
        <v>38</v>
      </c>
      <c r="H75" s="12" t="s">
        <v>0</v>
      </c>
      <c r="I75" s="12"/>
      <c r="J75" s="17">
        <v>41685</v>
      </c>
      <c r="L75" s="1"/>
      <c r="M75" s="1"/>
    </row>
    <row r="76" spans="2:13" x14ac:dyDescent="0.25">
      <c r="B76" s="12" t="s">
        <v>9</v>
      </c>
      <c r="D76" s="12">
        <v>743818</v>
      </c>
      <c r="E76" s="15"/>
      <c r="F76" s="38"/>
      <c r="G76" s="38"/>
      <c r="H76" s="12" t="s">
        <v>3</v>
      </c>
      <c r="I76" s="12"/>
      <c r="J76" s="17">
        <v>41333</v>
      </c>
      <c r="L76" s="1"/>
      <c r="M76" s="1"/>
    </row>
    <row r="77" spans="2:13" x14ac:dyDescent="0.25">
      <c r="B77" s="12" t="s">
        <v>9</v>
      </c>
      <c r="D77" s="12">
        <v>743820</v>
      </c>
      <c r="E77" s="15"/>
      <c r="F77" s="38"/>
      <c r="G77" s="38"/>
      <c r="H77" s="12" t="s">
        <v>1</v>
      </c>
      <c r="I77" s="12" t="s">
        <v>1</v>
      </c>
      <c r="J77" s="17">
        <v>41455</v>
      </c>
      <c r="L77" s="1"/>
      <c r="M77" s="1"/>
    </row>
    <row r="78" spans="2:13" x14ac:dyDescent="0.25">
      <c r="B78" s="12" t="s">
        <v>9</v>
      </c>
      <c r="D78" s="12">
        <v>743822</v>
      </c>
      <c r="E78" s="15"/>
      <c r="F78" s="38"/>
      <c r="G78" s="38"/>
      <c r="H78" s="12" t="s">
        <v>3</v>
      </c>
      <c r="I78" s="12"/>
      <c r="J78" s="17">
        <v>41440</v>
      </c>
      <c r="L78" s="1"/>
      <c r="M78" s="1"/>
    </row>
    <row r="79" spans="2:13" x14ac:dyDescent="0.25">
      <c r="B79" s="12" t="s">
        <v>9</v>
      </c>
      <c r="D79" s="12">
        <v>743827</v>
      </c>
      <c r="E79" s="15"/>
      <c r="F79" s="38"/>
      <c r="G79" s="38"/>
      <c r="H79" s="12" t="s">
        <v>0</v>
      </c>
      <c r="I79" s="12"/>
      <c r="J79" s="17">
        <v>41518</v>
      </c>
      <c r="L79" s="1"/>
      <c r="M79" s="1"/>
    </row>
    <row r="80" spans="2:13" x14ac:dyDescent="0.25">
      <c r="B80" s="12" t="s">
        <v>7</v>
      </c>
      <c r="D80" s="12">
        <v>748786</v>
      </c>
      <c r="E80" s="15"/>
      <c r="F80" s="38"/>
      <c r="G80" s="38"/>
      <c r="H80" s="12" t="s">
        <v>0</v>
      </c>
      <c r="I80" s="12"/>
      <c r="J80" s="17">
        <v>41532</v>
      </c>
      <c r="L80" s="1"/>
      <c r="M80" s="1"/>
    </row>
    <row r="81" spans="2:13" hidden="1" x14ac:dyDescent="0.25">
      <c r="B81" s="12" t="s">
        <v>25</v>
      </c>
      <c r="D81" s="12">
        <v>748787</v>
      </c>
      <c r="E81" s="15"/>
      <c r="H81" s="12" t="s">
        <v>0</v>
      </c>
      <c r="I81" s="12"/>
      <c r="J81" s="17"/>
      <c r="L81" s="1"/>
      <c r="M81" s="1"/>
    </row>
    <row r="82" spans="2:13" ht="108" hidden="1" x14ac:dyDescent="0.25">
      <c r="B82" s="12" t="s">
        <v>7</v>
      </c>
      <c r="D82" s="12">
        <v>748788</v>
      </c>
      <c r="E82" s="15" t="s">
        <v>39</v>
      </c>
      <c r="H82" s="12" t="s">
        <v>0</v>
      </c>
      <c r="I82" s="12"/>
      <c r="J82" s="17">
        <v>41258</v>
      </c>
      <c r="L82" s="1"/>
      <c r="M82" s="1"/>
    </row>
    <row r="83" spans="2:13" hidden="1" x14ac:dyDescent="0.25">
      <c r="B83" s="12" t="s">
        <v>7</v>
      </c>
      <c r="D83" s="12">
        <v>748789</v>
      </c>
      <c r="E83" s="15"/>
      <c r="H83" s="12"/>
      <c r="I83" s="12"/>
      <c r="J83" s="17"/>
      <c r="L83" s="1"/>
      <c r="M83" s="1"/>
    </row>
    <row r="84" spans="2:13" x14ac:dyDescent="0.25">
      <c r="B84" s="12" t="s">
        <v>7</v>
      </c>
      <c r="D84" s="12">
        <v>748790</v>
      </c>
      <c r="E84" s="15"/>
      <c r="F84" s="38"/>
      <c r="G84" s="38"/>
      <c r="H84" s="12" t="s">
        <v>0</v>
      </c>
      <c r="I84" s="12"/>
      <c r="J84" s="17">
        <v>41470</v>
      </c>
      <c r="L84" s="1"/>
      <c r="M84" s="1"/>
    </row>
    <row r="85" spans="2:13" x14ac:dyDescent="0.25">
      <c r="B85" s="12" t="s">
        <v>7</v>
      </c>
      <c r="D85" s="12">
        <v>748846</v>
      </c>
      <c r="E85" s="15"/>
      <c r="F85" s="38"/>
      <c r="G85" s="38"/>
      <c r="H85" s="12" t="s">
        <v>0</v>
      </c>
      <c r="I85" s="12"/>
      <c r="J85" s="17">
        <v>41593</v>
      </c>
      <c r="L85" s="1"/>
      <c r="M85" s="1"/>
    </row>
    <row r="86" spans="2:13" ht="189" hidden="1" x14ac:dyDescent="0.25">
      <c r="B86" s="12" t="s">
        <v>7</v>
      </c>
      <c r="D86" s="12">
        <v>748903</v>
      </c>
      <c r="E86" s="15" t="s">
        <v>40</v>
      </c>
      <c r="H86" s="12" t="s">
        <v>0</v>
      </c>
      <c r="I86" s="12"/>
      <c r="J86" s="17">
        <v>41729</v>
      </c>
      <c r="L86" s="1"/>
      <c r="M86" s="1"/>
    </row>
    <row r="87" spans="2:13" x14ac:dyDescent="0.25">
      <c r="B87" s="12" t="s">
        <v>7</v>
      </c>
      <c r="D87" s="12">
        <v>748906</v>
      </c>
      <c r="E87" s="15"/>
      <c r="F87" s="38"/>
      <c r="G87" s="38"/>
      <c r="H87" s="12" t="s">
        <v>0</v>
      </c>
      <c r="I87" s="12"/>
      <c r="J87" s="17">
        <v>41440</v>
      </c>
      <c r="L87" s="1"/>
      <c r="M87" s="1"/>
    </row>
    <row r="88" spans="2:13" ht="94.5" hidden="1" x14ac:dyDescent="0.25">
      <c r="B88" s="12" t="s">
        <v>7</v>
      </c>
      <c r="D88" s="12">
        <v>748907</v>
      </c>
      <c r="E88" s="15" t="s">
        <v>41</v>
      </c>
      <c r="H88" s="12" t="s">
        <v>0</v>
      </c>
      <c r="I88" s="12"/>
      <c r="J88" s="17">
        <v>41988</v>
      </c>
      <c r="L88" s="1"/>
      <c r="M88" s="1"/>
    </row>
    <row r="89" spans="2:13" x14ac:dyDescent="0.25">
      <c r="B89" s="12" t="s">
        <v>7</v>
      </c>
      <c r="D89" s="12">
        <v>748930</v>
      </c>
      <c r="E89" s="15"/>
      <c r="F89" s="38"/>
      <c r="G89" s="38"/>
      <c r="H89" s="12" t="s">
        <v>0</v>
      </c>
      <c r="I89" s="12"/>
      <c r="J89" s="17">
        <v>41440</v>
      </c>
      <c r="L89" s="1"/>
      <c r="M89" s="1"/>
    </row>
    <row r="90" spans="2:13" x14ac:dyDescent="0.25">
      <c r="B90" s="12" t="s">
        <v>7</v>
      </c>
      <c r="D90" s="12">
        <v>748931</v>
      </c>
      <c r="E90" s="15"/>
      <c r="F90" s="38"/>
      <c r="G90" s="38"/>
      <c r="H90" s="12" t="s">
        <v>0</v>
      </c>
      <c r="I90" s="12"/>
      <c r="J90" s="17">
        <v>41532</v>
      </c>
      <c r="L90" s="1"/>
      <c r="M90" s="1"/>
    </row>
    <row r="91" spans="2:13" hidden="1" x14ac:dyDescent="0.25">
      <c r="B91" s="12" t="s">
        <v>10</v>
      </c>
      <c r="D91" s="12">
        <v>749054</v>
      </c>
      <c r="E91" s="15"/>
      <c r="H91" s="12" t="s">
        <v>2</v>
      </c>
      <c r="I91" s="12"/>
      <c r="J91" s="17"/>
      <c r="L91" s="1"/>
      <c r="M91" s="1"/>
    </row>
    <row r="92" spans="2:13" x14ac:dyDescent="0.25">
      <c r="B92" s="12" t="s">
        <v>9</v>
      </c>
      <c r="D92" s="12">
        <v>755385</v>
      </c>
      <c r="E92" s="15"/>
      <c r="F92" s="38"/>
      <c r="G92" s="38"/>
      <c r="H92" s="12" t="s">
        <v>0</v>
      </c>
      <c r="I92" s="12"/>
      <c r="J92" s="17">
        <v>41578</v>
      </c>
      <c r="L92" s="1"/>
      <c r="M92" s="1"/>
    </row>
    <row r="93" spans="2:13" x14ac:dyDescent="0.25">
      <c r="B93" s="12" t="s">
        <v>9</v>
      </c>
      <c r="D93" s="12">
        <v>758644</v>
      </c>
      <c r="E93" s="15"/>
      <c r="F93" s="38"/>
      <c r="G93" s="38"/>
      <c r="H93" s="12" t="s">
        <v>2</v>
      </c>
      <c r="I93" s="12"/>
      <c r="J93" s="17">
        <v>41578</v>
      </c>
      <c r="L93" s="1"/>
      <c r="M93" s="1"/>
    </row>
    <row r="94" spans="2:13" x14ac:dyDescent="0.25">
      <c r="B94" s="12" t="s">
        <v>9</v>
      </c>
      <c r="D94" s="12">
        <v>758647</v>
      </c>
      <c r="E94" s="15"/>
      <c r="F94" s="38"/>
      <c r="G94" s="38"/>
      <c r="H94" s="12" t="s">
        <v>2</v>
      </c>
      <c r="I94" s="12"/>
      <c r="J94" s="17">
        <v>41578</v>
      </c>
      <c r="L94" s="1"/>
      <c r="M94" s="1"/>
    </row>
    <row r="95" spans="2:13" x14ac:dyDescent="0.25">
      <c r="B95" s="12" t="s">
        <v>9</v>
      </c>
      <c r="D95" s="12">
        <v>758649</v>
      </c>
      <c r="E95" s="15"/>
      <c r="F95" s="38"/>
      <c r="G95" s="38"/>
      <c r="H95" s="12" t="s">
        <v>2</v>
      </c>
      <c r="I95" s="12"/>
      <c r="J95" s="17">
        <v>41562</v>
      </c>
      <c r="L95" s="1"/>
      <c r="M95" s="1"/>
    </row>
    <row r="96" spans="2:13" ht="256.5" hidden="1" x14ac:dyDescent="0.25">
      <c r="B96" s="12" t="s">
        <v>9</v>
      </c>
      <c r="D96" s="12">
        <v>758651</v>
      </c>
      <c r="E96" s="15" t="s">
        <v>49</v>
      </c>
      <c r="H96" s="12" t="s">
        <v>2</v>
      </c>
      <c r="I96" s="12"/>
      <c r="J96" s="17">
        <v>41774</v>
      </c>
      <c r="L96" s="1"/>
      <c r="M96" s="1"/>
    </row>
    <row r="97" spans="2:13" ht="409.5" hidden="1" x14ac:dyDescent="0.25">
      <c r="B97" s="12" t="s">
        <v>9</v>
      </c>
      <c r="D97" s="12">
        <v>758654</v>
      </c>
      <c r="E97" s="15" t="s">
        <v>50</v>
      </c>
      <c r="H97" s="12" t="s">
        <v>1</v>
      </c>
      <c r="I97" s="12" t="s">
        <v>1</v>
      </c>
      <c r="J97" s="17">
        <v>41927</v>
      </c>
      <c r="L97" s="1"/>
      <c r="M97" s="1"/>
    </row>
    <row r="98" spans="2:13" ht="409.5" hidden="1" x14ac:dyDescent="0.25">
      <c r="B98" s="12" t="s">
        <v>9</v>
      </c>
      <c r="D98" s="12">
        <v>758657</v>
      </c>
      <c r="E98" s="15" t="s">
        <v>51</v>
      </c>
      <c r="H98" s="12" t="s">
        <v>1</v>
      </c>
      <c r="I98" s="12" t="s">
        <v>1</v>
      </c>
      <c r="J98" s="17">
        <v>41927</v>
      </c>
      <c r="L98" s="1"/>
      <c r="M98" s="1"/>
    </row>
    <row r="99" spans="2:13" hidden="1" x14ac:dyDescent="0.25">
      <c r="B99" s="12" t="s">
        <v>9</v>
      </c>
      <c r="D99" s="12">
        <v>758659</v>
      </c>
      <c r="E99" s="15"/>
      <c r="H99" s="12" t="s">
        <v>2</v>
      </c>
      <c r="I99" s="12" t="s">
        <v>2</v>
      </c>
      <c r="J99" s="17"/>
      <c r="L99" s="1"/>
      <c r="M99" s="1"/>
    </row>
    <row r="100" spans="2:13" hidden="1" x14ac:dyDescent="0.25">
      <c r="B100" s="12" t="s">
        <v>9</v>
      </c>
      <c r="D100" s="12">
        <v>758661</v>
      </c>
      <c r="E100" s="15"/>
      <c r="H100" s="12" t="s">
        <v>2</v>
      </c>
      <c r="I100" s="12" t="s">
        <v>2</v>
      </c>
      <c r="J100" s="17"/>
      <c r="L100" s="1"/>
      <c r="M100" s="1"/>
    </row>
    <row r="101" spans="2:13" x14ac:dyDescent="0.25">
      <c r="B101" s="12" t="s">
        <v>9</v>
      </c>
      <c r="D101" s="12">
        <v>758662</v>
      </c>
      <c r="E101" s="15"/>
      <c r="F101" s="38"/>
      <c r="G101" s="38"/>
      <c r="H101" s="12"/>
      <c r="I101" s="12"/>
      <c r="J101" s="17">
        <v>41593</v>
      </c>
      <c r="L101" s="1"/>
      <c r="M101" s="1"/>
    </row>
    <row r="102" spans="2:13" x14ac:dyDescent="0.25">
      <c r="B102" s="12" t="s">
        <v>9</v>
      </c>
      <c r="D102" s="12">
        <v>758670</v>
      </c>
      <c r="E102" s="15"/>
      <c r="F102" s="38"/>
      <c r="G102" s="38"/>
      <c r="H102" s="12" t="s">
        <v>1</v>
      </c>
      <c r="I102" s="12" t="s">
        <v>1</v>
      </c>
      <c r="J102" s="17">
        <v>41562</v>
      </c>
      <c r="L102" s="1"/>
      <c r="M102" s="1"/>
    </row>
    <row r="103" spans="2:13" x14ac:dyDescent="0.25">
      <c r="B103" s="12" t="s">
        <v>10</v>
      </c>
      <c r="D103" s="12">
        <v>758672</v>
      </c>
      <c r="E103" s="15"/>
      <c r="F103" s="38"/>
      <c r="G103" s="38"/>
      <c r="H103" s="12"/>
      <c r="I103" s="12"/>
      <c r="J103" s="17">
        <v>41562</v>
      </c>
      <c r="L103" s="1"/>
      <c r="M103" s="1"/>
    </row>
    <row r="104" spans="2:13" hidden="1" x14ac:dyDescent="0.25">
      <c r="B104" s="12" t="s">
        <v>9</v>
      </c>
      <c r="D104" s="12">
        <v>758714</v>
      </c>
      <c r="E104" s="15"/>
      <c r="H104" s="12" t="s">
        <v>2</v>
      </c>
      <c r="I104" s="12" t="s">
        <v>2</v>
      </c>
      <c r="J104" s="17"/>
      <c r="L104" s="1"/>
      <c r="M104" s="1"/>
    </row>
    <row r="105" spans="2:13" hidden="1" x14ac:dyDescent="0.25">
      <c r="B105" s="12" t="s">
        <v>9</v>
      </c>
      <c r="D105" s="12">
        <v>758717</v>
      </c>
      <c r="E105" s="15"/>
      <c r="H105" s="12"/>
      <c r="I105" s="12"/>
      <c r="J105" s="17"/>
      <c r="L105" s="1"/>
      <c r="M105" s="1"/>
    </row>
    <row r="106" spans="2:13" ht="409.5" hidden="1" x14ac:dyDescent="0.25">
      <c r="B106" s="12" t="s">
        <v>9</v>
      </c>
      <c r="D106" s="12">
        <v>758728</v>
      </c>
      <c r="E106" s="15" t="s">
        <v>52</v>
      </c>
      <c r="H106" s="12"/>
      <c r="I106" s="12"/>
      <c r="J106" s="17">
        <v>41654</v>
      </c>
      <c r="L106" s="1"/>
      <c r="M106" s="1"/>
    </row>
    <row r="107" spans="2:13" hidden="1" x14ac:dyDescent="0.25">
      <c r="B107" s="12" t="s">
        <v>9</v>
      </c>
      <c r="D107" s="12">
        <v>758737</v>
      </c>
      <c r="E107" s="15"/>
      <c r="H107" s="12" t="s">
        <v>2</v>
      </c>
      <c r="I107" s="12" t="s">
        <v>2</v>
      </c>
      <c r="J107" s="17"/>
      <c r="L107" s="1"/>
      <c r="M107" s="1"/>
    </row>
    <row r="108" spans="2:13" x14ac:dyDescent="0.25">
      <c r="B108" s="12" t="s">
        <v>9</v>
      </c>
      <c r="D108" s="12">
        <v>758740</v>
      </c>
      <c r="E108" s="15"/>
      <c r="F108" s="38"/>
      <c r="G108" s="38"/>
      <c r="H108" s="12"/>
      <c r="I108" s="12"/>
      <c r="J108" s="17">
        <v>41593</v>
      </c>
      <c r="L108" s="1"/>
      <c r="M108" s="1"/>
    </row>
    <row r="109" spans="2:13" x14ac:dyDescent="0.25">
      <c r="B109" s="12" t="s">
        <v>9</v>
      </c>
      <c r="D109" s="12">
        <v>758743</v>
      </c>
      <c r="E109" s="15"/>
      <c r="F109" s="38"/>
      <c r="G109" s="38"/>
      <c r="H109" s="12" t="s">
        <v>1</v>
      </c>
      <c r="I109" s="12" t="s">
        <v>1</v>
      </c>
      <c r="J109" s="17">
        <v>41547</v>
      </c>
      <c r="L109" s="1"/>
      <c r="M109" s="1"/>
    </row>
    <row r="110" spans="2:13" ht="324" hidden="1" x14ac:dyDescent="0.25">
      <c r="B110" s="12" t="s">
        <v>9</v>
      </c>
      <c r="D110" s="12">
        <v>758745</v>
      </c>
      <c r="E110" s="15" t="s">
        <v>53</v>
      </c>
      <c r="H110" s="12"/>
      <c r="I110" s="12"/>
      <c r="J110" s="17">
        <v>41685</v>
      </c>
      <c r="L110" s="1"/>
      <c r="M110" s="1"/>
    </row>
    <row r="111" spans="2:13" x14ac:dyDescent="0.25">
      <c r="B111" s="12" t="s">
        <v>9</v>
      </c>
      <c r="D111" s="12">
        <v>759839</v>
      </c>
      <c r="E111" s="15"/>
      <c r="F111" s="38"/>
      <c r="G111" s="38"/>
      <c r="H111" s="12"/>
      <c r="I111" s="12"/>
      <c r="J111" s="17">
        <v>41578</v>
      </c>
      <c r="L111" s="1"/>
      <c r="M111" s="1"/>
    </row>
    <row r="112" spans="2:13" hidden="1" x14ac:dyDescent="0.25">
      <c r="B112" s="12" t="s">
        <v>9</v>
      </c>
      <c r="D112" s="12">
        <v>759941</v>
      </c>
      <c r="E112" s="15"/>
      <c r="H112" s="12" t="s">
        <v>2</v>
      </c>
      <c r="I112" s="12" t="s">
        <v>2</v>
      </c>
      <c r="J112" s="17"/>
      <c r="L112" s="1"/>
      <c r="M112" s="1"/>
    </row>
    <row r="113" spans="2:13" ht="202.5" hidden="1" x14ac:dyDescent="0.25">
      <c r="B113" s="12" t="s">
        <v>10</v>
      </c>
      <c r="D113" s="12">
        <v>760176</v>
      </c>
      <c r="E113" s="15" t="s">
        <v>42</v>
      </c>
      <c r="H113" s="12"/>
      <c r="I113" s="12"/>
      <c r="J113" s="17">
        <v>41760</v>
      </c>
      <c r="L113" s="1"/>
      <c r="M113" s="1"/>
    </row>
    <row r="114" spans="2:13" x14ac:dyDescent="0.25">
      <c r="B114" s="12" t="s">
        <v>9</v>
      </c>
      <c r="D114" s="12">
        <v>760181</v>
      </c>
      <c r="E114" s="15"/>
      <c r="F114" s="38"/>
      <c r="G114" s="38"/>
      <c r="H114" s="12"/>
      <c r="I114" s="12"/>
      <c r="J114" s="17">
        <v>41639</v>
      </c>
      <c r="L114" s="1"/>
      <c r="M114" s="1"/>
    </row>
    <row r="115" spans="2:13" x14ac:dyDescent="0.25">
      <c r="B115" s="12" t="s">
        <v>9</v>
      </c>
      <c r="D115" s="12">
        <v>761660</v>
      </c>
      <c r="E115" s="15"/>
      <c r="F115" s="38"/>
      <c r="G115" s="38"/>
      <c r="H115" s="12"/>
      <c r="I115" s="12"/>
      <c r="J115" s="17">
        <v>41639</v>
      </c>
      <c r="L115" s="1"/>
      <c r="M115" s="1"/>
    </row>
    <row r="116" spans="2:13" x14ac:dyDescent="0.25">
      <c r="B116" s="12" t="s">
        <v>9</v>
      </c>
      <c r="D116" s="12">
        <v>761663</v>
      </c>
      <c r="E116" s="15"/>
      <c r="F116" s="38"/>
      <c r="G116" s="38"/>
      <c r="H116" s="12"/>
      <c r="I116" s="12"/>
      <c r="J116" s="17">
        <v>41639</v>
      </c>
      <c r="L116" s="1"/>
      <c r="M116" s="1"/>
    </row>
    <row r="117" spans="2:13" ht="135" hidden="1" x14ac:dyDescent="0.25">
      <c r="B117" s="12" t="s">
        <v>9</v>
      </c>
      <c r="D117" s="12">
        <v>762231</v>
      </c>
      <c r="E117" s="15" t="s">
        <v>43</v>
      </c>
      <c r="H117" s="12"/>
      <c r="I117" s="12"/>
      <c r="J117" s="17">
        <v>41729</v>
      </c>
      <c r="L117" s="1"/>
      <c r="M117" s="1"/>
    </row>
    <row r="118" spans="2:13" ht="148.5" hidden="1" x14ac:dyDescent="0.25">
      <c r="B118" s="12" t="s">
        <v>10</v>
      </c>
      <c r="D118" s="12" t="s">
        <v>11</v>
      </c>
      <c r="E118" s="15" t="s">
        <v>26</v>
      </c>
      <c r="H118" s="12" t="s">
        <v>3</v>
      </c>
      <c r="I118" s="12"/>
      <c r="J118" s="17">
        <v>41274</v>
      </c>
      <c r="L118" s="1"/>
      <c r="M118" s="1"/>
    </row>
    <row r="119" spans="2:13" ht="81" hidden="1" x14ac:dyDescent="0.25">
      <c r="B119" s="12" t="s">
        <v>10</v>
      </c>
      <c r="D119" s="12" t="s">
        <v>12</v>
      </c>
      <c r="E119" s="15" t="s">
        <v>27</v>
      </c>
      <c r="H119" s="12" t="s">
        <v>3</v>
      </c>
      <c r="I119" s="12"/>
      <c r="J119" s="17">
        <v>41274</v>
      </c>
      <c r="L119" s="1"/>
      <c r="M119" s="1"/>
    </row>
    <row r="120" spans="2:13" x14ac:dyDescent="0.25">
      <c r="B120" s="12" t="s">
        <v>10</v>
      </c>
      <c r="D120" s="12" t="s">
        <v>13</v>
      </c>
      <c r="E120" s="15"/>
      <c r="F120" s="38"/>
      <c r="G120" s="38"/>
      <c r="H120" s="12" t="s">
        <v>1</v>
      </c>
      <c r="I120" s="12" t="s">
        <v>1</v>
      </c>
      <c r="J120" s="17">
        <v>41394</v>
      </c>
      <c r="L120" s="1"/>
      <c r="M120" s="1"/>
    </row>
    <row r="121" spans="2:13" x14ac:dyDescent="0.25">
      <c r="B121" s="12" t="s">
        <v>8</v>
      </c>
      <c r="D121" s="12" t="s">
        <v>14</v>
      </c>
      <c r="E121" s="15"/>
      <c r="F121" s="38"/>
      <c r="G121" s="38"/>
      <c r="H121" s="12" t="s">
        <v>3</v>
      </c>
      <c r="I121" s="12"/>
      <c r="J121" s="17">
        <v>41547</v>
      </c>
      <c r="L121" s="1"/>
      <c r="M121" s="1"/>
    </row>
    <row r="122" spans="2:13" x14ac:dyDescent="0.25">
      <c r="B122" s="12" t="s">
        <v>8</v>
      </c>
      <c r="D122" s="12" t="s">
        <v>15</v>
      </c>
      <c r="E122" s="15"/>
      <c r="F122" s="38"/>
      <c r="G122" s="38"/>
      <c r="H122" s="12" t="s">
        <v>3</v>
      </c>
      <c r="I122" s="12"/>
      <c r="J122" s="17">
        <v>41547</v>
      </c>
      <c r="L122" s="1"/>
      <c r="M122" s="1"/>
    </row>
    <row r="123" spans="2:13" x14ac:dyDescent="0.25">
      <c r="B123" s="12" t="s">
        <v>8</v>
      </c>
      <c r="D123" s="12" t="s">
        <v>16</v>
      </c>
      <c r="E123" s="15"/>
      <c r="F123" s="38"/>
      <c r="G123" s="38"/>
      <c r="H123" s="12" t="s">
        <v>3</v>
      </c>
      <c r="I123" s="12"/>
      <c r="J123" s="17">
        <v>41455</v>
      </c>
      <c r="L123" s="1"/>
      <c r="M123" s="1"/>
    </row>
    <row r="124" spans="2:13" x14ac:dyDescent="0.25">
      <c r="B124" s="12" t="s">
        <v>10</v>
      </c>
      <c r="D124" s="12" t="s">
        <v>17</v>
      </c>
      <c r="E124" s="15"/>
      <c r="F124" s="38"/>
      <c r="G124" s="38"/>
      <c r="H124" s="12" t="s">
        <v>1</v>
      </c>
      <c r="I124" s="12" t="s">
        <v>1</v>
      </c>
      <c r="J124" s="17">
        <v>41305</v>
      </c>
      <c r="L124" s="1"/>
      <c r="M124" s="1"/>
    </row>
    <row r="125" spans="2:13" x14ac:dyDescent="0.25">
      <c r="B125" s="12" t="s">
        <v>10</v>
      </c>
      <c r="D125" s="12" t="s">
        <v>18</v>
      </c>
      <c r="E125" s="15"/>
      <c r="F125" s="38"/>
      <c r="G125" s="38"/>
      <c r="H125" s="12" t="s">
        <v>0</v>
      </c>
      <c r="I125" s="12"/>
      <c r="J125" s="17">
        <v>41639</v>
      </c>
      <c r="L125" s="1"/>
      <c r="M125" s="1"/>
    </row>
    <row r="126" spans="2:13" x14ac:dyDescent="0.25">
      <c r="B126" s="12" t="s">
        <v>10</v>
      </c>
      <c r="D126" s="12" t="s">
        <v>19</v>
      </c>
      <c r="E126" s="15" t="s">
        <v>44</v>
      </c>
      <c r="F126" s="38"/>
      <c r="G126" s="38"/>
      <c r="H126" s="12" t="s">
        <v>1</v>
      </c>
      <c r="I126" s="12" t="s">
        <v>1</v>
      </c>
      <c r="J126" s="17">
        <v>41364</v>
      </c>
      <c r="L126" s="1"/>
      <c r="M126" s="1"/>
    </row>
    <row r="127" spans="2:13" x14ac:dyDescent="0.25">
      <c r="B127" s="12" t="s">
        <v>25</v>
      </c>
      <c r="D127" s="12" t="s">
        <v>20</v>
      </c>
      <c r="E127" s="15" t="s">
        <v>44</v>
      </c>
      <c r="F127" s="38"/>
      <c r="G127" s="38"/>
      <c r="H127" s="12" t="s">
        <v>1</v>
      </c>
      <c r="I127" s="12" t="s">
        <v>1</v>
      </c>
      <c r="J127" s="17">
        <v>41364</v>
      </c>
      <c r="L127" s="1"/>
      <c r="M127" s="1"/>
    </row>
    <row r="128" spans="2:13" ht="135" hidden="1" x14ac:dyDescent="0.25">
      <c r="B128" s="12" t="s">
        <v>8</v>
      </c>
      <c r="D128" s="12" t="s">
        <v>21</v>
      </c>
      <c r="E128" s="15" t="s">
        <v>28</v>
      </c>
      <c r="H128" s="12" t="s">
        <v>3</v>
      </c>
      <c r="I128" s="12"/>
      <c r="J128" s="17">
        <v>41274</v>
      </c>
      <c r="L128" s="1"/>
      <c r="M128" s="1"/>
    </row>
    <row r="129" spans="2:16" x14ac:dyDescent="0.25">
      <c r="B129" s="12" t="s">
        <v>7</v>
      </c>
      <c r="D129" s="12" t="s">
        <v>22</v>
      </c>
      <c r="E129" s="15"/>
      <c r="F129" s="38"/>
      <c r="G129" s="38"/>
      <c r="H129" s="12" t="s">
        <v>3</v>
      </c>
      <c r="I129" s="12"/>
      <c r="J129" s="17">
        <v>41364</v>
      </c>
      <c r="L129" s="1"/>
      <c r="M129" s="1"/>
    </row>
    <row r="130" spans="2:16" ht="40.5" hidden="1" x14ac:dyDescent="0.25">
      <c r="B130" s="12" t="s">
        <v>7</v>
      </c>
      <c r="D130" s="12" t="s">
        <v>23</v>
      </c>
      <c r="E130" s="15" t="s">
        <v>29</v>
      </c>
      <c r="H130" s="12" t="s">
        <v>1</v>
      </c>
      <c r="I130" s="12" t="s">
        <v>1</v>
      </c>
      <c r="J130" s="17">
        <v>41274</v>
      </c>
      <c r="L130" s="1"/>
      <c r="M130" s="1"/>
    </row>
    <row r="131" spans="2:16" x14ac:dyDescent="0.25">
      <c r="B131" s="12" t="s">
        <v>7</v>
      </c>
      <c r="D131" s="12" t="s">
        <v>24</v>
      </c>
      <c r="E131" s="15"/>
      <c r="F131" s="38"/>
      <c r="G131" s="38"/>
      <c r="H131" s="12" t="s">
        <v>0</v>
      </c>
      <c r="I131" s="12"/>
      <c r="J131" s="17">
        <v>41470</v>
      </c>
      <c r="L131" s="1"/>
      <c r="M131" s="1"/>
    </row>
    <row r="132" spans="2:16" hidden="1" x14ac:dyDescent="0.25">
      <c r="B132" s="12"/>
      <c r="C132" s="23"/>
      <c r="D132" s="12"/>
      <c r="E132" s="15"/>
      <c r="F132" s="23"/>
      <c r="G132" s="23"/>
      <c r="H132" s="12"/>
      <c r="I132" s="12"/>
      <c r="J132" s="17"/>
      <c r="L132" s="1"/>
      <c r="M132" s="1"/>
    </row>
    <row r="133" spans="2:16" x14ac:dyDescent="0.25">
      <c r="B133" s="12"/>
      <c r="C133" s="18"/>
      <c r="E133" s="12"/>
      <c r="F133" s="15"/>
      <c r="G133" s="16"/>
      <c r="I133" s="3"/>
      <c r="J133" s="14"/>
      <c r="L133" s="12"/>
      <c r="M133" s="12"/>
      <c r="N133" s="17"/>
      <c r="O133" s="13"/>
      <c r="P133" s="2"/>
    </row>
    <row r="134" spans="2:16" x14ac:dyDescent="0.25">
      <c r="B134" s="12"/>
      <c r="C134" s="18"/>
      <c r="E134" s="12"/>
      <c r="F134" s="15"/>
      <c r="G134" s="16"/>
      <c r="I134" s="3"/>
      <c r="J134" s="14"/>
      <c r="L134" s="12"/>
      <c r="M134" s="12"/>
      <c r="N134" s="17"/>
      <c r="O134" s="13"/>
      <c r="P134" s="2"/>
    </row>
    <row r="135" spans="2:16" x14ac:dyDescent="0.25">
      <c r="B135" s="12"/>
      <c r="C135" s="18"/>
      <c r="E135" s="12"/>
      <c r="F135" s="15"/>
      <c r="G135" s="16"/>
      <c r="I135" s="3"/>
      <c r="J135" s="14"/>
      <c r="L135" s="12"/>
      <c r="M135" s="12"/>
      <c r="N135" s="17"/>
      <c r="O135" s="13"/>
      <c r="P135" s="2"/>
    </row>
    <row r="136" spans="2:16" x14ac:dyDescent="0.25">
      <c r="B136" s="12"/>
      <c r="C136" s="18"/>
      <c r="E136" s="12"/>
      <c r="F136" s="15"/>
      <c r="G136" s="16"/>
      <c r="I136" s="3"/>
      <c r="J136" s="14"/>
      <c r="L136" s="12"/>
      <c r="M136" s="12"/>
      <c r="N136" s="17"/>
      <c r="O136" s="13"/>
      <c r="P136" s="2"/>
    </row>
    <row r="137" spans="2:16" x14ac:dyDescent="0.25">
      <c r="B137" s="12"/>
      <c r="C137" s="18"/>
      <c r="E137" s="12"/>
      <c r="F137" s="15"/>
      <c r="G137" s="16"/>
      <c r="I137" s="3"/>
      <c r="J137" s="14"/>
      <c r="L137" s="12"/>
      <c r="M137" s="12"/>
      <c r="N137" s="17"/>
      <c r="O137" s="13"/>
      <c r="P137" s="2"/>
    </row>
    <row r="138" spans="2:16" x14ac:dyDescent="0.25">
      <c r="B138" s="12"/>
      <c r="C138" s="18"/>
      <c r="E138" s="12"/>
      <c r="F138" s="15"/>
      <c r="G138" s="16"/>
      <c r="I138" s="3"/>
      <c r="J138" s="14"/>
      <c r="L138" s="12"/>
      <c r="M138" s="12"/>
      <c r="N138" s="17"/>
      <c r="O138" s="13"/>
      <c r="P138" s="2"/>
    </row>
  </sheetData>
  <dataConsolidate/>
  <mergeCells count="4">
    <mergeCell ref="B8:C8"/>
    <mergeCell ref="E8:G8"/>
    <mergeCell ref="L8:P8"/>
    <mergeCell ref="I8:J8"/>
  </mergeCells>
  <conditionalFormatting sqref="L139:L1048576 H10:H14 L133:M137 H131:I132">
    <cfRule type="cellIs" dxfId="197" priority="205" operator="equal">
      <formula>$L$5</formula>
    </cfRule>
    <cfRule type="cellIs" dxfId="196" priority="206" operator="equal">
      <formula>$L$4</formula>
    </cfRule>
    <cfRule type="cellIs" dxfId="195" priority="207" operator="equal">
      <formula>$L$3</formula>
    </cfRule>
    <cfRule type="cellIs" dxfId="194" priority="208" operator="equal">
      <formula>$L$2</formula>
    </cfRule>
  </conditionalFormatting>
  <conditionalFormatting sqref="I10:I14">
    <cfRule type="cellIs" dxfId="193" priority="201" operator="equal">
      <formula>$L$5</formula>
    </cfRule>
    <cfRule type="cellIs" dxfId="192" priority="202" operator="equal">
      <formula>$L$4</formula>
    </cfRule>
    <cfRule type="cellIs" dxfId="191" priority="203" operator="equal">
      <formula>$L$3</formula>
    </cfRule>
    <cfRule type="cellIs" dxfId="190" priority="204" operator="equal">
      <formula>$L$2</formula>
    </cfRule>
  </conditionalFormatting>
  <conditionalFormatting sqref="O133:O137">
    <cfRule type="cellIs" dxfId="189" priority="197" operator="greaterThan">
      <formula>1</formula>
    </cfRule>
    <cfRule type="cellIs" dxfId="188" priority="198" operator="lessThan">
      <formula>0.4</formula>
    </cfRule>
    <cfRule type="cellIs" dxfId="187" priority="199" operator="between">
      <formula>0.4</formula>
      <formula>0.7</formula>
    </cfRule>
    <cfRule type="cellIs" dxfId="186" priority="200" operator="greaterThan">
      <formula>0.7</formula>
    </cfRule>
  </conditionalFormatting>
  <conditionalFormatting sqref="I16">
    <cfRule type="cellIs" dxfId="185" priority="189" operator="equal">
      <formula>$L$5</formula>
    </cfRule>
    <cfRule type="cellIs" dxfId="184" priority="190" operator="equal">
      <formula>$L$4</formula>
    </cfRule>
    <cfRule type="cellIs" dxfId="183" priority="191" operator="equal">
      <formula>$L$3</formula>
    </cfRule>
    <cfRule type="cellIs" dxfId="182" priority="192" operator="equal">
      <formula>$L$2</formula>
    </cfRule>
  </conditionalFormatting>
  <conditionalFormatting sqref="H16">
    <cfRule type="cellIs" dxfId="181" priority="181" operator="equal">
      <formula>$L$5</formula>
    </cfRule>
    <cfRule type="cellIs" dxfId="180" priority="182" operator="equal">
      <formula>$L$4</formula>
    </cfRule>
    <cfRule type="cellIs" dxfId="179" priority="183" operator="equal">
      <formula>$L$3</formula>
    </cfRule>
    <cfRule type="cellIs" dxfId="178" priority="184" operator="equal">
      <formula>$L$2</formula>
    </cfRule>
  </conditionalFormatting>
  <conditionalFormatting sqref="H15">
    <cfRule type="cellIs" dxfId="177" priority="165" operator="equal">
      <formula>$L$5</formula>
    </cfRule>
    <cfRule type="cellIs" dxfId="176" priority="166" operator="equal">
      <formula>$L$4</formula>
    </cfRule>
    <cfRule type="cellIs" dxfId="175" priority="167" operator="equal">
      <formula>$L$3</formula>
    </cfRule>
    <cfRule type="cellIs" dxfId="174" priority="168" operator="equal">
      <formula>$L$2</formula>
    </cfRule>
  </conditionalFormatting>
  <conditionalFormatting sqref="I15">
    <cfRule type="cellIs" dxfId="173" priority="161" operator="equal">
      <formula>$L$5</formula>
    </cfRule>
    <cfRule type="cellIs" dxfId="172" priority="162" operator="equal">
      <formula>$L$4</formula>
    </cfRule>
    <cfRule type="cellIs" dxfId="171" priority="163" operator="equal">
      <formula>$L$3</formula>
    </cfRule>
    <cfRule type="cellIs" dxfId="170" priority="164" operator="equal">
      <formula>$L$2</formula>
    </cfRule>
  </conditionalFormatting>
  <conditionalFormatting sqref="H20:H21">
    <cfRule type="cellIs" dxfId="169" priority="157" operator="equal">
      <formula>$L$5</formula>
    </cfRule>
    <cfRule type="cellIs" dxfId="168" priority="158" operator="equal">
      <formula>$L$4</formula>
    </cfRule>
    <cfRule type="cellIs" dxfId="167" priority="159" operator="equal">
      <formula>$L$3</formula>
    </cfRule>
    <cfRule type="cellIs" dxfId="166" priority="160" operator="equal">
      <formula>$L$2</formula>
    </cfRule>
  </conditionalFormatting>
  <conditionalFormatting sqref="I20:I21">
    <cfRule type="cellIs" dxfId="165" priority="153" operator="equal">
      <formula>$L$5</formula>
    </cfRule>
    <cfRule type="cellIs" dxfId="164" priority="154" operator="equal">
      <formula>$L$4</formula>
    </cfRule>
    <cfRule type="cellIs" dxfId="163" priority="155" operator="equal">
      <formula>$L$3</formula>
    </cfRule>
    <cfRule type="cellIs" dxfId="162" priority="156" operator="equal">
      <formula>$L$2</formula>
    </cfRule>
  </conditionalFormatting>
  <conditionalFormatting sqref="H24 H28:H62 H64:H65 H67:H68 H70:H71 H73:H76 H78:H119 H121:H123 H125 H128:H129">
    <cfRule type="cellIs" dxfId="161" priority="149" operator="equal">
      <formula>$L$5</formula>
    </cfRule>
    <cfRule type="cellIs" dxfId="160" priority="150" operator="equal">
      <formula>$L$4</formula>
    </cfRule>
    <cfRule type="cellIs" dxfId="159" priority="151" operator="equal">
      <formula>$L$3</formula>
    </cfRule>
    <cfRule type="cellIs" dxfId="158" priority="152" operator="equal">
      <formula>$L$2</formula>
    </cfRule>
  </conditionalFormatting>
  <conditionalFormatting sqref="I24:I62 I64:I65 I67:I68 I70:I71 I73:I76 I78:I119 I121:I123 I125 I128:I129">
    <cfRule type="cellIs" dxfId="157" priority="145" operator="equal">
      <formula>$L$5</formula>
    </cfRule>
    <cfRule type="cellIs" dxfId="156" priority="146" operator="equal">
      <formula>$L$4</formula>
    </cfRule>
    <cfRule type="cellIs" dxfId="155" priority="147" operator="equal">
      <formula>$L$3</formula>
    </cfRule>
    <cfRule type="cellIs" dxfId="154" priority="148" operator="equal">
      <formula>$L$2</formula>
    </cfRule>
  </conditionalFormatting>
  <conditionalFormatting sqref="H25">
    <cfRule type="cellIs" dxfId="153" priority="141" operator="equal">
      <formula>$L$5</formula>
    </cfRule>
    <cfRule type="cellIs" dxfId="152" priority="142" operator="equal">
      <formula>$L$4</formula>
    </cfRule>
    <cfRule type="cellIs" dxfId="151" priority="143" operator="equal">
      <formula>$L$3</formula>
    </cfRule>
    <cfRule type="cellIs" dxfId="150" priority="144" operator="equal">
      <formula>$L$2</formula>
    </cfRule>
  </conditionalFormatting>
  <conditionalFormatting sqref="H26">
    <cfRule type="cellIs" dxfId="149" priority="137" operator="equal">
      <formula>$L$5</formula>
    </cfRule>
    <cfRule type="cellIs" dxfId="148" priority="138" operator="equal">
      <formula>$L$4</formula>
    </cfRule>
    <cfRule type="cellIs" dxfId="147" priority="139" operator="equal">
      <formula>$L$3</formula>
    </cfRule>
    <cfRule type="cellIs" dxfId="146" priority="140" operator="equal">
      <formula>$L$2</formula>
    </cfRule>
  </conditionalFormatting>
  <conditionalFormatting sqref="H27">
    <cfRule type="cellIs" dxfId="145" priority="133" operator="equal">
      <formula>$L$5</formula>
    </cfRule>
    <cfRule type="cellIs" dxfId="144" priority="134" operator="equal">
      <formula>$L$4</formula>
    </cfRule>
    <cfRule type="cellIs" dxfId="143" priority="135" operator="equal">
      <formula>$L$3</formula>
    </cfRule>
    <cfRule type="cellIs" dxfId="142" priority="136" operator="equal">
      <formula>$L$2</formula>
    </cfRule>
  </conditionalFormatting>
  <conditionalFormatting sqref="H17">
    <cfRule type="cellIs" dxfId="141" priority="129" operator="equal">
      <formula>$L$5</formula>
    </cfRule>
    <cfRule type="cellIs" dxfId="140" priority="130" operator="equal">
      <formula>$L$4</formula>
    </cfRule>
    <cfRule type="cellIs" dxfId="139" priority="131" operator="equal">
      <formula>$L$3</formula>
    </cfRule>
    <cfRule type="cellIs" dxfId="138" priority="132" operator="equal">
      <formula>$L$2</formula>
    </cfRule>
  </conditionalFormatting>
  <conditionalFormatting sqref="I17">
    <cfRule type="cellIs" dxfId="137" priority="125" operator="equal">
      <formula>$L$5</formula>
    </cfRule>
    <cfRule type="cellIs" dxfId="136" priority="126" operator="equal">
      <formula>$L$4</formula>
    </cfRule>
    <cfRule type="cellIs" dxfId="135" priority="127" operator="equal">
      <formula>$L$3</formula>
    </cfRule>
    <cfRule type="cellIs" dxfId="134" priority="128" operator="equal">
      <formula>$L$2</formula>
    </cfRule>
  </conditionalFormatting>
  <conditionalFormatting sqref="H18">
    <cfRule type="cellIs" dxfId="133" priority="121" operator="equal">
      <formula>$L$5</formula>
    </cfRule>
    <cfRule type="cellIs" dxfId="132" priority="122" operator="equal">
      <formula>$L$4</formula>
    </cfRule>
    <cfRule type="cellIs" dxfId="131" priority="123" operator="equal">
      <formula>$L$3</formula>
    </cfRule>
    <cfRule type="cellIs" dxfId="130" priority="124" operator="equal">
      <formula>$L$2</formula>
    </cfRule>
  </conditionalFormatting>
  <conditionalFormatting sqref="I18">
    <cfRule type="cellIs" dxfId="129" priority="117" operator="equal">
      <formula>$L$5</formula>
    </cfRule>
    <cfRule type="cellIs" dxfId="128" priority="118" operator="equal">
      <formula>$L$4</formula>
    </cfRule>
    <cfRule type="cellIs" dxfId="127" priority="119" operator="equal">
      <formula>$L$3</formula>
    </cfRule>
    <cfRule type="cellIs" dxfId="126" priority="120" operator="equal">
      <formula>$L$2</formula>
    </cfRule>
  </conditionalFormatting>
  <conditionalFormatting sqref="H19">
    <cfRule type="cellIs" dxfId="125" priority="113" operator="equal">
      <formula>$L$5</formula>
    </cfRule>
    <cfRule type="cellIs" dxfId="124" priority="114" operator="equal">
      <formula>$L$4</formula>
    </cfRule>
    <cfRule type="cellIs" dxfId="123" priority="115" operator="equal">
      <formula>$L$3</formula>
    </cfRule>
    <cfRule type="cellIs" dxfId="122" priority="116" operator="equal">
      <formula>$L$2</formula>
    </cfRule>
  </conditionalFormatting>
  <conditionalFormatting sqref="I19">
    <cfRule type="cellIs" dxfId="121" priority="109" operator="equal">
      <formula>$L$5</formula>
    </cfRule>
    <cfRule type="cellIs" dxfId="120" priority="110" operator="equal">
      <formula>$L$4</formula>
    </cfRule>
    <cfRule type="cellIs" dxfId="119" priority="111" operator="equal">
      <formula>$L$3</formula>
    </cfRule>
    <cfRule type="cellIs" dxfId="118" priority="112" operator="equal">
      <formula>$L$2</formula>
    </cfRule>
  </conditionalFormatting>
  <conditionalFormatting sqref="H22">
    <cfRule type="cellIs" dxfId="117" priority="105" operator="equal">
      <formula>$L$5</formula>
    </cfRule>
    <cfRule type="cellIs" dxfId="116" priority="106" operator="equal">
      <formula>$L$4</formula>
    </cfRule>
    <cfRule type="cellIs" dxfId="115" priority="107" operator="equal">
      <formula>$L$3</formula>
    </cfRule>
    <cfRule type="cellIs" dxfId="114" priority="108" operator="equal">
      <formula>$L$2</formula>
    </cfRule>
  </conditionalFormatting>
  <conditionalFormatting sqref="I22">
    <cfRule type="cellIs" dxfId="113" priority="101" operator="equal">
      <formula>$L$5</formula>
    </cfRule>
    <cfRule type="cellIs" dxfId="112" priority="102" operator="equal">
      <formula>$L$4</formula>
    </cfRule>
    <cfRule type="cellIs" dxfId="111" priority="103" operator="equal">
      <formula>$L$3</formula>
    </cfRule>
    <cfRule type="cellIs" dxfId="110" priority="104" operator="equal">
      <formula>$L$2</formula>
    </cfRule>
  </conditionalFormatting>
  <conditionalFormatting sqref="H23">
    <cfRule type="cellIs" dxfId="109" priority="97" operator="equal">
      <formula>$L$5</formula>
    </cfRule>
    <cfRule type="cellIs" dxfId="108" priority="98" operator="equal">
      <formula>$L$4</formula>
    </cfRule>
    <cfRule type="cellIs" dxfId="107" priority="99" operator="equal">
      <formula>$L$3</formula>
    </cfRule>
    <cfRule type="cellIs" dxfId="106" priority="100" operator="equal">
      <formula>$L$2</formula>
    </cfRule>
  </conditionalFormatting>
  <conditionalFormatting sqref="I23">
    <cfRule type="cellIs" dxfId="105" priority="93" operator="equal">
      <formula>$L$5</formula>
    </cfRule>
    <cfRule type="cellIs" dxfId="104" priority="94" operator="equal">
      <formula>$L$4</formula>
    </cfRule>
    <cfRule type="cellIs" dxfId="103" priority="95" operator="equal">
      <formula>$L$3</formula>
    </cfRule>
    <cfRule type="cellIs" dxfId="102" priority="96" operator="equal">
      <formula>$L$2</formula>
    </cfRule>
  </conditionalFormatting>
  <conditionalFormatting sqref="H63">
    <cfRule type="cellIs" dxfId="101" priority="89" operator="equal">
      <formula>$L$5</formula>
    </cfRule>
    <cfRule type="cellIs" dxfId="100" priority="90" operator="equal">
      <formula>$L$4</formula>
    </cfRule>
    <cfRule type="cellIs" dxfId="99" priority="91" operator="equal">
      <formula>$L$3</formula>
    </cfRule>
    <cfRule type="cellIs" dxfId="98" priority="92" operator="equal">
      <formula>$L$2</formula>
    </cfRule>
  </conditionalFormatting>
  <conditionalFormatting sqref="I63">
    <cfRule type="cellIs" dxfId="97" priority="85" operator="equal">
      <formula>$L$5</formula>
    </cfRule>
    <cfRule type="cellIs" dxfId="96" priority="86" operator="equal">
      <formula>$L$4</formula>
    </cfRule>
    <cfRule type="cellIs" dxfId="95" priority="87" operator="equal">
      <formula>$L$3</formula>
    </cfRule>
    <cfRule type="cellIs" dxfId="94" priority="88" operator="equal">
      <formula>$L$2</formula>
    </cfRule>
  </conditionalFormatting>
  <conditionalFormatting sqref="H66">
    <cfRule type="cellIs" dxfId="93" priority="81" operator="equal">
      <formula>$L$5</formula>
    </cfRule>
    <cfRule type="cellIs" dxfId="92" priority="82" operator="equal">
      <formula>$L$4</formula>
    </cfRule>
    <cfRule type="cellIs" dxfId="91" priority="83" operator="equal">
      <formula>$L$3</formula>
    </cfRule>
    <cfRule type="cellIs" dxfId="90" priority="84" operator="equal">
      <formula>$L$2</formula>
    </cfRule>
  </conditionalFormatting>
  <conditionalFormatting sqref="I66">
    <cfRule type="cellIs" dxfId="89" priority="77" operator="equal">
      <formula>$L$5</formula>
    </cfRule>
    <cfRule type="cellIs" dxfId="88" priority="78" operator="equal">
      <formula>$L$4</formula>
    </cfRule>
    <cfRule type="cellIs" dxfId="87" priority="79" operator="equal">
      <formula>$L$3</formula>
    </cfRule>
    <cfRule type="cellIs" dxfId="86" priority="80" operator="equal">
      <formula>$L$2</formula>
    </cfRule>
  </conditionalFormatting>
  <conditionalFormatting sqref="H69">
    <cfRule type="cellIs" dxfId="85" priority="73" operator="equal">
      <formula>$L$5</formula>
    </cfRule>
    <cfRule type="cellIs" dxfId="84" priority="74" operator="equal">
      <formula>$L$4</formula>
    </cfRule>
    <cfRule type="cellIs" dxfId="83" priority="75" operator="equal">
      <formula>$L$3</formula>
    </cfRule>
    <cfRule type="cellIs" dxfId="82" priority="76" operator="equal">
      <formula>$L$2</formula>
    </cfRule>
  </conditionalFormatting>
  <conditionalFormatting sqref="I69">
    <cfRule type="cellIs" dxfId="81" priority="69" operator="equal">
      <formula>$L$5</formula>
    </cfRule>
    <cfRule type="cellIs" dxfId="80" priority="70" operator="equal">
      <formula>$L$4</formula>
    </cfRule>
    <cfRule type="cellIs" dxfId="79" priority="71" operator="equal">
      <formula>$L$3</formula>
    </cfRule>
    <cfRule type="cellIs" dxfId="78" priority="72" operator="equal">
      <formula>$L$2</formula>
    </cfRule>
  </conditionalFormatting>
  <conditionalFormatting sqref="H72">
    <cfRule type="cellIs" dxfId="77" priority="65" operator="equal">
      <formula>$L$5</formula>
    </cfRule>
    <cfRule type="cellIs" dxfId="76" priority="66" operator="equal">
      <formula>$L$4</formula>
    </cfRule>
    <cfRule type="cellIs" dxfId="75" priority="67" operator="equal">
      <formula>$L$3</formula>
    </cfRule>
    <cfRule type="cellIs" dxfId="74" priority="68" operator="equal">
      <formula>$L$2</formula>
    </cfRule>
  </conditionalFormatting>
  <conditionalFormatting sqref="I72">
    <cfRule type="cellIs" dxfId="73" priority="61" operator="equal">
      <formula>$L$5</formula>
    </cfRule>
    <cfRule type="cellIs" dxfId="72" priority="62" operator="equal">
      <formula>$L$4</formula>
    </cfRule>
    <cfRule type="cellIs" dxfId="71" priority="63" operator="equal">
      <formula>$L$3</formula>
    </cfRule>
    <cfRule type="cellIs" dxfId="70" priority="64" operator="equal">
      <formula>$L$2</formula>
    </cfRule>
  </conditionalFormatting>
  <conditionalFormatting sqref="H77">
    <cfRule type="cellIs" dxfId="69" priority="57" operator="equal">
      <formula>$L$5</formula>
    </cfRule>
    <cfRule type="cellIs" dxfId="68" priority="58" operator="equal">
      <formula>$L$4</formula>
    </cfRule>
    <cfRule type="cellIs" dxfId="67" priority="59" operator="equal">
      <formula>$L$3</formula>
    </cfRule>
    <cfRule type="cellIs" dxfId="66" priority="60" operator="equal">
      <formula>$L$2</formula>
    </cfRule>
  </conditionalFormatting>
  <conditionalFormatting sqref="I77">
    <cfRule type="cellIs" dxfId="65" priority="53" operator="equal">
      <formula>$L$5</formula>
    </cfRule>
    <cfRule type="cellIs" dxfId="64" priority="54" operator="equal">
      <formula>$L$4</formula>
    </cfRule>
    <cfRule type="cellIs" dxfId="63" priority="55" operator="equal">
      <formula>$L$3</formula>
    </cfRule>
    <cfRule type="cellIs" dxfId="62" priority="56" operator="equal">
      <formula>$L$2</formula>
    </cfRule>
  </conditionalFormatting>
  <conditionalFormatting sqref="H120">
    <cfRule type="cellIs" dxfId="61" priority="49" operator="equal">
      <formula>$L$5</formula>
    </cfRule>
    <cfRule type="cellIs" dxfId="60" priority="50" operator="equal">
      <formula>$L$4</formula>
    </cfRule>
    <cfRule type="cellIs" dxfId="59" priority="51" operator="equal">
      <formula>$L$3</formula>
    </cfRule>
    <cfRule type="cellIs" dxfId="58" priority="52" operator="equal">
      <formula>$L$2</formula>
    </cfRule>
  </conditionalFormatting>
  <conditionalFormatting sqref="I120">
    <cfRule type="cellIs" dxfId="57" priority="45" operator="equal">
      <formula>$L$5</formula>
    </cfRule>
    <cfRule type="cellIs" dxfId="56" priority="46" operator="equal">
      <formula>$L$4</formula>
    </cfRule>
    <cfRule type="cellIs" dxfId="55" priority="47" operator="equal">
      <formula>$L$3</formula>
    </cfRule>
    <cfRule type="cellIs" dxfId="54" priority="48" operator="equal">
      <formula>$L$2</formula>
    </cfRule>
  </conditionalFormatting>
  <conditionalFormatting sqref="H124">
    <cfRule type="cellIs" dxfId="53" priority="41" operator="equal">
      <formula>$L$5</formula>
    </cfRule>
    <cfRule type="cellIs" dxfId="52" priority="42" operator="equal">
      <formula>$L$4</formula>
    </cfRule>
    <cfRule type="cellIs" dxfId="51" priority="43" operator="equal">
      <formula>$L$3</formula>
    </cfRule>
    <cfRule type="cellIs" dxfId="50" priority="44" operator="equal">
      <formula>$L$2</formula>
    </cfRule>
  </conditionalFormatting>
  <conditionalFormatting sqref="I124">
    <cfRule type="cellIs" dxfId="49" priority="37" operator="equal">
      <formula>$L$5</formula>
    </cfRule>
    <cfRule type="cellIs" dxfId="48" priority="38" operator="equal">
      <formula>$L$4</formula>
    </cfRule>
    <cfRule type="cellIs" dxfId="47" priority="39" operator="equal">
      <formula>$L$3</formula>
    </cfRule>
    <cfRule type="cellIs" dxfId="46" priority="40" operator="equal">
      <formula>$L$2</formula>
    </cfRule>
  </conditionalFormatting>
  <conditionalFormatting sqref="H126">
    <cfRule type="cellIs" dxfId="45" priority="33" operator="equal">
      <formula>$L$5</formula>
    </cfRule>
    <cfRule type="cellIs" dxfId="44" priority="34" operator="equal">
      <formula>$L$4</formula>
    </cfRule>
    <cfRule type="cellIs" dxfId="43" priority="35" operator="equal">
      <formula>$L$3</formula>
    </cfRule>
    <cfRule type="cellIs" dxfId="42" priority="36" operator="equal">
      <formula>$L$2</formula>
    </cfRule>
  </conditionalFormatting>
  <conditionalFormatting sqref="I126">
    <cfRule type="cellIs" dxfId="41" priority="29" operator="equal">
      <formula>$L$5</formula>
    </cfRule>
    <cfRule type="cellIs" dxfId="40" priority="30" operator="equal">
      <formula>$L$4</formula>
    </cfRule>
    <cfRule type="cellIs" dxfId="39" priority="31" operator="equal">
      <formula>$L$3</formula>
    </cfRule>
    <cfRule type="cellIs" dxfId="38" priority="32" operator="equal">
      <formula>$L$2</formula>
    </cfRule>
  </conditionalFormatting>
  <conditionalFormatting sqref="H127">
    <cfRule type="cellIs" dxfId="37" priority="25" operator="equal">
      <formula>$L$5</formula>
    </cfRule>
    <cfRule type="cellIs" dxfId="36" priority="26" operator="equal">
      <formula>$L$4</formula>
    </cfRule>
    <cfRule type="cellIs" dxfId="35" priority="27" operator="equal">
      <formula>$L$3</formula>
    </cfRule>
    <cfRule type="cellIs" dxfId="34" priority="28" operator="equal">
      <formula>$L$2</formula>
    </cfRule>
  </conditionalFormatting>
  <conditionalFormatting sqref="I127">
    <cfRule type="cellIs" dxfId="33" priority="21" operator="equal">
      <formula>$L$5</formula>
    </cfRule>
    <cfRule type="cellIs" dxfId="32" priority="22" operator="equal">
      <formula>$L$4</formula>
    </cfRule>
    <cfRule type="cellIs" dxfId="31" priority="23" operator="equal">
      <formula>$L$3</formula>
    </cfRule>
    <cfRule type="cellIs" dxfId="30" priority="24" operator="equal">
      <formula>$L$2</formula>
    </cfRule>
  </conditionalFormatting>
  <conditionalFormatting sqref="H130">
    <cfRule type="cellIs" dxfId="29" priority="17" operator="equal">
      <formula>$L$5</formula>
    </cfRule>
    <cfRule type="cellIs" dxfId="28" priority="18" operator="equal">
      <formula>$L$4</formula>
    </cfRule>
    <cfRule type="cellIs" dxfId="27" priority="19" operator="equal">
      <formula>$L$3</formula>
    </cfRule>
    <cfRule type="cellIs" dxfId="26" priority="20" operator="equal">
      <formula>$L$2</formula>
    </cfRule>
  </conditionalFormatting>
  <conditionalFormatting sqref="I130">
    <cfRule type="cellIs" dxfId="25" priority="13" operator="equal">
      <formula>$L$5</formula>
    </cfRule>
    <cfRule type="cellIs" dxfId="24" priority="14" operator="equal">
      <formula>$L$4</formula>
    </cfRule>
    <cfRule type="cellIs" dxfId="23" priority="15" operator="equal">
      <formula>$L$3</formula>
    </cfRule>
    <cfRule type="cellIs" dxfId="22" priority="16" operator="equal">
      <formula>$L$2</formula>
    </cfRule>
  </conditionalFormatting>
  <conditionalFormatting sqref="O138">
    <cfRule type="cellIs" dxfId="21" priority="9" operator="greaterThan">
      <formula>1</formula>
    </cfRule>
    <cfRule type="cellIs" dxfId="20" priority="10" operator="lessThan">
      <formula>0.4</formula>
    </cfRule>
    <cfRule type="cellIs" dxfId="19" priority="11" operator="between">
      <formula>0.4</formula>
      <formula>0.7</formula>
    </cfRule>
    <cfRule type="cellIs" dxfId="18" priority="12" operator="greaterThan">
      <formula>0.7</formula>
    </cfRule>
  </conditionalFormatting>
  <conditionalFormatting sqref="L138">
    <cfRule type="cellIs" dxfId="17" priority="5" operator="equal">
      <formula>$L$5</formula>
    </cfRule>
    <cfRule type="cellIs" dxfId="16" priority="6" operator="equal">
      <formula>$L$4</formula>
    </cfRule>
    <cfRule type="cellIs" dxfId="15" priority="7" operator="equal">
      <formula>$L$3</formula>
    </cfRule>
    <cfRule type="cellIs" dxfId="14" priority="8" operator="equal">
      <formula>$L$2</formula>
    </cfRule>
  </conditionalFormatting>
  <conditionalFormatting sqref="M138">
    <cfRule type="cellIs" dxfId="13" priority="1" operator="equal">
      <formula>$L$5</formula>
    </cfRule>
    <cfRule type="cellIs" dxfId="12" priority="2" operator="equal">
      <formula>$L$4</formula>
    </cfRule>
    <cfRule type="cellIs" dxfId="11" priority="3" operator="equal">
      <formula>$L$3</formula>
    </cfRule>
    <cfRule type="cellIs" dxfId="10" priority="4" operator="equal">
      <formula>$L$2</formula>
    </cfRule>
  </conditionalFormatting>
  <dataValidations count="3">
    <dataValidation type="list" allowBlank="1" showInputMessage="1" showErrorMessage="1" sqref="H10:I15 H16 H17:I132 L133:M138">
      <formula1>$L$2:$L$5</formula1>
    </dataValidation>
    <dataValidation type="list" allowBlank="1" showInputMessage="1" showErrorMessage="1" sqref="B10:B138">
      <formula1>$B$1:$B$5</formula1>
    </dataValidation>
    <dataValidation type="list" allowBlank="1" showInputMessage="1" showErrorMessage="1" sqref="G133:G138">
      <formula1>$G$2:$G$4</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L24"/>
  <sheetViews>
    <sheetView tabSelected="1" workbookViewId="0">
      <selection activeCell="G9" sqref="G9"/>
    </sheetView>
  </sheetViews>
  <sheetFormatPr baseColWidth="10" defaultRowHeight="15" x14ac:dyDescent="0.25"/>
  <sheetData>
    <row r="2" spans="1:12" x14ac:dyDescent="0.25">
      <c r="K2" s="32" t="s">
        <v>54</v>
      </c>
      <c r="L2" s="32" t="s">
        <v>55</v>
      </c>
    </row>
    <row r="3" spans="1:12" ht="16.5" x14ac:dyDescent="0.3">
      <c r="A3" s="30" t="s">
        <v>57</v>
      </c>
      <c r="B3" s="31"/>
      <c r="C3" s="31"/>
      <c r="D3" s="31"/>
      <c r="E3" s="31"/>
      <c r="F3" s="31"/>
      <c r="G3" s="31"/>
      <c r="H3" s="31"/>
      <c r="I3" s="29" t="s">
        <v>56</v>
      </c>
      <c r="K3" s="33">
        <v>5</v>
      </c>
      <c r="L3" s="33">
        <v>2013</v>
      </c>
    </row>
    <row r="6" spans="1:12" x14ac:dyDescent="0.25">
      <c r="A6" t="s">
        <v>59</v>
      </c>
    </row>
    <row r="9" spans="1:12" x14ac:dyDescent="0.25">
      <c r="B9" s="39" t="s">
        <v>25</v>
      </c>
      <c r="C9" s="40" t="s">
        <v>10</v>
      </c>
      <c r="D9" s="40" t="s">
        <v>7</v>
      </c>
      <c r="E9" s="40" t="s">
        <v>8</v>
      </c>
      <c r="F9" s="41" t="s">
        <v>9</v>
      </c>
    </row>
    <row r="10" spans="1:12" x14ac:dyDescent="0.25">
      <c r="A10" s="25" t="s">
        <v>1</v>
      </c>
      <c r="B10" s="26">
        <f>SUMPRODUCT((PROJET!$B$10:$B$138=B$9)*(PROJET!$I$10:$I$138=$A10)*(MONTH(PROJET!$J$10:$J$138)=RG_Mois)*(YEAR(PROJET!$J$10:$J$138)=RG_AN))</f>
        <v>0</v>
      </c>
      <c r="C10" s="26">
        <f>SUMPRODUCT((PROJET!$B$10:$B$138=C$9)*(PROJET!$I$10:$I$138=$A10)*(MONTH(PROJET!$J$10:$J$138)=RG_Mois)*(YEAR(PROJET!$J$10:$J$138)=RG_AN))</f>
        <v>4</v>
      </c>
      <c r="D10" s="26">
        <f>SUMPRODUCT((PROJET!$B$10:$B$138=D$9)*(PROJET!$I$10:$I$138=$A10)*(MONTH(PROJET!$J$10:$J$138)=RG_Mois)*(YEAR(PROJET!$J$10:$J$138)=RG_AN))</f>
        <v>0</v>
      </c>
      <c r="E10" s="26">
        <f>SUMPRODUCT((PROJET!$B$10:$B$138=E$9)*(PROJET!$I$10:$I$138=$A10)*(MONTH(PROJET!$J$10:$J$138)=RG_Mois)*(YEAR(PROJET!$J$10:$J$138)=RG_AN))</f>
        <v>0</v>
      </c>
      <c r="F10" s="34">
        <f>SUMPRODUCT((PROJET!$B$10:$B$138=F$9)*(PROJET!$I$10:$I$138=$A10)*(MONTH(PROJET!$J$10:$J$138)=RG_Mois)*(YEAR(PROJET!$J$10:$J$138)=RG_AN))</f>
        <v>1</v>
      </c>
    </row>
    <row r="11" spans="1:12" x14ac:dyDescent="0.25">
      <c r="A11" s="27" t="s">
        <v>2</v>
      </c>
      <c r="B11" s="26">
        <f>SUMPRODUCT((PROJET!$B$10:$B$138=B$9)*(PROJET!$I$10:$I$138=$A11)*(MONTH(PROJET!$J$10:$J$138)=RG_Mois)*(YEAR(PROJET!$J$10:$J$138)=RG_AN))</f>
        <v>0</v>
      </c>
      <c r="C11" s="26">
        <f>SUMPRODUCT((PROJET!$B$10:$B$138=C$9)*(PROJET!$I$10:$I$138=$A11)*(MONTH(PROJET!$J$10:$J$138)=RG_Mois)*(YEAR(PROJET!$J$10:$J$138)=RG_AN))</f>
        <v>0</v>
      </c>
      <c r="D11" s="26">
        <f>SUMPRODUCT((PROJET!$B$10:$B$138=D$9)*(PROJET!$I$10:$I$138=$A11)*(MONTH(PROJET!$J$10:$J$138)=RG_Mois)*(YEAR(PROJET!$J$10:$J$138)=RG_AN))</f>
        <v>0</v>
      </c>
      <c r="E11" s="26">
        <f>SUMPRODUCT((PROJET!$B$10:$B$138=E$9)*(PROJET!$I$10:$I$138=$A11)*(MONTH(PROJET!$J$10:$J$138)=RG_Mois)*(YEAR(PROJET!$J$10:$J$138)=RG_AN))</f>
        <v>0</v>
      </c>
      <c r="F11" s="34">
        <f>SUMPRODUCT((PROJET!$B$10:$B$138=F$9)*(PROJET!$I$10:$I$138=$A11)*(MONTH(PROJET!$J$10:$J$138)=RG_Mois)*(YEAR(PROJET!$J$10:$J$138)=RG_AN))</f>
        <v>0</v>
      </c>
    </row>
    <row r="12" spans="1:12" x14ac:dyDescent="0.25">
      <c r="A12" s="27" t="s">
        <v>3</v>
      </c>
      <c r="B12" s="26">
        <f>SUMPRODUCT((PROJET!$B$10:$B$138=B$9)*(PROJET!$I$10:$I$138=$A12)*(MONTH(PROJET!$J$10:$J$138)=RG_Mois)*(YEAR(PROJET!$J$10:$J$138)=RG_AN))</f>
        <v>0</v>
      </c>
      <c r="C12" s="26">
        <f>SUMPRODUCT((PROJET!$B$10:$B$138=C$9)*(PROJET!$I$10:$I$138=$A12)*(MONTH(PROJET!$J$10:$J$138)=RG_Mois)*(YEAR(PROJET!$J$10:$J$138)=RG_AN))</f>
        <v>0</v>
      </c>
      <c r="D12" s="26">
        <f>SUMPRODUCT((PROJET!$B$10:$B$138=D$9)*(PROJET!$I$10:$I$138=$A12)*(MONTH(PROJET!$J$10:$J$138)=RG_Mois)*(YEAR(PROJET!$J$10:$J$138)=RG_AN))</f>
        <v>0</v>
      </c>
      <c r="E12" s="26">
        <f>SUMPRODUCT((PROJET!$B$10:$B$138=E$9)*(PROJET!$I$10:$I$138=$A12)*(MONTH(PROJET!$J$10:$J$138)=RG_Mois)*(YEAR(PROJET!$J$10:$J$138)=RG_AN))</f>
        <v>0</v>
      </c>
      <c r="F12" s="34">
        <f>SUMPRODUCT((PROJET!$B$10:$B$138=F$9)*(PROJET!$I$10:$I$138=$A12)*(MONTH(PROJET!$J$10:$J$138)=RG_Mois)*(YEAR(PROJET!$J$10:$J$138)=RG_AN))</f>
        <v>0</v>
      </c>
    </row>
    <row r="13" spans="1:12" x14ac:dyDescent="0.25">
      <c r="A13" s="28" t="s">
        <v>0</v>
      </c>
      <c r="B13" s="26">
        <f>SUMPRODUCT((PROJET!$B$10:$B$138=B$9)*(PROJET!$I$10:$I$138=$A13)*(MONTH(PROJET!$J$10:$J$138)=RG_Mois)*(YEAR(PROJET!$J$10:$J$138)=RG_AN))</f>
        <v>0</v>
      </c>
      <c r="C13" s="26">
        <f>SUMPRODUCT((PROJET!$B$10:$B$138=C$9)*(PROJET!$I$10:$I$138=$A13)*(MONTH(PROJET!$J$10:$J$138)=RG_Mois)*(YEAR(PROJET!$J$10:$J$138)=RG_AN))</f>
        <v>0</v>
      </c>
      <c r="D13" s="26">
        <f>SUMPRODUCT((PROJET!$B$10:$B$138=D$9)*(PROJET!$I$10:$I$138=$A13)*(MONTH(PROJET!$J$10:$J$138)=RG_Mois)*(YEAR(PROJET!$J$10:$J$138)=RG_AN))</f>
        <v>0</v>
      </c>
      <c r="E13" s="26">
        <f>SUMPRODUCT((PROJET!$B$10:$B$138=E$9)*(PROJET!$I$10:$I$138=$A13)*(MONTH(PROJET!$J$10:$J$138)=RG_Mois)*(YEAR(PROJET!$J$10:$J$138)=RG_AN))</f>
        <v>0</v>
      </c>
      <c r="F13" s="34">
        <f>SUMPRODUCT((PROJET!$B$10:$B$138=F$9)*(PROJET!$I$10:$I$138=$A13)*(MONTH(PROJET!$J$10:$J$138)=RG_Mois)*(YEAR(PROJET!$J$10:$J$138)=RG_AN))</f>
        <v>0</v>
      </c>
    </row>
    <row r="16" spans="1:12" x14ac:dyDescent="0.25">
      <c r="A16" t="s">
        <v>63</v>
      </c>
    </row>
    <row r="20" spans="1:6" x14ac:dyDescent="0.25">
      <c r="A20" s="24"/>
      <c r="B20" s="39" t="s">
        <v>25</v>
      </c>
      <c r="C20" s="40" t="s">
        <v>10</v>
      </c>
      <c r="D20" s="40" t="s">
        <v>7</v>
      </c>
      <c r="E20" s="40" t="s">
        <v>8</v>
      </c>
      <c r="F20" s="41" t="s">
        <v>9</v>
      </c>
    </row>
    <row r="21" spans="1:6" x14ac:dyDescent="0.25">
      <c r="A21" s="25" t="s">
        <v>1</v>
      </c>
      <c r="B21" s="26">
        <f>SUMPRODUCT((PROJET!$B$10:$B$138=B$20)*(PROJET!$H$10:$H$138=$A21)*(MONTH(PROJET!$J$10:$J$138)=RG_Mois)*(YEAR(PROJET!$J$10:$J$138)=RG_AN))</f>
        <v>0</v>
      </c>
      <c r="C21" s="26">
        <f>SUMPRODUCT((PROJET!$B$10:$B$138=C$20)*(PROJET!$H$10:$H$138=$A21)*(MONTH(PROJET!$J$10:$J$138)=RG_Mois)*(YEAR(PROJET!$J$10:$J$138)=RG_AN))</f>
        <v>4</v>
      </c>
      <c r="D21" s="26">
        <f>SUMPRODUCT((PROJET!$B$10:$B$138=D$20)*(PROJET!$H$10:$H$138=$A21)*(MONTH(PROJET!$J$10:$J$138)=RG_Mois)*(YEAR(PROJET!$J$10:$J$138)=RG_AN))</f>
        <v>0</v>
      </c>
      <c r="E21" s="26">
        <f>SUMPRODUCT((PROJET!$B$10:$B$138=E$20)*(PROJET!$H$10:$H$138=$A21)*(MONTH(PROJET!$J$10:$J$138)=RG_Mois)*(YEAR(PROJET!$J$10:$J$138)=RG_AN))</f>
        <v>0</v>
      </c>
      <c r="F21" s="34">
        <f>SUMPRODUCT((PROJET!$B$10:$B$138=F$20)*(PROJET!$H$10:$H$138=$A21)*(MONTH(PROJET!$J$10:$J$138)=RG_Mois)*(YEAR(PROJET!$J$10:$J$138)=RG_AN))</f>
        <v>1</v>
      </c>
    </row>
    <row r="22" spans="1:6" x14ac:dyDescent="0.25">
      <c r="A22" s="27" t="s">
        <v>2</v>
      </c>
      <c r="B22" s="26">
        <f>SUMPRODUCT((PROJET!$B$10:$B$138=B$20)*(PROJET!$H$10:$H$138=$A22)*(MONTH(PROJET!$J$10:$J$138)=RG_Mois)*(YEAR(PROJET!$J$10:$J$138)=RG_AN))</f>
        <v>0</v>
      </c>
      <c r="C22" s="26">
        <f>SUMPRODUCT((PROJET!$B$10:$B$138=C$20)*(PROJET!$H$10:$H$138=$A22)*(MONTH(PROJET!$J$10:$J$138)=RG_Mois)*(YEAR(PROJET!$J$10:$J$138)=RG_AN))</f>
        <v>0</v>
      </c>
      <c r="D22" s="26">
        <f>SUMPRODUCT((PROJET!$B$10:$B$138=D$20)*(PROJET!$H$10:$H$138=$A22)*(MONTH(PROJET!$J$10:$J$138)=RG_Mois)*(YEAR(PROJET!$J$10:$J$138)=RG_AN))</f>
        <v>0</v>
      </c>
      <c r="E22" s="26">
        <f>SUMPRODUCT((PROJET!$B$10:$B$138=E$20)*(PROJET!$H$10:$H$138=$A22)*(MONTH(PROJET!$J$10:$J$138)=RG_Mois)*(YEAR(PROJET!$J$10:$J$138)=RG_AN))</f>
        <v>0</v>
      </c>
      <c r="F22" s="34">
        <f>SUMPRODUCT((PROJET!$B$10:$B$138=F$20)*(PROJET!$H$10:$H$138=$A22)*(MONTH(PROJET!$J$10:$J$138)=RG_Mois)*(YEAR(PROJET!$J$10:$J$138)=RG_AN))</f>
        <v>0</v>
      </c>
    </row>
    <row r="23" spans="1:6" x14ac:dyDescent="0.25">
      <c r="A23" s="27" t="s">
        <v>3</v>
      </c>
      <c r="B23" s="26">
        <f>SUMPRODUCT((PROJET!$B$10:$B$138=B$20)*(PROJET!$H$10:$H$138=$A23)*(MONTH(PROJET!$J$10:$J$138)=RG_Mois)*(YEAR(PROJET!$J$10:$J$138)=RG_AN))</f>
        <v>0</v>
      </c>
      <c r="C23" s="26">
        <f>SUMPRODUCT((PROJET!$B$10:$B$138=C$20)*(PROJET!$H$10:$H$138=$A23)*(MONTH(PROJET!$J$10:$J$138)=RG_Mois)*(YEAR(PROJET!$J$10:$J$138)=RG_AN))</f>
        <v>0</v>
      </c>
      <c r="D23" s="26">
        <f>SUMPRODUCT((PROJET!$B$10:$B$138=D$20)*(PROJET!$H$10:$H$138=$A23)*(MONTH(PROJET!$J$10:$J$138)=RG_Mois)*(YEAR(PROJET!$J$10:$J$138)=RG_AN))</f>
        <v>0</v>
      </c>
      <c r="E23" s="26">
        <f>SUMPRODUCT((PROJET!$B$10:$B$138=E$20)*(PROJET!$H$10:$H$138=$A23)*(MONTH(PROJET!$J$10:$J$138)=RG_Mois)*(YEAR(PROJET!$J$10:$J$138)=RG_AN))</f>
        <v>0</v>
      </c>
      <c r="F23" s="34">
        <f>SUMPRODUCT((PROJET!$B$10:$B$138=F$20)*(PROJET!$H$10:$H$138=$A23)*(MONTH(PROJET!$J$10:$J$138)=RG_Mois)*(YEAR(PROJET!$J$10:$J$138)=RG_AN))</f>
        <v>1</v>
      </c>
    </row>
    <row r="24" spans="1:6" x14ac:dyDescent="0.25">
      <c r="A24" s="28" t="s">
        <v>0</v>
      </c>
      <c r="B24" s="26">
        <f>SUMPRODUCT((PROJET!$B$10:$B$138=B$20)*(PROJET!$H$10:$H$138=$A24)*(MONTH(PROJET!$J$10:$J$138)=RG_Mois)*(YEAR(PROJET!$J$10:$J$138)=RG_AN))</f>
        <v>1</v>
      </c>
      <c r="C24" s="26">
        <f>SUMPRODUCT((PROJET!$B$10:$B$138=C$20)*(PROJET!$H$10:$H$138=$A24)*(MONTH(PROJET!$J$10:$J$138)=RG_Mois)*(YEAR(PROJET!$J$10:$J$138)=RG_AN))</f>
        <v>1</v>
      </c>
      <c r="D24" s="26">
        <f>SUMPRODUCT((PROJET!$B$10:$B$138=D$20)*(PROJET!$H$10:$H$138=$A24)*(MONTH(PROJET!$J$10:$J$138)=RG_Mois)*(YEAR(PROJET!$J$10:$J$138)=RG_AN))</f>
        <v>0</v>
      </c>
      <c r="E24" s="26">
        <f>SUMPRODUCT((PROJET!$B$10:$B$138=E$20)*(PROJET!$H$10:$H$138=$A24)*(MONTH(PROJET!$J$10:$J$138)=RG_Mois)*(YEAR(PROJET!$J$10:$J$138)=RG_AN))</f>
        <v>0</v>
      </c>
      <c r="F24" s="34">
        <f>SUMPRODUCT((PROJET!$B$10:$B$138=F$20)*(PROJET!$H$10:$H$138=$A24)*(MONTH(PROJET!$J$10:$J$138)=RG_Mois)*(YEAR(PROJET!$J$10:$J$138)=RG_AN))</f>
        <v>1</v>
      </c>
    </row>
  </sheetData>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PROJET</vt:lpstr>
      <vt:lpstr>INDICATEUR</vt:lpstr>
      <vt:lpstr>BT_REFRESH</vt:lpstr>
      <vt:lpstr>RG_AN</vt:lpstr>
      <vt:lpstr>RG_Mois</vt:lpstr>
      <vt:lpstr>RG_RECO_Statut_DAI</vt:lpstr>
      <vt:lpstr>RG_RECO_Statut_DSI</vt:lpstr>
      <vt:lpstr>RG_Statut_DAI</vt:lpstr>
      <vt:lpstr>RG_Statut_DSI</vt:lpstr>
      <vt:lpstr>RG_SUI_IDRECO</vt:lpstr>
      <vt:lpstr>RG_SUI_RECO_AFFECTA</vt:lpstr>
    </vt:vector>
  </TitlesOfParts>
  <Company>Aneo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Marion COLLA (ANEO)</dc:creator>
  <cp:lastModifiedBy>Nono</cp:lastModifiedBy>
  <dcterms:created xsi:type="dcterms:W3CDTF">2013-09-19T16:10:52Z</dcterms:created>
  <dcterms:modified xsi:type="dcterms:W3CDTF">2013-10-31T16:27:46Z</dcterms:modified>
</cp:coreProperties>
</file>