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-330" yWindow="285" windowWidth="15480" windowHeight="11640"/>
  </bookViews>
  <sheets>
    <sheet name="Choix" sheetId="3" r:id="rId1"/>
    <sheet name="BD" sheetId="2" r:id="rId2"/>
  </sheets>
  <definedNames>
    <definedName name="Choix1">OFFSET(BD!$A$2,,,COUNTA(BD!$A:$A))</definedName>
    <definedName name="Choix2">OFFSET(BD!$B$2,,,COUNTA(BD!$B:$E)-1)</definedName>
    <definedName name="Libellé">OFFSET(BD!$C$2,,,COUNTA(BD!$C:$C)-1)</definedName>
    <definedName name="ListeChoix1">OFFSET(BD!$E$2,,,COUNTIF(BD!$E$2:$E$10,"&lt;&gt;0"))</definedName>
  </definedNames>
  <calcPr calcId="145621"/>
</workbook>
</file>

<file path=xl/calcChain.xml><?xml version="1.0" encoding="utf-8"?>
<calcChain xmlns="http://schemas.openxmlformats.org/spreadsheetml/2006/main">
  <c r="E2" i="2" l="1" a="1"/>
  <c r="E2" i="2" l="1"/>
  <c r="E3" i="2" a="1"/>
  <c r="E3" i="2" l="1"/>
  <c r="E4" i="2" a="1"/>
  <c r="E4" i="2" l="1"/>
  <c r="E5" i="2" a="1"/>
  <c r="E5" i="2" l="1"/>
  <c r="E6" i="2" a="1"/>
  <c r="E6" i="2" l="1"/>
  <c r="E7" i="2" a="1"/>
  <c r="E7" i="2" l="1"/>
  <c r="E8" i="2" a="1"/>
  <c r="E8" i="2" l="1"/>
  <c r="E9" i="2" a="1"/>
  <c r="E9" i="2" l="1"/>
  <c r="E10" i="2" a="1"/>
  <c r="E10" i="2" l="1"/>
  <c r="C2" i="3" s="1" a="1"/>
  <c r="C2" i="3" s="1"/>
</calcChain>
</file>

<file path=xl/sharedStrings.xml><?xml version="1.0" encoding="utf-8"?>
<sst xmlns="http://schemas.openxmlformats.org/spreadsheetml/2006/main" count="73" uniqueCount="55">
  <si>
    <t>=DECALER(BD!$B$2;;;NBVAL(BD!$B:$B)-1)</t>
  </si>
  <si>
    <t>Noms de champ</t>
  </si>
  <si>
    <t>=DECALER(BD!$A$2;;;NBVAL(BD!$A:$A))</t>
  </si>
  <si>
    <t>Liste Choix1</t>
  </si>
  <si>
    <t>Choix1</t>
  </si>
  <si>
    <t>Choix2</t>
  </si>
  <si>
    <t>Libellé</t>
  </si>
  <si>
    <t>ListeChoix1</t>
  </si>
  <si>
    <t>=DECALER(BD!$C$2;;;NBVAL(BD!$C:$C)-1)</t>
  </si>
  <si>
    <t>=DECALER(BD!$E$2;;;NB.SI(BD!$E$2:$E$10;"&lt;&gt;0"))</t>
  </si>
  <si>
    <t>http://boisgontierjacques.free.fr</t>
  </si>
  <si>
    <t>Editeur</t>
  </si>
  <si>
    <t>Ref</t>
  </si>
  <si>
    <t>Désignation</t>
  </si>
  <si>
    <t>Sophos</t>
  </si>
  <si>
    <t>SG31TCHEUK</t>
  </si>
  <si>
    <t>Sophos SG 3</t>
  </si>
  <si>
    <t>WB1B3CSAA</t>
  </si>
  <si>
    <t>Sophos SG1</t>
  </si>
  <si>
    <t>WB1C3CSAA</t>
  </si>
  <si>
    <t>Sophos SG12</t>
  </si>
  <si>
    <t>WB1D3CSAA</t>
  </si>
  <si>
    <t>Sophos Protection</t>
  </si>
  <si>
    <t>WB210CTAA</t>
  </si>
  <si>
    <t>SG 20 Protect</t>
  </si>
  <si>
    <t>XG21TCHEU</t>
  </si>
  <si>
    <t>XG HW Appliance</t>
  </si>
  <si>
    <t>XN1C3CSAA</t>
  </si>
  <si>
    <t>Network Protection</t>
  </si>
  <si>
    <t>Acronis</t>
  </si>
  <si>
    <t>acr001</t>
  </si>
  <si>
    <t>desc acr001</t>
  </si>
  <si>
    <t>acr002</t>
  </si>
  <si>
    <t>desc acr002</t>
  </si>
  <si>
    <t>acr003</t>
  </si>
  <si>
    <t>desc acr003</t>
  </si>
  <si>
    <t>acr004</t>
  </si>
  <si>
    <t>desc acr004</t>
  </si>
  <si>
    <t>acr005</t>
  </si>
  <si>
    <t>desc acr005</t>
  </si>
  <si>
    <t>CloudBerry</t>
  </si>
  <si>
    <t>cb001</t>
  </si>
  <si>
    <t>desc cb001</t>
  </si>
  <si>
    <t>cb002</t>
  </si>
  <si>
    <t>desc cb002</t>
  </si>
  <si>
    <t>cb003</t>
  </si>
  <si>
    <t>desc cb003</t>
  </si>
  <si>
    <t>Microsoft</t>
  </si>
  <si>
    <t>ms001</t>
  </si>
  <si>
    <t>desc ms001</t>
  </si>
  <si>
    <t>ms002</t>
  </si>
  <si>
    <t>desc ms002</t>
  </si>
  <si>
    <t>Scale</t>
  </si>
  <si>
    <t>sc001</t>
  </si>
  <si>
    <t>desc sc001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</si>
</sst>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8"/>
      <color indexed="8"/>
      <name val="Verdana"/>
      <family val="2"/>
    </font>
    <font>
      <b/>
      <sz val="8"/>
      <color indexed="8"/>
      <name val="Verdana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002060"/>
      <name val="Verdana"/>
      <family val="2"/>
    </font>
    <font>
      <sz val="9"/>
      <color rgb="FF00206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theme="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NumberFormat="1" applyFont="1" applyAlignment="1">
      <alignment horizontal="left"/>
    </xf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0" fontId="5" fillId="0" borderId="0" xfId="0" applyFont="1"/>
    <xf numFmtId="0" fontId="2" fillId="0" borderId="0" xfId="0" applyFont="1" applyAlignment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3" borderId="1" xfId="0" applyFont="1" applyFill="1" applyBorder="1"/>
    <xf numFmtId="0" fontId="4" fillId="0" borderId="0" xfId="1" applyAlignment="1">
      <alignment horizontal="center"/>
    </xf>
    <xf numFmtId="0" fontId="6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7" fillId="0" borderId="4" xfId="0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6">
    <dxf>
      <fill>
        <patternFill>
          <bgColor indexed="5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Verdana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Verdana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Verdana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Verdana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4</xdr:row>
      <xdr:rowOff>104776</xdr:rowOff>
    </xdr:from>
    <xdr:to>
      <xdr:col>6</xdr:col>
      <xdr:colOff>123825</xdr:colOff>
      <xdr:row>6</xdr:row>
      <xdr:rowOff>9526</xdr:rowOff>
    </xdr:to>
    <xdr:sp macro="" textlink="">
      <xdr:nvSpPr>
        <xdr:cNvPr id="2" name="ZoneTexte 1"/>
        <xdr:cNvSpPr txBox="1"/>
      </xdr:nvSpPr>
      <xdr:spPr>
        <a:xfrm>
          <a:off x="990600" y="866776"/>
          <a:ext cx="3705225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=DECALER(Choix2;EQUIV(A2;Choix1;0)-1;0;NB.SI(Choix1;A2))</a:t>
          </a:r>
        </a:p>
      </xdr:txBody>
    </xdr:sp>
    <xdr:clientData/>
  </xdr:twoCellAnchor>
  <xdr:twoCellAnchor>
    <xdr:from>
      <xdr:col>1</xdr:col>
      <xdr:colOff>361950</xdr:colOff>
      <xdr:row>2</xdr:row>
      <xdr:rowOff>38100</xdr:rowOff>
    </xdr:from>
    <xdr:to>
      <xdr:col>1</xdr:col>
      <xdr:colOff>361950</xdr:colOff>
      <xdr:row>4</xdr:row>
      <xdr:rowOff>76200</xdr:rowOff>
    </xdr:to>
    <xdr:cxnSp macro="">
      <xdr:nvCxnSpPr>
        <xdr:cNvPr id="4" name="Connecteur droit avec flèche 3"/>
        <xdr:cNvCxnSpPr/>
      </xdr:nvCxnSpPr>
      <xdr:spPr>
        <a:xfrm flipV="1">
          <a:off x="1123950" y="419100"/>
          <a:ext cx="0" cy="419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Products" displayName="Products" ref="A1:C19" totalsRowShown="0" headerRowDxfId="5" dataDxfId="4">
  <sortState ref="A2:C19">
    <sortCondition ref="A3:A20"/>
  </sortState>
  <tableColumns count="3">
    <tableColumn id="2" name="Editeur" dataDxfId="3"/>
    <tableColumn id="1" name="Ref" dataDxfId="2"/>
    <tableColumn id="3" name="Désignation" dataDxfId="1"/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boisgontierjacques.fre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"/>
  <sheetViews>
    <sheetView tabSelected="1" workbookViewId="0">
      <selection activeCell="A2" sqref="A2"/>
    </sheetView>
  </sheetViews>
  <sheetFormatPr baseColWidth="10" defaultRowHeight="15" x14ac:dyDescent="0.25"/>
  <cols>
    <col min="2" max="2" width="11.7109375" bestFit="1" customWidth="1"/>
    <col min="3" max="3" width="19.28515625" customWidth="1"/>
  </cols>
  <sheetData>
    <row r="1" spans="1:3" x14ac:dyDescent="0.25">
      <c r="A1" s="4" t="s">
        <v>4</v>
      </c>
      <c r="B1" s="4" t="s">
        <v>5</v>
      </c>
      <c r="C1" s="6" t="s">
        <v>6</v>
      </c>
    </row>
    <row r="2" spans="1:3" x14ac:dyDescent="0.25">
      <c r="A2" s="8" t="s">
        <v>40</v>
      </c>
      <c r="B2" s="10" t="s">
        <v>43</v>
      </c>
      <c r="C2" t="str">
        <f t="array" aca="1" ref="C2" ca="1">INDEX(Libellé,MATCH(1,(Choix1=A2)*(Choix2=B2),0))</f>
        <v>desc cb002</v>
      </c>
    </row>
  </sheetData>
  <conditionalFormatting sqref="B2">
    <cfRule type="expression" dxfId="0" priority="1" stopIfTrue="1">
      <formula>COUNTIF(OFFSET(Choix2,MATCH(A2,Choix1,0)-1,0,COUNTIF(Choix1,A2)),B2)=0</formula>
    </cfRule>
  </conditionalFormatting>
  <dataValidations count="2">
    <dataValidation type="list" allowBlank="1" showInputMessage="1" showErrorMessage="1" sqref="B2">
      <formula1>OFFSET(Choix2,MATCH(A2,Choix1,0)-1,0,COUNTIF(Choix1,A2))</formula1>
    </dataValidation>
    <dataValidation type="list" allowBlank="1" showInputMessage="1" showErrorMessage="1" sqref="A2">
      <formula1>ListeChoix1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4"/>
  <sheetViews>
    <sheetView showGridLines="0" showZeros="0" zoomScale="90" workbookViewId="0">
      <selection activeCell="E20" sqref="E20"/>
    </sheetView>
  </sheetViews>
  <sheetFormatPr baseColWidth="10" defaultRowHeight="15" x14ac:dyDescent="0.25"/>
  <cols>
    <col min="1" max="1" width="11.42578125" style="7"/>
    <col min="2" max="2" width="13.42578125" style="1" bestFit="1" customWidth="1"/>
    <col min="3" max="3" width="18.42578125" style="1" bestFit="1" customWidth="1"/>
    <col min="4" max="4" width="8.7109375" customWidth="1"/>
    <col min="5" max="5" width="10.5703125" customWidth="1"/>
    <col min="6" max="6" width="7.5703125" style="1" bestFit="1" customWidth="1"/>
    <col min="7" max="7" width="8.7109375" style="1" customWidth="1"/>
    <col min="8" max="8" width="11.85546875" style="1" customWidth="1"/>
    <col min="9" max="9" width="45" style="1" bestFit="1" customWidth="1"/>
    <col min="10" max="16384" width="11.42578125" style="1"/>
  </cols>
  <sheetData>
    <row r="1" spans="1:11" ht="12.75" customHeight="1" x14ac:dyDescent="0.25">
      <c r="A1" s="12" t="s">
        <v>11</v>
      </c>
      <c r="B1" s="12" t="s">
        <v>12</v>
      </c>
      <c r="C1" s="12" t="s">
        <v>13</v>
      </c>
      <c r="E1" s="5" t="s">
        <v>3</v>
      </c>
      <c r="G1" s="3"/>
      <c r="H1" s="5" t="s">
        <v>1</v>
      </c>
    </row>
    <row r="2" spans="1:11" ht="12.75" customHeight="1" x14ac:dyDescent="0.25">
      <c r="A2" s="13" t="s">
        <v>29</v>
      </c>
      <c r="B2" s="14" t="s">
        <v>30</v>
      </c>
      <c r="C2" s="14" t="s">
        <v>31</v>
      </c>
      <c r="E2" s="9" t="str">
        <f t="array" aca="1" ref="E2" ca="1">INDEX(Choix1,MIN(IF(Choix1&lt;&gt;"",IF(COUNTIF(E$1:E1,Choix1)=0,ROW(INDIRECT("1:"&amp;ROWS(Choix1))),ROWS(Choix1)))))</f>
        <v>Acronis</v>
      </c>
      <c r="G2" s="3"/>
      <c r="H2" s="2" t="s">
        <v>4</v>
      </c>
      <c r="I2" s="2" t="s">
        <v>2</v>
      </c>
      <c r="K2" s="11" t="s">
        <v>10</v>
      </c>
    </row>
    <row r="3" spans="1:11" ht="12.75" customHeight="1" x14ac:dyDescent="0.25">
      <c r="A3" s="13" t="s">
        <v>29</v>
      </c>
      <c r="B3" s="14" t="s">
        <v>32</v>
      </c>
      <c r="C3" s="14" t="s">
        <v>33</v>
      </c>
      <c r="E3" s="9" t="str">
        <f t="array" aca="1" ref="E3" ca="1">INDEX(Choix1,MIN(IF(Choix1&lt;&gt;"",IF(COUNTIF(E$1:E2,Choix1)=0,ROW(INDIRECT("1:"&amp;ROWS(Choix1))),ROWS(Choix1)))))</f>
        <v>CloudBerry</v>
      </c>
      <c r="G3" s="3"/>
      <c r="H3" s="2" t="s">
        <v>5</v>
      </c>
      <c r="I3" s="2" t="s">
        <v>0</v>
      </c>
    </row>
    <row r="4" spans="1:11" ht="12.75" customHeight="1" x14ac:dyDescent="0.25">
      <c r="A4" s="13" t="s">
        <v>29</v>
      </c>
      <c r="B4" s="14" t="s">
        <v>34</v>
      </c>
      <c r="C4" s="14" t="s">
        <v>35</v>
      </c>
      <c r="E4" s="9" t="str">
        <f t="array" aca="1" ref="E4" ca="1">INDEX(Choix1,MIN(IF(Choix1&lt;&gt;"",IF(COUNTIF(E$1:E3,Choix1)=0,ROW(INDIRECT("1:"&amp;ROWS(Choix1))),ROWS(Choix1)))))</f>
        <v>Microsoft</v>
      </c>
      <c r="G4" s="3"/>
      <c r="H4" s="2" t="s">
        <v>6</v>
      </c>
      <c r="I4" s="2" t="s">
        <v>8</v>
      </c>
    </row>
    <row r="5" spans="1:11" ht="12.75" customHeight="1" x14ac:dyDescent="0.25">
      <c r="A5" s="13" t="s">
        <v>29</v>
      </c>
      <c r="B5" s="14" t="s">
        <v>36</v>
      </c>
      <c r="C5" s="14" t="s">
        <v>37</v>
      </c>
      <c r="E5" s="9" t="str">
        <f t="array" aca="1" ref="E5" ca="1">INDEX(Choix1,MIN(IF(Choix1&lt;&gt;"",IF(COUNTIF(E$1:E4,Choix1)=0,ROW(INDIRECT("1:"&amp;ROWS(Choix1))),ROWS(Choix1)))))</f>
        <v>Scale</v>
      </c>
      <c r="G5" s="3"/>
      <c r="H5" s="3" t="s">
        <v>7</v>
      </c>
      <c r="I5" s="2" t="s">
        <v>9</v>
      </c>
    </row>
    <row r="6" spans="1:11" ht="12.75" customHeight="1" x14ac:dyDescent="0.25">
      <c r="A6" s="13" t="s">
        <v>29</v>
      </c>
      <c r="B6" s="14" t="s">
        <v>38</v>
      </c>
      <c r="C6" s="14" t="s">
        <v>39</v>
      </c>
      <c r="E6" s="9" t="str">
        <f t="array" aca="1" ref="E6" ca="1">INDEX(Choix1,MIN(IF(Choix1&lt;&gt;"",IF(COUNTIF(E$1:E5,Choix1)=0,ROW(INDIRECT("1:"&amp;ROWS(Choix1))),ROWS(Choix1)))))</f>
        <v>Sophos</v>
      </c>
      <c r="G6" s="3"/>
      <c r="H6" s="3"/>
    </row>
    <row r="7" spans="1:11" ht="12.75" customHeight="1" x14ac:dyDescent="0.25">
      <c r="A7" s="13" t="s">
        <v>40</v>
      </c>
      <c r="B7" s="14" t="s">
        <v>41</v>
      </c>
      <c r="C7" s="14" t="s">
        <v>42</v>
      </c>
      <c r="E7" s="9">
        <f t="array" aca="1" ref="E7" ca="1">INDEX(Choix1,MIN(IF(Choix1&lt;&gt;"",IF(COUNTIF(E$1:E6,Choix1)=0,ROW(INDIRECT("1:"&amp;ROWS(Choix1))),ROWS(Choix1)))))</f>
        <v>0</v>
      </c>
      <c r="G7" s="3"/>
      <c r="H7" s="3"/>
      <c r="I7"/>
    </row>
    <row r="8" spans="1:11" ht="12.75" customHeight="1" x14ac:dyDescent="0.25">
      <c r="A8" s="13" t="s">
        <v>40</v>
      </c>
      <c r="B8" s="14" t="s">
        <v>43</v>
      </c>
      <c r="C8" s="14" t="s">
        <v>44</v>
      </c>
      <c r="E8" s="9">
        <f t="array" aca="1" ref="E8" ca="1">INDEX(Choix1,MIN(IF(Choix1&lt;&gt;"",IF(COUNTIF(E$1:E7,Choix1)=0,ROW(INDIRECT("1:"&amp;ROWS(Choix1))),ROWS(Choix1)))))</f>
        <v>0</v>
      </c>
      <c r="G8" s="3"/>
      <c r="H8" s="3"/>
      <c r="I8"/>
    </row>
    <row r="9" spans="1:11" ht="12.75" customHeight="1" x14ac:dyDescent="0.25">
      <c r="A9" s="13" t="s">
        <v>40</v>
      </c>
      <c r="B9" s="13" t="s">
        <v>45</v>
      </c>
      <c r="C9" s="13" t="s">
        <v>46</v>
      </c>
      <c r="E9" s="9">
        <f t="array" aca="1" ref="E9" ca="1">INDEX(Choix1,MIN(IF(Choix1&lt;&gt;"",IF(COUNTIF(E$1:E8,Choix1)=0,ROW(INDIRECT("1:"&amp;ROWS(Choix1))),ROWS(Choix1)))))</f>
        <v>0</v>
      </c>
      <c r="G9" s="3"/>
      <c r="H9" s="3"/>
      <c r="I9"/>
    </row>
    <row r="10" spans="1:11" ht="12.75" customHeight="1" x14ac:dyDescent="0.25">
      <c r="A10" s="13" t="s">
        <v>47</v>
      </c>
      <c r="B10" s="13" t="s">
        <v>48</v>
      </c>
      <c r="C10" s="13" t="s">
        <v>49</v>
      </c>
      <c r="E10" s="9">
        <f t="array" aca="1" ref="E10" ca="1">INDEX(Choix1,MIN(IF(Choix1&lt;&gt;"",IF(COUNTIF(E$1:E9,Choix1)=0,ROW(INDIRECT("1:"&amp;ROWS(Choix1))),ROWS(Choix1)))))</f>
        <v>0</v>
      </c>
      <c r="I10"/>
    </row>
    <row r="11" spans="1:11" ht="12.75" customHeight="1" x14ac:dyDescent="0.25">
      <c r="A11" s="13" t="s">
        <v>47</v>
      </c>
      <c r="B11" s="13" t="s">
        <v>50</v>
      </c>
      <c r="C11" s="13" t="s">
        <v>51</v>
      </c>
      <c r="I11"/>
    </row>
    <row r="12" spans="1:11" x14ac:dyDescent="0.25">
      <c r="A12" s="13" t="s">
        <v>52</v>
      </c>
      <c r="B12" s="13" t="s">
        <v>53</v>
      </c>
      <c r="C12" s="13" t="s">
        <v>54</v>
      </c>
      <c r="I12"/>
    </row>
    <row r="13" spans="1:11" x14ac:dyDescent="0.25">
      <c r="A13" s="13" t="s">
        <v>14</v>
      </c>
      <c r="B13" s="15" t="s">
        <v>15</v>
      </c>
      <c r="C13" s="16" t="s">
        <v>16</v>
      </c>
    </row>
    <row r="14" spans="1:11" x14ac:dyDescent="0.25">
      <c r="A14" s="13" t="s">
        <v>14</v>
      </c>
      <c r="B14" s="15" t="s">
        <v>17</v>
      </c>
      <c r="C14" s="16" t="s">
        <v>18</v>
      </c>
    </row>
    <row r="15" spans="1:11" x14ac:dyDescent="0.25">
      <c r="A15" s="13" t="s">
        <v>14</v>
      </c>
      <c r="B15" s="15" t="s">
        <v>19</v>
      </c>
      <c r="C15" s="16" t="s">
        <v>20</v>
      </c>
    </row>
    <row r="16" spans="1:11" x14ac:dyDescent="0.25">
      <c r="A16" s="13" t="s">
        <v>14</v>
      </c>
      <c r="B16" s="15" t="s">
        <v>21</v>
      </c>
      <c r="C16" s="16" t="s">
        <v>22</v>
      </c>
    </row>
    <row r="17" spans="1:3" x14ac:dyDescent="0.25">
      <c r="A17" s="13" t="s">
        <v>14</v>
      </c>
      <c r="B17" s="15" t="s">
        <v>23</v>
      </c>
      <c r="C17" s="16" t="s">
        <v>24</v>
      </c>
    </row>
    <row r="18" spans="1:3" x14ac:dyDescent="0.25">
      <c r="A18" s="13" t="s">
        <v>14</v>
      </c>
      <c r="B18" s="15" t="s">
        <v>25</v>
      </c>
      <c r="C18" s="16" t="s">
        <v>26</v>
      </c>
    </row>
    <row r="19" spans="1:3" x14ac:dyDescent="0.25">
      <c r="A19" s="13" t="s">
        <v>14</v>
      </c>
      <c r="B19" s="15" t="s">
        <v>27</v>
      </c>
      <c r="C19" s="16" t="s">
        <v>28</v>
      </c>
    </row>
    <row r="21" spans="1:3" x14ac:dyDescent="0.25">
      <c r="A21"/>
      <c r="B21"/>
      <c r="C21"/>
    </row>
    <row r="22" spans="1:3" x14ac:dyDescent="0.25">
      <c r="A22"/>
      <c r="B22"/>
      <c r="C22"/>
    </row>
    <row r="23" spans="1:3" x14ac:dyDescent="0.25">
      <c r="A23"/>
      <c r="B23"/>
      <c r="C23"/>
    </row>
    <row r="24" spans="1:3" x14ac:dyDescent="0.25">
      <c r="A24"/>
      <c r="B24"/>
      <c r="C24"/>
    </row>
  </sheetData>
  <phoneticPr fontId="1" type="noConversion"/>
  <hyperlinks>
    <hyperlink ref="K2" r:id="rId1"/>
  </hyperlinks>
  <pageMargins left="0.7" right="0.7" top="0.75" bottom="0.75" header="0.3" footer="0.3"/>
  <pageSetup paperSize="9" orientation="portrait" horizontalDpi="4294967293" verticalDpi="4294967293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</vt:lpstr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2018-05-16T16:18:30Z</dcterms:modified>
</cp:coreProperties>
</file>