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928"/>
  <workbookPr defaultThemeVersion="166925"/>
  <mc:AlternateContent xmlns:mc="http://schemas.openxmlformats.org/markup-compatibility/2006">
    <mc:Choice Requires="x15">
      <x15ac:absPath xmlns:x15ac="http://schemas.microsoft.com/office/spreadsheetml/2010/11/ac" url="C:\Users\htous\Downloads\"/>
    </mc:Choice>
  </mc:AlternateContent>
  <xr:revisionPtr revIDLastSave="0" documentId="13_ncr:1_{220C75F6-E01E-49F2-BC58-7A2D8928B07C}" xr6:coauthVersionLast="47" xr6:coauthVersionMax="47" xr10:uidLastSave="{00000000-0000-0000-0000-000000000000}"/>
  <bookViews>
    <workbookView xWindow="-120" yWindow="-120" windowWidth="51840" windowHeight="21120" xr2:uid="{A4E61D4A-0965-4CC0-812E-D0D740AFD449}"/>
  </bookViews>
  <sheets>
    <sheet name="Feuil1" sheetId="1" r:id="rId1"/>
  </sheets>
  <externalReferences>
    <externalReference r:id="rId2"/>
  </externalReferenc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28" i="1" l="1"/>
  <c r="B28" i="1"/>
  <c r="D27" i="1"/>
  <c r="B27" i="1"/>
  <c r="D26" i="1"/>
  <c r="B26" i="1"/>
  <c r="D25" i="1"/>
  <c r="B25" i="1"/>
  <c r="D24" i="1"/>
  <c r="B24" i="1"/>
  <c r="D23" i="1"/>
  <c r="B23" i="1"/>
  <c r="D22" i="1"/>
  <c r="B22" i="1"/>
  <c r="D21" i="1"/>
  <c r="B21" i="1"/>
  <c r="D20" i="1"/>
  <c r="B20" i="1"/>
  <c r="D19" i="1"/>
  <c r="B19" i="1"/>
  <c r="D18" i="1"/>
  <c r="B18" i="1"/>
  <c r="D17" i="1"/>
  <c r="B17" i="1"/>
  <c r="D16" i="1"/>
  <c r="B16" i="1"/>
  <c r="D15" i="1"/>
  <c r="B15" i="1"/>
  <c r="D14" i="1"/>
  <c r="B14" i="1"/>
  <c r="K2" i="1"/>
  <c r="B1" i="1"/>
</calcChain>
</file>

<file path=xl/sharedStrings.xml><?xml version="1.0" encoding="utf-8"?>
<sst xmlns="http://schemas.openxmlformats.org/spreadsheetml/2006/main" count="26" uniqueCount="25">
  <si>
    <t>NUMERO BCI</t>
  </si>
  <si>
    <t>Année</t>
  </si>
  <si>
    <t>BÂTIMENT</t>
  </si>
  <si>
    <t>ETAGE</t>
  </si>
  <si>
    <t>Référence SNOW</t>
  </si>
  <si>
    <t>Compteur</t>
  </si>
  <si>
    <t>CLIENT</t>
  </si>
  <si>
    <t>DEMANDEUR</t>
  </si>
  <si>
    <t>Prochaine visite CEM</t>
  </si>
  <si>
    <r>
      <t>Bonjour Kadir.
Nous avons reçu une commande (voir ci-dessous). 
Merci de faire le nécessaire pour ensuite nous retourner le formulaire par courriel</t>
    </r>
    <r>
      <rPr>
        <b/>
        <sz val="11"/>
        <color theme="1"/>
        <rFont val="Calibri"/>
        <family val="2"/>
        <scheme val="minor"/>
      </rPr>
      <t xml:space="preserve"> sous format PDF</t>
    </r>
    <r>
      <rPr>
        <sz val="11"/>
        <color theme="1"/>
        <rFont val="Calibri"/>
        <family val="2"/>
        <scheme val="minor"/>
      </rPr>
      <t xml:space="preserve"> (idéalement </t>
    </r>
    <r>
      <rPr>
        <b/>
        <sz val="11"/>
        <color theme="1"/>
        <rFont val="Calibri"/>
        <family val="2"/>
        <scheme val="minor"/>
      </rPr>
      <t>sauvegardé avec le numéro de BCI mentionné ci-dessus</t>
    </r>
    <r>
      <rPr>
        <sz val="11"/>
        <color theme="1"/>
        <rFont val="Calibri"/>
        <family val="2"/>
        <scheme val="minor"/>
      </rPr>
      <t>) avec la date de préparation de la commande et les éventuels renseignements manquants.
Si un article est manquant, prière de l’indiquer dans la colonne ‘justification commande incomplète’ afin que nous puissions le commander.</t>
    </r>
  </si>
  <si>
    <t>N° article</t>
  </si>
  <si>
    <t>Dénomination article</t>
  </si>
  <si>
    <t>Quantité</t>
  </si>
  <si>
    <t>Localisation</t>
  </si>
  <si>
    <t>Date préparation commande</t>
  </si>
  <si>
    <t>Remarque's)</t>
  </si>
  <si>
    <t>Destinataire</t>
  </si>
  <si>
    <t>michel.polnareff@hotmail.com</t>
  </si>
  <si>
    <t>CC</t>
  </si>
  <si>
    <t>gustave.eiffel@tourdepise.com</t>
  </si>
  <si>
    <t>marcel.proust@culture.fr</t>
  </si>
  <si>
    <t>Objet du mail</t>
  </si>
  <si>
    <t>Numéro BCI en B1</t>
  </si>
  <si>
    <t>MCMON</t>
  </si>
  <si>
    <t>DG HAN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</si>
</sst>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0"/>
  </numFmts>
  <fonts count="2" x14ac:knownFonts="1">
    <font>
      <sz val="11"/>
      <color theme="1"/>
      <name val="Calibri"/>
      <family val="2"/>
      <scheme val="minor"/>
    </font>
    <font>
      <b/>
      <sz val="11"/>
      <color theme="1"/>
      <name val="Calibri"/>
      <family val="2"/>
      <scheme val="minor"/>
    </font>
  </fonts>
  <fills count="5">
    <fill>
      <patternFill patternType="none"/>
    </fill>
    <fill>
      <patternFill patternType="gray125"/>
    </fill>
    <fill>
      <patternFill patternType="solid">
        <fgColor rgb="FFFFC000"/>
        <bgColor indexed="64"/>
      </patternFill>
    </fill>
    <fill>
      <patternFill patternType="solid">
        <fgColor theme="4" tint="0.79998168889431442"/>
        <bgColor indexed="64"/>
      </patternFill>
    </fill>
    <fill>
      <patternFill patternType="solid">
        <fgColor theme="0" tint="-0.249977111117893"/>
        <bgColor indexed="64"/>
      </patternFill>
    </fill>
  </fills>
  <borders count="11">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style="medium">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s>
  <cellStyleXfs count="1">
    <xf numFmtId="0" fontId="0" fillId="0" borderId="0"/>
  </cellStyleXfs>
  <cellXfs count="38">
    <xf numFmtId="0" fontId="0" fillId="0" borderId="0" xfId="0"/>
    <xf numFmtId="0" fontId="0" fillId="2" borderId="1" xfId="0" applyFill="1" applyBorder="1" applyProtection="1">
      <protection hidden="1"/>
    </xf>
    <xf numFmtId="0" fontId="1" fillId="3" borderId="1" xfId="0" applyFont="1" applyFill="1" applyBorder="1" applyAlignment="1" applyProtection="1">
      <alignment horizontal="center"/>
      <protection hidden="1"/>
    </xf>
    <xf numFmtId="0" fontId="0" fillId="0" borderId="0" xfId="0" applyProtection="1">
      <protection locked="0"/>
    </xf>
    <xf numFmtId="0" fontId="0" fillId="0" borderId="0" xfId="0" applyProtection="1">
      <protection hidden="1"/>
    </xf>
    <xf numFmtId="0" fontId="0" fillId="0" borderId="1" xfId="0" applyBorder="1" applyAlignment="1" applyProtection="1">
      <alignment horizontal="left"/>
      <protection locked="0"/>
    </xf>
    <xf numFmtId="0" fontId="0" fillId="0" borderId="1" xfId="0" applyBorder="1" applyAlignment="1" applyProtection="1">
      <alignment horizontal="left"/>
      <protection locked="0"/>
    </xf>
    <xf numFmtId="0" fontId="0" fillId="2" borderId="1" xfId="0" applyFill="1" applyBorder="1" applyAlignment="1" applyProtection="1">
      <alignment horizontal="left"/>
      <protection hidden="1"/>
    </xf>
    <xf numFmtId="0" fontId="0" fillId="0" borderId="1" xfId="0" applyBorder="1" applyProtection="1">
      <protection locked="0"/>
    </xf>
    <xf numFmtId="164" fontId="0" fillId="0" borderId="0" xfId="0" applyNumberFormat="1" applyProtection="1">
      <protection hidden="1"/>
    </xf>
    <xf numFmtId="164" fontId="0" fillId="0" borderId="0" xfId="0" applyNumberFormat="1" applyProtection="1">
      <protection locked="0"/>
    </xf>
    <xf numFmtId="0" fontId="0" fillId="2" borderId="2" xfId="0" applyFill="1" applyBorder="1" applyProtection="1">
      <protection hidden="1"/>
    </xf>
    <xf numFmtId="0" fontId="0" fillId="0" borderId="2" xfId="0" applyBorder="1" applyProtection="1">
      <protection locked="0"/>
    </xf>
    <xf numFmtId="0" fontId="0" fillId="0" borderId="2" xfId="0" applyBorder="1" applyAlignment="1" applyProtection="1">
      <alignment horizontal="left"/>
      <protection locked="0"/>
    </xf>
    <xf numFmtId="0" fontId="0" fillId="2" borderId="2" xfId="0" applyFill="1" applyBorder="1" applyAlignment="1" applyProtection="1">
      <alignment horizontal="left"/>
      <protection hidden="1"/>
    </xf>
    <xf numFmtId="0" fontId="0" fillId="0" borderId="0" xfId="0" applyAlignment="1" applyProtection="1">
      <alignment horizontal="left"/>
      <protection locked="0"/>
    </xf>
    <xf numFmtId="0" fontId="0" fillId="0" borderId="3" xfId="0" applyBorder="1" applyAlignment="1" applyProtection="1">
      <alignment horizontal="left" wrapText="1"/>
      <protection locked="0"/>
    </xf>
    <xf numFmtId="0" fontId="0" fillId="0" borderId="4" xfId="0" applyBorder="1" applyAlignment="1" applyProtection="1">
      <alignment horizontal="left"/>
      <protection locked="0"/>
    </xf>
    <xf numFmtId="0" fontId="0" fillId="0" borderId="5" xfId="0" applyBorder="1" applyAlignment="1" applyProtection="1">
      <alignment horizontal="left"/>
      <protection locked="0"/>
    </xf>
    <xf numFmtId="0" fontId="0" fillId="0" borderId="6" xfId="0" applyBorder="1" applyAlignment="1" applyProtection="1">
      <alignment horizontal="left"/>
      <protection locked="0"/>
    </xf>
    <xf numFmtId="0" fontId="0" fillId="0" borderId="0" xfId="0" applyAlignment="1" applyProtection="1">
      <alignment horizontal="left"/>
      <protection locked="0"/>
    </xf>
    <xf numFmtId="0" fontId="0" fillId="0" borderId="7" xfId="0" applyBorder="1" applyAlignment="1" applyProtection="1">
      <alignment horizontal="left"/>
      <protection locked="0"/>
    </xf>
    <xf numFmtId="0" fontId="0" fillId="0" borderId="8" xfId="0" applyBorder="1" applyAlignment="1" applyProtection="1">
      <alignment horizontal="left"/>
      <protection locked="0"/>
    </xf>
    <xf numFmtId="0" fontId="0" fillId="0" borderId="9" xfId="0" applyBorder="1" applyAlignment="1" applyProtection="1">
      <alignment horizontal="left"/>
      <protection locked="0"/>
    </xf>
    <xf numFmtId="0" fontId="0" fillId="0" borderId="10" xfId="0" applyBorder="1" applyAlignment="1" applyProtection="1">
      <alignment horizontal="left"/>
      <protection locked="0"/>
    </xf>
    <xf numFmtId="0" fontId="1" fillId="4" borderId="1" xfId="0" applyFont="1" applyFill="1" applyBorder="1" applyAlignment="1" applyProtection="1">
      <alignment vertical="top"/>
      <protection hidden="1"/>
    </xf>
    <xf numFmtId="0" fontId="1" fillId="4" borderId="1" xfId="0" applyFont="1" applyFill="1" applyBorder="1" applyAlignment="1" applyProtection="1">
      <alignment horizontal="center" vertical="top"/>
      <protection hidden="1"/>
    </xf>
    <xf numFmtId="0" fontId="1" fillId="4" borderId="1" xfId="0" applyFont="1" applyFill="1" applyBorder="1" applyAlignment="1" applyProtection="1">
      <alignment horizontal="center" vertical="top" wrapText="1"/>
      <protection hidden="1"/>
    </xf>
    <xf numFmtId="0" fontId="1" fillId="4" borderId="1" xfId="0" applyFont="1" applyFill="1" applyBorder="1" applyAlignment="1" applyProtection="1">
      <alignment horizontal="left" vertical="top"/>
      <protection hidden="1"/>
    </xf>
    <xf numFmtId="0" fontId="0" fillId="3" borderId="1" xfId="0" applyFill="1" applyBorder="1" applyProtection="1">
      <protection hidden="1"/>
    </xf>
    <xf numFmtId="0" fontId="0" fillId="3" borderId="1" xfId="0" applyFill="1" applyBorder="1" applyAlignment="1" applyProtection="1">
      <alignment horizontal="center"/>
      <protection hidden="1"/>
    </xf>
    <xf numFmtId="0" fontId="0" fillId="0" borderId="1" xfId="0" applyBorder="1" applyAlignment="1" applyProtection="1">
      <alignment horizontal="center"/>
      <protection locked="0"/>
    </xf>
    <xf numFmtId="0" fontId="0" fillId="0" borderId="1" xfId="0" applyBorder="1" applyAlignment="1" applyProtection="1">
      <alignment horizontal="center"/>
      <protection locked="0"/>
    </xf>
    <xf numFmtId="14" fontId="0" fillId="0" borderId="1" xfId="0" applyNumberFormat="1" applyBorder="1" applyAlignment="1" applyProtection="1">
      <alignment horizontal="center"/>
      <protection locked="0"/>
    </xf>
    <xf numFmtId="0" fontId="0" fillId="3" borderId="2" xfId="0" applyFill="1" applyBorder="1" applyProtection="1">
      <protection hidden="1"/>
    </xf>
    <xf numFmtId="0" fontId="0" fillId="3" borderId="2" xfId="0" applyFill="1" applyBorder="1" applyAlignment="1" applyProtection="1">
      <alignment horizontal="center"/>
      <protection hidden="1"/>
    </xf>
    <xf numFmtId="0" fontId="0" fillId="0" borderId="2" xfId="0" applyBorder="1" applyAlignment="1" applyProtection="1">
      <alignment horizontal="center"/>
      <protection locked="0"/>
    </xf>
    <xf numFmtId="0" fontId="0" fillId="0" borderId="2" xfId="0" applyBorder="1" applyAlignment="1" applyProtection="1">
      <alignment horizontal="center"/>
      <protection locked="0"/>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https://socialsecurity-my.sharepoint.com/personal/hugues_toussaint_minsoc_fed_be/Documents/Gestion%20stocks%20FM%202023.xlsx" TargetMode="External"/><Relationship Id="rId1" Type="http://schemas.openxmlformats.org/officeDocument/2006/relationships/externalLinkPath" Target="https://socialsecurity-my.sharepoint.com/personal/hugues_toussaint_minsoc_fed_be/Documents/Gestion%20stocks%20FM%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Catalogue"/>
      <sheetName val="Inventaire"/>
      <sheetName val="Journal des entrées"/>
      <sheetName val="Journal des sorties"/>
      <sheetName val="Etat des stocks"/>
      <sheetName val="Générateur BCI"/>
      <sheetName val="Historique BCI"/>
      <sheetName val="Fournisseurs"/>
      <sheetName val="Clients"/>
    </sheetNames>
    <sheetDataSet>
      <sheetData sheetId="0">
        <row r="2">
          <cell r="A2">
            <v>100140</v>
          </cell>
          <cell r="B2" t="str">
            <v>Mousse de nettoyage antistatique biodégradable</v>
          </cell>
          <cell r="C2" t="str">
            <v>Reinigingsschuim  biologisch afbreekbaar</v>
          </cell>
          <cell r="D2">
            <v>1</v>
          </cell>
          <cell r="E2" t="str">
            <v>MISCO</v>
          </cell>
          <cell r="G2">
            <v>42500</v>
          </cell>
          <cell r="H2">
            <v>5.8</v>
          </cell>
          <cell r="I2">
            <v>21</v>
          </cell>
          <cell r="J2">
            <v>7.0179999999999998</v>
          </cell>
          <cell r="K2">
            <v>1</v>
          </cell>
          <cell r="L2" t="str">
            <v>IT93/57.20.35</v>
          </cell>
        </row>
        <row r="3">
          <cell r="A3">
            <v>100280</v>
          </cell>
          <cell r="B3" t="str">
            <v>Enveloppes à bulles d'air pour expédition CD/DVD 180x160 mm - lot de 100</v>
          </cell>
          <cell r="C3" t="str">
            <v>Enveloppen met luchtkussens voor verzending CD/DVD 180x160 mm - lot van 100</v>
          </cell>
          <cell r="D3">
            <v>100</v>
          </cell>
          <cell r="E3" t="str">
            <v>LYRECO</v>
          </cell>
          <cell r="F3">
            <v>2611191</v>
          </cell>
          <cell r="G3">
            <v>1862015</v>
          </cell>
          <cell r="H3">
            <v>9.26</v>
          </cell>
          <cell r="I3">
            <v>21</v>
          </cell>
          <cell r="J3">
            <v>11.204599999999999</v>
          </cell>
          <cell r="K3">
            <v>2</v>
          </cell>
          <cell r="L3" t="str">
            <v>IT93/57.20.35</v>
          </cell>
          <cell r="M3" t="str">
            <v>C15E05</v>
          </cell>
        </row>
        <row r="4">
          <cell r="A4">
            <v>100310</v>
          </cell>
          <cell r="B4" t="str">
            <v>Lingette nettoyante antibactérienne - lot de 50</v>
          </cell>
          <cell r="C4" t="str">
            <v>Antibacteriële reinigingsdoekjes - lot van 50</v>
          </cell>
          <cell r="D4">
            <v>50</v>
          </cell>
          <cell r="E4" t="str">
            <v>INCONNU</v>
          </cell>
          <cell r="G4" t="str">
            <v/>
          </cell>
          <cell r="H4">
            <v>7.92</v>
          </cell>
          <cell r="I4">
            <v>21</v>
          </cell>
          <cell r="J4">
            <v>9.5831999999999997</v>
          </cell>
          <cell r="K4">
            <v>5</v>
          </cell>
          <cell r="L4" t="str">
            <v>IT93/57.20.35</v>
          </cell>
          <cell r="M4" t="str">
            <v>C32E07</v>
          </cell>
        </row>
        <row r="5">
          <cell r="A5">
            <v>100390</v>
          </cell>
          <cell r="B5" t="str">
            <v>Pochettes 6 CD - lot de 10</v>
          </cell>
          <cell r="C5" t="str">
            <v>Showtas 6 CD - lot van 10</v>
          </cell>
          <cell r="D5">
            <v>10</v>
          </cell>
          <cell r="E5" t="str">
            <v>LYRECO</v>
          </cell>
          <cell r="F5">
            <v>2611191</v>
          </cell>
          <cell r="G5">
            <v>2182717</v>
          </cell>
          <cell r="H5">
            <v>11.81</v>
          </cell>
          <cell r="I5">
            <v>21</v>
          </cell>
          <cell r="J5">
            <v>14.290100000000001</v>
          </cell>
          <cell r="K5">
            <v>1</v>
          </cell>
          <cell r="L5" t="str">
            <v>IT93/57.20.35</v>
          </cell>
          <cell r="M5" t="str">
            <v>C08E01</v>
          </cell>
        </row>
        <row r="6">
          <cell r="A6">
            <v>100480</v>
          </cell>
          <cell r="B6" t="str">
            <v>Support Laptop  B&amp;E  Ergo Q330</v>
          </cell>
          <cell r="C6" t="str">
            <v>Laptopsteun  B&amp;E  Ergo  Q330</v>
          </cell>
          <cell r="D6">
            <v>1</v>
          </cell>
          <cell r="E6" t="str">
            <v>LYRECO</v>
          </cell>
          <cell r="F6">
            <v>2611191</v>
          </cell>
          <cell r="G6">
            <v>4207386</v>
          </cell>
          <cell r="H6">
            <v>47.99</v>
          </cell>
          <cell r="I6">
            <v>21</v>
          </cell>
          <cell r="J6">
            <v>58.067900000000002</v>
          </cell>
          <cell r="K6">
            <v>0</v>
          </cell>
          <cell r="L6" t="str">
            <v>IT93/57.20.35</v>
          </cell>
          <cell r="M6" t="str">
            <v>C16E03</v>
          </cell>
        </row>
        <row r="7">
          <cell r="A7">
            <v>100490</v>
          </cell>
          <cell r="B7" t="str">
            <v>Sachet plastique Minigrip, épaisseur 100 mm hauteur 280 mm zip</v>
          </cell>
          <cell r="C7" t="str">
            <v>Plastic zak Minigrip, dikte 100 mm hoogte 280 mm zip</v>
          </cell>
          <cell r="D7">
            <v>500</v>
          </cell>
          <cell r="E7" t="str">
            <v>MANUTAN S.A.</v>
          </cell>
          <cell r="F7" t="str">
            <v>BEL00072164</v>
          </cell>
          <cell r="G7" t="str">
            <v>A015979</v>
          </cell>
          <cell r="H7">
            <v>49.93</v>
          </cell>
          <cell r="I7">
            <v>21</v>
          </cell>
          <cell r="J7">
            <v>60.415300000000002</v>
          </cell>
          <cell r="K7">
            <v>5</v>
          </cell>
          <cell r="L7" t="str">
            <v>IT93/57.20.35</v>
          </cell>
          <cell r="M7" t="str">
            <v>C17E04</v>
          </cell>
        </row>
        <row r="8">
          <cell r="A8">
            <v>106100</v>
          </cell>
          <cell r="B8" t="str">
            <v>Support écrans réglable en hauteur Fellowes</v>
          </cell>
          <cell r="C8" t="str">
            <v>Beeldschermsteun regelbaar in hoogte Fellowes</v>
          </cell>
          <cell r="D8">
            <v>1</v>
          </cell>
          <cell r="E8" t="str">
            <v>LYRECO</v>
          </cell>
          <cell r="F8">
            <v>2611191</v>
          </cell>
          <cell r="G8">
            <v>3044568</v>
          </cell>
          <cell r="H8">
            <v>47.99</v>
          </cell>
          <cell r="I8">
            <v>21</v>
          </cell>
          <cell r="J8">
            <v>58.067900000000002</v>
          </cell>
          <cell r="K8">
            <v>0</v>
          </cell>
          <cell r="L8" t="str">
            <v>IT93/57.20.35</v>
          </cell>
          <cell r="M8" t="str">
            <v>C16E02</v>
          </cell>
        </row>
        <row r="9">
          <cell r="A9">
            <v>106110</v>
          </cell>
          <cell r="B9" t="str">
            <v>Support écran réglable en hauteur (gris) Kensington</v>
          </cell>
          <cell r="C9" t="str">
            <v>Beeldschermsteun regelbaar in hoogte (grijs) Kensington</v>
          </cell>
          <cell r="D9">
            <v>1</v>
          </cell>
          <cell r="E9" t="str">
            <v>LYRECO</v>
          </cell>
          <cell r="F9">
            <v>2611191</v>
          </cell>
          <cell r="G9">
            <v>3778006</v>
          </cell>
          <cell r="H9">
            <v>16.61</v>
          </cell>
          <cell r="I9">
            <v>21</v>
          </cell>
          <cell r="J9">
            <v>20.098099999999999</v>
          </cell>
          <cell r="K9">
            <v>0</v>
          </cell>
          <cell r="L9" t="str">
            <v>IT93/57.20.35</v>
          </cell>
          <cell r="M9" t="str">
            <v>C16E01</v>
          </cell>
        </row>
        <row r="10">
          <cell r="A10">
            <v>140821</v>
          </cell>
          <cell r="B10" t="str">
            <v>Serviettes Tork pour Xpressnap snack (lot-5*225)</v>
          </cell>
          <cell r="C10" t="str">
            <v>Servetten Tork voor Xpressnap snack (lot-5*225)</v>
          </cell>
          <cell r="D10">
            <v>1125</v>
          </cell>
          <cell r="E10" t="str">
            <v>PAPYRUS</v>
          </cell>
          <cell r="F10">
            <v>11359623</v>
          </cell>
          <cell r="G10">
            <v>2022756</v>
          </cell>
          <cell r="H10">
            <v>10.86</v>
          </cell>
          <cell r="I10">
            <v>21</v>
          </cell>
          <cell r="J10">
            <v>13.140599999999999</v>
          </cell>
          <cell r="K10">
            <v>5</v>
          </cell>
          <cell r="L10" t="str">
            <v>IT93/57.20.35</v>
          </cell>
          <cell r="M10" t="str">
            <v>C37E08</v>
          </cell>
        </row>
        <row r="11">
          <cell r="A11">
            <v>200835</v>
          </cell>
          <cell r="B11" t="str">
            <v>Trodat printy 4638 (max. 36mm rond) + logo + texte</v>
          </cell>
          <cell r="C11" t="str">
            <v>Trodat printy 4638 (max. 36mm rond) + logo + tekst</v>
          </cell>
          <cell r="D11">
            <v>1</v>
          </cell>
          <cell r="E11" t="str">
            <v>DE BRUYN NV</v>
          </cell>
          <cell r="G11">
            <v>0</v>
          </cell>
          <cell r="H11">
            <v>24.24</v>
          </cell>
          <cell r="I11">
            <v>21</v>
          </cell>
          <cell r="J11">
            <v>29.330399999999997</v>
          </cell>
          <cell r="K11">
            <v>1</v>
          </cell>
          <cell r="L11" t="str">
            <v>IT93/57.20.35</v>
          </cell>
          <cell r="M11" t="str">
            <v>C06E09</v>
          </cell>
        </row>
        <row r="12">
          <cell r="A12">
            <v>300120</v>
          </cell>
          <cell r="B12" t="str">
            <v>Piles AA+</v>
          </cell>
          <cell r="C12" t="str">
            <v>Batterij AA+</v>
          </cell>
          <cell r="D12">
            <v>1</v>
          </cell>
          <cell r="E12" t="str">
            <v>LYRECO</v>
          </cell>
          <cell r="F12">
            <v>2611191</v>
          </cell>
          <cell r="G12">
            <v>8095385</v>
          </cell>
          <cell r="H12">
            <v>0.48099999999999998</v>
          </cell>
          <cell r="I12">
            <v>21</v>
          </cell>
          <cell r="J12">
            <v>0.58200999999999992</v>
          </cell>
          <cell r="K12">
            <v>20</v>
          </cell>
          <cell r="L12" t="str">
            <v>IT93/57.20.35</v>
          </cell>
          <cell r="M12" t="str">
            <v>C06E08</v>
          </cell>
        </row>
        <row r="13">
          <cell r="A13">
            <v>300170</v>
          </cell>
          <cell r="B13" t="str">
            <v>Pile LR61  9v Energizer - par pièce</v>
          </cell>
          <cell r="C13" t="str">
            <v>Batterij  LR61  9v Energizer - per stuk</v>
          </cell>
          <cell r="D13">
            <v>1</v>
          </cell>
          <cell r="E13" t="str">
            <v>LYRECO</v>
          </cell>
          <cell r="F13">
            <v>2611191</v>
          </cell>
          <cell r="G13">
            <v>2475969</v>
          </cell>
          <cell r="H13">
            <v>0.95</v>
          </cell>
          <cell r="I13">
            <v>21</v>
          </cell>
          <cell r="J13">
            <v>1.1495</v>
          </cell>
          <cell r="K13">
            <v>10</v>
          </cell>
          <cell r="L13" t="str">
            <v>IT93/57.20.35</v>
          </cell>
          <cell r="M13" t="str">
            <v>C06E08</v>
          </cell>
        </row>
        <row r="14">
          <cell r="A14">
            <v>400157</v>
          </cell>
          <cell r="B14" t="str">
            <v>Porte-badge avec Clip - Durable 8906-19 - par pièce (code 40 pc)</v>
          </cell>
          <cell r="C14" t="str">
            <v>Badgehouder met clip - Durable 8906-19 -per stuk (code 40 pc)</v>
          </cell>
          <cell r="D14">
            <v>40</v>
          </cell>
          <cell r="E14" t="str">
            <v>LYRECO</v>
          </cell>
          <cell r="F14">
            <v>2611191</v>
          </cell>
          <cell r="G14">
            <v>11057033</v>
          </cell>
          <cell r="H14">
            <v>0.70950000000000002</v>
          </cell>
          <cell r="I14">
            <v>21</v>
          </cell>
          <cell r="J14">
            <v>0.85849500000000001</v>
          </cell>
          <cell r="K14">
            <v>3</v>
          </cell>
          <cell r="L14" t="str">
            <v>IT93/57.20.35</v>
          </cell>
          <cell r="M14" t="str">
            <v>C19E10</v>
          </cell>
        </row>
        <row r="15">
          <cell r="A15">
            <v>400160</v>
          </cell>
          <cell r="B15" t="str">
            <v>Bande textile avec mécanisme d'enroulement pour badge Durable 8223 - par 10</v>
          </cell>
          <cell r="C15" t="str">
            <v>Textielband met rolmechanisme voor badge Durable 8223 - per 10</v>
          </cell>
          <cell r="D15">
            <v>10</v>
          </cell>
          <cell r="E15" t="str">
            <v>LYRECO</v>
          </cell>
          <cell r="F15">
            <v>2611191</v>
          </cell>
          <cell r="G15">
            <v>3781064</v>
          </cell>
          <cell r="H15">
            <v>16.8</v>
          </cell>
          <cell r="I15">
            <v>21</v>
          </cell>
          <cell r="J15">
            <v>20.327999999999999</v>
          </cell>
          <cell r="K15">
            <v>3</v>
          </cell>
          <cell r="L15" t="str">
            <v>IT93/57.20.35</v>
          </cell>
          <cell r="M15" t="str">
            <v>C19E09</v>
          </cell>
        </row>
        <row r="16">
          <cell r="A16">
            <v>400175</v>
          </cell>
          <cell r="B16" t="str">
            <v>Pads adhésifs Lyreco, 50g (lot de 55)</v>
          </cell>
          <cell r="C16" t="str">
            <v>Kleefstrips Lyreco 50g (lot-55)</v>
          </cell>
          <cell r="D16">
            <v>55</v>
          </cell>
          <cell r="E16" t="str">
            <v>LYRECO</v>
          </cell>
          <cell r="F16">
            <v>2611191</v>
          </cell>
          <cell r="G16">
            <v>1492539</v>
          </cell>
          <cell r="H16">
            <v>0.36</v>
          </cell>
          <cell r="I16">
            <v>21</v>
          </cell>
          <cell r="J16">
            <v>0.43559999999999999</v>
          </cell>
          <cell r="K16">
            <v>10</v>
          </cell>
          <cell r="L16" t="str">
            <v>IT93/57.20.35</v>
          </cell>
          <cell r="M16" t="str">
            <v>C25E02</v>
          </cell>
        </row>
        <row r="17">
          <cell r="A17">
            <v>400230</v>
          </cell>
          <cell r="B17" t="str">
            <v>Bande magnétique autocollante 2cm x 10m</v>
          </cell>
          <cell r="C17" t="str">
            <v>Magnetische en zelfklevende strip 2cm x 10m</v>
          </cell>
          <cell r="D17">
            <v>1</v>
          </cell>
          <cell r="E17" t="str">
            <v>SETON</v>
          </cell>
          <cell r="F17" t="str">
            <v>10R6156932</v>
          </cell>
          <cell r="G17" t="str">
            <v>BDM2</v>
          </cell>
          <cell r="H17">
            <v>79.040000000000006</v>
          </cell>
          <cell r="I17">
            <v>21</v>
          </cell>
          <cell r="J17">
            <v>95.638400000000004</v>
          </cell>
          <cell r="K17">
            <v>1</v>
          </cell>
          <cell r="L17" t="str">
            <v>IT93/57.20.35</v>
          </cell>
          <cell r="M17" t="str">
            <v>C25E03</v>
          </cell>
        </row>
        <row r="18">
          <cell r="A18">
            <v>401110</v>
          </cell>
          <cell r="B18" t="str">
            <v>Etiquettes A4 210 x 297 mm  BLANCHE Avery 3478 - lot de 200</v>
          </cell>
          <cell r="C18" t="str">
            <v>Etiketten A4  210 x 297 mm  WITTE  Avery 3478 - lot van 200</v>
          </cell>
          <cell r="D18">
            <v>1</v>
          </cell>
          <cell r="E18" t="str">
            <v>LYRECO</v>
          </cell>
          <cell r="F18">
            <v>2611191</v>
          </cell>
          <cell r="G18">
            <v>5037842</v>
          </cell>
          <cell r="H18">
            <v>27.92</v>
          </cell>
          <cell r="I18">
            <v>21</v>
          </cell>
          <cell r="J18">
            <v>33.783200000000001</v>
          </cell>
          <cell r="K18">
            <v>0</v>
          </cell>
          <cell r="L18" t="str">
            <v>IT93/57.20.35</v>
          </cell>
          <cell r="M18" t="str">
            <v>C13E06</v>
          </cell>
        </row>
        <row r="19">
          <cell r="A19">
            <v>401111</v>
          </cell>
          <cell r="B19" t="str">
            <v>Etiquettes  210,0*297,0mm IGEPA BLANC - lot de 200</v>
          </cell>
          <cell r="C19" t="str">
            <v>Etiketten 210,0*297,0mm IGEPA WIT - lot van 200</v>
          </cell>
          <cell r="D19">
            <v>1</v>
          </cell>
          <cell r="E19" t="str">
            <v>IGEPA BENELUX</v>
          </cell>
          <cell r="F19" t="str">
            <v>01C08425</v>
          </cell>
          <cell r="G19" t="str">
            <v>H11IL</v>
          </cell>
          <cell r="H19">
            <v>9</v>
          </cell>
          <cell r="I19">
            <v>21</v>
          </cell>
          <cell r="J19">
            <v>10.89</v>
          </cell>
          <cell r="K19">
            <v>0</v>
          </cell>
          <cell r="L19" t="str">
            <v>IT93/57.20.35</v>
          </cell>
          <cell r="M19" t="str">
            <v>C13E06</v>
          </cell>
        </row>
        <row r="20">
          <cell r="A20">
            <v>401126</v>
          </cell>
          <cell r="B20" t="str">
            <v>Etiquettes 38*99mm Igepa BLANC - lot de 1400</v>
          </cell>
          <cell r="C20" t="str">
            <v>Etiketten 38*99mm Igepa WIT - lot van 1400</v>
          </cell>
          <cell r="D20">
            <v>1</v>
          </cell>
          <cell r="E20" t="str">
            <v>IGEPA BENELUX</v>
          </cell>
          <cell r="F20" t="str">
            <v>01C08425</v>
          </cell>
          <cell r="G20" t="str">
            <v>01-0401-0001</v>
          </cell>
          <cell r="H20">
            <v>9</v>
          </cell>
          <cell r="I20">
            <v>21</v>
          </cell>
          <cell r="J20">
            <v>10.89</v>
          </cell>
          <cell r="K20">
            <v>0</v>
          </cell>
          <cell r="L20" t="str">
            <v>IT93/57.20.35</v>
          </cell>
          <cell r="M20" t="str">
            <v>C13E10</v>
          </cell>
        </row>
        <row r="21">
          <cell r="A21">
            <v>401140</v>
          </cell>
          <cell r="B21" t="str">
            <v>Etiquettes 99,1 x 33,9 mm - lot de 1600</v>
          </cell>
          <cell r="C21" t="str">
            <v>Etiketten 99,1 x 33,9 mm - lot van 1600</v>
          </cell>
          <cell r="D21">
            <v>1</v>
          </cell>
          <cell r="E21" t="str">
            <v>LYRECO</v>
          </cell>
          <cell r="F21">
            <v>2611191</v>
          </cell>
          <cell r="G21">
            <v>143253</v>
          </cell>
          <cell r="H21">
            <v>21.76</v>
          </cell>
          <cell r="I21">
            <v>21</v>
          </cell>
          <cell r="J21">
            <v>26.329600000000003</v>
          </cell>
          <cell r="K21">
            <v>0</v>
          </cell>
          <cell r="L21" t="str">
            <v>IT93/57.20.35</v>
          </cell>
          <cell r="M21" t="str">
            <v>C13E02</v>
          </cell>
        </row>
        <row r="22">
          <cell r="A22">
            <v>401160</v>
          </cell>
          <cell r="B22" t="str">
            <v>Etiquettes 70 X 37 Herma bleue - lot 2400</v>
          </cell>
          <cell r="C22" t="str">
            <v>Etiquetten 70 X 37 Herma blauw - lot van 2400</v>
          </cell>
          <cell r="D22">
            <v>1</v>
          </cell>
          <cell r="E22" t="str">
            <v>LYRECO</v>
          </cell>
          <cell r="F22">
            <v>2611191</v>
          </cell>
          <cell r="G22">
            <v>705756</v>
          </cell>
          <cell r="H22">
            <v>17.87</v>
          </cell>
          <cell r="I22">
            <v>21</v>
          </cell>
          <cell r="J22">
            <v>21.622700000000002</v>
          </cell>
          <cell r="K22">
            <v>0</v>
          </cell>
          <cell r="L22" t="str">
            <v>IT93/57.20.35</v>
          </cell>
          <cell r="M22" t="str">
            <v>C13E05</v>
          </cell>
        </row>
        <row r="23">
          <cell r="A23">
            <v>401161</v>
          </cell>
          <cell r="B23" t="str">
            <v>Etiquettes 38*64mm Igepa BLANC - lot de 2100</v>
          </cell>
          <cell r="C23" t="str">
            <v>Etiketten 38*64mm Igepa 100 WIT - lot van 2100</v>
          </cell>
          <cell r="D23">
            <v>1</v>
          </cell>
          <cell r="E23" t="str">
            <v>IGEPA BENELUX</v>
          </cell>
          <cell r="F23" t="str">
            <v>01C08425</v>
          </cell>
          <cell r="G23" t="str">
            <v>01-0401-0003</v>
          </cell>
          <cell r="H23">
            <v>9</v>
          </cell>
          <cell r="I23">
            <v>21</v>
          </cell>
          <cell r="J23">
            <v>10.89</v>
          </cell>
          <cell r="K23">
            <v>0</v>
          </cell>
          <cell r="L23" t="str">
            <v>IT93/57.20.35</v>
          </cell>
          <cell r="M23" t="str">
            <v>C13/E11</v>
          </cell>
        </row>
        <row r="24">
          <cell r="A24">
            <v>401170</v>
          </cell>
          <cell r="B24" t="str">
            <v>Etiquettes 99,1 x 139,0 mm BLANCHE Avery L7169 - lot de 400</v>
          </cell>
          <cell r="C24" t="str">
            <v>Etiketten 99,1 x 139,0 mm WIT Avery L7169 - lot van 400</v>
          </cell>
          <cell r="D24">
            <v>1</v>
          </cell>
          <cell r="E24" t="str">
            <v>LYRECO</v>
          </cell>
          <cell r="F24">
            <v>2611191</v>
          </cell>
          <cell r="G24">
            <v>107112</v>
          </cell>
          <cell r="H24">
            <v>23.59</v>
          </cell>
          <cell r="I24">
            <v>21</v>
          </cell>
          <cell r="J24">
            <v>28.543900000000001</v>
          </cell>
          <cell r="K24">
            <v>0</v>
          </cell>
          <cell r="L24" t="str">
            <v>IT93/57.20.35</v>
          </cell>
          <cell r="M24" t="str">
            <v>C13E01</v>
          </cell>
        </row>
        <row r="25">
          <cell r="A25">
            <v>401171</v>
          </cell>
          <cell r="B25" t="str">
            <v>Etiquettes 139*99mm Igepa BLANC - lot de 400</v>
          </cell>
          <cell r="C25" t="str">
            <v>Etiketten 139*99mm Igepa WIT - lot van 400</v>
          </cell>
          <cell r="D25">
            <v>1</v>
          </cell>
          <cell r="E25" t="str">
            <v>IGEPA BENELUX</v>
          </cell>
          <cell r="F25" t="str">
            <v>01C08425</v>
          </cell>
          <cell r="G25" t="str">
            <v>01-0401-0005</v>
          </cell>
          <cell r="H25">
            <v>9</v>
          </cell>
          <cell r="I25">
            <v>21</v>
          </cell>
          <cell r="J25">
            <v>10.89</v>
          </cell>
          <cell r="K25">
            <v>0</v>
          </cell>
          <cell r="L25" t="str">
            <v>IT93/57.20.35</v>
          </cell>
          <cell r="M25" t="str">
            <v>C13E01</v>
          </cell>
        </row>
        <row r="26">
          <cell r="A26">
            <v>401180</v>
          </cell>
          <cell r="B26" t="str">
            <v>Etiquettes 99,1 x 57,0 mm  BLANCHE Avery L7173 - Lot de 1000</v>
          </cell>
          <cell r="C26" t="str">
            <v>Etiketten 99,1 x 57,0 mm WIT Avery L7173 - Lot van 1000</v>
          </cell>
          <cell r="D26">
            <v>1</v>
          </cell>
          <cell r="E26" t="str">
            <v>LYRECO</v>
          </cell>
          <cell r="F26">
            <v>2611191</v>
          </cell>
          <cell r="G26">
            <v>107101</v>
          </cell>
          <cell r="H26">
            <v>24.25</v>
          </cell>
          <cell r="I26">
            <v>21</v>
          </cell>
          <cell r="J26">
            <v>29.342500000000001</v>
          </cell>
          <cell r="K26">
            <v>0</v>
          </cell>
          <cell r="L26" t="str">
            <v>IT93/57.20.35</v>
          </cell>
          <cell r="M26" t="str">
            <v>C13E12</v>
          </cell>
        </row>
        <row r="27">
          <cell r="A27">
            <v>401181</v>
          </cell>
          <cell r="B27" t="str">
            <v>Etiquettes 99,1*56,8mm IGEPA BLANC - lot de 1000</v>
          </cell>
          <cell r="C27" t="str">
            <v>Etiketten 99,1*56,8mm IGEPA WIT - lot de 1000</v>
          </cell>
          <cell r="D27">
            <v>1</v>
          </cell>
          <cell r="E27" t="str">
            <v>IGEPA BENELUX</v>
          </cell>
          <cell r="F27" t="str">
            <v>01C08425</v>
          </cell>
          <cell r="G27" t="str">
            <v>01-0401-I-258</v>
          </cell>
          <cell r="H27">
            <v>9</v>
          </cell>
          <cell r="I27">
            <v>21</v>
          </cell>
          <cell r="J27">
            <v>10.89</v>
          </cell>
          <cell r="K27">
            <v>0</v>
          </cell>
          <cell r="L27" t="str">
            <v>IT93/57.20.35</v>
          </cell>
          <cell r="M27" t="str">
            <v>C13E12</v>
          </cell>
        </row>
        <row r="28">
          <cell r="A28">
            <v>401200</v>
          </cell>
          <cell r="B28" t="str">
            <v>Etiquettes 70 x 37 mm  BLANCHE - lot de 2400</v>
          </cell>
          <cell r="C28" t="str">
            <v>Etiketten 70 x 37 mm  WITTE - lot van 2400</v>
          </cell>
          <cell r="D28">
            <v>1</v>
          </cell>
          <cell r="E28" t="str">
            <v>LYRECO</v>
          </cell>
          <cell r="F28">
            <v>2611191</v>
          </cell>
          <cell r="G28">
            <v>1007259</v>
          </cell>
          <cell r="H28">
            <v>2.79</v>
          </cell>
          <cell r="I28">
            <v>21</v>
          </cell>
          <cell r="J28">
            <v>3.3759000000000001</v>
          </cell>
          <cell r="K28">
            <v>0</v>
          </cell>
          <cell r="L28" t="str">
            <v>IT93/57.20.35</v>
          </cell>
          <cell r="M28" t="str">
            <v>C13E07</v>
          </cell>
        </row>
        <row r="29">
          <cell r="A29">
            <v>401210</v>
          </cell>
          <cell r="B29" t="str">
            <v>Etiquettes 99,1 x 67,7  mm  BLANCHE - lot de 2000</v>
          </cell>
          <cell r="C29" t="str">
            <v>Etiketten 99,1 x 67,7  mm  WITTE - lot van 2000</v>
          </cell>
          <cell r="D29">
            <v>1</v>
          </cell>
          <cell r="E29" t="str">
            <v>LYRECO</v>
          </cell>
          <cell r="F29">
            <v>2611191</v>
          </cell>
          <cell r="G29">
            <v>993146</v>
          </cell>
          <cell r="H29">
            <v>8.74</v>
          </cell>
          <cell r="I29">
            <v>21</v>
          </cell>
          <cell r="J29">
            <v>10.5754</v>
          </cell>
          <cell r="K29">
            <v>0</v>
          </cell>
          <cell r="L29" t="str">
            <v>IT93/57.20.35</v>
          </cell>
          <cell r="M29" t="str">
            <v>C13E11</v>
          </cell>
        </row>
        <row r="30">
          <cell r="A30">
            <v>401240</v>
          </cell>
          <cell r="B30" t="str">
            <v>Etiquettes 99,1 x 93,1 mm -Avery L7166 -  lot de 600</v>
          </cell>
          <cell r="C30" t="str">
            <v>Etiketten 99,1 x 93,1 mm Avery L7166 -  lot van 600</v>
          </cell>
          <cell r="D30">
            <v>1</v>
          </cell>
          <cell r="E30" t="str">
            <v>LYRECO</v>
          </cell>
          <cell r="F30">
            <v>2611191</v>
          </cell>
          <cell r="G30">
            <v>143286</v>
          </cell>
          <cell r="H30">
            <v>23.59</v>
          </cell>
          <cell r="I30">
            <v>21</v>
          </cell>
          <cell r="J30">
            <v>28.543900000000001</v>
          </cell>
          <cell r="K30">
            <v>0</v>
          </cell>
          <cell r="L30" t="str">
            <v>IT93/57.20.35</v>
          </cell>
          <cell r="M30" t="str">
            <v>C13E09</v>
          </cell>
        </row>
        <row r="31">
          <cell r="A31">
            <v>401241</v>
          </cell>
          <cell r="B31" t="str">
            <v>Etiquettes 99,1*93,2mm IGEPA BLANC - lot de 600</v>
          </cell>
          <cell r="C31" t="str">
            <v>Etiketten 99,1*93,2mm IGEPA WIT - lot van 600</v>
          </cell>
          <cell r="D31">
            <v>1</v>
          </cell>
          <cell r="E31" t="str">
            <v>IGEPA BENELUX</v>
          </cell>
          <cell r="F31" t="str">
            <v>01C08425</v>
          </cell>
          <cell r="G31" t="str">
            <v>01-0401-I-422</v>
          </cell>
          <cell r="H31">
            <v>9</v>
          </cell>
          <cell r="I31">
            <v>21</v>
          </cell>
          <cell r="J31">
            <v>10.89</v>
          </cell>
          <cell r="K31">
            <v>0</v>
          </cell>
          <cell r="L31" t="str">
            <v>IT93/57.20.35</v>
          </cell>
          <cell r="M31" t="str">
            <v>C13E09</v>
          </cell>
        </row>
        <row r="32">
          <cell r="A32">
            <v>401300</v>
          </cell>
          <cell r="B32" t="str">
            <v>Etiquettes 105 x 37 mm  BLANCHE - lot de 1600</v>
          </cell>
          <cell r="C32" t="str">
            <v>Etiketten 105 x 37 mm  WITTE - lot van 1600</v>
          </cell>
          <cell r="D32">
            <v>1</v>
          </cell>
          <cell r="E32" t="str">
            <v>LYRECO</v>
          </cell>
          <cell r="F32">
            <v>2611191</v>
          </cell>
          <cell r="G32">
            <v>143355</v>
          </cell>
          <cell r="H32">
            <v>2.52</v>
          </cell>
          <cell r="I32">
            <v>21</v>
          </cell>
          <cell r="J32">
            <v>3.0491999999999999</v>
          </cell>
          <cell r="K32">
            <v>0</v>
          </cell>
          <cell r="L32" t="str">
            <v>IT93/57.20.35</v>
          </cell>
          <cell r="M32" t="str">
            <v>C13E04</v>
          </cell>
        </row>
        <row r="33">
          <cell r="A33">
            <v>401301</v>
          </cell>
          <cell r="B33" t="str">
            <v>Etiquettes 105*37mm Igepa BLANC - lot de 1600</v>
          </cell>
          <cell r="C33" t="str">
            <v>Etiketten 105*37mm Igepa WIT - lot de 1600</v>
          </cell>
          <cell r="D33">
            <v>1</v>
          </cell>
          <cell r="E33" t="str">
            <v>IGEPA BENELUX</v>
          </cell>
          <cell r="F33" t="str">
            <v>01C08425</v>
          </cell>
          <cell r="G33" t="str">
            <v>01-0401-0031</v>
          </cell>
          <cell r="H33">
            <v>9</v>
          </cell>
          <cell r="I33">
            <v>21</v>
          </cell>
          <cell r="J33">
            <v>10.89</v>
          </cell>
          <cell r="K33">
            <v>0</v>
          </cell>
          <cell r="L33" t="str">
            <v>IT93/57.20.35</v>
          </cell>
          <cell r="M33" t="str">
            <v>C13E02</v>
          </cell>
        </row>
        <row r="34">
          <cell r="A34">
            <v>401400</v>
          </cell>
          <cell r="B34" t="str">
            <v>Etiquettes 105x48 mm  (12 ét/feuil) BLANCHE lot de 1200</v>
          </cell>
          <cell r="C34" t="str">
            <v>Etiketten  105x48 mm (12et/vel)  WITTE lot van 1200</v>
          </cell>
          <cell r="D34">
            <v>1</v>
          </cell>
          <cell r="E34" t="str">
            <v>LYRECO</v>
          </cell>
          <cell r="F34">
            <v>2611191</v>
          </cell>
          <cell r="G34">
            <v>145044</v>
          </cell>
          <cell r="H34">
            <v>17.02</v>
          </cell>
          <cell r="I34">
            <v>21</v>
          </cell>
          <cell r="J34">
            <v>20.594200000000001</v>
          </cell>
          <cell r="K34">
            <v>0</v>
          </cell>
          <cell r="L34" t="str">
            <v>IT93/57.20.35</v>
          </cell>
          <cell r="M34" t="str">
            <v>C13E03</v>
          </cell>
        </row>
        <row r="35">
          <cell r="A35">
            <v>401401</v>
          </cell>
          <cell r="B35" t="str">
            <v>Etiquettes 105*42mm Igepa BLANC - lot de 1400</v>
          </cell>
          <cell r="C35" t="str">
            <v>Etiketten 105*42mm Igepa WIT - lot de 1400</v>
          </cell>
          <cell r="D35">
            <v>1</v>
          </cell>
          <cell r="E35" t="str">
            <v>IGEPA BENELUX</v>
          </cell>
          <cell r="F35" t="str">
            <v>01C08425</v>
          </cell>
          <cell r="G35" t="str">
            <v>01-0401-0030</v>
          </cell>
          <cell r="H35">
            <v>9</v>
          </cell>
          <cell r="I35">
            <v>21</v>
          </cell>
          <cell r="J35">
            <v>10.89</v>
          </cell>
          <cell r="K35">
            <v>0</v>
          </cell>
          <cell r="L35" t="str">
            <v>IT93/57.20.35</v>
          </cell>
        </row>
        <row r="36">
          <cell r="A36">
            <v>401420</v>
          </cell>
          <cell r="B36" t="str">
            <v>Etiquettes 52,5 x 29,7 mm  BLANCHE - lot de 4000</v>
          </cell>
          <cell r="C36" t="str">
            <v>Etiketten 52,5 x 29,7 mm  WITTE - lot van 4000</v>
          </cell>
          <cell r="D36">
            <v>1</v>
          </cell>
          <cell r="E36" t="str">
            <v>LYRECO</v>
          </cell>
          <cell r="F36">
            <v>2611191</v>
          </cell>
          <cell r="G36">
            <v>1607138</v>
          </cell>
          <cell r="H36">
            <v>2.4700000000000002</v>
          </cell>
          <cell r="I36">
            <v>21</v>
          </cell>
          <cell r="J36">
            <v>2.9887000000000001</v>
          </cell>
          <cell r="K36">
            <v>0</v>
          </cell>
          <cell r="L36" t="str">
            <v>IT93/57.20.35</v>
          </cell>
          <cell r="M36" t="str">
            <v>C13E02</v>
          </cell>
        </row>
        <row r="37">
          <cell r="A37">
            <v>401481</v>
          </cell>
          <cell r="B37" t="str">
            <v>Etiquettes 38,1*21,2mm Igepa  BLANC - lot de 6500</v>
          </cell>
          <cell r="C37" t="str">
            <v>Etiketten 38,1*21,2mm Igepa WIT - lot de 6500</v>
          </cell>
          <cell r="D37">
            <v>1</v>
          </cell>
          <cell r="E37" t="str">
            <v>IGEPA BENELUX</v>
          </cell>
          <cell r="F37" t="str">
            <v>01C08425</v>
          </cell>
          <cell r="G37" t="str">
            <v>A655IL</v>
          </cell>
          <cell r="H37">
            <v>9</v>
          </cell>
          <cell r="I37">
            <v>21</v>
          </cell>
          <cell r="J37">
            <v>10.89</v>
          </cell>
          <cell r="K37">
            <v>0</v>
          </cell>
          <cell r="L37" t="str">
            <v>IT93/57.20.35</v>
          </cell>
          <cell r="M37" t="str">
            <v>C13E03</v>
          </cell>
        </row>
        <row r="38">
          <cell r="A38">
            <v>407101</v>
          </cell>
          <cell r="B38" t="str">
            <v>Etiquettes Igepa 70*37,10mm JAUNE - lot de 2400</v>
          </cell>
          <cell r="C38" t="str">
            <v>Etiketten Igepa 70*37,10mm GEEL - lot van 2400</v>
          </cell>
          <cell r="D38">
            <v>1</v>
          </cell>
          <cell r="E38" t="str">
            <v>IGEPA BENELUX</v>
          </cell>
          <cell r="F38" t="str">
            <v>01C08425</v>
          </cell>
          <cell r="G38" t="str">
            <v>01-0401-I-168</v>
          </cell>
          <cell r="H38">
            <v>32</v>
          </cell>
          <cell r="I38">
            <v>21</v>
          </cell>
          <cell r="J38">
            <v>38.72</v>
          </cell>
          <cell r="K38">
            <v>0</v>
          </cell>
          <cell r="L38" t="str">
            <v>IT93/57.20.35</v>
          </cell>
          <cell r="M38" t="str">
            <v>C13E05</v>
          </cell>
        </row>
        <row r="39">
          <cell r="A39">
            <v>407140</v>
          </cell>
          <cell r="B39" t="str">
            <v>Etiquettes magnétique en rouleau 5cm x 10m JAUNE</v>
          </cell>
          <cell r="C39" t="str">
            <v>Magnetische etiketten op rol  5cm x 10m  GEEL</v>
          </cell>
          <cell r="D39">
            <v>1</v>
          </cell>
          <cell r="E39" t="str">
            <v>KAISER+KRAFT</v>
          </cell>
          <cell r="F39">
            <v>19749</v>
          </cell>
          <cell r="G39" t="str">
            <v>706390 49</v>
          </cell>
          <cell r="H39">
            <v>36</v>
          </cell>
          <cell r="I39">
            <v>21</v>
          </cell>
          <cell r="J39">
            <v>43.56</v>
          </cell>
          <cell r="K39">
            <v>0</v>
          </cell>
          <cell r="L39" t="str">
            <v>IT93/57.20.35</v>
          </cell>
          <cell r="M39" t="str">
            <v>C25E03</v>
          </cell>
        </row>
        <row r="40">
          <cell r="A40">
            <v>411171</v>
          </cell>
          <cell r="B40" t="str">
            <v>Etiquettes Igepa 70*37,10mm ROUGE lot de 2400</v>
          </cell>
          <cell r="C40" t="str">
            <v>Etiketten Igepa 70*37,10mm ROOD - lot de 2400</v>
          </cell>
          <cell r="D40">
            <v>1</v>
          </cell>
          <cell r="E40" t="str">
            <v>IGEPA BENELUX</v>
          </cell>
          <cell r="F40" t="str">
            <v>01C08425</v>
          </cell>
          <cell r="G40" t="str">
            <v>01-0401-I-169</v>
          </cell>
          <cell r="H40">
            <v>32</v>
          </cell>
          <cell r="I40">
            <v>21</v>
          </cell>
          <cell r="J40">
            <v>38.72</v>
          </cell>
          <cell r="K40">
            <v>0</v>
          </cell>
          <cell r="L40" t="str">
            <v>IT93/57.20.35</v>
          </cell>
          <cell r="M40" t="str">
            <v>C13E05</v>
          </cell>
        </row>
        <row r="41">
          <cell r="A41">
            <v>412100</v>
          </cell>
          <cell r="B41" t="str">
            <v>Etiquettes  70 x 37 mm  VERTE - lot de 2400</v>
          </cell>
          <cell r="C41" t="str">
            <v>Etiketten 70 x 37 mm GROEN - lot van 2400</v>
          </cell>
          <cell r="D41">
            <v>1</v>
          </cell>
          <cell r="E41" t="str">
            <v>LYRECO</v>
          </cell>
          <cell r="F41">
            <v>2611191</v>
          </cell>
          <cell r="G41">
            <v>1683517</v>
          </cell>
          <cell r="H41">
            <v>17.87</v>
          </cell>
          <cell r="I41">
            <v>21</v>
          </cell>
          <cell r="J41">
            <v>21.622700000000002</v>
          </cell>
          <cell r="K41">
            <v>0</v>
          </cell>
          <cell r="L41" t="str">
            <v>IT93/57.20.35</v>
          </cell>
          <cell r="M41" t="str">
            <v>C13E07</v>
          </cell>
        </row>
        <row r="42">
          <cell r="A42">
            <v>412101</v>
          </cell>
          <cell r="B42" t="str">
            <v>Etiquettes Igepa 70*37,10mm VERT - lot de 4800</v>
          </cell>
          <cell r="C42" t="str">
            <v>Etiketten Igepa 70*37,10mm GROEN - lot de 4800</v>
          </cell>
          <cell r="D42">
            <v>1</v>
          </cell>
          <cell r="E42" t="str">
            <v>IGEPA BENELUX</v>
          </cell>
          <cell r="F42" t="str">
            <v>01C08425</v>
          </cell>
          <cell r="G42" t="str">
            <v>01-0401-I170</v>
          </cell>
          <cell r="H42">
            <v>32</v>
          </cell>
          <cell r="I42">
            <v>21</v>
          </cell>
          <cell r="J42">
            <v>38.72</v>
          </cell>
          <cell r="K42">
            <v>0</v>
          </cell>
          <cell r="L42" t="str">
            <v>IT93/57.20.35</v>
          </cell>
          <cell r="M42" t="str">
            <v>C13E07</v>
          </cell>
        </row>
        <row r="43">
          <cell r="A43">
            <v>412170</v>
          </cell>
          <cell r="B43" t="str">
            <v>Etiquettes rondes 25 mm  VERT  -   lot de 100x70</v>
          </cell>
          <cell r="C43" t="str">
            <v>Etiketten ronde 25 mm  GROEN  -  lot van 100x70</v>
          </cell>
          <cell r="D43">
            <v>1</v>
          </cell>
          <cell r="E43" t="str">
            <v>ETILUX</v>
          </cell>
          <cell r="G43">
            <v>31800559</v>
          </cell>
          <cell r="H43">
            <v>43.86</v>
          </cell>
          <cell r="I43">
            <v>21</v>
          </cell>
          <cell r="J43">
            <v>53.070599999999999</v>
          </cell>
          <cell r="K43">
            <v>0</v>
          </cell>
          <cell r="L43" t="str">
            <v>IT93/57.20.35</v>
          </cell>
          <cell r="M43" t="str">
            <v>C13E03</v>
          </cell>
        </row>
        <row r="44">
          <cell r="A44">
            <v>501200</v>
          </cell>
          <cell r="B44" t="str">
            <v>Papier A3 (rame de 500 feuilles) - 80gr</v>
          </cell>
          <cell r="C44" t="str">
            <v>Papier A3 WIT (riem van 500 vellen) - 80gr</v>
          </cell>
          <cell r="D44">
            <v>500</v>
          </cell>
          <cell r="E44" t="str">
            <v>PAPYRUS</v>
          </cell>
          <cell r="F44">
            <v>11359623</v>
          </cell>
          <cell r="G44">
            <v>326611</v>
          </cell>
          <cell r="H44">
            <v>8.61</v>
          </cell>
          <cell r="I44">
            <v>21</v>
          </cell>
          <cell r="J44">
            <v>10.418099999999999</v>
          </cell>
          <cell r="K44">
            <v>100</v>
          </cell>
          <cell r="L44" t="str">
            <v>IT93/57.20.35</v>
          </cell>
          <cell r="M44" t="str">
            <v>AM</v>
          </cell>
        </row>
        <row r="45">
          <cell r="A45">
            <v>501270</v>
          </cell>
          <cell r="B45" t="str">
            <v>Papier A4 FSC WIT Multilaser (5 rames de 500 feuilles) - 80gr</v>
          </cell>
          <cell r="C45" t="str">
            <v>Papier A4 FSC WIT Multilaser (5 riem van 500 vellen) - 80gr</v>
          </cell>
          <cell r="D45">
            <v>2500</v>
          </cell>
          <cell r="E45" t="str">
            <v>PAPYRUS</v>
          </cell>
          <cell r="F45">
            <v>11359623</v>
          </cell>
          <cell r="G45">
            <v>88104106</v>
          </cell>
          <cell r="H45">
            <v>2.7250000000000001</v>
          </cell>
          <cell r="I45">
            <v>21</v>
          </cell>
          <cell r="J45">
            <v>3.29725</v>
          </cell>
          <cell r="K45">
            <v>100</v>
          </cell>
          <cell r="L45" t="str">
            <v>IT93/57.20.35</v>
          </cell>
          <cell r="M45" t="str">
            <v>AM</v>
          </cell>
        </row>
        <row r="46">
          <cell r="A46">
            <v>600100</v>
          </cell>
          <cell r="B46" t="str">
            <v>Ouvre-lettres avec manche en bois</v>
          </cell>
          <cell r="C46" t="str">
            <v>Briefopener met houten handvat</v>
          </cell>
          <cell r="D46">
            <v>1</v>
          </cell>
          <cell r="E46" t="str">
            <v>LYRECO</v>
          </cell>
          <cell r="F46">
            <v>2611191</v>
          </cell>
          <cell r="G46">
            <v>125934</v>
          </cell>
          <cell r="H46">
            <v>2.78</v>
          </cell>
          <cell r="I46">
            <v>21</v>
          </cell>
          <cell r="J46">
            <v>3.3637999999999999</v>
          </cell>
          <cell r="K46">
            <v>10</v>
          </cell>
          <cell r="L46" t="str">
            <v>IT93/57.20.35</v>
          </cell>
          <cell r="M46" t="str">
            <v>C06E05</v>
          </cell>
        </row>
        <row r="47">
          <cell r="A47">
            <v>600140</v>
          </cell>
          <cell r="B47" t="str">
            <v>Corde - 2 mm</v>
          </cell>
          <cell r="C47" t="str">
            <v>Touw - 2 mm</v>
          </cell>
          <cell r="D47">
            <v>1</v>
          </cell>
          <cell r="E47" t="str">
            <v>LYRECO</v>
          </cell>
          <cell r="F47">
            <v>2611191</v>
          </cell>
          <cell r="G47">
            <v>143801</v>
          </cell>
          <cell r="H47">
            <v>0.53</v>
          </cell>
          <cell r="I47">
            <v>21</v>
          </cell>
          <cell r="J47">
            <v>0.64129999999999998</v>
          </cell>
          <cell r="K47">
            <v>0</v>
          </cell>
          <cell r="L47" t="str">
            <v>IT93/57.20.35</v>
          </cell>
          <cell r="M47" t="str">
            <v>C17E06</v>
          </cell>
        </row>
        <row r="48">
          <cell r="A48">
            <v>600221</v>
          </cell>
          <cell r="B48" t="str">
            <v>Dérouleur TESA - ruban 50mm</v>
          </cell>
          <cell r="C48" t="str">
            <v>Dispenser TESA - verpakkingstape 50 mm</v>
          </cell>
          <cell r="D48">
            <v>1</v>
          </cell>
          <cell r="E48" t="str">
            <v>LYRECO</v>
          </cell>
          <cell r="F48">
            <v>2611191</v>
          </cell>
          <cell r="G48">
            <v>2192175</v>
          </cell>
          <cell r="H48">
            <v>6.73</v>
          </cell>
          <cell r="I48">
            <v>21</v>
          </cell>
          <cell r="J48">
            <v>8.1433</v>
          </cell>
          <cell r="K48">
            <v>5</v>
          </cell>
          <cell r="L48" t="str">
            <v>IT93/57.20.35</v>
          </cell>
          <cell r="M48" t="str">
            <v>C17E03</v>
          </cell>
        </row>
        <row r="49">
          <cell r="A49">
            <v>600230</v>
          </cell>
          <cell r="B49" t="str">
            <v>Distributeur film étirable  métal - 50cm</v>
          </cell>
          <cell r="C49" t="str">
            <v>Dispenser rekfolie metaal - 50cm</v>
          </cell>
          <cell r="D49">
            <v>1</v>
          </cell>
          <cell r="E49" t="str">
            <v>LYRECO</v>
          </cell>
          <cell r="F49">
            <v>2611191</v>
          </cell>
          <cell r="G49">
            <v>6661218</v>
          </cell>
          <cell r="H49">
            <v>38.869999999999997</v>
          </cell>
          <cell r="I49">
            <v>21</v>
          </cell>
          <cell r="J49">
            <v>47.032699999999998</v>
          </cell>
          <cell r="K49">
            <v>1</v>
          </cell>
          <cell r="L49" t="str">
            <v>IT93/57.20.35</v>
          </cell>
          <cell r="M49" t="str">
            <v>C17E01</v>
          </cell>
        </row>
        <row r="50">
          <cell r="A50">
            <v>600300</v>
          </cell>
          <cell r="B50" t="str">
            <v>Film étirable 500mm*300m 20 micron, (code:par 6)</v>
          </cell>
          <cell r="C50" t="str">
            <v>Rekfolie transparant 500mm*300m 20 micron (code:per 6)</v>
          </cell>
          <cell r="D50">
            <v>6</v>
          </cell>
          <cell r="E50" t="str">
            <v>LYRECO</v>
          </cell>
          <cell r="F50">
            <v>2611191</v>
          </cell>
          <cell r="G50">
            <v>6661138</v>
          </cell>
          <cell r="H50">
            <v>5.9669999999999996</v>
          </cell>
          <cell r="I50">
            <v>21</v>
          </cell>
          <cell r="J50">
            <v>7.2200699999999998</v>
          </cell>
          <cell r="K50">
            <v>1</v>
          </cell>
          <cell r="L50" t="str">
            <v>IT93/57.20.35</v>
          </cell>
          <cell r="M50" t="str">
            <v>C17E02</v>
          </cell>
        </row>
        <row r="51">
          <cell r="A51">
            <v>600310</v>
          </cell>
          <cell r="B51" t="str">
            <v>Env. Standard 114*229mm sans fenêtre par pièce (code: par 500)</v>
          </cell>
          <cell r="C51" t="str">
            <v>Env. Standaard formaat 114*229mm zonder venster per stuk (code: per 500)</v>
          </cell>
          <cell r="D51">
            <v>500</v>
          </cell>
          <cell r="E51" t="str">
            <v>LYRECO</v>
          </cell>
          <cell r="F51">
            <v>2611191</v>
          </cell>
          <cell r="G51">
            <v>137239</v>
          </cell>
          <cell r="H51">
            <v>0.10556</v>
          </cell>
          <cell r="I51">
            <v>21</v>
          </cell>
          <cell r="J51">
            <v>0.1277276</v>
          </cell>
          <cell r="K51">
            <v>0</v>
          </cell>
          <cell r="L51" t="str">
            <v>IT93/57.20.35</v>
          </cell>
          <cell r="M51" t="str">
            <v>C15E01</v>
          </cell>
        </row>
        <row r="52">
          <cell r="A52">
            <v>601120</v>
          </cell>
          <cell r="B52" t="str">
            <v>Pèse-lettres  Maul</v>
          </cell>
          <cell r="C52" t="str">
            <v>Brievenweegschaal  Maul</v>
          </cell>
          <cell r="D52">
            <v>1</v>
          </cell>
          <cell r="E52" t="str">
            <v>INCONNU</v>
          </cell>
          <cell r="G52">
            <v>0</v>
          </cell>
          <cell r="H52">
            <v>37.46</v>
          </cell>
          <cell r="I52">
            <v>21</v>
          </cell>
          <cell r="J52">
            <v>45.326599999999999</v>
          </cell>
          <cell r="K52">
            <v>0</v>
          </cell>
          <cell r="L52" t="str">
            <v>IT93/57.20.35</v>
          </cell>
          <cell r="M52" t="str">
            <v>C15E01</v>
          </cell>
        </row>
        <row r="53">
          <cell r="A53">
            <v>601135</v>
          </cell>
          <cell r="B53" t="str">
            <v>Enveloppe A4 BLANC à soufflet 229*324*38mm (lot-50)</v>
          </cell>
          <cell r="C53" t="str">
            <v>Enveloppen A4 WIT met vouwbodem 229*324*38mm (lot-50)</v>
          </cell>
          <cell r="D53">
            <v>50</v>
          </cell>
          <cell r="E53" t="str">
            <v>PAPYRUS</v>
          </cell>
          <cell r="F53">
            <v>11359623</v>
          </cell>
          <cell r="G53">
            <v>141119</v>
          </cell>
          <cell r="H53">
            <v>28.09</v>
          </cell>
          <cell r="I53">
            <v>21</v>
          </cell>
          <cell r="J53">
            <v>33.988900000000001</v>
          </cell>
          <cell r="K53">
            <v>0</v>
          </cell>
          <cell r="L53" t="str">
            <v>IT93/57.20.35</v>
          </cell>
          <cell r="M53" t="str">
            <v>C15E02</v>
          </cell>
        </row>
        <row r="54">
          <cell r="A54">
            <v>601140</v>
          </cell>
          <cell r="B54" t="str">
            <v>Enveloppe A4 BLANC Tyvek à soufflet (lot-50) 330*254*38</v>
          </cell>
          <cell r="C54" t="str">
            <v>Enveloppen A4 WIT Tyvek met vouwbodem (lot-50) 330*254*38</v>
          </cell>
          <cell r="D54">
            <v>50</v>
          </cell>
          <cell r="E54" t="str">
            <v>LYRECO</v>
          </cell>
          <cell r="F54">
            <v>2611191</v>
          </cell>
          <cell r="G54">
            <v>1494445</v>
          </cell>
          <cell r="H54">
            <v>42.17</v>
          </cell>
          <cell r="I54">
            <v>21</v>
          </cell>
          <cell r="J54">
            <v>51.025700000000001</v>
          </cell>
          <cell r="K54">
            <v>0</v>
          </cell>
          <cell r="L54" t="str">
            <v>IT93/57.20.35</v>
          </cell>
          <cell r="M54" t="str">
            <v>C15E01</v>
          </cell>
        </row>
        <row r="55">
          <cell r="A55">
            <v>601210</v>
          </cell>
          <cell r="B55" t="str">
            <v>Enveloppe A4 sans fenêtre + logo (DGH) (lot-250)</v>
          </cell>
          <cell r="C55" t="str">
            <v>Enveloppen A4 zonder venster + logo (DGH) (lot-250)</v>
          </cell>
          <cell r="D55">
            <v>250</v>
          </cell>
          <cell r="E55" t="str">
            <v>PAPYRUS</v>
          </cell>
          <cell r="F55">
            <v>11359623</v>
          </cell>
          <cell r="G55">
            <v>0</v>
          </cell>
          <cell r="H55">
            <v>39.93</v>
          </cell>
          <cell r="I55">
            <v>21</v>
          </cell>
          <cell r="J55">
            <v>48.315300000000001</v>
          </cell>
          <cell r="K55">
            <v>250</v>
          </cell>
          <cell r="L55" t="str">
            <v>IT93/57.20.35</v>
          </cell>
        </row>
        <row r="56">
          <cell r="A56">
            <v>601220</v>
          </cell>
          <cell r="B56" t="str">
            <v>Enveloppe A4 sans fenêtre  - lot de 250</v>
          </cell>
          <cell r="C56" t="str">
            <v>Enveloppen A4 zonder venster - lot van 250</v>
          </cell>
          <cell r="D56">
            <v>250</v>
          </cell>
          <cell r="E56" t="str">
            <v>LYRECO</v>
          </cell>
          <cell r="F56">
            <v>2611191</v>
          </cell>
          <cell r="G56">
            <v>991583</v>
          </cell>
          <cell r="H56">
            <v>13.51</v>
          </cell>
          <cell r="I56">
            <v>21</v>
          </cell>
          <cell r="J56">
            <v>16.347100000000001</v>
          </cell>
          <cell r="K56">
            <v>250</v>
          </cell>
          <cell r="L56" t="str">
            <v>IT93/57.20.35</v>
          </cell>
        </row>
        <row r="57">
          <cell r="A57">
            <v>601230</v>
          </cell>
          <cell r="B57" t="str">
            <v>Film à bulles - protection pour expédition 30cm*50m</v>
          </cell>
          <cell r="C57" t="str">
            <v>Noppenfolie - bescherming voor verzendingen 30cm*50m</v>
          </cell>
          <cell r="D57">
            <v>1</v>
          </cell>
          <cell r="E57" t="str">
            <v>LYRECO</v>
          </cell>
          <cell r="F57">
            <v>2611191</v>
          </cell>
          <cell r="G57">
            <v>141531</v>
          </cell>
          <cell r="H57">
            <v>14.63</v>
          </cell>
          <cell r="I57">
            <v>21</v>
          </cell>
          <cell r="J57">
            <v>17.702300000000001</v>
          </cell>
          <cell r="K57">
            <v>1</v>
          </cell>
          <cell r="L57" t="str">
            <v>IT93/57.20.35</v>
          </cell>
          <cell r="M57" t="str">
            <v>C17E05</v>
          </cell>
        </row>
        <row r="58">
          <cell r="A58">
            <v>601250</v>
          </cell>
          <cell r="B58" t="str">
            <v>Enveloppe Tyvek indéchirable 250*330*38mm (lot-50) - 70gr</v>
          </cell>
          <cell r="C58" t="str">
            <v>Enveloppen Tyvek scheurvrij 250*330*38mm (lot-50) - 70gr</v>
          </cell>
          <cell r="D58">
            <v>50</v>
          </cell>
          <cell r="E58" t="str">
            <v>LYRECO</v>
          </cell>
          <cell r="F58">
            <v>2611191</v>
          </cell>
          <cell r="G58">
            <v>1494434</v>
          </cell>
          <cell r="H58">
            <v>32.19</v>
          </cell>
          <cell r="I58">
            <v>21</v>
          </cell>
          <cell r="J58">
            <v>38.9499</v>
          </cell>
          <cell r="K58">
            <v>50</v>
          </cell>
          <cell r="L58" t="str">
            <v>IT93/57.20.35</v>
          </cell>
          <cell r="M58" t="str">
            <v>C15E02</v>
          </cell>
        </row>
        <row r="59">
          <cell r="A59">
            <v>601400</v>
          </cell>
          <cell r="B59" t="str">
            <v>Enveloppe A5 recyclée. 162*229mm + logo (DGH) (lot-250)</v>
          </cell>
          <cell r="C59" t="str">
            <v>Enveloppen A5 gerecycl. 162*229mm + logo (DGH) (lot-250)</v>
          </cell>
          <cell r="D59">
            <v>250</v>
          </cell>
          <cell r="E59" t="str">
            <v>PAPYRUS</v>
          </cell>
          <cell r="F59">
            <v>11359623</v>
          </cell>
          <cell r="G59">
            <v>0</v>
          </cell>
          <cell r="H59">
            <v>17.254999999999999</v>
          </cell>
          <cell r="I59">
            <v>21</v>
          </cell>
          <cell r="J59">
            <v>20.878549999999997</v>
          </cell>
          <cell r="K59">
            <v>250</v>
          </cell>
          <cell r="L59" t="str">
            <v>IT93/57.20.35</v>
          </cell>
        </row>
        <row r="60">
          <cell r="A60">
            <v>601420</v>
          </cell>
          <cell r="B60" t="str">
            <v>Enveloppe recyclée 114x229 mm sans UV/RD + fenêtre 50x115 mm + logo (lot-1000)</v>
          </cell>
          <cell r="C60" t="str">
            <v>Enveloppen gerecycl. 114x229 mm zonder UV/RD + venster + logo (lot-1000)</v>
          </cell>
          <cell r="D60">
            <v>1000</v>
          </cell>
          <cell r="E60" t="str">
            <v>PAPYRUS</v>
          </cell>
          <cell r="F60">
            <v>11359623</v>
          </cell>
          <cell r="G60">
            <v>0</v>
          </cell>
          <cell r="H60">
            <v>25.75</v>
          </cell>
          <cell r="I60">
            <v>21</v>
          </cell>
          <cell r="J60">
            <v>31.157499999999999</v>
          </cell>
          <cell r="K60">
            <v>50</v>
          </cell>
          <cell r="L60" t="str">
            <v>IT93/57.20.35</v>
          </cell>
          <cell r="M60" t="str">
            <v>AM</v>
          </cell>
        </row>
        <row r="61">
          <cell r="A61">
            <v>601430</v>
          </cell>
          <cell r="B61" t="str">
            <v>Enveloppe A4 recyclée sans UV/RD + fenêtre + logo (lot-250) CO2 Neutral</v>
          </cell>
          <cell r="C61" t="str">
            <v>Envel. A4 gerecycl. zonder UV/RD + venst.+ logo (lot-250) CO2 neutral</v>
          </cell>
          <cell r="D61">
            <v>250</v>
          </cell>
          <cell r="E61" t="str">
            <v>PAPYRUS</v>
          </cell>
          <cell r="F61">
            <v>11359623</v>
          </cell>
          <cell r="G61">
            <v>8800480401</v>
          </cell>
          <cell r="H61">
            <v>54.672499999999999</v>
          </cell>
          <cell r="I61">
            <v>21</v>
          </cell>
          <cell r="J61">
            <v>66.153724999999994</v>
          </cell>
          <cell r="K61">
            <v>40</v>
          </cell>
          <cell r="L61" t="str">
            <v>IT93/57.20.35</v>
          </cell>
          <cell r="M61" t="str">
            <v>AM</v>
          </cell>
        </row>
        <row r="62">
          <cell r="A62">
            <v>604110</v>
          </cell>
          <cell r="B62" t="str">
            <v>Ruban adhésif d'emballage PVC BRUN 50mm*66m</v>
          </cell>
          <cell r="C62" t="str">
            <v>Verpakkingstape PVC BRUIN 50mm*66m</v>
          </cell>
          <cell r="D62">
            <v>1</v>
          </cell>
          <cell r="E62" t="str">
            <v>LYRECO</v>
          </cell>
          <cell r="F62">
            <v>2611191</v>
          </cell>
          <cell r="G62">
            <v>2519517</v>
          </cell>
          <cell r="H62">
            <v>1.88</v>
          </cell>
          <cell r="I62">
            <v>21</v>
          </cell>
          <cell r="J62">
            <v>2.2747999999999999</v>
          </cell>
          <cell r="K62">
            <v>10</v>
          </cell>
          <cell r="L62" t="str">
            <v>IT93/57.20.35</v>
          </cell>
          <cell r="M62" t="str">
            <v>C17E03</v>
          </cell>
        </row>
        <row r="63">
          <cell r="A63">
            <v>613100</v>
          </cell>
          <cell r="B63" t="str">
            <v>Enveloppe secret médical 320*420 mm (250) - (actuellement code par 100)</v>
          </cell>
          <cell r="C63" t="str">
            <v>Medisch geheime envelop 320*420mm  (250) - (momenteel code per 100)</v>
          </cell>
          <cell r="D63">
            <v>1</v>
          </cell>
          <cell r="E63" t="str">
            <v>LYRECO</v>
          </cell>
          <cell r="F63">
            <v>2611191</v>
          </cell>
          <cell r="G63">
            <v>3499002</v>
          </cell>
          <cell r="H63">
            <v>1.0823</v>
          </cell>
          <cell r="I63">
            <v>21</v>
          </cell>
          <cell r="J63">
            <v>1.3095829999999999</v>
          </cell>
          <cell r="K63">
            <v>0</v>
          </cell>
          <cell r="L63" t="str">
            <v>IT93/57.20.35</v>
          </cell>
        </row>
        <row r="64">
          <cell r="A64">
            <v>613110</v>
          </cell>
          <cell r="B64" t="str">
            <v>Enveloppe A4 avec dos en carton 262*371mm (lot-100)</v>
          </cell>
          <cell r="C64" t="str">
            <v>Enveloppen A4 met kartonnen rug 262*371mm (lot-100)</v>
          </cell>
          <cell r="D64">
            <v>100</v>
          </cell>
          <cell r="E64" t="str">
            <v>LYRECO</v>
          </cell>
          <cell r="F64">
            <v>2611191</v>
          </cell>
          <cell r="G64">
            <v>137159</v>
          </cell>
          <cell r="H64">
            <v>23.73</v>
          </cell>
          <cell r="I64">
            <v>21</v>
          </cell>
          <cell r="J64">
            <v>28.7133</v>
          </cell>
          <cell r="K64">
            <v>100</v>
          </cell>
          <cell r="L64" t="str">
            <v>IT93/57.20.35</v>
          </cell>
          <cell r="M64" t="str">
            <v>C15E02</v>
          </cell>
        </row>
        <row r="65">
          <cell r="A65">
            <v>613121</v>
          </cell>
          <cell r="B65" t="str">
            <v>Tube d'expédition Brun A2 - 750mm x diam. 80mm</v>
          </cell>
          <cell r="C65" t="str">
            <v>Verzendkoker Bruin A2 - 750mm x diam. 80mm</v>
          </cell>
          <cell r="D65">
            <v>1</v>
          </cell>
          <cell r="E65" t="str">
            <v>LYRECO</v>
          </cell>
          <cell r="F65">
            <v>2611191</v>
          </cell>
          <cell r="G65">
            <v>3118861</v>
          </cell>
          <cell r="H65">
            <v>1.1499999999999999</v>
          </cell>
          <cell r="I65">
            <v>21</v>
          </cell>
          <cell r="J65">
            <v>1.3915</v>
          </cell>
          <cell r="K65">
            <v>1</v>
          </cell>
          <cell r="L65" t="str">
            <v>IT93/57.20.35</v>
          </cell>
          <cell r="M65" t="str">
            <v>C16E08</v>
          </cell>
        </row>
        <row r="66">
          <cell r="A66">
            <v>613400</v>
          </cell>
          <cell r="B66" t="str">
            <v>Enveloppe A4 courrier interne</v>
          </cell>
          <cell r="C66" t="str">
            <v>Enveloppen A4 interne poststukken</v>
          </cell>
          <cell r="D66">
            <v>250</v>
          </cell>
          <cell r="E66" t="str">
            <v>LYRECO</v>
          </cell>
          <cell r="F66">
            <v>2611191</v>
          </cell>
          <cell r="G66">
            <v>991628</v>
          </cell>
          <cell r="H66">
            <v>0.254</v>
          </cell>
          <cell r="I66">
            <v>21</v>
          </cell>
          <cell r="J66">
            <v>0.30734</v>
          </cell>
          <cell r="K66">
            <v>100</v>
          </cell>
          <cell r="L66" t="str">
            <v>IT93/57.20.35</v>
          </cell>
          <cell r="M66" t="str">
            <v>C15E14</v>
          </cell>
        </row>
        <row r="67">
          <cell r="A67">
            <v>613410</v>
          </cell>
          <cell r="B67" t="str">
            <v>Enveloppe papyrus 229x324 120 grs (250)</v>
          </cell>
          <cell r="C67" t="str">
            <v>Enveloppen papyrus 229x324 120 grs (250)</v>
          </cell>
          <cell r="D67">
            <v>250</v>
          </cell>
          <cell r="E67" t="str">
            <v>LYRECO</v>
          </cell>
          <cell r="F67">
            <v>2611191</v>
          </cell>
          <cell r="G67">
            <v>174658</v>
          </cell>
          <cell r="H67">
            <v>69.650000000000006</v>
          </cell>
          <cell r="I67">
            <v>21</v>
          </cell>
          <cell r="J67">
            <v>84.276499999999999</v>
          </cell>
          <cell r="K67">
            <v>250</v>
          </cell>
          <cell r="L67" t="str">
            <v>IT93/57.20.35</v>
          </cell>
        </row>
        <row r="68">
          <cell r="A68">
            <v>700030</v>
          </cell>
          <cell r="B68" t="str">
            <v>Porte-document A4 de table en plexiglas</v>
          </cell>
          <cell r="C68" t="str">
            <v>Documentenhouder A4 v. tafel in plexiglas</v>
          </cell>
          <cell r="D68">
            <v>1</v>
          </cell>
          <cell r="E68" t="str">
            <v>LYRECO</v>
          </cell>
          <cell r="F68">
            <v>2611191</v>
          </cell>
          <cell r="G68">
            <v>2520647</v>
          </cell>
          <cell r="H68">
            <v>4.03</v>
          </cell>
          <cell r="I68">
            <v>21</v>
          </cell>
          <cell r="J68">
            <v>4.8763000000000005</v>
          </cell>
          <cell r="K68">
            <v>0</v>
          </cell>
          <cell r="L68" t="str">
            <v>IT93/57.20.35</v>
          </cell>
          <cell r="M68" t="str">
            <v>C16E11</v>
          </cell>
        </row>
        <row r="69">
          <cell r="A69">
            <v>700120</v>
          </cell>
          <cell r="B69" t="str">
            <v>Cahier Atoma A4 ligné (72 feuilles)</v>
          </cell>
          <cell r="C69" t="str">
            <v>Atomaschrift A4 gelijnd (72 vellen)</v>
          </cell>
          <cell r="D69">
            <v>1</v>
          </cell>
          <cell r="E69" t="str">
            <v>LYRECO</v>
          </cell>
          <cell r="F69">
            <v>2611191</v>
          </cell>
          <cell r="G69">
            <v>109266</v>
          </cell>
          <cell r="H69">
            <v>2.44</v>
          </cell>
          <cell r="I69">
            <v>21</v>
          </cell>
          <cell r="J69">
            <v>2.9523999999999999</v>
          </cell>
          <cell r="K69">
            <v>10</v>
          </cell>
          <cell r="L69" t="str">
            <v>IT93/57.20.35</v>
          </cell>
          <cell r="M69" t="str">
            <v>C03E01</v>
          </cell>
        </row>
        <row r="70">
          <cell r="A70">
            <v>700130</v>
          </cell>
          <cell r="B70" t="str">
            <v>Cahier Atoma A4 quadrillé 5*5mm</v>
          </cell>
          <cell r="C70" t="str">
            <v>Atomaschrift A4 geruit 5*5mm</v>
          </cell>
          <cell r="D70">
            <v>1</v>
          </cell>
          <cell r="E70" t="str">
            <v>LYRECO</v>
          </cell>
          <cell r="F70">
            <v>2611191</v>
          </cell>
          <cell r="G70">
            <v>286985</v>
          </cell>
          <cell r="H70">
            <v>2.44</v>
          </cell>
          <cell r="I70">
            <v>21</v>
          </cell>
          <cell r="J70">
            <v>2.9523999999999999</v>
          </cell>
          <cell r="K70">
            <v>10</v>
          </cell>
          <cell r="L70" t="str">
            <v>IT93/57.20.35</v>
          </cell>
          <cell r="M70" t="str">
            <v>C03E01</v>
          </cell>
        </row>
        <row r="71">
          <cell r="A71">
            <v>700131</v>
          </cell>
          <cell r="B71" t="str">
            <v>Cahier A4 quadrillé avec spirale 5*5mm</v>
          </cell>
          <cell r="C71" t="str">
            <v>Schrift A4 geruit met spiraal 5*5mm</v>
          </cell>
          <cell r="D71">
            <v>1</v>
          </cell>
          <cell r="E71" t="str">
            <v>LYRECO</v>
          </cell>
          <cell r="F71">
            <v>2611191</v>
          </cell>
          <cell r="G71">
            <v>3336033</v>
          </cell>
          <cell r="H71">
            <v>0.66</v>
          </cell>
          <cell r="I71">
            <v>21</v>
          </cell>
          <cell r="J71">
            <v>0.79859999999999998</v>
          </cell>
          <cell r="K71">
            <v>10</v>
          </cell>
          <cell r="L71" t="str">
            <v>IT93/57.20.35</v>
          </cell>
          <cell r="M71" t="str">
            <v>C03E09</v>
          </cell>
        </row>
        <row r="72">
          <cell r="A72">
            <v>700132</v>
          </cell>
          <cell r="B72" t="str">
            <v>Cahier Spirale A4 Quadrillé 5x5mm - AURORA</v>
          </cell>
          <cell r="C72" t="str">
            <v>Spiraalschrift A4 Geruit 5x5mm - AURORA</v>
          </cell>
          <cell r="D72">
            <v>1</v>
          </cell>
          <cell r="E72" t="str">
            <v>LYRECO</v>
          </cell>
          <cell r="F72">
            <v>2611191</v>
          </cell>
          <cell r="G72">
            <v>109973</v>
          </cell>
          <cell r="H72">
            <v>1.1100000000000001</v>
          </cell>
          <cell r="I72">
            <v>21</v>
          </cell>
          <cell r="J72">
            <v>1.3431000000000002</v>
          </cell>
          <cell r="K72">
            <v>10</v>
          </cell>
          <cell r="L72" t="str">
            <v>IT93/57.20.35</v>
          </cell>
          <cell r="M72" t="str">
            <v>C03E10</v>
          </cell>
        </row>
        <row r="73">
          <cell r="A73">
            <v>700136</v>
          </cell>
          <cell r="B73" t="str">
            <v>Cahier spirale A4 Oxford -  quadrillé</v>
          </cell>
          <cell r="C73" t="str">
            <v>Spiraalschrift A4 Oxford - Geruit</v>
          </cell>
          <cell r="D73">
            <v>1</v>
          </cell>
          <cell r="E73" t="str">
            <v>LYRECO</v>
          </cell>
          <cell r="F73">
            <v>2611191</v>
          </cell>
          <cell r="G73">
            <v>2515514</v>
          </cell>
          <cell r="H73">
            <v>6.47</v>
          </cell>
          <cell r="I73">
            <v>21</v>
          </cell>
          <cell r="J73">
            <v>7.8286999999999995</v>
          </cell>
          <cell r="K73">
            <v>10</v>
          </cell>
          <cell r="L73" t="str">
            <v>IT93/57.20.35</v>
          </cell>
          <cell r="M73" t="str">
            <v>C03E10</v>
          </cell>
        </row>
        <row r="74">
          <cell r="A74">
            <v>700140</v>
          </cell>
          <cell r="B74" t="str">
            <v>Cahier Atoma A5 ligné</v>
          </cell>
          <cell r="C74" t="str">
            <v>Atomaschrift A5 gelijnd</v>
          </cell>
          <cell r="D74">
            <v>1</v>
          </cell>
          <cell r="E74" t="str">
            <v>LYRECO</v>
          </cell>
          <cell r="F74">
            <v>2611191</v>
          </cell>
          <cell r="G74">
            <v>12429401</v>
          </cell>
          <cell r="H74">
            <v>1.48</v>
          </cell>
          <cell r="I74">
            <v>21</v>
          </cell>
          <cell r="J74">
            <v>1.7907999999999999</v>
          </cell>
          <cell r="K74">
            <v>10</v>
          </cell>
          <cell r="L74" t="str">
            <v>IT93/57.20.35</v>
          </cell>
          <cell r="M74" t="str">
            <v>C03E03</v>
          </cell>
        </row>
        <row r="75">
          <cell r="A75">
            <v>700141</v>
          </cell>
          <cell r="B75" t="str">
            <v>Cahier A5 spirale FSC quadrillé 5x5 mm</v>
          </cell>
          <cell r="C75" t="str">
            <v>Schriften A5 spiraal FSC geruit 5 x 5 mm</v>
          </cell>
          <cell r="D75">
            <v>1</v>
          </cell>
          <cell r="E75" t="str">
            <v>LYRECO</v>
          </cell>
          <cell r="F75">
            <v>2611191</v>
          </cell>
          <cell r="G75">
            <v>3336044</v>
          </cell>
          <cell r="H75">
            <v>0.56000000000000005</v>
          </cell>
          <cell r="I75">
            <v>21</v>
          </cell>
          <cell r="J75">
            <v>0.67760000000000009</v>
          </cell>
          <cell r="K75">
            <v>10</v>
          </cell>
          <cell r="L75" t="str">
            <v>IT93/57.20.35</v>
          </cell>
          <cell r="M75" t="str">
            <v>C03E09</v>
          </cell>
        </row>
        <row r="76">
          <cell r="A76">
            <v>700210</v>
          </cell>
          <cell r="B76" t="str">
            <v>Cahier Atoma A5 quadrillé 5*5mm</v>
          </cell>
          <cell r="C76" t="str">
            <v>Atomaschrift A5 geruit 5*5mm</v>
          </cell>
          <cell r="D76">
            <v>1</v>
          </cell>
          <cell r="E76" t="str">
            <v>LYRECO</v>
          </cell>
          <cell r="F76">
            <v>2611191</v>
          </cell>
          <cell r="G76" t="str">
            <v>12.429.423</v>
          </cell>
          <cell r="H76">
            <v>1.41</v>
          </cell>
          <cell r="I76">
            <v>21</v>
          </cell>
          <cell r="J76">
            <v>1.7060999999999999</v>
          </cell>
          <cell r="K76">
            <v>10</v>
          </cell>
          <cell r="L76" t="str">
            <v>IT93/57.20.35</v>
          </cell>
          <cell r="M76" t="str">
            <v>C03E02</v>
          </cell>
        </row>
        <row r="77">
          <cell r="A77">
            <v>700255</v>
          </cell>
          <cell r="B77" t="str">
            <v>Agenda 1 jour / 1 page</v>
          </cell>
          <cell r="C77" t="str">
            <v>Agenda 1 dag/ 1 blad</v>
          </cell>
          <cell r="D77">
            <v>1</v>
          </cell>
          <cell r="E77" t="str">
            <v>LUCTRA SPRL</v>
          </cell>
          <cell r="G77">
            <v>3215</v>
          </cell>
          <cell r="H77">
            <v>1.47</v>
          </cell>
          <cell r="I77">
            <v>21</v>
          </cell>
          <cell r="J77">
            <v>1.7786999999999999</v>
          </cell>
          <cell r="K77">
            <v>0</v>
          </cell>
          <cell r="L77" t="str">
            <v>IT93/57.20.35</v>
          </cell>
          <cell r="M77" t="str">
            <v>C06E04</v>
          </cell>
        </row>
        <row r="78">
          <cell r="A78">
            <v>700320</v>
          </cell>
          <cell r="B78" t="str">
            <v>Porte-document A4  B&amp;E  Qdoc 400</v>
          </cell>
          <cell r="C78" t="str">
            <v>Klembord A4 B&amp;E Qdoc 400</v>
          </cell>
          <cell r="D78">
            <v>1</v>
          </cell>
          <cell r="E78" t="str">
            <v>LYRECO</v>
          </cell>
          <cell r="F78">
            <v>2611191</v>
          </cell>
          <cell r="G78">
            <v>4723686</v>
          </cell>
          <cell r="H78">
            <v>32.340000000000003</v>
          </cell>
          <cell r="I78">
            <v>21</v>
          </cell>
          <cell r="J78">
            <v>39.131400000000006</v>
          </cell>
          <cell r="K78">
            <v>0</v>
          </cell>
          <cell r="L78" t="str">
            <v>IT93/57.20.35</v>
          </cell>
          <cell r="M78" t="str">
            <v>C16E04</v>
          </cell>
        </row>
        <row r="79">
          <cell r="A79">
            <v>703100</v>
          </cell>
          <cell r="B79" t="str">
            <v>Porte-bloc avec couverture BLEU ou ROUGE</v>
          </cell>
          <cell r="C79" t="str">
            <v>Klembord met BLAUWE of rode omslag</v>
          </cell>
          <cell r="D79">
            <v>1</v>
          </cell>
          <cell r="E79" t="str">
            <v>LYRECO</v>
          </cell>
          <cell r="F79">
            <v>2611191</v>
          </cell>
          <cell r="G79">
            <v>3772017</v>
          </cell>
          <cell r="H79">
            <v>1.89</v>
          </cell>
          <cell r="I79">
            <v>21</v>
          </cell>
          <cell r="J79">
            <v>2.2868999999999997</v>
          </cell>
          <cell r="K79">
            <v>0</v>
          </cell>
          <cell r="L79" t="str">
            <v>IT93/57.20.35</v>
          </cell>
          <cell r="M79" t="str">
            <v>C10E09</v>
          </cell>
        </row>
        <row r="80">
          <cell r="A80">
            <v>800120</v>
          </cell>
          <cell r="B80" t="str">
            <v>Post-it flèches étroites 4 COULEURS 12*44mm</v>
          </cell>
          <cell r="C80" t="str">
            <v>Post-it pijlvormig 4 KLEUREN 12*44mm</v>
          </cell>
          <cell r="D80">
            <v>1</v>
          </cell>
          <cell r="E80" t="str">
            <v>LYRECO</v>
          </cell>
          <cell r="F80">
            <v>2611191</v>
          </cell>
          <cell r="G80">
            <v>1500802</v>
          </cell>
          <cell r="H80">
            <v>3.09</v>
          </cell>
          <cell r="I80">
            <v>21</v>
          </cell>
          <cell r="J80">
            <v>3.7389000000000001</v>
          </cell>
          <cell r="K80">
            <v>10</v>
          </cell>
          <cell r="L80" t="str">
            <v>IT93/57.20.35</v>
          </cell>
          <cell r="M80" t="str">
            <v>C04E02</v>
          </cell>
        </row>
        <row r="81">
          <cell r="A81">
            <v>800124</v>
          </cell>
          <cell r="B81" t="str">
            <v>Post-it 38x51mm pastel - lot de 24</v>
          </cell>
          <cell r="C81" t="str">
            <v>Post-it 38x51mm pastel - lot van 24</v>
          </cell>
          <cell r="D81">
            <v>24</v>
          </cell>
          <cell r="E81" t="str">
            <v>LYRECO</v>
          </cell>
          <cell r="F81">
            <v>2611191</v>
          </cell>
          <cell r="G81">
            <v>3771628</v>
          </cell>
          <cell r="H81">
            <v>11.36</v>
          </cell>
          <cell r="I81">
            <v>21</v>
          </cell>
          <cell r="J81">
            <v>13.7456</v>
          </cell>
          <cell r="K81">
            <v>25</v>
          </cell>
          <cell r="L81" t="str">
            <v>IT93/57.20.35</v>
          </cell>
          <cell r="M81" t="str">
            <v>C04E02</v>
          </cell>
        </row>
        <row r="82">
          <cell r="A82">
            <v>800126</v>
          </cell>
          <cell r="B82" t="str">
            <v>Post-it 127x76mm pastel - lot de 16</v>
          </cell>
          <cell r="C82" t="str">
            <v>Post-it 127x76mm pastel - lot van 16</v>
          </cell>
          <cell r="D82">
            <v>16</v>
          </cell>
          <cell r="E82" t="str">
            <v>LYRECO</v>
          </cell>
          <cell r="F82">
            <v>2611191</v>
          </cell>
          <cell r="G82">
            <v>3771674</v>
          </cell>
          <cell r="H82">
            <v>21.44</v>
          </cell>
          <cell r="I82">
            <v>21</v>
          </cell>
          <cell r="J82">
            <v>25.942399999999999</v>
          </cell>
          <cell r="K82">
            <v>25</v>
          </cell>
          <cell r="L82" t="str">
            <v>IT93/57.20.35</v>
          </cell>
          <cell r="M82" t="str">
            <v>C04E02</v>
          </cell>
        </row>
        <row r="83">
          <cell r="A83">
            <v>800128</v>
          </cell>
          <cell r="B83" t="str">
            <v>Post-It, 76x76mm, 4 couleurs</v>
          </cell>
          <cell r="C83" t="str">
            <v>Post-It, 76x76mm, 4kleuren</v>
          </cell>
          <cell r="D83">
            <v>24</v>
          </cell>
          <cell r="E83" t="str">
            <v>LYRECO</v>
          </cell>
          <cell r="F83">
            <v>2611191</v>
          </cell>
          <cell r="G83">
            <v>7150301</v>
          </cell>
          <cell r="H83">
            <v>18.079999999999998</v>
          </cell>
          <cell r="I83">
            <v>21</v>
          </cell>
          <cell r="J83">
            <v>21.876799999999996</v>
          </cell>
          <cell r="K83">
            <v>25</v>
          </cell>
          <cell r="L83" t="str">
            <v>IT93/57.20.35</v>
          </cell>
          <cell r="M83" t="str">
            <v>C04E02</v>
          </cell>
        </row>
        <row r="84">
          <cell r="A84">
            <v>800140</v>
          </cell>
          <cell r="B84" t="str">
            <v>Post-it XXL 203*152mm (lot-4) MULTICOLOR</v>
          </cell>
          <cell r="C84" t="str">
            <v>Post-it XXL 203*152mm (lot-4) MULTICOLOR</v>
          </cell>
          <cell r="D84">
            <v>4</v>
          </cell>
          <cell r="E84" t="str">
            <v>LYRECO</v>
          </cell>
          <cell r="F84">
            <v>2611191</v>
          </cell>
          <cell r="G84">
            <v>3334754</v>
          </cell>
          <cell r="H84">
            <v>7.58</v>
          </cell>
          <cell r="I84">
            <v>21</v>
          </cell>
          <cell r="J84">
            <v>9.1718000000000011</v>
          </cell>
          <cell r="K84">
            <v>25</v>
          </cell>
          <cell r="L84" t="str">
            <v>IT93/57.20.35</v>
          </cell>
          <cell r="M84" t="str">
            <v>C04E03</v>
          </cell>
        </row>
        <row r="85">
          <cell r="A85">
            <v>800200</v>
          </cell>
          <cell r="B85" t="str">
            <v>Bloc Brouillon Recycl A4 quadrillé</v>
          </cell>
          <cell r="C85" t="str">
            <v>kladblok gerecycl A4 geruit</v>
          </cell>
          <cell r="D85">
            <v>1</v>
          </cell>
          <cell r="E85" t="str">
            <v>LYRECO</v>
          </cell>
          <cell r="F85">
            <v>2611191</v>
          </cell>
          <cell r="G85">
            <v>110352</v>
          </cell>
          <cell r="H85">
            <v>0.74</v>
          </cell>
          <cell r="I85">
            <v>21</v>
          </cell>
          <cell r="J85">
            <v>0.89539999999999997</v>
          </cell>
          <cell r="K85">
            <v>10</v>
          </cell>
          <cell r="L85" t="str">
            <v>IT93/57.20.35</v>
          </cell>
          <cell r="M85" t="str">
            <v>C03E07</v>
          </cell>
        </row>
        <row r="86">
          <cell r="A86">
            <v>800210</v>
          </cell>
          <cell r="B86" t="str">
            <v>Bloc Brouillon recycl A5 quadrillé</v>
          </cell>
          <cell r="C86" t="str">
            <v>Kladblok gerecycl A5 geruit</v>
          </cell>
          <cell r="D86">
            <v>1</v>
          </cell>
          <cell r="E86" t="str">
            <v>LYRECO</v>
          </cell>
          <cell r="F86">
            <v>2611191</v>
          </cell>
          <cell r="G86">
            <v>110341</v>
          </cell>
          <cell r="H86">
            <v>0.4</v>
          </cell>
          <cell r="I86">
            <v>21</v>
          </cell>
          <cell r="J86">
            <v>0.48400000000000004</v>
          </cell>
          <cell r="K86">
            <v>10</v>
          </cell>
          <cell r="L86" t="str">
            <v>IT93/57.20.35</v>
          </cell>
          <cell r="M86" t="str">
            <v>C03E05</v>
          </cell>
        </row>
        <row r="87">
          <cell r="A87">
            <v>801100</v>
          </cell>
          <cell r="B87" t="str">
            <v>Bloc de bureau FSC  ligné A4 écologique</v>
          </cell>
          <cell r="C87" t="str">
            <v>Schrijfblok FSC gelijnd A4 gerecycleerd</v>
          </cell>
          <cell r="D87">
            <v>1</v>
          </cell>
          <cell r="E87" t="str">
            <v>LYRECO</v>
          </cell>
          <cell r="F87">
            <v>2611191</v>
          </cell>
          <cell r="G87">
            <v>4218475</v>
          </cell>
          <cell r="H87">
            <v>0.67</v>
          </cell>
          <cell r="I87">
            <v>21</v>
          </cell>
          <cell r="J87">
            <v>0.81069999999999998</v>
          </cell>
          <cell r="K87">
            <v>50</v>
          </cell>
          <cell r="L87" t="str">
            <v>IT93/57.20.35</v>
          </cell>
          <cell r="M87" t="str">
            <v>C03E12</v>
          </cell>
        </row>
        <row r="88">
          <cell r="A88">
            <v>801110</v>
          </cell>
          <cell r="B88" t="str">
            <v>Bloc de bureau quadrillé 5*5mm A4 (2perforations) Aurora</v>
          </cell>
          <cell r="C88" t="str">
            <v>Cursusblok geruit  5*5mm A4 (2 perforaties) - Aurora</v>
          </cell>
          <cell r="D88">
            <v>1</v>
          </cell>
          <cell r="E88" t="str">
            <v>LYRECO</v>
          </cell>
          <cell r="F88">
            <v>2611191</v>
          </cell>
          <cell r="G88">
            <v>6111812</v>
          </cell>
          <cell r="H88">
            <v>2.78</v>
          </cell>
          <cell r="I88">
            <v>21</v>
          </cell>
          <cell r="J88">
            <v>3.3637999999999999</v>
          </cell>
          <cell r="K88">
            <v>10</v>
          </cell>
          <cell r="L88" t="str">
            <v>IT93/57.20.35</v>
          </cell>
          <cell r="M88" t="str">
            <v>C03E11</v>
          </cell>
        </row>
        <row r="89">
          <cell r="A89">
            <v>801120</v>
          </cell>
          <cell r="B89" t="str">
            <v>Bloc de bureau aligné A4 (2perforations) Aurora</v>
          </cell>
          <cell r="C89" t="str">
            <v>Cursusblok A4 gelijnd (2perforaties) Aurora</v>
          </cell>
          <cell r="D89">
            <v>1</v>
          </cell>
          <cell r="E89" t="str">
            <v>LYRECO</v>
          </cell>
          <cell r="F89">
            <v>2611191</v>
          </cell>
          <cell r="G89">
            <v>110454</v>
          </cell>
          <cell r="H89">
            <v>0.67</v>
          </cell>
          <cell r="I89">
            <v>21</v>
          </cell>
          <cell r="J89">
            <v>0.81069999999999998</v>
          </cell>
          <cell r="K89">
            <v>10</v>
          </cell>
          <cell r="L89" t="str">
            <v>IT93/57.20.35</v>
          </cell>
          <cell r="M89" t="str">
            <v>C03E11</v>
          </cell>
        </row>
        <row r="90">
          <cell r="A90">
            <v>801130</v>
          </cell>
          <cell r="B90" t="str">
            <v>Bloc de bureau recyclé quadrillé 5x5 mm  A4</v>
          </cell>
          <cell r="C90" t="str">
            <v>Schrijfblok gerecycleerd geruit 5x5 mm A4</v>
          </cell>
          <cell r="D90">
            <v>1</v>
          </cell>
          <cell r="E90" t="str">
            <v>LYRECO</v>
          </cell>
          <cell r="F90">
            <v>2611191</v>
          </cell>
          <cell r="G90">
            <v>4218464</v>
          </cell>
          <cell r="H90">
            <v>2.78</v>
          </cell>
          <cell r="I90">
            <v>21</v>
          </cell>
          <cell r="J90">
            <v>3.3637999999999999</v>
          </cell>
          <cell r="K90">
            <v>10</v>
          </cell>
          <cell r="L90" t="str">
            <v>IT93/57.20.35</v>
          </cell>
          <cell r="M90" t="str">
            <v>C03E07</v>
          </cell>
        </row>
        <row r="91">
          <cell r="A91">
            <v>801160</v>
          </cell>
          <cell r="B91" t="str">
            <v>Bloc de bureau ligné agrafé A6</v>
          </cell>
          <cell r="C91" t="str">
            <v>Schrijfblok  A6 gelijnd</v>
          </cell>
          <cell r="D91">
            <v>1</v>
          </cell>
          <cell r="E91" t="str">
            <v>LYRECO</v>
          </cell>
          <cell r="F91">
            <v>2611191</v>
          </cell>
          <cell r="G91">
            <v>105434</v>
          </cell>
          <cell r="H91">
            <v>0.23</v>
          </cell>
          <cell r="I91">
            <v>21</v>
          </cell>
          <cell r="J91">
            <v>0.27829999999999999</v>
          </cell>
          <cell r="K91">
            <v>10</v>
          </cell>
          <cell r="L91" t="str">
            <v>IT93/57.20.35</v>
          </cell>
          <cell r="M91" t="str">
            <v>C03E05</v>
          </cell>
        </row>
        <row r="92">
          <cell r="A92">
            <v>801200</v>
          </cell>
          <cell r="B92" t="str">
            <v>Carnet A5 spirale de papier ligné FSC Lyreco</v>
          </cell>
          <cell r="C92" t="str">
            <v>Notitieblok A5 spiraal gelijnd FSC Lyreco</v>
          </cell>
          <cell r="D92">
            <v>1</v>
          </cell>
          <cell r="E92" t="str">
            <v>LYRECO</v>
          </cell>
          <cell r="F92">
            <v>2611191</v>
          </cell>
          <cell r="G92">
            <v>4218247</v>
          </cell>
          <cell r="H92">
            <v>0.49</v>
          </cell>
          <cell r="I92">
            <v>21</v>
          </cell>
          <cell r="J92">
            <v>0.59289999999999998</v>
          </cell>
          <cell r="K92">
            <v>10</v>
          </cell>
          <cell r="L92" t="str">
            <v>IT93/57.20.35</v>
          </cell>
          <cell r="M92" t="str">
            <v>C03E09</v>
          </cell>
        </row>
        <row r="93">
          <cell r="A93">
            <v>807100</v>
          </cell>
          <cell r="B93" t="str">
            <v>Post-it  40 x 50 mm</v>
          </cell>
          <cell r="C93" t="str">
            <v>Post-it  40 x 50 mm</v>
          </cell>
          <cell r="D93">
            <v>12</v>
          </cell>
          <cell r="E93" t="str">
            <v>LYRECO</v>
          </cell>
          <cell r="F93">
            <v>2611191</v>
          </cell>
          <cell r="G93">
            <v>103687</v>
          </cell>
          <cell r="H93">
            <v>4.2500000000000003E-2</v>
          </cell>
          <cell r="I93">
            <v>21</v>
          </cell>
          <cell r="J93">
            <v>5.1425000000000005E-2</v>
          </cell>
          <cell r="K93">
            <v>20</v>
          </cell>
          <cell r="L93" t="str">
            <v>IT93/57.20.35</v>
          </cell>
          <cell r="M93" t="str">
            <v>C04E01</v>
          </cell>
        </row>
        <row r="94">
          <cell r="A94">
            <v>807200</v>
          </cell>
          <cell r="B94" t="str">
            <v>Post-it  75 x 75 mm</v>
          </cell>
          <cell r="C94" t="str">
            <v>Post-it  75 x 75 mm</v>
          </cell>
          <cell r="D94">
            <v>12</v>
          </cell>
          <cell r="E94" t="str">
            <v>LYRECO</v>
          </cell>
          <cell r="F94">
            <v>2611191</v>
          </cell>
          <cell r="G94">
            <v>103596</v>
          </cell>
          <cell r="H94">
            <v>0.09</v>
          </cell>
          <cell r="I94">
            <v>21</v>
          </cell>
          <cell r="J94">
            <v>0.1089</v>
          </cell>
          <cell r="K94">
            <v>10</v>
          </cell>
          <cell r="L94" t="str">
            <v>IT93/57.20.35</v>
          </cell>
          <cell r="M94" t="str">
            <v>C04E01</v>
          </cell>
        </row>
        <row r="95">
          <cell r="A95">
            <v>807300</v>
          </cell>
          <cell r="B95" t="str">
            <v>Post-it  75 x 125 mm</v>
          </cell>
          <cell r="C95" t="str">
            <v>Post-it  75 x 125 mm</v>
          </cell>
          <cell r="D95">
            <v>12</v>
          </cell>
          <cell r="E95" t="str">
            <v>LYRECO</v>
          </cell>
          <cell r="F95">
            <v>2611191</v>
          </cell>
          <cell r="G95">
            <v>103608</v>
          </cell>
          <cell r="H95">
            <v>0.14000000000000001</v>
          </cell>
          <cell r="I95">
            <v>21</v>
          </cell>
          <cell r="J95">
            <v>0.16940000000000002</v>
          </cell>
          <cell r="K95">
            <v>20</v>
          </cell>
          <cell r="L95" t="str">
            <v>IT93/57.20.35</v>
          </cell>
          <cell r="M95" t="str">
            <v>C04E01</v>
          </cell>
        </row>
        <row r="96">
          <cell r="A96">
            <v>900100</v>
          </cell>
          <cell r="B96" t="str">
            <v>Crayon FSC + gomme</v>
          </cell>
          <cell r="C96" t="str">
            <v>Potlood  FSC + gom</v>
          </cell>
          <cell r="D96">
            <v>1</v>
          </cell>
          <cell r="E96" t="str">
            <v>LYRECO</v>
          </cell>
          <cell r="F96">
            <v>2611191</v>
          </cell>
          <cell r="G96">
            <v>4159709</v>
          </cell>
          <cell r="H96">
            <v>0.23499999999999999</v>
          </cell>
          <cell r="I96">
            <v>21</v>
          </cell>
          <cell r="J96">
            <v>0.28434999999999999</v>
          </cell>
          <cell r="K96">
            <v>5</v>
          </cell>
          <cell r="L96" t="str">
            <v>IT93/57.20.35</v>
          </cell>
          <cell r="M96" t="str">
            <v>C05E03</v>
          </cell>
        </row>
        <row r="97">
          <cell r="A97">
            <v>900140</v>
          </cell>
          <cell r="B97" t="str">
            <v>Taille-crayon</v>
          </cell>
          <cell r="C97" t="str">
            <v>Potloodslijper</v>
          </cell>
          <cell r="D97">
            <v>1</v>
          </cell>
          <cell r="E97" t="str">
            <v>LYRECO</v>
          </cell>
          <cell r="F97">
            <v>2611191</v>
          </cell>
          <cell r="G97">
            <v>191998</v>
          </cell>
          <cell r="H97">
            <v>0.4</v>
          </cell>
          <cell r="I97">
            <v>21</v>
          </cell>
          <cell r="J97">
            <v>0.48400000000000004</v>
          </cell>
          <cell r="K97">
            <v>5</v>
          </cell>
          <cell r="L97" t="str">
            <v>IT93/57.20.35</v>
          </cell>
          <cell r="M97" t="str">
            <v>C05E04</v>
          </cell>
        </row>
        <row r="98">
          <cell r="A98">
            <v>900160</v>
          </cell>
          <cell r="B98" t="str">
            <v>Dateur manuel FR</v>
          </cell>
          <cell r="C98" t="str">
            <v>Manuele datumstempel FR</v>
          </cell>
          <cell r="D98">
            <v>1</v>
          </cell>
          <cell r="E98" t="str">
            <v>LYRECO</v>
          </cell>
          <cell r="F98">
            <v>2611191</v>
          </cell>
          <cell r="G98">
            <v>131673</v>
          </cell>
          <cell r="H98">
            <v>1</v>
          </cell>
          <cell r="I98">
            <v>21</v>
          </cell>
          <cell r="J98">
            <v>1.21</v>
          </cell>
          <cell r="K98">
            <v>0</v>
          </cell>
          <cell r="L98" t="str">
            <v>IT93/57.20.35</v>
          </cell>
          <cell r="M98" t="str">
            <v>C06E09</v>
          </cell>
        </row>
        <row r="99">
          <cell r="A99">
            <v>900170</v>
          </cell>
          <cell r="B99" t="str">
            <v>Dateur manuel  NL</v>
          </cell>
          <cell r="C99" t="str">
            <v>Manuele datumstempel NL</v>
          </cell>
          <cell r="D99">
            <v>1</v>
          </cell>
          <cell r="E99" t="str">
            <v>LYRECO</v>
          </cell>
          <cell r="F99">
            <v>2611191</v>
          </cell>
          <cell r="G99">
            <v>131684</v>
          </cell>
          <cell r="H99">
            <v>1</v>
          </cell>
          <cell r="I99">
            <v>21</v>
          </cell>
          <cell r="J99">
            <v>1.21</v>
          </cell>
          <cell r="K99">
            <v>0</v>
          </cell>
          <cell r="L99" t="str">
            <v>IT93/57.20.35</v>
          </cell>
          <cell r="M99" t="str">
            <v>C06E09</v>
          </cell>
        </row>
        <row r="100">
          <cell r="A100">
            <v>900200</v>
          </cell>
          <cell r="B100" t="str">
            <v>Roller de correction Lyreco 4,2 mm</v>
          </cell>
          <cell r="C100" t="str">
            <v>Correctieroller Lyreco 4,2 mm</v>
          </cell>
          <cell r="D100">
            <v>1</v>
          </cell>
          <cell r="E100" t="str">
            <v>LYRECO</v>
          </cell>
          <cell r="F100">
            <v>2611191</v>
          </cell>
          <cell r="G100">
            <v>3770248</v>
          </cell>
          <cell r="H100">
            <v>0.32</v>
          </cell>
          <cell r="I100">
            <v>21</v>
          </cell>
          <cell r="J100">
            <v>0.38719999999999999</v>
          </cell>
          <cell r="K100">
            <v>10</v>
          </cell>
          <cell r="L100" t="str">
            <v>IT93/57.20.35</v>
          </cell>
          <cell r="M100" t="str">
            <v>C06E06</v>
          </cell>
        </row>
        <row r="101">
          <cell r="A101">
            <v>900210</v>
          </cell>
          <cell r="B101" t="str">
            <v>Roller de correction Lyreco  8,4 mmx12m</v>
          </cell>
          <cell r="C101" t="str">
            <v>Correctieroller Lyreco 8,4 mmx12m</v>
          </cell>
          <cell r="D101">
            <v>1</v>
          </cell>
          <cell r="E101" t="str">
            <v>LYRECO</v>
          </cell>
          <cell r="F101">
            <v>2611191</v>
          </cell>
          <cell r="G101">
            <v>2520033</v>
          </cell>
          <cell r="H101">
            <v>0.56999999999999995</v>
          </cell>
          <cell r="I101">
            <v>21</v>
          </cell>
          <cell r="J101">
            <v>0.68969999999999998</v>
          </cell>
          <cell r="K101">
            <v>10</v>
          </cell>
          <cell r="L101" t="str">
            <v>IT93/57.20.35</v>
          </cell>
          <cell r="M101" t="str">
            <v>C06E06</v>
          </cell>
        </row>
        <row r="102">
          <cell r="A102">
            <v>900220</v>
          </cell>
          <cell r="B102" t="str">
            <v>Marqueur flipchart lot de 4 couleurs</v>
          </cell>
          <cell r="C102" t="str">
            <v>Markeerstiften voor flipchart lot van 4 kleuren</v>
          </cell>
          <cell r="D102">
            <v>4</v>
          </cell>
          <cell r="E102" t="str">
            <v>LYRECO</v>
          </cell>
          <cell r="F102">
            <v>2611191</v>
          </cell>
          <cell r="G102">
            <v>1054902</v>
          </cell>
          <cell r="H102">
            <v>1.97</v>
          </cell>
          <cell r="I102">
            <v>21</v>
          </cell>
          <cell r="J102">
            <v>2.3837000000000002</v>
          </cell>
          <cell r="K102">
            <v>4</v>
          </cell>
          <cell r="L102" t="str">
            <v>IT93/57.20.35</v>
          </cell>
          <cell r="M102" t="str">
            <v>C05E09</v>
          </cell>
        </row>
        <row r="103">
          <cell r="A103">
            <v>900230</v>
          </cell>
          <cell r="B103" t="str">
            <v>Taille-crayon avec réservoir</v>
          </cell>
          <cell r="C103" t="str">
            <v>Potloodslijper met opvangbak</v>
          </cell>
          <cell r="D103">
            <v>1</v>
          </cell>
          <cell r="E103" t="str">
            <v>LYRECO</v>
          </cell>
          <cell r="F103">
            <v>2611191</v>
          </cell>
          <cell r="G103">
            <v>316557</v>
          </cell>
          <cell r="H103">
            <v>0.56000000000000005</v>
          </cell>
          <cell r="I103">
            <v>21</v>
          </cell>
          <cell r="J103">
            <v>0.67760000000000009</v>
          </cell>
          <cell r="K103">
            <v>5</v>
          </cell>
          <cell r="L103" t="str">
            <v>IT93/57.20.35</v>
          </cell>
          <cell r="M103" t="str">
            <v>C05E04</v>
          </cell>
        </row>
        <row r="104">
          <cell r="A104">
            <v>900250</v>
          </cell>
          <cell r="B104" t="str">
            <v>Tipp-Ex Rapid  20 ml</v>
          </cell>
          <cell r="C104" t="str">
            <v>Tipp-Ex Rapid 20 ml</v>
          </cell>
          <cell r="D104">
            <v>1</v>
          </cell>
          <cell r="E104" t="str">
            <v>LYRECO</v>
          </cell>
          <cell r="F104">
            <v>2611191</v>
          </cell>
          <cell r="G104">
            <v>139839</v>
          </cell>
          <cell r="H104">
            <v>0.92</v>
          </cell>
          <cell r="I104">
            <v>21</v>
          </cell>
          <cell r="J104">
            <v>1.1132</v>
          </cell>
          <cell r="K104">
            <v>10</v>
          </cell>
          <cell r="L104" t="str">
            <v>IT93/57.20.35</v>
          </cell>
          <cell r="M104" t="str">
            <v>C06E06</v>
          </cell>
        </row>
        <row r="105">
          <cell r="A105">
            <v>900310</v>
          </cell>
          <cell r="B105" t="str">
            <v>Kit de nettoyage Whiteboard</v>
          </cell>
          <cell r="C105" t="str">
            <v>Reinigingskit Whiteboard</v>
          </cell>
          <cell r="D105">
            <v>1</v>
          </cell>
          <cell r="E105" t="str">
            <v>LYRECO</v>
          </cell>
          <cell r="F105">
            <v>2611191</v>
          </cell>
          <cell r="G105">
            <v>2184873</v>
          </cell>
          <cell r="H105">
            <v>5.34</v>
          </cell>
          <cell r="I105">
            <v>21</v>
          </cell>
          <cell r="J105">
            <v>6.4613999999999994</v>
          </cell>
          <cell r="K105">
            <v>5</v>
          </cell>
          <cell r="L105" t="str">
            <v>IT93/57.20.35</v>
          </cell>
          <cell r="M105" t="str">
            <v>C05E09</v>
          </cell>
        </row>
        <row r="106">
          <cell r="A106">
            <v>903100</v>
          </cell>
          <cell r="B106" t="str">
            <v>Stylo à bille BLEU</v>
          </cell>
          <cell r="C106" t="str">
            <v>Balpen met metalen punt  BLAUW</v>
          </cell>
          <cell r="D106">
            <v>1</v>
          </cell>
          <cell r="E106" t="str">
            <v>LYRECO</v>
          </cell>
          <cell r="F106">
            <v>2611191</v>
          </cell>
          <cell r="G106">
            <v>564656</v>
          </cell>
          <cell r="H106">
            <v>0.43</v>
          </cell>
          <cell r="I106">
            <v>21</v>
          </cell>
          <cell r="J106">
            <v>0.52029999999999998</v>
          </cell>
          <cell r="K106">
            <v>100</v>
          </cell>
          <cell r="L106" t="str">
            <v>IT93/57.20.35</v>
          </cell>
          <cell r="M106" t="str">
            <v>C05E01</v>
          </cell>
        </row>
        <row r="107">
          <cell r="A107">
            <v>903110</v>
          </cell>
          <cell r="B107" t="str">
            <v>Marqueur permanent  pointe ogive 1,5 mm BLEU</v>
          </cell>
          <cell r="C107" t="str">
            <v>Markeerstift permanente met ronde punt 1,5 mm BLAUW</v>
          </cell>
          <cell r="D107">
            <v>1</v>
          </cell>
          <cell r="E107" t="str">
            <v>LYRECO</v>
          </cell>
          <cell r="F107">
            <v>2611191</v>
          </cell>
          <cell r="G107">
            <v>146229</v>
          </cell>
          <cell r="H107">
            <v>0.43</v>
          </cell>
          <cell r="I107">
            <v>21</v>
          </cell>
          <cell r="J107">
            <v>0.52029999999999998</v>
          </cell>
          <cell r="K107">
            <v>10</v>
          </cell>
          <cell r="L107" t="str">
            <v>IT93/57.20.35</v>
          </cell>
          <cell r="M107" t="str">
            <v>C05E05</v>
          </cell>
        </row>
        <row r="108">
          <cell r="A108">
            <v>903120</v>
          </cell>
          <cell r="B108" t="str">
            <v>Marqueur Staedtler Lumocolor  0,4 mm BLEU</v>
          </cell>
          <cell r="C108" t="str">
            <v>Markeerstift Staedtler Lumocolor  0,4 mm BLAUW</v>
          </cell>
          <cell r="D108">
            <v>1</v>
          </cell>
          <cell r="E108" t="str">
            <v>LYRECO</v>
          </cell>
          <cell r="F108">
            <v>2611191</v>
          </cell>
          <cell r="G108">
            <v>183091</v>
          </cell>
          <cell r="H108">
            <v>0.63</v>
          </cell>
          <cell r="I108">
            <v>21</v>
          </cell>
          <cell r="J108">
            <v>0.76229999999999998</v>
          </cell>
          <cell r="K108">
            <v>0</v>
          </cell>
          <cell r="L108" t="str">
            <v>IT93/57.20.35</v>
          </cell>
          <cell r="M108" t="str">
            <v>C05E11</v>
          </cell>
        </row>
        <row r="109">
          <cell r="A109">
            <v>903130</v>
          </cell>
          <cell r="B109" t="str">
            <v>Marqueur permanent biseauté Artline 90N</v>
          </cell>
          <cell r="C109" t="str">
            <v>Permanente afgeschuinde marker Artline 90N</v>
          </cell>
          <cell r="D109">
            <v>1</v>
          </cell>
          <cell r="E109" t="str">
            <v>LYRECO</v>
          </cell>
          <cell r="F109">
            <v>2611191</v>
          </cell>
          <cell r="G109">
            <v>2342879</v>
          </cell>
          <cell r="H109">
            <v>0.63</v>
          </cell>
          <cell r="I109">
            <v>21</v>
          </cell>
          <cell r="J109">
            <v>0.76229999999999998</v>
          </cell>
          <cell r="K109">
            <v>10</v>
          </cell>
          <cell r="L109" t="str">
            <v>IT93/57.20.35</v>
          </cell>
          <cell r="M109" t="str">
            <v>C05/E08</v>
          </cell>
        </row>
        <row r="110">
          <cell r="A110">
            <v>903150</v>
          </cell>
          <cell r="B110" t="str">
            <v>Marqueur non-permanent Lyreco point rond 1,5mm - BLEU</v>
          </cell>
          <cell r="C110" t="str">
            <v>Marker niet-permanent Lyreco ronde punt 1,5mm - BLAUW</v>
          </cell>
          <cell r="D110">
            <v>1</v>
          </cell>
          <cell r="E110" t="str">
            <v>LYRECO</v>
          </cell>
          <cell r="F110">
            <v>2611191</v>
          </cell>
          <cell r="G110">
            <v>151012</v>
          </cell>
          <cell r="H110">
            <v>0.22</v>
          </cell>
          <cell r="I110">
            <v>21</v>
          </cell>
          <cell r="J110">
            <v>0.26619999999999999</v>
          </cell>
          <cell r="K110">
            <v>10</v>
          </cell>
          <cell r="L110" t="str">
            <v>IT93/57.20.35</v>
          </cell>
          <cell r="M110" t="str">
            <v>C05E09</v>
          </cell>
        </row>
        <row r="111">
          <cell r="A111">
            <v>903200</v>
          </cell>
          <cell r="B111" t="str">
            <v>Fluo surligneur BLEU</v>
          </cell>
          <cell r="C111" t="str">
            <v>Fluo tekstmarker BLAUW</v>
          </cell>
          <cell r="D111">
            <v>1</v>
          </cell>
          <cell r="E111" t="str">
            <v>LYRECO</v>
          </cell>
          <cell r="F111">
            <v>2611191</v>
          </cell>
          <cell r="G111">
            <v>316295</v>
          </cell>
          <cell r="H111">
            <v>0.18</v>
          </cell>
          <cell r="I111">
            <v>21</v>
          </cell>
          <cell r="J111">
            <v>0.21779999999999999</v>
          </cell>
          <cell r="K111">
            <v>30</v>
          </cell>
          <cell r="L111" t="str">
            <v>IT93/57.20.35</v>
          </cell>
          <cell r="M111" t="str">
            <v>C05E02</v>
          </cell>
        </row>
        <row r="112">
          <cell r="A112">
            <v>907200</v>
          </cell>
          <cell r="B112" t="str">
            <v>Fluo surligneur JAUNE</v>
          </cell>
          <cell r="C112" t="str">
            <v>Fluo tekstmarker GEEL</v>
          </cell>
          <cell r="D112">
            <v>1</v>
          </cell>
          <cell r="E112" t="str">
            <v>LYRECO</v>
          </cell>
          <cell r="F112">
            <v>2611191</v>
          </cell>
          <cell r="G112">
            <v>150601</v>
          </cell>
          <cell r="H112">
            <v>0.15</v>
          </cell>
          <cell r="I112">
            <v>21</v>
          </cell>
          <cell r="J112">
            <v>0.18149999999999999</v>
          </cell>
          <cell r="K112">
            <v>100</v>
          </cell>
          <cell r="L112" t="str">
            <v>IT93/57.20.35</v>
          </cell>
          <cell r="M112" t="str">
            <v>C05E02</v>
          </cell>
        </row>
        <row r="113">
          <cell r="A113">
            <v>908100</v>
          </cell>
          <cell r="B113" t="str">
            <v>Stylo à bille NOIR</v>
          </cell>
          <cell r="C113" t="str">
            <v>Balpen met metalen punt ZWART</v>
          </cell>
          <cell r="D113">
            <v>1</v>
          </cell>
          <cell r="E113" t="str">
            <v>LYRECO</v>
          </cell>
          <cell r="F113">
            <v>2611191</v>
          </cell>
          <cell r="G113">
            <v>564645</v>
          </cell>
          <cell r="H113">
            <v>0.28000000000000003</v>
          </cell>
          <cell r="I113">
            <v>21</v>
          </cell>
          <cell r="J113">
            <v>0.33880000000000005</v>
          </cell>
          <cell r="K113">
            <v>100</v>
          </cell>
          <cell r="L113" t="str">
            <v>IT93/57.20.35</v>
          </cell>
          <cell r="M113" t="str">
            <v>C05E01</v>
          </cell>
        </row>
        <row r="114">
          <cell r="A114">
            <v>908110</v>
          </cell>
          <cell r="B114" t="str">
            <v>Marqueur permanent 1,5mm NOIR</v>
          </cell>
          <cell r="C114" t="str">
            <v>Markeerstift permanente met ronde punt 1,5 mm  ZWART</v>
          </cell>
          <cell r="D114">
            <v>1</v>
          </cell>
          <cell r="E114" t="str">
            <v>LYRECO</v>
          </cell>
          <cell r="F114">
            <v>2611191</v>
          </cell>
          <cell r="G114">
            <v>146207</v>
          </cell>
          <cell r="H114">
            <v>0.45</v>
          </cell>
          <cell r="I114">
            <v>21</v>
          </cell>
          <cell r="J114">
            <v>0.54449999999999998</v>
          </cell>
          <cell r="K114">
            <v>10</v>
          </cell>
          <cell r="L114" t="str">
            <v>IT93/57.20.35</v>
          </cell>
          <cell r="M114" t="str">
            <v>C05E05</v>
          </cell>
        </row>
        <row r="115">
          <cell r="A115">
            <v>908150</v>
          </cell>
          <cell r="B115" t="str">
            <v>Marqueur non-permanent Lyreco point rond 1,5mm - NOIR</v>
          </cell>
          <cell r="C115" t="str">
            <v>Marker niet-permanent Lyreco ronde punt 1,5mm - ZWART</v>
          </cell>
          <cell r="D115">
            <v>1</v>
          </cell>
          <cell r="E115" t="str">
            <v>LYRECO</v>
          </cell>
          <cell r="F115">
            <v>2611191</v>
          </cell>
          <cell r="G115">
            <v>150964</v>
          </cell>
          <cell r="H115">
            <v>0.24</v>
          </cell>
          <cell r="I115">
            <v>21</v>
          </cell>
          <cell r="J115">
            <v>0.29039999999999999</v>
          </cell>
          <cell r="K115">
            <v>5</v>
          </cell>
          <cell r="L115" t="str">
            <v>IT93/57.20.35</v>
          </cell>
          <cell r="M115" t="str">
            <v>C05E09</v>
          </cell>
        </row>
        <row r="116">
          <cell r="A116">
            <v>908260</v>
          </cell>
          <cell r="B116" t="str">
            <v>Marqueur permanent 700N NOIR</v>
          </cell>
          <cell r="C116" t="str">
            <v>Markeerstift permanent 700N ZWART</v>
          </cell>
          <cell r="D116">
            <v>1</v>
          </cell>
          <cell r="E116" t="str">
            <v>LYRECO</v>
          </cell>
          <cell r="F116">
            <v>2611191</v>
          </cell>
          <cell r="G116">
            <v>148512</v>
          </cell>
          <cell r="H116">
            <v>0.76</v>
          </cell>
          <cell r="I116">
            <v>21</v>
          </cell>
          <cell r="J116">
            <v>0.91959999999999997</v>
          </cell>
          <cell r="K116">
            <v>5</v>
          </cell>
          <cell r="L116" t="str">
            <v>IT93/57.20.35</v>
          </cell>
          <cell r="M116" t="str">
            <v>C05E07</v>
          </cell>
        </row>
        <row r="117">
          <cell r="A117">
            <v>908270</v>
          </cell>
          <cell r="B117" t="str">
            <v>Marqueur Staedtler Lumocolor OHPen 0,4 mm NOIR</v>
          </cell>
          <cell r="C117" t="str">
            <v>Markeerstift Staedtler Lumocolor OHPen 0,4 mm ZWART</v>
          </cell>
          <cell r="D117">
            <v>1</v>
          </cell>
          <cell r="E117" t="str">
            <v>LYRECO</v>
          </cell>
          <cell r="F117">
            <v>2611191</v>
          </cell>
          <cell r="G117">
            <v>183125</v>
          </cell>
          <cell r="H117">
            <v>0.63</v>
          </cell>
          <cell r="I117">
            <v>21</v>
          </cell>
          <cell r="J117">
            <v>0.76229999999999998</v>
          </cell>
          <cell r="K117">
            <v>5</v>
          </cell>
          <cell r="L117" t="str">
            <v>IT93/57.20.35</v>
          </cell>
          <cell r="M117" t="str">
            <v>C05E11</v>
          </cell>
        </row>
        <row r="118">
          <cell r="A118">
            <v>908290</v>
          </cell>
          <cell r="B118" t="str">
            <v>Marqueur pointe biseautée 4 - 12 mm  NOIR</v>
          </cell>
          <cell r="C118" t="str">
            <v>Markeerstift met beitelpunt 4 - 12 mm ZWART</v>
          </cell>
          <cell r="D118">
            <v>1</v>
          </cell>
          <cell r="E118" t="str">
            <v>LYRECO</v>
          </cell>
          <cell r="F118">
            <v>2611191</v>
          </cell>
          <cell r="G118">
            <v>148033</v>
          </cell>
          <cell r="H118">
            <v>2.21</v>
          </cell>
          <cell r="I118">
            <v>21</v>
          </cell>
          <cell r="J118">
            <v>2.6741000000000001</v>
          </cell>
          <cell r="K118">
            <v>5</v>
          </cell>
          <cell r="L118" t="str">
            <v>IT93/57.20.35</v>
          </cell>
          <cell r="M118" t="str">
            <v>C05E08</v>
          </cell>
        </row>
        <row r="119">
          <cell r="A119">
            <v>908291</v>
          </cell>
          <cell r="B119" t="str">
            <v>Marqueur permanent point bisauté 7,5-12mm - Artline 100N - plusieurs couleurs</v>
          </cell>
          <cell r="C119" t="str">
            <v>Permanente marker beitelpunt 7,5 - 12mm - Artrline 100N - verschillende kleuren</v>
          </cell>
          <cell r="D119">
            <v>1</v>
          </cell>
          <cell r="E119" t="str">
            <v>LYRECO</v>
          </cell>
          <cell r="F119">
            <v>2611191</v>
          </cell>
          <cell r="G119">
            <v>148875</v>
          </cell>
          <cell r="H119">
            <v>2.13</v>
          </cell>
          <cell r="I119">
            <v>21</v>
          </cell>
          <cell r="J119">
            <v>2.5772999999999997</v>
          </cell>
          <cell r="K119">
            <v>5</v>
          </cell>
          <cell r="L119" t="str">
            <v>IT93/57.20.35</v>
          </cell>
          <cell r="M119" t="str">
            <v>C05E08</v>
          </cell>
        </row>
        <row r="120">
          <cell r="A120">
            <v>908292</v>
          </cell>
          <cell r="B120" t="str">
            <v>Marqueur permanent pointe bisautée 3-6mm - Artline 50N -plusieurs couleurs</v>
          </cell>
          <cell r="C120" t="str">
            <v>Permanent marker beitelpunt 3-6 mm - Artline 50N - verscheidene kleuren</v>
          </cell>
          <cell r="D120">
            <v>1</v>
          </cell>
          <cell r="E120" t="str">
            <v>LYRECO</v>
          </cell>
          <cell r="F120">
            <v>2611191</v>
          </cell>
          <cell r="G120">
            <v>0</v>
          </cell>
          <cell r="H120">
            <v>1.8</v>
          </cell>
          <cell r="I120">
            <v>21</v>
          </cell>
          <cell r="J120">
            <v>2.1779999999999999</v>
          </cell>
          <cell r="K120">
            <v>5</v>
          </cell>
          <cell r="L120" t="str">
            <v>IT93/57.20.35</v>
          </cell>
          <cell r="M120" t="str">
            <v>C05E08</v>
          </cell>
        </row>
        <row r="121">
          <cell r="A121">
            <v>908300</v>
          </cell>
          <cell r="B121" t="str">
            <v>Marqueur textile EDDING 8040 NOIR point 1,0mm</v>
          </cell>
          <cell r="C121" t="str">
            <v>Textielmarker EDDING 8040 ZWART pint 1,0mm</v>
          </cell>
          <cell r="D121">
            <v>1</v>
          </cell>
          <cell r="E121" t="str">
            <v>LYRECO</v>
          </cell>
          <cell r="F121">
            <v>2611191</v>
          </cell>
          <cell r="G121">
            <v>1053794</v>
          </cell>
          <cell r="H121">
            <v>1.41</v>
          </cell>
          <cell r="I121">
            <v>21</v>
          </cell>
          <cell r="J121">
            <v>1.7060999999999999</v>
          </cell>
          <cell r="K121">
            <v>0</v>
          </cell>
          <cell r="L121" t="str">
            <v>IT93/57.20.35</v>
          </cell>
          <cell r="M121" t="str">
            <v>C06E07</v>
          </cell>
        </row>
        <row r="122">
          <cell r="A122">
            <v>908310</v>
          </cell>
          <cell r="B122" t="str">
            <v>Marqueur CD - Bic Marking - NOIR</v>
          </cell>
          <cell r="C122" t="str">
            <v>Marker voor CD - Bic Marking - ZWART</v>
          </cell>
          <cell r="D122">
            <v>1</v>
          </cell>
          <cell r="E122" t="str">
            <v>LYRECO</v>
          </cell>
          <cell r="F122">
            <v>2611191</v>
          </cell>
          <cell r="G122">
            <v>3770864</v>
          </cell>
          <cell r="H122">
            <v>0.53</v>
          </cell>
          <cell r="I122">
            <v>21</v>
          </cell>
          <cell r="J122">
            <v>0.64129999999999998</v>
          </cell>
          <cell r="K122">
            <v>0</v>
          </cell>
          <cell r="L122" t="str">
            <v>IT93/57.20.35</v>
          </cell>
          <cell r="M122" t="str">
            <v>C06E07</v>
          </cell>
        </row>
        <row r="123">
          <cell r="A123">
            <v>909200</v>
          </cell>
          <cell r="B123" t="str">
            <v>Fluo surligneur ORANGE</v>
          </cell>
          <cell r="C123" t="str">
            <v>Fluo tekstmarker ORANJE</v>
          </cell>
          <cell r="D123">
            <v>1</v>
          </cell>
          <cell r="E123" t="str">
            <v>LYRECO</v>
          </cell>
          <cell r="F123">
            <v>2611191</v>
          </cell>
          <cell r="G123">
            <v>150942</v>
          </cell>
          <cell r="H123">
            <v>0.15</v>
          </cell>
          <cell r="I123">
            <v>21</v>
          </cell>
          <cell r="J123">
            <v>0.18149999999999999</v>
          </cell>
          <cell r="K123">
            <v>100</v>
          </cell>
          <cell r="L123" t="str">
            <v>IT93/57.20.35</v>
          </cell>
          <cell r="M123" t="str">
            <v>C05E02</v>
          </cell>
        </row>
        <row r="124">
          <cell r="A124">
            <v>911100</v>
          </cell>
          <cell r="B124" t="str">
            <v>Stylo à bille ROUGE</v>
          </cell>
          <cell r="C124" t="str">
            <v>Balpen met metalen punt ROOD</v>
          </cell>
          <cell r="D124">
            <v>1</v>
          </cell>
          <cell r="E124" t="str">
            <v>LYRECO</v>
          </cell>
          <cell r="F124">
            <v>2611191</v>
          </cell>
          <cell r="G124">
            <v>1484612</v>
          </cell>
          <cell r="H124">
            <v>0.28000000000000003</v>
          </cell>
          <cell r="I124">
            <v>21</v>
          </cell>
          <cell r="J124">
            <v>0.33880000000000005</v>
          </cell>
          <cell r="K124">
            <v>50</v>
          </cell>
          <cell r="L124" t="str">
            <v>IT93/57.20.35</v>
          </cell>
          <cell r="M124" t="str">
            <v>C05E01</v>
          </cell>
        </row>
        <row r="125">
          <cell r="A125">
            <v>911110</v>
          </cell>
          <cell r="B125" t="str">
            <v>Marqueur permanent pointe ogive 1,5 mm ROUGE</v>
          </cell>
          <cell r="C125" t="str">
            <v>Markeerstift permanente met ronde punt 1,5 mm ROOD</v>
          </cell>
          <cell r="D125">
            <v>1</v>
          </cell>
          <cell r="E125" t="str">
            <v>LYRECO</v>
          </cell>
          <cell r="F125">
            <v>2611191</v>
          </cell>
          <cell r="G125">
            <v>147781</v>
          </cell>
          <cell r="H125">
            <v>0.36</v>
          </cell>
          <cell r="I125">
            <v>21</v>
          </cell>
          <cell r="J125">
            <v>0.43559999999999999</v>
          </cell>
          <cell r="K125">
            <v>10</v>
          </cell>
          <cell r="L125" t="str">
            <v>IT93/57.20.35</v>
          </cell>
          <cell r="M125" t="str">
            <v>C05E06</v>
          </cell>
        </row>
        <row r="126">
          <cell r="A126">
            <v>911130</v>
          </cell>
          <cell r="B126" t="str">
            <v>Marqueur Staedtler Lumocolor 0,4 mm ROUGE</v>
          </cell>
          <cell r="C126" t="str">
            <v>Markeerstift Staedtler Lumocolor 0,4 mm ROOD</v>
          </cell>
          <cell r="D126">
            <v>1</v>
          </cell>
          <cell r="E126" t="str">
            <v>LYRECO</v>
          </cell>
          <cell r="F126">
            <v>2611191</v>
          </cell>
          <cell r="G126">
            <v>183103</v>
          </cell>
          <cell r="H126">
            <v>0.63</v>
          </cell>
          <cell r="I126">
            <v>21</v>
          </cell>
          <cell r="J126">
            <v>0.76229999999999998</v>
          </cell>
          <cell r="K126">
            <v>10</v>
          </cell>
          <cell r="L126" t="str">
            <v>IT93/57.20.35</v>
          </cell>
          <cell r="M126" t="str">
            <v>C05E11</v>
          </cell>
        </row>
        <row r="127">
          <cell r="A127">
            <v>912100</v>
          </cell>
          <cell r="B127" t="str">
            <v>Stylo à bille VERT</v>
          </cell>
          <cell r="C127" t="str">
            <v>Balpen met metalen punt GROEN</v>
          </cell>
          <cell r="D127">
            <v>1</v>
          </cell>
          <cell r="E127" t="str">
            <v>LYRECO</v>
          </cell>
          <cell r="F127">
            <v>2611191</v>
          </cell>
          <cell r="G127">
            <v>1860417</v>
          </cell>
          <cell r="H127">
            <v>0.28000000000000003</v>
          </cell>
          <cell r="I127">
            <v>21</v>
          </cell>
          <cell r="J127">
            <v>0.33880000000000005</v>
          </cell>
          <cell r="K127">
            <v>50</v>
          </cell>
          <cell r="L127" t="str">
            <v>IT93/57.20.35</v>
          </cell>
          <cell r="M127" t="str">
            <v>C05E01</v>
          </cell>
        </row>
        <row r="128">
          <cell r="A128">
            <v>912110</v>
          </cell>
          <cell r="B128" t="str">
            <v>Marqueur permanent pointe ogive 1,5 mm VERT</v>
          </cell>
          <cell r="C128" t="str">
            <v>Markeerstift permanente met ronde punt 1,5 mm GROEN</v>
          </cell>
          <cell r="D128">
            <v>1</v>
          </cell>
          <cell r="E128" t="str">
            <v>LYRECO</v>
          </cell>
          <cell r="F128">
            <v>2611191</v>
          </cell>
          <cell r="G128">
            <v>370793</v>
          </cell>
          <cell r="H128">
            <v>0.35</v>
          </cell>
          <cell r="I128">
            <v>21</v>
          </cell>
          <cell r="J128">
            <v>0.42349999999999999</v>
          </cell>
          <cell r="K128">
            <v>10</v>
          </cell>
          <cell r="L128" t="str">
            <v>IT93/57.20.35</v>
          </cell>
          <cell r="M128" t="str">
            <v>C05E06</v>
          </cell>
        </row>
        <row r="129">
          <cell r="A129">
            <v>912120</v>
          </cell>
          <cell r="B129" t="str">
            <v>Marqueur Staedtler Lumocolor 0,5 mm VERT</v>
          </cell>
          <cell r="C129" t="str">
            <v>Markeerstift Staedtler Lumocolor 0,5 mm GROEN</v>
          </cell>
          <cell r="D129">
            <v>1</v>
          </cell>
          <cell r="E129" t="str">
            <v>LYRECO</v>
          </cell>
          <cell r="F129">
            <v>2611191</v>
          </cell>
          <cell r="G129">
            <v>183251</v>
          </cell>
          <cell r="H129">
            <v>0.61</v>
          </cell>
          <cell r="I129">
            <v>21</v>
          </cell>
          <cell r="J129">
            <v>0.73809999999999998</v>
          </cell>
          <cell r="K129">
            <v>10</v>
          </cell>
          <cell r="L129" t="str">
            <v>IT93/57.20.35</v>
          </cell>
          <cell r="M129" t="str">
            <v>C05E11</v>
          </cell>
        </row>
        <row r="130">
          <cell r="A130">
            <v>912200</v>
          </cell>
          <cell r="B130" t="str">
            <v>Fluo surligneur VERT</v>
          </cell>
          <cell r="C130" t="str">
            <v>Fluo tekstmarker GROEN</v>
          </cell>
          <cell r="D130">
            <v>1</v>
          </cell>
          <cell r="E130" t="str">
            <v>LYRECO</v>
          </cell>
          <cell r="F130">
            <v>2611191</v>
          </cell>
          <cell r="G130">
            <v>150827</v>
          </cell>
          <cell r="H130">
            <v>0.14000000000000001</v>
          </cell>
          <cell r="I130">
            <v>21</v>
          </cell>
          <cell r="J130">
            <v>0.16940000000000002</v>
          </cell>
          <cell r="K130">
            <v>30</v>
          </cell>
          <cell r="L130" t="str">
            <v>IT93/57.20.35</v>
          </cell>
          <cell r="M130" t="str">
            <v>C05E02</v>
          </cell>
        </row>
        <row r="131">
          <cell r="A131">
            <v>1000030</v>
          </cell>
          <cell r="B131" t="str">
            <v>Colle aérosol repositionnable 400 ml</v>
          </cell>
          <cell r="C131" t="str">
            <v>Herpositioneerbare lijmspray 400 ml</v>
          </cell>
          <cell r="D131">
            <v>1</v>
          </cell>
          <cell r="E131" t="str">
            <v>LYRECO</v>
          </cell>
          <cell r="F131">
            <v>2611191</v>
          </cell>
          <cell r="G131">
            <v>123948</v>
          </cell>
          <cell r="H131">
            <v>10.88</v>
          </cell>
          <cell r="I131">
            <v>21</v>
          </cell>
          <cell r="J131">
            <v>13.164800000000001</v>
          </cell>
          <cell r="K131">
            <v>2</v>
          </cell>
          <cell r="L131" t="str">
            <v>IT93/57.20.35</v>
          </cell>
          <cell r="M131" t="str">
            <v>C25E05</v>
          </cell>
        </row>
        <row r="132">
          <cell r="A132">
            <v>1000040</v>
          </cell>
          <cell r="B132" t="str">
            <v>Dévidoir + 1 ruban adhésif 33mx19mm</v>
          </cell>
          <cell r="C132" t="str">
            <v>Haspel + 1 plakband 33mx19mm</v>
          </cell>
          <cell r="D132">
            <v>1</v>
          </cell>
          <cell r="E132" t="str">
            <v>LYRECO</v>
          </cell>
          <cell r="F132">
            <v>2611191</v>
          </cell>
          <cell r="G132">
            <v>5023764</v>
          </cell>
          <cell r="H132">
            <v>1.96</v>
          </cell>
          <cell r="I132">
            <v>21</v>
          </cell>
          <cell r="J132">
            <v>2.3715999999999999</v>
          </cell>
          <cell r="K132">
            <v>2</v>
          </cell>
          <cell r="L132" t="str">
            <v>IT93/57.20.35</v>
          </cell>
          <cell r="M132" t="str">
            <v>C06E04</v>
          </cell>
        </row>
        <row r="133">
          <cell r="A133">
            <v>1000100</v>
          </cell>
          <cell r="B133" t="str">
            <v>Agrafes teintées 24/6  lot de 1000</v>
          </cell>
          <cell r="C133" t="str">
            <v>Nietjes vertind 24/6  lot van 1000</v>
          </cell>
          <cell r="D133">
            <v>1000</v>
          </cell>
          <cell r="E133" t="str">
            <v>LYRECO</v>
          </cell>
          <cell r="F133">
            <v>2611191</v>
          </cell>
          <cell r="G133">
            <v>5002534</v>
          </cell>
          <cell r="H133">
            <v>0.11</v>
          </cell>
          <cell r="I133">
            <v>21</v>
          </cell>
          <cell r="J133">
            <v>0.1331</v>
          </cell>
          <cell r="K133">
            <v>10</v>
          </cell>
          <cell r="L133" t="str">
            <v>IT93/57.20.35</v>
          </cell>
          <cell r="M133" t="str">
            <v>C09E01</v>
          </cell>
        </row>
        <row r="134">
          <cell r="A134">
            <v>1000110</v>
          </cell>
          <cell r="B134" t="str">
            <v>Agrafes galvanisées  23/17  lot de 1000</v>
          </cell>
          <cell r="C134" t="str">
            <v>Nietjes gegalvaniseerd  23/17  lot van 1000</v>
          </cell>
          <cell r="D134">
            <v>1000</v>
          </cell>
          <cell r="E134" t="str">
            <v>LYRECO</v>
          </cell>
          <cell r="F134">
            <v>2611191</v>
          </cell>
          <cell r="G134">
            <v>102194</v>
          </cell>
          <cell r="H134">
            <v>0.9</v>
          </cell>
          <cell r="I134">
            <v>21</v>
          </cell>
          <cell r="J134">
            <v>1.089</v>
          </cell>
          <cell r="K134">
            <v>1</v>
          </cell>
          <cell r="L134" t="str">
            <v>IT93/57.20.35</v>
          </cell>
          <cell r="M134" t="str">
            <v>C09E01</v>
          </cell>
        </row>
        <row r="135">
          <cell r="A135">
            <v>1000130</v>
          </cell>
          <cell r="B135" t="str">
            <v>Punaises recouvertes de plastique 7mm - coloré - lot de 100</v>
          </cell>
          <cell r="C135" t="str">
            <v>Punaises met plastic 7mm - kleuren - lot de 100</v>
          </cell>
          <cell r="D135">
            <v>100</v>
          </cell>
          <cell r="E135" t="str">
            <v>LYRECO</v>
          </cell>
          <cell r="F135">
            <v>2611191</v>
          </cell>
          <cell r="G135">
            <v>181094</v>
          </cell>
          <cell r="H135">
            <v>0.21</v>
          </cell>
          <cell r="I135">
            <v>21</v>
          </cell>
          <cell r="J135">
            <v>0.25409999999999999</v>
          </cell>
          <cell r="K135">
            <v>2</v>
          </cell>
          <cell r="L135" t="str">
            <v>IT93/57.20.35</v>
          </cell>
          <cell r="M135" t="str">
            <v>C07E08</v>
          </cell>
        </row>
        <row r="136">
          <cell r="A136">
            <v>1000170</v>
          </cell>
          <cell r="B136" t="str">
            <v>Agrafes B8 standard lot de 5000</v>
          </cell>
          <cell r="C136" t="str">
            <v>Nietjes B8 standaard lot van 5000</v>
          </cell>
          <cell r="D136">
            <v>5000</v>
          </cell>
          <cell r="E136" t="str">
            <v>LYRECO</v>
          </cell>
          <cell r="F136">
            <v>2611191</v>
          </cell>
          <cell r="G136">
            <v>327282</v>
          </cell>
          <cell r="H136">
            <v>1.35</v>
          </cell>
          <cell r="I136">
            <v>21</v>
          </cell>
          <cell r="J136">
            <v>1.6335000000000002</v>
          </cell>
          <cell r="K136">
            <v>0</v>
          </cell>
          <cell r="L136" t="str">
            <v>IT93/57.20.35</v>
          </cell>
          <cell r="M136" t="str">
            <v>C09E02</v>
          </cell>
        </row>
        <row r="137">
          <cell r="A137">
            <v>1000190</v>
          </cell>
          <cell r="B137" t="str">
            <v>Agrafes 23/10 - Lot van 1000</v>
          </cell>
          <cell r="C137" t="str">
            <v>Nietjes  23/10 - Lot van 1000</v>
          </cell>
          <cell r="D137">
            <v>1000</v>
          </cell>
          <cell r="E137" t="str">
            <v>LYRECO</v>
          </cell>
          <cell r="F137">
            <v>2611191</v>
          </cell>
          <cell r="G137">
            <v>137968</v>
          </cell>
          <cell r="H137">
            <v>0.56000000000000005</v>
          </cell>
          <cell r="I137">
            <v>21</v>
          </cell>
          <cell r="J137">
            <v>0.67760000000000009</v>
          </cell>
          <cell r="K137">
            <v>0</v>
          </cell>
          <cell r="L137" t="str">
            <v>IT93/57.20.35</v>
          </cell>
          <cell r="M137" t="str">
            <v>C09E03</v>
          </cell>
        </row>
        <row r="138">
          <cell r="A138">
            <v>1000270</v>
          </cell>
          <cell r="B138" t="str">
            <v>Agrafes 23/8 lot de 1000</v>
          </cell>
          <cell r="C138" t="str">
            <v>Nietjes 23/8 lot van 1000</v>
          </cell>
          <cell r="D138">
            <v>1000</v>
          </cell>
          <cell r="E138" t="str">
            <v>LYRECO</v>
          </cell>
          <cell r="F138">
            <v>2611191</v>
          </cell>
          <cell r="G138">
            <v>137957</v>
          </cell>
          <cell r="H138">
            <v>0.47</v>
          </cell>
          <cell r="I138">
            <v>21</v>
          </cell>
          <cell r="J138">
            <v>0.56869999999999998</v>
          </cell>
          <cell r="K138">
            <v>0</v>
          </cell>
          <cell r="L138" t="str">
            <v>IT93/57.20.35</v>
          </cell>
          <cell r="M138" t="str">
            <v>C09E03</v>
          </cell>
        </row>
        <row r="139">
          <cell r="A139">
            <v>1000300</v>
          </cell>
          <cell r="B139" t="str">
            <v>Trombone ondulé 77 mm  lot de 100</v>
          </cell>
          <cell r="C139" t="str">
            <v>Paperclips gegolfd 77 mm  lot van 100</v>
          </cell>
          <cell r="D139">
            <v>100</v>
          </cell>
          <cell r="E139" t="str">
            <v>LYRECO</v>
          </cell>
          <cell r="F139">
            <v>2611191</v>
          </cell>
          <cell r="G139">
            <v>103073</v>
          </cell>
          <cell r="H139">
            <v>0.91</v>
          </cell>
          <cell r="I139">
            <v>21</v>
          </cell>
          <cell r="J139">
            <v>1.1011</v>
          </cell>
          <cell r="K139">
            <v>10</v>
          </cell>
          <cell r="L139" t="str">
            <v>IT93/57.20.35</v>
          </cell>
          <cell r="M139" t="str">
            <v>C04E08</v>
          </cell>
        </row>
        <row r="140">
          <cell r="A140">
            <v>1000310</v>
          </cell>
          <cell r="B140" t="str">
            <v>Trombone galvanisé pointu 25mm lot de 1000</v>
          </cell>
          <cell r="C140" t="str">
            <v>Paperclipsgegalvaniseerde punt 25 mm lot van 1000</v>
          </cell>
          <cell r="D140">
            <v>1000</v>
          </cell>
          <cell r="E140" t="str">
            <v>LYRECO</v>
          </cell>
          <cell r="F140">
            <v>2611191</v>
          </cell>
          <cell r="G140">
            <v>103118</v>
          </cell>
          <cell r="H140">
            <v>0.96</v>
          </cell>
          <cell r="I140">
            <v>21</v>
          </cell>
          <cell r="J140">
            <v>1.1616</v>
          </cell>
          <cell r="K140">
            <v>10</v>
          </cell>
          <cell r="L140" t="str">
            <v>IT93/57.20.35</v>
          </cell>
          <cell r="M140" t="str">
            <v>C04E05</v>
          </cell>
        </row>
        <row r="141">
          <cell r="A141">
            <v>1000320</v>
          </cell>
          <cell r="B141" t="str">
            <v>Trombone nickelé pointu 32 mm lot de 1000</v>
          </cell>
          <cell r="C141" t="str">
            <v>Paperclips vernikkelde punt 32 mm lot van 1000</v>
          </cell>
          <cell r="D141">
            <v>1000</v>
          </cell>
          <cell r="E141" t="str">
            <v>LYRECO</v>
          </cell>
          <cell r="F141">
            <v>2611191</v>
          </cell>
          <cell r="G141">
            <v>103107</v>
          </cell>
          <cell r="H141">
            <v>0.91</v>
          </cell>
          <cell r="I141">
            <v>21</v>
          </cell>
          <cell r="J141">
            <v>1.1011</v>
          </cell>
          <cell r="K141">
            <v>10</v>
          </cell>
          <cell r="L141" t="str">
            <v>IT93/57.20.35</v>
          </cell>
          <cell r="M141" t="str">
            <v>C04E06</v>
          </cell>
        </row>
        <row r="142">
          <cell r="A142">
            <v>1000330</v>
          </cell>
          <cell r="B142" t="str">
            <v>Trombone nickelé arrondi 50 mm lot de 100</v>
          </cell>
          <cell r="C142" t="str">
            <v>Paperclips vernikkelde rond 50 mm lot van 100</v>
          </cell>
          <cell r="D142">
            <v>100</v>
          </cell>
          <cell r="E142" t="str">
            <v>LYRECO</v>
          </cell>
          <cell r="F142">
            <v>2611191</v>
          </cell>
          <cell r="G142">
            <v>102491</v>
          </cell>
          <cell r="H142">
            <v>0.39</v>
          </cell>
          <cell r="I142">
            <v>21</v>
          </cell>
          <cell r="J142">
            <v>0.47189999999999999</v>
          </cell>
          <cell r="K142">
            <v>10</v>
          </cell>
          <cell r="L142" t="str">
            <v>IT93/57.20.35</v>
          </cell>
          <cell r="M142" t="str">
            <v>C04E07</v>
          </cell>
        </row>
        <row r="143">
          <cell r="A143">
            <v>1000340</v>
          </cell>
          <cell r="B143" t="str">
            <v>Latte plastique 30 cm</v>
          </cell>
          <cell r="C143" t="str">
            <v>Lat kunststof 30 cm</v>
          </cell>
          <cell r="D143">
            <v>1</v>
          </cell>
          <cell r="E143" t="str">
            <v>LYRECO</v>
          </cell>
          <cell r="F143">
            <v>2611191</v>
          </cell>
          <cell r="G143">
            <v>463577</v>
          </cell>
          <cell r="H143">
            <v>0.14000000000000001</v>
          </cell>
          <cell r="I143">
            <v>21</v>
          </cell>
          <cell r="J143">
            <v>0.16940000000000002</v>
          </cell>
          <cell r="K143">
            <v>5</v>
          </cell>
          <cell r="L143" t="str">
            <v>IT93/57.20.35</v>
          </cell>
          <cell r="M143" t="str">
            <v>C06E05</v>
          </cell>
        </row>
        <row r="144">
          <cell r="A144">
            <v>1000350</v>
          </cell>
          <cell r="B144" t="str">
            <v>Latte plastique 50 cm</v>
          </cell>
          <cell r="C144" t="str">
            <v>Lat kunststof 50 cm</v>
          </cell>
          <cell r="D144">
            <v>1</v>
          </cell>
          <cell r="E144" t="str">
            <v>LYRECO</v>
          </cell>
          <cell r="F144">
            <v>2611191</v>
          </cell>
          <cell r="G144">
            <v>3136431</v>
          </cell>
          <cell r="H144">
            <v>0.56000000000000005</v>
          </cell>
          <cell r="I144">
            <v>21</v>
          </cell>
          <cell r="J144">
            <v>0.67760000000000009</v>
          </cell>
          <cell r="K144">
            <v>5</v>
          </cell>
          <cell r="L144" t="str">
            <v>IT93/57.20.35</v>
          </cell>
          <cell r="M144" t="str">
            <v>C06E05</v>
          </cell>
        </row>
        <row r="145">
          <cell r="A145">
            <v>1000360</v>
          </cell>
          <cell r="B145" t="str">
            <v>Trombone 45 mm 100 pièces Maped</v>
          </cell>
          <cell r="C145" t="str">
            <v>Paperclips 45 mm 100 stuks Maped</v>
          </cell>
          <cell r="D145">
            <v>100</v>
          </cell>
          <cell r="E145" t="str">
            <v>D&amp;O PARTNERS SA/NV</v>
          </cell>
          <cell r="F145" t="str">
            <v>FODSOC</v>
          </cell>
          <cell r="G145" t="str">
            <v>008R13041</v>
          </cell>
          <cell r="H145">
            <v>0.41</v>
          </cell>
          <cell r="I145">
            <v>21</v>
          </cell>
          <cell r="J145">
            <v>0.49609999999999999</v>
          </cell>
          <cell r="K145">
            <v>0</v>
          </cell>
          <cell r="L145" t="str">
            <v>IT93/57.20.35</v>
          </cell>
          <cell r="M145" t="str">
            <v>C04E07</v>
          </cell>
        </row>
        <row r="146">
          <cell r="A146">
            <v>1000370</v>
          </cell>
          <cell r="B146" t="str">
            <v>Trombone acier nickelé pointu 32 mm 100 pièces</v>
          </cell>
          <cell r="C146" t="str">
            <v>Paperclips scherp vernikkeld staal 32 mm 100 stuks</v>
          </cell>
          <cell r="D146">
            <v>100</v>
          </cell>
          <cell r="E146" t="str">
            <v>LYRECO</v>
          </cell>
          <cell r="F146">
            <v>2611191</v>
          </cell>
          <cell r="G146">
            <v>3932807</v>
          </cell>
          <cell r="H146">
            <v>2.88</v>
          </cell>
          <cell r="I146">
            <v>21</v>
          </cell>
          <cell r="J146">
            <v>3.4847999999999999</v>
          </cell>
          <cell r="K146">
            <v>0</v>
          </cell>
          <cell r="L146" t="str">
            <v>IT93/57.20.35</v>
          </cell>
          <cell r="M146" t="str">
            <v>C04E06</v>
          </cell>
        </row>
        <row r="147">
          <cell r="A147">
            <v>1000380</v>
          </cell>
          <cell r="B147" t="str">
            <v>Agrafes 26/6  - lot de 5000</v>
          </cell>
          <cell r="C147" t="str">
            <v>Nietje 26/6 - lot van 5000</v>
          </cell>
          <cell r="D147">
            <v>5000</v>
          </cell>
          <cell r="E147" t="str">
            <v>LYRECO</v>
          </cell>
          <cell r="F147">
            <v>2611191</v>
          </cell>
          <cell r="G147">
            <v>5002556</v>
          </cell>
          <cell r="H147">
            <v>0.1</v>
          </cell>
          <cell r="I147">
            <v>21</v>
          </cell>
          <cell r="J147">
            <v>0.12100000000000001</v>
          </cell>
          <cell r="K147">
            <v>5</v>
          </cell>
          <cell r="L147" t="str">
            <v>IT93/57.20.35</v>
          </cell>
          <cell r="M147" t="str">
            <v>C09E01</v>
          </cell>
        </row>
        <row r="148">
          <cell r="A148">
            <v>1000420</v>
          </cell>
          <cell r="B148" t="str">
            <v>Agrafes  L13 - lot de 5000</v>
          </cell>
          <cell r="C148" t="str">
            <v>Nietjes  L13 - lot van 5000</v>
          </cell>
          <cell r="D148">
            <v>5000</v>
          </cell>
          <cell r="E148" t="str">
            <v>INCONNU</v>
          </cell>
          <cell r="G148">
            <v>0</v>
          </cell>
          <cell r="H148">
            <v>0.43</v>
          </cell>
          <cell r="I148">
            <v>21</v>
          </cell>
          <cell r="J148">
            <v>0.52029999999999998</v>
          </cell>
          <cell r="K148">
            <v>0</v>
          </cell>
          <cell r="L148" t="str">
            <v>IT93/57.20.35</v>
          </cell>
          <cell r="M148" t="str">
            <v>C09E02</v>
          </cell>
        </row>
        <row r="149">
          <cell r="A149">
            <v>1000440</v>
          </cell>
          <cell r="B149" t="str">
            <v>Agrafes 44/6 - lot de 5000</v>
          </cell>
          <cell r="C149" t="str">
            <v>Nietjes  44/6 - lot van 5000</v>
          </cell>
          <cell r="D149">
            <v>5000</v>
          </cell>
          <cell r="E149" t="str">
            <v>INCONNU</v>
          </cell>
          <cell r="G149">
            <v>0</v>
          </cell>
          <cell r="H149">
            <v>0.435</v>
          </cell>
          <cell r="I149">
            <v>21</v>
          </cell>
          <cell r="J149">
            <v>0.52634999999999998</v>
          </cell>
          <cell r="K149">
            <v>0</v>
          </cell>
          <cell r="L149" t="str">
            <v>IT93/57.20.35</v>
          </cell>
          <cell r="M149" t="str">
            <v>C09E03</v>
          </cell>
        </row>
        <row r="150">
          <cell r="A150">
            <v>1000460</v>
          </cell>
          <cell r="B150" t="str">
            <v>Agrafes 5050 44/8  - lot de 5000</v>
          </cell>
          <cell r="C150" t="str">
            <v>Nietjes 5050 44/8 - lot van 5000</v>
          </cell>
          <cell r="D150">
            <v>5000</v>
          </cell>
          <cell r="E150" t="str">
            <v>INCONNU</v>
          </cell>
          <cell r="G150">
            <v>0</v>
          </cell>
          <cell r="H150">
            <v>0.45</v>
          </cell>
          <cell r="I150">
            <v>21</v>
          </cell>
          <cell r="J150">
            <v>0.54449999999999998</v>
          </cell>
          <cell r="K150">
            <v>0</v>
          </cell>
          <cell r="L150" t="str">
            <v>IT93/57.20.35</v>
          </cell>
          <cell r="M150" t="str">
            <v>C09E03</v>
          </cell>
        </row>
        <row r="151">
          <cell r="A151">
            <v>1000480</v>
          </cell>
          <cell r="B151" t="str">
            <v>Agrafes SB8 - 6 mm lot de 1050</v>
          </cell>
          <cell r="C151" t="str">
            <v>Nietjes SB8 - 6 mm lot de 1050</v>
          </cell>
          <cell r="D151">
            <v>1050</v>
          </cell>
          <cell r="E151" t="str">
            <v>LYRECO</v>
          </cell>
          <cell r="F151">
            <v>2611191</v>
          </cell>
          <cell r="G151">
            <v>3383161</v>
          </cell>
          <cell r="H151">
            <v>0.4</v>
          </cell>
          <cell r="I151">
            <v>21</v>
          </cell>
          <cell r="J151">
            <v>0.48400000000000004</v>
          </cell>
          <cell r="K151">
            <v>0</v>
          </cell>
          <cell r="L151" t="str">
            <v>IT93/57.20.35</v>
          </cell>
          <cell r="M151" t="str">
            <v>C09E02</v>
          </cell>
        </row>
        <row r="152">
          <cell r="A152">
            <v>1000510</v>
          </cell>
          <cell r="B152" t="str">
            <v>Ruban adhésif Tesa 19/33</v>
          </cell>
          <cell r="C152" t="str">
            <v>Plakband Tesa 19/33</v>
          </cell>
          <cell r="D152">
            <v>1</v>
          </cell>
          <cell r="E152" t="str">
            <v>LYRECO</v>
          </cell>
          <cell r="F152">
            <v>2611191</v>
          </cell>
          <cell r="G152">
            <v>4978094</v>
          </cell>
          <cell r="H152">
            <v>0.86880000000000002</v>
          </cell>
          <cell r="I152">
            <v>21</v>
          </cell>
          <cell r="J152">
            <v>1.051248</v>
          </cell>
          <cell r="K152">
            <v>20</v>
          </cell>
          <cell r="L152" t="str">
            <v>IT93/57.20.35</v>
          </cell>
          <cell r="M152" t="str">
            <v>C06E02</v>
          </cell>
        </row>
        <row r="153">
          <cell r="A153">
            <v>1000600</v>
          </cell>
          <cell r="B153" t="str">
            <v>Lyreco ruban adhésif invisible 19/66</v>
          </cell>
          <cell r="C153" t="str">
            <v>Lyreco plakband onzichtbaar 19/66</v>
          </cell>
          <cell r="D153">
            <v>1</v>
          </cell>
          <cell r="E153" t="str">
            <v>LYRECO</v>
          </cell>
          <cell r="F153">
            <v>2611191</v>
          </cell>
          <cell r="G153">
            <v>9787428</v>
          </cell>
          <cell r="H153">
            <v>0.28999999999999998</v>
          </cell>
          <cell r="I153">
            <v>21</v>
          </cell>
          <cell r="J153">
            <v>0.35089999999999999</v>
          </cell>
          <cell r="K153">
            <v>20</v>
          </cell>
          <cell r="L153" t="str">
            <v>IT93/57.20.35</v>
          </cell>
          <cell r="M153" t="str">
            <v>C06E01</v>
          </cell>
        </row>
        <row r="154">
          <cell r="A154">
            <v>1000630</v>
          </cell>
          <cell r="B154" t="str">
            <v>Dérouleur ruban 19/33</v>
          </cell>
          <cell r="C154" t="str">
            <v>Rolhouder plakband 19/33</v>
          </cell>
          <cell r="D154">
            <v>1</v>
          </cell>
          <cell r="E154" t="str">
            <v>LYRECO</v>
          </cell>
          <cell r="F154">
            <v>2611191</v>
          </cell>
          <cell r="G154">
            <v>316901</v>
          </cell>
          <cell r="H154">
            <v>0.39</v>
          </cell>
          <cell r="I154">
            <v>21</v>
          </cell>
          <cell r="J154">
            <v>0.47189999999999999</v>
          </cell>
          <cell r="K154">
            <v>2</v>
          </cell>
          <cell r="L154" t="str">
            <v>IT93/57.20.35</v>
          </cell>
          <cell r="M154" t="str">
            <v>C06E04</v>
          </cell>
        </row>
        <row r="155">
          <cell r="A155">
            <v>1000650</v>
          </cell>
          <cell r="B155" t="str">
            <v>Cutter de sécurité Maxisafe Topslider</v>
          </cell>
          <cell r="C155" t="str">
            <v>Veiligheidscutter Maxisafe Topslider</v>
          </cell>
          <cell r="D155">
            <v>1</v>
          </cell>
          <cell r="E155" t="str">
            <v>MANUTAN S.A.</v>
          </cell>
          <cell r="F155" t="str">
            <v>BEL00072164</v>
          </cell>
          <cell r="G155" t="str">
            <v>A015881</v>
          </cell>
          <cell r="H155">
            <v>9.18</v>
          </cell>
          <cell r="I155">
            <v>21</v>
          </cell>
          <cell r="J155">
            <v>11.107799999999999</v>
          </cell>
          <cell r="K155">
            <v>5</v>
          </cell>
          <cell r="L155" t="str">
            <v>IT93/57.20.35</v>
          </cell>
          <cell r="M155" t="str">
            <v>C25E01</v>
          </cell>
        </row>
        <row r="156">
          <cell r="A156">
            <v>1000655</v>
          </cell>
          <cell r="B156" t="str">
            <v>Cutter plastic 9mm</v>
          </cell>
          <cell r="C156" t="str">
            <v>Cutter plastic 9mm</v>
          </cell>
          <cell r="D156">
            <v>1</v>
          </cell>
          <cell r="E156" t="str">
            <v>LYRECO</v>
          </cell>
          <cell r="F156">
            <v>2611191</v>
          </cell>
          <cell r="G156">
            <v>4150675</v>
          </cell>
          <cell r="H156">
            <v>0.12</v>
          </cell>
          <cell r="I156">
            <v>21</v>
          </cell>
          <cell r="J156">
            <v>0.1452</v>
          </cell>
          <cell r="K156">
            <v>5</v>
          </cell>
          <cell r="L156" t="str">
            <v>IT93/57.20.35</v>
          </cell>
          <cell r="M156" t="str">
            <v>C06E05</v>
          </cell>
        </row>
        <row r="157">
          <cell r="A157">
            <v>1000700</v>
          </cell>
          <cell r="B157" t="str">
            <v>Colle bâton Pritt  20 gr</v>
          </cell>
          <cell r="C157" t="str">
            <v>Lijm Pritt plakstift 20 gr</v>
          </cell>
          <cell r="D157">
            <v>1</v>
          </cell>
          <cell r="E157" t="str">
            <v>LYRECO</v>
          </cell>
          <cell r="F157">
            <v>2611191</v>
          </cell>
          <cell r="G157">
            <v>123094</v>
          </cell>
          <cell r="H157">
            <v>1.07</v>
          </cell>
          <cell r="I157">
            <v>21</v>
          </cell>
          <cell r="J157">
            <v>1.2947000000000002</v>
          </cell>
          <cell r="K157">
            <v>5</v>
          </cell>
          <cell r="L157" t="str">
            <v>IT93/57.20.35</v>
          </cell>
          <cell r="M157" t="str">
            <v>C06E06</v>
          </cell>
        </row>
        <row r="158">
          <cell r="A158">
            <v>1000730</v>
          </cell>
          <cell r="B158" t="str">
            <v>Dégrafeuse ergonomique</v>
          </cell>
          <cell r="C158" t="str">
            <v>Ontnieter penvorm, ergonomisch</v>
          </cell>
          <cell r="D158">
            <v>1</v>
          </cell>
          <cell r="E158" t="str">
            <v>LYRECO</v>
          </cell>
          <cell r="F158">
            <v>2611191</v>
          </cell>
          <cell r="G158">
            <v>3779603</v>
          </cell>
          <cell r="H158">
            <v>1.44</v>
          </cell>
          <cell r="I158">
            <v>21</v>
          </cell>
          <cell r="J158">
            <v>1.7423999999999999</v>
          </cell>
          <cell r="K158">
            <v>2</v>
          </cell>
          <cell r="L158" t="str">
            <v>IT93/57.20.35</v>
          </cell>
          <cell r="M158" t="str">
            <v>C09E04</v>
          </cell>
        </row>
        <row r="159">
          <cell r="A159">
            <v>1000732</v>
          </cell>
          <cell r="B159" t="str">
            <v>Dégrafeuse</v>
          </cell>
          <cell r="C159" t="str">
            <v>Ontnieter</v>
          </cell>
          <cell r="D159">
            <v>1</v>
          </cell>
          <cell r="E159" t="str">
            <v>LYRECO</v>
          </cell>
          <cell r="F159">
            <v>2611191</v>
          </cell>
          <cell r="G159">
            <v>3779614</v>
          </cell>
          <cell r="H159">
            <v>0.15</v>
          </cell>
          <cell r="I159">
            <v>21</v>
          </cell>
          <cell r="J159">
            <v>0.18149999999999999</v>
          </cell>
          <cell r="K159">
            <v>2</v>
          </cell>
          <cell r="L159" t="str">
            <v>IT93/57.20.35</v>
          </cell>
          <cell r="M159" t="str">
            <v>C09E04</v>
          </cell>
        </row>
        <row r="160">
          <cell r="A160">
            <v>1000750</v>
          </cell>
          <cell r="B160" t="str">
            <v>Agrafes Rapid 5025E - lot  de 2x1500</v>
          </cell>
          <cell r="C160" t="str">
            <v>Nietjes Rapid 5025E - lot de 2x1500</v>
          </cell>
          <cell r="D160">
            <v>3000</v>
          </cell>
          <cell r="E160" t="str">
            <v>LYRECO</v>
          </cell>
          <cell r="F160">
            <v>2611191</v>
          </cell>
          <cell r="G160">
            <v>3047648</v>
          </cell>
          <cell r="H160">
            <v>15.58</v>
          </cell>
          <cell r="I160">
            <v>21</v>
          </cell>
          <cell r="J160">
            <v>18.851800000000001</v>
          </cell>
          <cell r="K160">
            <v>2</v>
          </cell>
          <cell r="L160" t="str">
            <v>IT93/57.20.35</v>
          </cell>
          <cell r="M160" t="str">
            <v>C09E05</v>
          </cell>
        </row>
        <row r="161">
          <cell r="A161">
            <v>1000760</v>
          </cell>
          <cell r="B161" t="str">
            <v>Ciseau 21 cm</v>
          </cell>
          <cell r="C161" t="str">
            <v>Schaar 21 cm</v>
          </cell>
          <cell r="D161">
            <v>1</v>
          </cell>
          <cell r="E161" t="str">
            <v>LYRECO</v>
          </cell>
          <cell r="F161">
            <v>2611191</v>
          </cell>
          <cell r="G161">
            <v>1493349</v>
          </cell>
          <cell r="H161">
            <v>0.52</v>
          </cell>
          <cell r="I161">
            <v>21</v>
          </cell>
          <cell r="J161">
            <v>0.62919999999999998</v>
          </cell>
          <cell r="K161">
            <v>5</v>
          </cell>
          <cell r="L161" t="str">
            <v>IT93/57.20.35</v>
          </cell>
          <cell r="M161" t="str">
            <v>C06E05</v>
          </cell>
        </row>
        <row r="162">
          <cell r="A162">
            <v>1000780</v>
          </cell>
          <cell r="B162" t="str">
            <v>Ruban adhésif 19mm*50m</v>
          </cell>
          <cell r="C162" t="str">
            <v>Plakband 19mm*50m</v>
          </cell>
          <cell r="D162">
            <v>1</v>
          </cell>
          <cell r="E162" t="str">
            <v>LYRECO</v>
          </cell>
          <cell r="F162">
            <v>2611191</v>
          </cell>
          <cell r="G162">
            <v>4978117</v>
          </cell>
          <cell r="H162">
            <v>1.17</v>
          </cell>
          <cell r="I162">
            <v>21</v>
          </cell>
          <cell r="J162">
            <v>1.4157</v>
          </cell>
          <cell r="K162">
            <v>10</v>
          </cell>
          <cell r="L162" t="str">
            <v>IT93/57.20.35</v>
          </cell>
          <cell r="M162" t="str">
            <v>C25E02</v>
          </cell>
        </row>
        <row r="163">
          <cell r="A163">
            <v>1001100</v>
          </cell>
          <cell r="B163" t="str">
            <v>Aimant rond 22 mm BLANC  - lot de 10</v>
          </cell>
          <cell r="C163" t="str">
            <v>Magneten  ronde 22 mm WIT - lot van 10</v>
          </cell>
          <cell r="D163">
            <v>10</v>
          </cell>
          <cell r="E163" t="str">
            <v>LYRECO</v>
          </cell>
          <cell r="F163">
            <v>2611191</v>
          </cell>
          <cell r="G163">
            <v>327338</v>
          </cell>
          <cell r="H163">
            <v>0.4</v>
          </cell>
          <cell r="I163">
            <v>21</v>
          </cell>
          <cell r="J163">
            <v>0.48400000000000004</v>
          </cell>
          <cell r="K163">
            <v>0</v>
          </cell>
          <cell r="L163" t="str">
            <v>IT93/57.20.35</v>
          </cell>
          <cell r="M163" t="str">
            <v>C07E08</v>
          </cell>
        </row>
        <row r="164">
          <cell r="A164">
            <v>1003100</v>
          </cell>
          <cell r="B164" t="str">
            <v>Agrafeuse</v>
          </cell>
          <cell r="C164" t="str">
            <v>Nietjesmachine</v>
          </cell>
          <cell r="D164">
            <v>1</v>
          </cell>
          <cell r="E164" t="str">
            <v>LYRECO</v>
          </cell>
          <cell r="F164">
            <v>2611191</v>
          </cell>
          <cell r="G164">
            <v>2516869</v>
          </cell>
          <cell r="H164">
            <v>0.83</v>
          </cell>
          <cell r="I164">
            <v>21</v>
          </cell>
          <cell r="J164">
            <v>1.0043</v>
          </cell>
          <cell r="K164">
            <v>5</v>
          </cell>
          <cell r="L164" t="str">
            <v>IT93/57.20.35</v>
          </cell>
          <cell r="M164" t="str">
            <v>C09E01</v>
          </cell>
        </row>
        <row r="165">
          <cell r="A165">
            <v>1003300</v>
          </cell>
          <cell r="B165" t="str">
            <v>Classeur à 2 anneaux PP 30mm - dos 4 cm  Noir Esselte</v>
          </cell>
          <cell r="C165" t="str">
            <v>Ringmap met 2 ringen PP 30mm -  rug 4 cm  zwart Esselte</v>
          </cell>
          <cell r="D165">
            <v>1</v>
          </cell>
          <cell r="E165" t="str">
            <v>LYRECO</v>
          </cell>
          <cell r="F165">
            <v>2611191</v>
          </cell>
          <cell r="G165">
            <v>3480849</v>
          </cell>
          <cell r="H165">
            <v>1.06</v>
          </cell>
          <cell r="I165">
            <v>21</v>
          </cell>
          <cell r="J165">
            <v>1.2826</v>
          </cell>
          <cell r="K165">
            <v>0</v>
          </cell>
          <cell r="L165" t="str">
            <v>IT93/57.20.35</v>
          </cell>
          <cell r="M165" t="str">
            <v>C31E04</v>
          </cell>
        </row>
        <row r="166">
          <cell r="A166">
            <v>1003400</v>
          </cell>
          <cell r="B166" t="str">
            <v>Encre sans huile pour tampon  30 ml BLEU</v>
          </cell>
          <cell r="C166" t="str">
            <v>Inkt zonder olie voor inktkussen 30 ml BLAUW</v>
          </cell>
          <cell r="D166">
            <v>1</v>
          </cell>
          <cell r="E166" t="str">
            <v>LYRECO</v>
          </cell>
          <cell r="F166">
            <v>2611191</v>
          </cell>
          <cell r="G166">
            <v>316832</v>
          </cell>
          <cell r="H166">
            <v>0.57999999999999996</v>
          </cell>
          <cell r="I166">
            <v>21</v>
          </cell>
          <cell r="J166">
            <v>0.70179999999999998</v>
          </cell>
          <cell r="K166">
            <v>0</v>
          </cell>
          <cell r="L166" t="str">
            <v>IT93/57.20.35</v>
          </cell>
          <cell r="M166" t="str">
            <v>C06E11</v>
          </cell>
        </row>
        <row r="167">
          <cell r="A167">
            <v>1003540</v>
          </cell>
          <cell r="B167" t="str">
            <v>Scellés type AL04 - paquet de 1000</v>
          </cell>
          <cell r="C167" t="str">
            <v>Verzegeling type AL04 - pak van 1000</v>
          </cell>
          <cell r="D167">
            <v>1000</v>
          </cell>
          <cell r="E167" t="str">
            <v>ENGELS LOGISTICS NV</v>
          </cell>
          <cell r="F167">
            <v>30437</v>
          </cell>
          <cell r="G167">
            <v>0</v>
          </cell>
          <cell r="H167">
            <v>29.75</v>
          </cell>
          <cell r="I167">
            <v>21</v>
          </cell>
          <cell r="J167">
            <v>35.997500000000002</v>
          </cell>
          <cell r="K167">
            <v>0</v>
          </cell>
          <cell r="L167" t="str">
            <v>IT93/57.20.35</v>
          </cell>
        </row>
        <row r="168">
          <cell r="A168">
            <v>1004100</v>
          </cell>
          <cell r="B168" t="str">
            <v>Elastiques 3x120 mm 500 gr</v>
          </cell>
          <cell r="C168" t="str">
            <v>Elastieken 3 x 120 mm  500 gr</v>
          </cell>
          <cell r="D168">
            <v>1</v>
          </cell>
          <cell r="E168" t="str">
            <v>LYRECO</v>
          </cell>
          <cell r="F168">
            <v>2611191</v>
          </cell>
          <cell r="G168">
            <v>316683</v>
          </cell>
          <cell r="H168">
            <v>3.09</v>
          </cell>
          <cell r="I168">
            <v>21</v>
          </cell>
          <cell r="J168">
            <v>3.7389000000000001</v>
          </cell>
          <cell r="K168">
            <v>0</v>
          </cell>
          <cell r="L168" t="str">
            <v>IT93/57.20.35</v>
          </cell>
          <cell r="M168" t="str">
            <v>C11E15</v>
          </cell>
        </row>
        <row r="169">
          <cell r="A169">
            <v>1004110</v>
          </cell>
          <cell r="B169" t="str">
            <v>Elastiques  2 x 200 mm  500 gr</v>
          </cell>
          <cell r="C169" t="str">
            <v>Elastieken  2 x 200 mm  500 gr</v>
          </cell>
          <cell r="D169">
            <v>1</v>
          </cell>
          <cell r="E169" t="str">
            <v>LYRECO</v>
          </cell>
          <cell r="F169">
            <v>2611191</v>
          </cell>
          <cell r="G169">
            <v>316706</v>
          </cell>
          <cell r="H169">
            <v>2.89</v>
          </cell>
          <cell r="I169">
            <v>21</v>
          </cell>
          <cell r="J169">
            <v>3.4969000000000001</v>
          </cell>
          <cell r="K169">
            <v>10</v>
          </cell>
          <cell r="L169" t="str">
            <v>IT93/57.20.35</v>
          </cell>
          <cell r="M169" t="str">
            <v>C11E09</v>
          </cell>
        </row>
        <row r="170">
          <cell r="A170">
            <v>1004120</v>
          </cell>
          <cell r="B170" t="str">
            <v>Elastiques 8 x 125 mm  500 gr</v>
          </cell>
          <cell r="C170" t="str">
            <v>Elastieken 8 x 125 mm  500 gr</v>
          </cell>
          <cell r="D170">
            <v>1</v>
          </cell>
          <cell r="E170" t="str">
            <v>LYRECO</v>
          </cell>
          <cell r="F170">
            <v>2611191</v>
          </cell>
          <cell r="G170">
            <v>3491962</v>
          </cell>
          <cell r="H170">
            <v>2.5299999999999998</v>
          </cell>
          <cell r="I170">
            <v>21</v>
          </cell>
          <cell r="J170">
            <v>3.0612999999999997</v>
          </cell>
          <cell r="K170">
            <v>0</v>
          </cell>
          <cell r="L170" t="str">
            <v>IT93/57.20.35</v>
          </cell>
          <cell r="M170" t="str">
            <v>C11E11</v>
          </cell>
        </row>
        <row r="171">
          <cell r="A171">
            <v>1004130</v>
          </cell>
          <cell r="B171" t="str">
            <v>Elastiques 140 x 10 mm  500 gr</v>
          </cell>
          <cell r="C171" t="str">
            <v>Elastieken 140 x 10 mm  500 gr</v>
          </cell>
          <cell r="D171">
            <v>1</v>
          </cell>
          <cell r="E171" t="str">
            <v>LYRECO</v>
          </cell>
          <cell r="F171">
            <v>2611191</v>
          </cell>
          <cell r="G171">
            <v>3471553</v>
          </cell>
          <cell r="H171">
            <v>2.5299999999999998</v>
          </cell>
          <cell r="I171">
            <v>21</v>
          </cell>
          <cell r="J171">
            <v>3.0612999999999997</v>
          </cell>
          <cell r="K171">
            <v>0</v>
          </cell>
          <cell r="L171" t="str">
            <v>IT93/57.20.35</v>
          </cell>
          <cell r="M171" t="str">
            <v>C11E12</v>
          </cell>
        </row>
        <row r="172">
          <cell r="A172">
            <v>1004140</v>
          </cell>
          <cell r="B172" t="str">
            <v>Elastiques 10 x 150 mm  100 gr</v>
          </cell>
          <cell r="C172" t="str">
            <v>Elastieken 10 x 150 mm  100 gr</v>
          </cell>
          <cell r="D172">
            <v>1</v>
          </cell>
          <cell r="E172" t="str">
            <v>LYRECO</v>
          </cell>
          <cell r="F172">
            <v>2611191</v>
          </cell>
          <cell r="G172">
            <v>316739</v>
          </cell>
          <cell r="H172">
            <v>1.17</v>
          </cell>
          <cell r="I172">
            <v>21</v>
          </cell>
          <cell r="J172">
            <v>1.4157</v>
          </cell>
          <cell r="K172">
            <v>0</v>
          </cell>
          <cell r="L172" t="str">
            <v>IT93/57.20.35</v>
          </cell>
          <cell r="M172" t="str">
            <v>C11E12</v>
          </cell>
        </row>
        <row r="173">
          <cell r="A173">
            <v>1004150</v>
          </cell>
          <cell r="B173" t="str">
            <v>Elastiques 12 x 180 mm  500 gr</v>
          </cell>
          <cell r="C173" t="str">
            <v>Elastieken 12 x 180 mm  500 gr</v>
          </cell>
          <cell r="D173">
            <v>1</v>
          </cell>
          <cell r="E173" t="str">
            <v>LYRECO</v>
          </cell>
          <cell r="F173">
            <v>2611191</v>
          </cell>
          <cell r="G173">
            <v>3491916</v>
          </cell>
          <cell r="H173">
            <v>2.5299999999999998</v>
          </cell>
          <cell r="I173">
            <v>21</v>
          </cell>
          <cell r="J173">
            <v>3.0612999999999997</v>
          </cell>
          <cell r="K173">
            <v>0</v>
          </cell>
          <cell r="L173" t="str">
            <v>IT93/57.20.35</v>
          </cell>
          <cell r="M173" t="str">
            <v>C11E07</v>
          </cell>
        </row>
        <row r="174">
          <cell r="A174">
            <v>1004160</v>
          </cell>
          <cell r="B174" t="str">
            <v>Elastiques 15 x 230 mm  500 gr</v>
          </cell>
          <cell r="C174" t="str">
            <v>Elastieken 15 x 230 mm  500 gr</v>
          </cell>
          <cell r="D174">
            <v>1</v>
          </cell>
          <cell r="E174" t="str">
            <v>LYRECO</v>
          </cell>
          <cell r="F174">
            <v>2611191</v>
          </cell>
          <cell r="G174">
            <v>3491836</v>
          </cell>
          <cell r="H174">
            <v>2.66</v>
          </cell>
          <cell r="I174">
            <v>21</v>
          </cell>
          <cell r="J174">
            <v>3.2186000000000003</v>
          </cell>
          <cell r="K174">
            <v>0</v>
          </cell>
          <cell r="L174" t="str">
            <v>IT93/57.20.35</v>
          </cell>
          <cell r="M174" t="str">
            <v>C11E08</v>
          </cell>
        </row>
        <row r="175">
          <cell r="A175">
            <v>1004170</v>
          </cell>
          <cell r="B175" t="str">
            <v>Elastiques 2,5 x 80 mm  500 gr</v>
          </cell>
          <cell r="C175" t="str">
            <v>Elastieken 2,5 x 80 mm  500 gr</v>
          </cell>
          <cell r="D175">
            <v>1</v>
          </cell>
          <cell r="E175" t="str">
            <v>LYRECO</v>
          </cell>
          <cell r="F175">
            <v>2611191</v>
          </cell>
          <cell r="G175">
            <v>3491858</v>
          </cell>
          <cell r="H175">
            <v>2.5299999999999998</v>
          </cell>
          <cell r="I175">
            <v>21</v>
          </cell>
          <cell r="J175">
            <v>3.0612999999999997</v>
          </cell>
          <cell r="K175">
            <v>0</v>
          </cell>
          <cell r="L175" t="str">
            <v>IT93/57.20.35</v>
          </cell>
          <cell r="M175" t="str">
            <v>C11E10</v>
          </cell>
        </row>
        <row r="176">
          <cell r="A176">
            <v>1004180</v>
          </cell>
          <cell r="B176" t="str">
            <v>Elastiques 2 x 40 mm  500 gr</v>
          </cell>
          <cell r="C176" t="str">
            <v>Elastieken 2 x 40 mm  500 gr</v>
          </cell>
          <cell r="D176">
            <v>1</v>
          </cell>
          <cell r="E176" t="str">
            <v>LYRECO</v>
          </cell>
          <cell r="F176">
            <v>2611191</v>
          </cell>
          <cell r="G176">
            <v>316659</v>
          </cell>
          <cell r="H176">
            <v>1.88</v>
          </cell>
          <cell r="I176">
            <v>21</v>
          </cell>
          <cell r="J176">
            <v>2.2747999999999999</v>
          </cell>
          <cell r="K176">
            <v>0</v>
          </cell>
          <cell r="L176" t="str">
            <v>IT93/57.20.35</v>
          </cell>
          <cell r="M176" t="str">
            <v>C11E10</v>
          </cell>
        </row>
        <row r="177">
          <cell r="A177">
            <v>1006200</v>
          </cell>
          <cell r="B177" t="str">
            <v>Agrafeuse Bostitch B8 GRIS</v>
          </cell>
          <cell r="C177" t="str">
            <v>Nietjesmachine Bostitch B8  GRIJS</v>
          </cell>
          <cell r="D177">
            <v>1</v>
          </cell>
          <cell r="E177" t="str">
            <v>LYRECO</v>
          </cell>
          <cell r="F177">
            <v>2611191</v>
          </cell>
          <cell r="G177">
            <v>2616843</v>
          </cell>
          <cell r="H177">
            <v>4.95</v>
          </cell>
          <cell r="I177">
            <v>21</v>
          </cell>
          <cell r="J177">
            <v>5.9895000000000005</v>
          </cell>
          <cell r="K177">
            <v>0</v>
          </cell>
          <cell r="L177" t="str">
            <v>IT93/57.20.35</v>
          </cell>
          <cell r="M177" t="str">
            <v>C09E02</v>
          </cell>
        </row>
        <row r="178">
          <cell r="A178">
            <v>1006210</v>
          </cell>
          <cell r="B178" t="str">
            <v>Agrafeuse électrique Novus B90 EL</v>
          </cell>
          <cell r="C178" t="str">
            <v>Nietjesmachine elektrisch Novus B90 EL</v>
          </cell>
          <cell r="D178">
            <v>1</v>
          </cell>
          <cell r="E178" t="str">
            <v>ELECTROMAT-BURO</v>
          </cell>
          <cell r="G178">
            <v>150240087</v>
          </cell>
          <cell r="H178">
            <v>37.78</v>
          </cell>
          <cell r="I178">
            <v>21</v>
          </cell>
          <cell r="J178">
            <v>45.713799999999999</v>
          </cell>
          <cell r="K178">
            <v>0</v>
          </cell>
          <cell r="L178" t="str">
            <v>IT93/57.20.35</v>
          </cell>
          <cell r="M178" t="str">
            <v>C09E06</v>
          </cell>
        </row>
        <row r="179">
          <cell r="A179">
            <v>1006221</v>
          </cell>
          <cell r="B179" t="str">
            <v>Agrafeuse/Perforateur électrique REXEL Polatris1420</v>
          </cell>
          <cell r="C179" t="str">
            <v>Nietjesmachine/Perforator elektrisch REXEL Polaris 1420</v>
          </cell>
          <cell r="D179">
            <v>1</v>
          </cell>
          <cell r="E179" t="str">
            <v>MASQUELIER SA/NV</v>
          </cell>
          <cell r="F179">
            <v>2387</v>
          </cell>
          <cell r="G179" t="str">
            <v>60T1199</v>
          </cell>
          <cell r="H179">
            <v>37.1</v>
          </cell>
          <cell r="I179">
            <v>21</v>
          </cell>
          <cell r="J179">
            <v>44.891000000000005</v>
          </cell>
          <cell r="K179">
            <v>0</v>
          </cell>
          <cell r="L179" t="str">
            <v>IT93/57.20.35</v>
          </cell>
          <cell r="M179" t="str">
            <v>C09E05</v>
          </cell>
        </row>
        <row r="180">
          <cell r="A180">
            <v>1008101</v>
          </cell>
          <cell r="B180" t="str">
            <v>Classeur A3 Kangaro 4 anneaux NOIRE</v>
          </cell>
          <cell r="C180" t="str">
            <v>Ringmap A3 Kangaro 4 ringen ZWART</v>
          </cell>
          <cell r="D180">
            <v>1</v>
          </cell>
          <cell r="E180" t="str">
            <v>LYRECO</v>
          </cell>
          <cell r="F180">
            <v>2611191</v>
          </cell>
          <cell r="G180">
            <v>7229121</v>
          </cell>
          <cell r="H180">
            <v>5.75</v>
          </cell>
          <cell r="I180">
            <v>21</v>
          </cell>
          <cell r="J180">
            <v>6.9574999999999996</v>
          </cell>
          <cell r="K180">
            <v>0</v>
          </cell>
          <cell r="L180" t="str">
            <v>IT93/57.20.35</v>
          </cell>
          <cell r="M180" t="str">
            <v>C07E06</v>
          </cell>
        </row>
        <row r="181">
          <cell r="A181">
            <v>1008102</v>
          </cell>
          <cell r="B181" t="str">
            <v>Classeur A3 4 anneaux landscape</v>
          </cell>
          <cell r="C181" t="str">
            <v>Ringmap A3 4 ringen landscape</v>
          </cell>
          <cell r="D181">
            <v>1</v>
          </cell>
          <cell r="E181" t="str">
            <v>LYRECO</v>
          </cell>
          <cell r="F181">
            <v>2611191</v>
          </cell>
          <cell r="G181">
            <v>1258688</v>
          </cell>
          <cell r="H181">
            <v>3.44</v>
          </cell>
          <cell r="I181">
            <v>21</v>
          </cell>
          <cell r="J181">
            <v>4.1623999999999999</v>
          </cell>
          <cell r="K181">
            <v>0</v>
          </cell>
          <cell r="L181" t="str">
            <v>IT93/57.20.35</v>
          </cell>
          <cell r="M181" t="str">
            <v>C07E05</v>
          </cell>
        </row>
        <row r="182">
          <cell r="A182">
            <v>1008130</v>
          </cell>
          <cell r="B182" t="str">
            <v>Perforateur 2 trous 20 pages NOIR</v>
          </cell>
          <cell r="C182" t="str">
            <v>Perforator 2 gaten 20 vellen ZWART</v>
          </cell>
          <cell r="D182">
            <v>1</v>
          </cell>
          <cell r="E182" t="str">
            <v>LYRECO</v>
          </cell>
          <cell r="F182">
            <v>2611191</v>
          </cell>
          <cell r="G182">
            <v>2516962</v>
          </cell>
          <cell r="H182">
            <v>0.99</v>
          </cell>
          <cell r="I182">
            <v>21</v>
          </cell>
          <cell r="J182">
            <v>1.1979</v>
          </cell>
          <cell r="K182">
            <v>0</v>
          </cell>
          <cell r="L182" t="str">
            <v>IT93/57.20.35</v>
          </cell>
          <cell r="M182" t="str">
            <v>C09E10</v>
          </cell>
        </row>
        <row r="183">
          <cell r="A183">
            <v>1008140</v>
          </cell>
          <cell r="B183" t="str">
            <v>Tampon encreur NOIR</v>
          </cell>
          <cell r="C183" t="str">
            <v>Inktkussen ZWART</v>
          </cell>
          <cell r="D183">
            <v>1</v>
          </cell>
          <cell r="E183" t="str">
            <v>LYRECO</v>
          </cell>
          <cell r="F183">
            <v>2611191</v>
          </cell>
          <cell r="G183">
            <v>319876</v>
          </cell>
          <cell r="H183">
            <v>0.87</v>
          </cell>
          <cell r="I183">
            <v>21</v>
          </cell>
          <cell r="J183">
            <v>1.0527</v>
          </cell>
          <cell r="K183">
            <v>0</v>
          </cell>
          <cell r="L183" t="str">
            <v>IT93/57.20.35</v>
          </cell>
          <cell r="M183" t="str">
            <v>C06E11</v>
          </cell>
        </row>
        <row r="184">
          <cell r="A184">
            <v>1011000</v>
          </cell>
          <cell r="B184" t="str">
            <v>Encre pour tampon 30 ml ROUGE</v>
          </cell>
          <cell r="C184" t="str">
            <v>Inkt voor inktkussen 30 ml ROOD</v>
          </cell>
          <cell r="D184">
            <v>1</v>
          </cell>
          <cell r="E184" t="str">
            <v>LYRECO</v>
          </cell>
          <cell r="F184">
            <v>2611191</v>
          </cell>
          <cell r="G184">
            <v>316843</v>
          </cell>
          <cell r="H184">
            <v>0.6</v>
          </cell>
          <cell r="I184">
            <v>21</v>
          </cell>
          <cell r="J184">
            <v>0.72599999999999998</v>
          </cell>
          <cell r="K184">
            <v>0</v>
          </cell>
          <cell r="L184" t="str">
            <v>IT93/57.20.35</v>
          </cell>
          <cell r="M184" t="str">
            <v>C06E11</v>
          </cell>
        </row>
        <row r="185">
          <cell r="A185">
            <v>1108090</v>
          </cell>
          <cell r="B185" t="str">
            <v>Bac à courrier avec tiroir Leitz plus NOIR</v>
          </cell>
          <cell r="C185" t="str">
            <v>Brievenbak met lade Leitz plus ZWART</v>
          </cell>
          <cell r="D185">
            <v>1</v>
          </cell>
          <cell r="E185" t="str">
            <v>OVERTOOM INT BELGIUM NV</v>
          </cell>
          <cell r="F185" t="str">
            <v>BEL00026791</v>
          </cell>
          <cell r="G185">
            <v>83271387</v>
          </cell>
          <cell r="H185">
            <v>9</v>
          </cell>
          <cell r="I185">
            <v>21</v>
          </cell>
          <cell r="J185">
            <v>10.89</v>
          </cell>
          <cell r="K185">
            <v>0</v>
          </cell>
          <cell r="L185" t="str">
            <v>IT93/57.20.35</v>
          </cell>
          <cell r="M185" t="str">
            <v>C16E10</v>
          </cell>
        </row>
        <row r="186">
          <cell r="A186">
            <v>1200100</v>
          </cell>
          <cell r="B186" t="str">
            <v>Pochettes en coin en plastic sans perforation - Lot de 25 - Transparent &amp; Jaune</v>
          </cell>
          <cell r="C186" t="str">
            <v>Hoekmapje plastic zonder gaatjes - Lot van 25 Transparant &amp; Geel</v>
          </cell>
          <cell r="D186">
            <v>25</v>
          </cell>
          <cell r="E186" t="str">
            <v>LYRECO</v>
          </cell>
          <cell r="F186">
            <v>2611191</v>
          </cell>
          <cell r="G186">
            <v>318109</v>
          </cell>
          <cell r="H186">
            <v>1.25</v>
          </cell>
          <cell r="I186">
            <v>21</v>
          </cell>
          <cell r="J186">
            <v>1.5125</v>
          </cell>
          <cell r="K186">
            <v>0</v>
          </cell>
          <cell r="L186" t="str">
            <v>IT93/57.20.35</v>
          </cell>
          <cell r="M186" t="str">
            <v>C12E05</v>
          </cell>
        </row>
        <row r="187">
          <cell r="A187">
            <v>1203100</v>
          </cell>
          <cell r="B187" t="str">
            <v>Chemise de présentation  BLEU</v>
          </cell>
          <cell r="C187" t="str">
            <v>Snelhechtmapje  BLAUW</v>
          </cell>
          <cell r="D187">
            <v>25</v>
          </cell>
          <cell r="E187" t="str">
            <v>LYRECO</v>
          </cell>
          <cell r="F187">
            <v>2611191</v>
          </cell>
          <cell r="G187">
            <v>135927</v>
          </cell>
          <cell r="H187">
            <v>0.35</v>
          </cell>
          <cell r="I187">
            <v>21</v>
          </cell>
          <cell r="J187">
            <v>0.42349999999999999</v>
          </cell>
          <cell r="K187">
            <v>25</v>
          </cell>
          <cell r="L187" t="str">
            <v>IT93/57.20.35</v>
          </cell>
          <cell r="M187" t="str">
            <v>C10E02</v>
          </cell>
        </row>
        <row r="188">
          <cell r="A188">
            <v>1206100</v>
          </cell>
          <cell r="B188" t="str">
            <v>Chemise de présentation  GRIS</v>
          </cell>
          <cell r="C188" t="str">
            <v>Snelhechtmapje  GRIJS</v>
          </cell>
          <cell r="D188">
            <v>25</v>
          </cell>
          <cell r="E188" t="str">
            <v>LYRECO</v>
          </cell>
          <cell r="F188">
            <v>2611191</v>
          </cell>
          <cell r="G188">
            <v>135938</v>
          </cell>
          <cell r="H188">
            <v>0.33</v>
          </cell>
          <cell r="I188">
            <v>21</v>
          </cell>
          <cell r="J188">
            <v>0.39929999999999999</v>
          </cell>
          <cell r="K188">
            <v>0</v>
          </cell>
          <cell r="L188" t="str">
            <v>IT93/57.20.35</v>
          </cell>
          <cell r="M188" t="str">
            <v>C10E05</v>
          </cell>
        </row>
        <row r="189">
          <cell r="A189">
            <v>1206130</v>
          </cell>
          <cell r="B189" t="str">
            <v>Cadre anti-reflet 17 x 23 cm A5</v>
          </cell>
          <cell r="C189" t="str">
            <v>Kader anti-reflet 17 x 23 cm A5</v>
          </cell>
          <cell r="D189">
            <v>1</v>
          </cell>
          <cell r="E189" t="str">
            <v>INCONNU</v>
          </cell>
          <cell r="G189">
            <v>0</v>
          </cell>
          <cell r="H189">
            <v>16.52</v>
          </cell>
          <cell r="I189">
            <v>21</v>
          </cell>
          <cell r="J189">
            <v>19.9892</v>
          </cell>
          <cell r="K189">
            <v>0</v>
          </cell>
          <cell r="L189" t="str">
            <v>IT93/57.20.35</v>
          </cell>
        </row>
        <row r="190">
          <cell r="A190">
            <v>1206150</v>
          </cell>
          <cell r="B190" t="str">
            <v>Cadre anti-reflet 45 x 32,7 cm   A3</v>
          </cell>
          <cell r="C190" t="str">
            <v>Kader anti-reflet 45 x 32,7 cm  A3</v>
          </cell>
          <cell r="D190">
            <v>1</v>
          </cell>
          <cell r="E190" t="str">
            <v>MANUTAN S.A.</v>
          </cell>
          <cell r="F190" t="str">
            <v>BEL00072164</v>
          </cell>
          <cell r="G190" t="str">
            <v>2004M11929</v>
          </cell>
          <cell r="H190">
            <v>51.3</v>
          </cell>
          <cell r="I190">
            <v>21</v>
          </cell>
          <cell r="J190">
            <v>62.072999999999993</v>
          </cell>
          <cell r="K190">
            <v>0</v>
          </cell>
          <cell r="L190" t="str">
            <v>IT93/57.20.35</v>
          </cell>
          <cell r="M190" t="str">
            <v>C16E09</v>
          </cell>
        </row>
        <row r="191">
          <cell r="A191">
            <v>1206160</v>
          </cell>
          <cell r="B191" t="str">
            <v>Cadre anti-reflet 45 x 62,4 cm  format A2</v>
          </cell>
          <cell r="C191" t="str">
            <v>Kader anti-reflet  45 x 62,4 cm   A2</v>
          </cell>
          <cell r="D191">
            <v>1</v>
          </cell>
          <cell r="E191" t="str">
            <v>MANUTAN S.A.</v>
          </cell>
          <cell r="F191" t="str">
            <v>BEL00072164</v>
          </cell>
          <cell r="G191" t="str">
            <v>2004M11930</v>
          </cell>
          <cell r="H191">
            <v>57</v>
          </cell>
          <cell r="I191">
            <v>21</v>
          </cell>
          <cell r="J191">
            <v>68.97</v>
          </cell>
          <cell r="K191">
            <v>0</v>
          </cell>
          <cell r="L191" t="str">
            <v>IT93/57.20.35</v>
          </cell>
        </row>
        <row r="192">
          <cell r="A192">
            <v>1207100</v>
          </cell>
          <cell r="B192" t="str">
            <v>Chemise de présentation JAUNE</v>
          </cell>
          <cell r="C192" t="str">
            <v>Snelhechtmapje GEEL</v>
          </cell>
          <cell r="D192">
            <v>25</v>
          </cell>
          <cell r="E192" t="str">
            <v>LYRECO</v>
          </cell>
          <cell r="F192">
            <v>2611191</v>
          </cell>
          <cell r="G192">
            <v>135949</v>
          </cell>
          <cell r="H192">
            <v>0.33</v>
          </cell>
          <cell r="I192">
            <v>21</v>
          </cell>
          <cell r="J192">
            <v>0.39929999999999999</v>
          </cell>
          <cell r="K192">
            <v>25</v>
          </cell>
          <cell r="L192" t="str">
            <v>IT93/57.20.35</v>
          </cell>
          <cell r="M192" t="str">
            <v>C10E01</v>
          </cell>
        </row>
        <row r="193">
          <cell r="A193">
            <v>1208110</v>
          </cell>
          <cell r="B193" t="str">
            <v>Chemise de présentation NOIR</v>
          </cell>
          <cell r="C193" t="str">
            <v>Snelhechtmapje</v>
          </cell>
          <cell r="D193">
            <v>25</v>
          </cell>
          <cell r="E193" t="str">
            <v>LYRECO</v>
          </cell>
          <cell r="F193">
            <v>2611191</v>
          </cell>
          <cell r="G193">
            <v>135973</v>
          </cell>
          <cell r="H193">
            <v>0.44</v>
          </cell>
          <cell r="I193">
            <v>21</v>
          </cell>
          <cell r="J193">
            <v>0.53239999999999998</v>
          </cell>
          <cell r="K193">
            <v>0</v>
          </cell>
          <cell r="L193" t="str">
            <v>IT93/57.20.35</v>
          </cell>
          <cell r="M193" t="str">
            <v>C10E06</v>
          </cell>
        </row>
        <row r="194">
          <cell r="A194">
            <v>1211100</v>
          </cell>
          <cell r="B194" t="str">
            <v>Chemise de présentation ROUGE</v>
          </cell>
          <cell r="C194" t="str">
            <v>Snelhechtmapje ROOD</v>
          </cell>
          <cell r="D194">
            <v>25</v>
          </cell>
          <cell r="E194" t="str">
            <v>LYRECO</v>
          </cell>
          <cell r="F194">
            <v>2611191</v>
          </cell>
          <cell r="G194">
            <v>135962</v>
          </cell>
          <cell r="H194">
            <v>0.35</v>
          </cell>
          <cell r="I194">
            <v>21</v>
          </cell>
          <cell r="J194">
            <v>0.42349999999999999</v>
          </cell>
          <cell r="K194">
            <v>25</v>
          </cell>
          <cell r="L194" t="str">
            <v>IT93/57.20.35</v>
          </cell>
          <cell r="M194" t="str">
            <v>C10E03</v>
          </cell>
        </row>
        <row r="195">
          <cell r="A195">
            <v>1212100</v>
          </cell>
          <cell r="B195" t="str">
            <v>Chemise de présentation VERT</v>
          </cell>
          <cell r="C195" t="str">
            <v>Snelhechtmapje GROEN</v>
          </cell>
          <cell r="D195">
            <v>25</v>
          </cell>
          <cell r="E195" t="str">
            <v>LYRECO</v>
          </cell>
          <cell r="F195">
            <v>2611191</v>
          </cell>
          <cell r="G195">
            <v>135984</v>
          </cell>
          <cell r="H195">
            <v>0.33</v>
          </cell>
          <cell r="I195">
            <v>21</v>
          </cell>
          <cell r="J195">
            <v>0.39929999999999999</v>
          </cell>
          <cell r="K195">
            <v>25</v>
          </cell>
          <cell r="L195" t="str">
            <v>IT93/57.20.35</v>
          </cell>
          <cell r="M195" t="str">
            <v>C10E04</v>
          </cell>
        </row>
        <row r="196">
          <cell r="A196">
            <v>1215100</v>
          </cell>
          <cell r="B196" t="str">
            <v>Magnetboard 90 x 60 cm acier fin</v>
          </cell>
          <cell r="C196" t="str">
            <v>Magnetboard 90 x 60 cm fijn staal</v>
          </cell>
          <cell r="D196">
            <v>1</v>
          </cell>
          <cell r="E196" t="str">
            <v>INCONNU</v>
          </cell>
          <cell r="G196">
            <v>0</v>
          </cell>
          <cell r="H196">
            <v>35.770000000000003</v>
          </cell>
          <cell r="I196">
            <v>21</v>
          </cell>
          <cell r="J196">
            <v>43.281700000000001</v>
          </cell>
          <cell r="K196">
            <v>0</v>
          </cell>
          <cell r="L196" t="str">
            <v>IT93/57.20.35</v>
          </cell>
          <cell r="M196" t="str">
            <v>Q20</v>
          </cell>
        </row>
        <row r="197">
          <cell r="A197">
            <v>1300100</v>
          </cell>
          <cell r="B197" t="str">
            <v>Boîte d'archive 34 x 26 x 10 cm</v>
          </cell>
          <cell r="C197" t="str">
            <v>Archiefdoos 34 x 26 x 10 cm</v>
          </cell>
          <cell r="D197">
            <v>25</v>
          </cell>
          <cell r="E197" t="str">
            <v>LYRECO</v>
          </cell>
          <cell r="F197">
            <v>2611191</v>
          </cell>
          <cell r="G197">
            <v>122659</v>
          </cell>
          <cell r="H197">
            <v>0.28999999999999998</v>
          </cell>
          <cell r="I197">
            <v>21</v>
          </cell>
          <cell r="J197">
            <v>0.35089999999999999</v>
          </cell>
          <cell r="K197">
            <v>50</v>
          </cell>
          <cell r="L197" t="str">
            <v>IT93/57.20.35</v>
          </cell>
          <cell r="M197" t="str">
            <v>AM</v>
          </cell>
        </row>
        <row r="198">
          <cell r="A198">
            <v>1300170</v>
          </cell>
          <cell r="B198" t="str">
            <v>Pochettes transparentes A3 - lot de 10</v>
          </cell>
          <cell r="C198" t="str">
            <v>Transparant showtassen A3 - lot van 10</v>
          </cell>
          <cell r="D198">
            <v>10</v>
          </cell>
          <cell r="E198" t="str">
            <v>LYRECO</v>
          </cell>
          <cell r="F198">
            <v>2611191</v>
          </cell>
          <cell r="G198">
            <v>318521</v>
          </cell>
          <cell r="H198">
            <v>1.06</v>
          </cell>
          <cell r="I198">
            <v>21</v>
          </cell>
          <cell r="J198">
            <v>1.2826</v>
          </cell>
          <cell r="K198">
            <v>0</v>
          </cell>
          <cell r="L198" t="str">
            <v>IT93/57.20.35</v>
          </cell>
          <cell r="M198" t="str">
            <v>C09E11</v>
          </cell>
        </row>
        <row r="199">
          <cell r="A199">
            <v>1300400</v>
          </cell>
          <cell r="B199" t="str">
            <v>Chemise 250gr - Multicolor - lot de 100</v>
          </cell>
          <cell r="C199" t="str">
            <v>Vouwmap 250gr - Multicolor - lot van 100</v>
          </cell>
          <cell r="D199">
            <v>100</v>
          </cell>
          <cell r="E199" t="str">
            <v>LYRECO</v>
          </cell>
          <cell r="F199">
            <v>2611191</v>
          </cell>
          <cell r="G199">
            <v>457485</v>
          </cell>
          <cell r="H199">
            <v>7.32</v>
          </cell>
          <cell r="I199">
            <v>21</v>
          </cell>
          <cell r="J199">
            <v>8.8572000000000006</v>
          </cell>
          <cell r="K199">
            <v>0</v>
          </cell>
          <cell r="L199" t="str">
            <v>IT93/57.20.35</v>
          </cell>
          <cell r="M199" t="str">
            <v>C01E11</v>
          </cell>
        </row>
        <row r="200">
          <cell r="A200">
            <v>1300600</v>
          </cell>
          <cell r="B200" t="str">
            <v>Intercalaires  A4 pp 12/100e  10 tabs</v>
          </cell>
          <cell r="C200" t="str">
            <v>Tabbladen A4 pp 12/100e 10 tabs</v>
          </cell>
          <cell r="D200">
            <v>10</v>
          </cell>
          <cell r="E200" t="str">
            <v>LYRECO</v>
          </cell>
          <cell r="F200">
            <v>2611191</v>
          </cell>
          <cell r="G200">
            <v>143776</v>
          </cell>
          <cell r="H200">
            <v>0.38</v>
          </cell>
          <cell r="I200">
            <v>21</v>
          </cell>
          <cell r="J200">
            <v>0.45979999999999999</v>
          </cell>
          <cell r="K200">
            <v>0</v>
          </cell>
          <cell r="L200" t="str">
            <v>IT93/57.20.35</v>
          </cell>
          <cell r="M200" t="str">
            <v>C08E02</v>
          </cell>
        </row>
        <row r="201">
          <cell r="A201">
            <v>1300610</v>
          </cell>
          <cell r="B201" t="str">
            <v>Intercalaires alphabétique A4 pp</v>
          </cell>
          <cell r="C201" t="str">
            <v>Tabbladen   Alfabetisch   AZ   A4  pp</v>
          </cell>
          <cell r="D201">
            <v>1</v>
          </cell>
          <cell r="E201" t="str">
            <v>LYRECO</v>
          </cell>
          <cell r="F201">
            <v>2611191</v>
          </cell>
          <cell r="G201">
            <v>120083</v>
          </cell>
          <cell r="H201">
            <v>0.52</v>
          </cell>
          <cell r="I201">
            <v>21</v>
          </cell>
          <cell r="J201">
            <v>0.62919999999999998</v>
          </cell>
          <cell r="K201">
            <v>0</v>
          </cell>
          <cell r="L201" t="str">
            <v>IT93/57.20.35</v>
          </cell>
          <cell r="M201" t="str">
            <v>C08E04</v>
          </cell>
        </row>
        <row r="202">
          <cell r="A202">
            <v>1300620</v>
          </cell>
          <cell r="B202" t="str">
            <v>Intercalaires numériques 1-31 A4</v>
          </cell>
          <cell r="C202" t="str">
            <v>Numerieke tabbladen 1 - 31  A4  pp</v>
          </cell>
          <cell r="D202">
            <v>1</v>
          </cell>
          <cell r="E202" t="str">
            <v>LYRECO</v>
          </cell>
          <cell r="F202">
            <v>2611191</v>
          </cell>
          <cell r="G202">
            <v>3116784</v>
          </cell>
          <cell r="H202">
            <v>1.1000000000000001</v>
          </cell>
          <cell r="I202">
            <v>21</v>
          </cell>
          <cell r="J202">
            <v>1.3310000000000002</v>
          </cell>
          <cell r="K202">
            <v>0</v>
          </cell>
          <cell r="L202" t="str">
            <v>IT93/57.20.35</v>
          </cell>
          <cell r="M202" t="str">
            <v>C08E04</v>
          </cell>
        </row>
        <row r="203">
          <cell r="A203">
            <v>1300630</v>
          </cell>
          <cell r="B203" t="str">
            <v>Intercalaires A4 12/100e pp  5 tabs</v>
          </cell>
          <cell r="C203" t="str">
            <v>Tabbladen A4 12/100e pp 5 tabs</v>
          </cell>
          <cell r="D203">
            <v>5</v>
          </cell>
          <cell r="E203" t="str">
            <v>LYRECO</v>
          </cell>
          <cell r="F203">
            <v>2611191</v>
          </cell>
          <cell r="G203">
            <v>2519142</v>
          </cell>
          <cell r="H203">
            <v>0.13</v>
          </cell>
          <cell r="I203">
            <v>21</v>
          </cell>
          <cell r="J203">
            <v>0.1573</v>
          </cell>
          <cell r="K203">
            <v>0</v>
          </cell>
          <cell r="L203" t="str">
            <v>IT93/57.20.35</v>
          </cell>
          <cell r="M203" t="str">
            <v>C08E03</v>
          </cell>
        </row>
        <row r="204">
          <cell r="A204">
            <v>1300640</v>
          </cell>
          <cell r="B204" t="str">
            <v>Intercalaires couleur Adoc A4  6 tabs</v>
          </cell>
          <cell r="C204" t="str">
            <v>Tabbladen kleur Adoc A4  6 tabs</v>
          </cell>
          <cell r="D204">
            <v>6</v>
          </cell>
          <cell r="E204" t="str">
            <v>LYRECO</v>
          </cell>
          <cell r="F204">
            <v>2611191</v>
          </cell>
          <cell r="G204">
            <v>126879</v>
          </cell>
          <cell r="H204">
            <v>1.08</v>
          </cell>
          <cell r="I204">
            <v>21</v>
          </cell>
          <cell r="J204">
            <v>1.3068</v>
          </cell>
          <cell r="K204">
            <v>0</v>
          </cell>
          <cell r="L204" t="str">
            <v>IT93/57.20.35</v>
          </cell>
          <cell r="M204" t="str">
            <v>C03E04</v>
          </cell>
        </row>
        <row r="205">
          <cell r="A205">
            <v>1300700</v>
          </cell>
          <cell r="B205" t="str">
            <v>Pochettes perforées budget  lot de 100</v>
          </cell>
          <cell r="C205" t="str">
            <v>Geperforeerde hoezen budget lot van 100</v>
          </cell>
          <cell r="D205">
            <v>100</v>
          </cell>
          <cell r="E205" t="str">
            <v>LYRECO</v>
          </cell>
          <cell r="F205">
            <v>2611191</v>
          </cell>
          <cell r="G205">
            <v>121565</v>
          </cell>
          <cell r="H205">
            <v>2.02</v>
          </cell>
          <cell r="I205">
            <v>21</v>
          </cell>
          <cell r="J205">
            <v>2.4441999999999999</v>
          </cell>
          <cell r="K205">
            <v>0</v>
          </cell>
          <cell r="L205" t="str">
            <v>IT93/57.20.35</v>
          </cell>
          <cell r="M205" t="str">
            <v>C14E01</v>
          </cell>
        </row>
        <row r="206">
          <cell r="A206">
            <v>1300710</v>
          </cell>
          <cell r="B206" t="str">
            <v>Pochettes perforées Adoc A4 lot de 10</v>
          </cell>
          <cell r="C206" t="str">
            <v>Geperforeerde hoezen Adoc A4  lot van 10</v>
          </cell>
          <cell r="D206">
            <v>10</v>
          </cell>
          <cell r="E206" t="str">
            <v>LYRECO</v>
          </cell>
          <cell r="F206">
            <v>2611191</v>
          </cell>
          <cell r="G206">
            <v>126881</v>
          </cell>
          <cell r="H206">
            <v>0.82</v>
          </cell>
          <cell r="I206">
            <v>21</v>
          </cell>
          <cell r="J206">
            <v>0.99219999999999997</v>
          </cell>
          <cell r="K206">
            <v>0</v>
          </cell>
          <cell r="L206" t="str">
            <v>IT93/57.20.35</v>
          </cell>
          <cell r="M206" t="str">
            <v>C03E04</v>
          </cell>
        </row>
        <row r="207">
          <cell r="A207">
            <v>1300790</v>
          </cell>
          <cell r="B207" t="str">
            <v xml:space="preserve">Chemise à pince A4 Lyreco </v>
          </cell>
          <cell r="C207" t="str">
            <v xml:space="preserve">Klemmap A4 Lyreco </v>
          </cell>
          <cell r="D207">
            <v>1</v>
          </cell>
          <cell r="E207" t="str">
            <v>LYRECO</v>
          </cell>
          <cell r="F207">
            <v>2611191</v>
          </cell>
          <cell r="G207">
            <v>136327</v>
          </cell>
          <cell r="H207">
            <v>1.42</v>
          </cell>
          <cell r="I207">
            <v>21</v>
          </cell>
          <cell r="J207">
            <v>1.7181999999999999</v>
          </cell>
          <cell r="K207">
            <v>0</v>
          </cell>
          <cell r="L207" t="str">
            <v>IT93/57.20.35</v>
          </cell>
          <cell r="M207" t="str">
            <v>C10E09</v>
          </cell>
        </row>
        <row r="208">
          <cell r="A208">
            <v>1300800</v>
          </cell>
          <cell r="B208" t="str">
            <v>Reliure de présentation</v>
          </cell>
          <cell r="C208" t="str">
            <v>Showalbum A4</v>
          </cell>
          <cell r="D208">
            <v>5</v>
          </cell>
          <cell r="E208" t="str">
            <v>LYRECO</v>
          </cell>
          <cell r="F208">
            <v>2611191</v>
          </cell>
          <cell r="G208">
            <v>2187348</v>
          </cell>
          <cell r="H208">
            <v>0.75</v>
          </cell>
          <cell r="I208">
            <v>21</v>
          </cell>
          <cell r="J208">
            <v>0.90749999999999997</v>
          </cell>
          <cell r="K208">
            <v>0</v>
          </cell>
          <cell r="L208" t="str">
            <v>IT93/57.20.35</v>
          </cell>
          <cell r="M208" t="str">
            <v>C10E10</v>
          </cell>
        </row>
        <row r="209">
          <cell r="A209">
            <v>1300801</v>
          </cell>
          <cell r="B209" t="str">
            <v>Reliure de présentation A4 Poch Bleu - lot de 40</v>
          </cell>
          <cell r="C209" t="str">
            <v>Showmap A4 hoezen Blauw - lot van 40</v>
          </cell>
          <cell r="D209">
            <v>1</v>
          </cell>
          <cell r="E209" t="str">
            <v>LYRECO</v>
          </cell>
          <cell r="F209">
            <v>2611191</v>
          </cell>
          <cell r="G209">
            <v>2187337</v>
          </cell>
          <cell r="H209">
            <v>0.66</v>
          </cell>
          <cell r="I209">
            <v>21</v>
          </cell>
          <cell r="J209">
            <v>0.79859999999999998</v>
          </cell>
          <cell r="K209">
            <v>0</v>
          </cell>
          <cell r="L209" t="str">
            <v>IT93/57.20.35</v>
          </cell>
          <cell r="M209" t="str">
            <v>C10E10</v>
          </cell>
        </row>
        <row r="210">
          <cell r="A210">
            <v>1300805</v>
          </cell>
          <cell r="B210" t="str">
            <v>Reliure de présentation A4 Poch Noir - lot de 30</v>
          </cell>
          <cell r="C210" t="str">
            <v>Showmap A4 hoezen  Zwart - lot van 30</v>
          </cell>
          <cell r="D210">
            <v>1</v>
          </cell>
          <cell r="E210" t="str">
            <v>LYRECO</v>
          </cell>
          <cell r="F210">
            <v>2611191</v>
          </cell>
          <cell r="G210">
            <v>2187326</v>
          </cell>
          <cell r="H210">
            <v>1.82</v>
          </cell>
          <cell r="I210">
            <v>21</v>
          </cell>
          <cell r="J210">
            <v>2.2021999999999999</v>
          </cell>
          <cell r="K210">
            <v>0</v>
          </cell>
          <cell r="L210" t="str">
            <v>IT93/57.20.35</v>
          </cell>
          <cell r="M210" t="str">
            <v>C10E11</v>
          </cell>
        </row>
        <row r="211">
          <cell r="A211">
            <v>1300806</v>
          </cell>
          <cell r="B211" t="str">
            <v>Reliure de présentation A4 Poch  NOIR - lot de 20</v>
          </cell>
          <cell r="C211" t="str">
            <v>Showmap A4 hoezen  ZWART lot ban 20</v>
          </cell>
          <cell r="D211">
            <v>1</v>
          </cell>
          <cell r="E211" t="str">
            <v>LYRECO</v>
          </cell>
          <cell r="F211">
            <v>2611191</v>
          </cell>
          <cell r="G211">
            <v>2187304</v>
          </cell>
          <cell r="H211">
            <v>0.75</v>
          </cell>
          <cell r="I211">
            <v>21</v>
          </cell>
          <cell r="J211">
            <v>0.90749999999999997</v>
          </cell>
          <cell r="K211">
            <v>0</v>
          </cell>
          <cell r="L211" t="str">
            <v>IT93/57.20.35</v>
          </cell>
          <cell r="M211" t="str">
            <v>C10E11</v>
          </cell>
        </row>
        <row r="212">
          <cell r="A212">
            <v>1300900</v>
          </cell>
          <cell r="B212" t="str">
            <v>Chemise de reliure Leitz 73980095 - A4 15-35 feuille Noir - lot de 10</v>
          </cell>
          <cell r="C212" t="str">
            <v>Inbindmappen Leitz 73980095  - A4 15-35 vel zwart - doos van 10</v>
          </cell>
          <cell r="D212">
            <v>1</v>
          </cell>
          <cell r="E212" t="str">
            <v>LYRECO</v>
          </cell>
          <cell r="F212">
            <v>2611191</v>
          </cell>
          <cell r="G212">
            <v>104362</v>
          </cell>
          <cell r="H212">
            <v>15.32</v>
          </cell>
          <cell r="I212">
            <v>21</v>
          </cell>
          <cell r="J212">
            <v>18.537199999999999</v>
          </cell>
          <cell r="K212">
            <v>0</v>
          </cell>
          <cell r="L212" t="str">
            <v>IT93/57.20.35</v>
          </cell>
          <cell r="M212" t="str">
            <v>C10E12</v>
          </cell>
        </row>
        <row r="213">
          <cell r="A213">
            <v>1300910</v>
          </cell>
          <cell r="B213" t="str">
            <v>Chemise de reliure Leitz 73990095 A4 36-70 feuille Noir - lot de 10</v>
          </cell>
          <cell r="C213" t="str">
            <v>Inbindmappen Leitz 73990095 A4 36-70 vel zwart - doos van 10</v>
          </cell>
          <cell r="D213">
            <v>1</v>
          </cell>
          <cell r="E213" t="str">
            <v>LYRECO</v>
          </cell>
          <cell r="F213">
            <v>2611191</v>
          </cell>
          <cell r="G213">
            <v>104384</v>
          </cell>
          <cell r="H213">
            <v>15.02</v>
          </cell>
          <cell r="I213">
            <v>21</v>
          </cell>
          <cell r="J213">
            <v>18.174199999999999</v>
          </cell>
          <cell r="K213">
            <v>0</v>
          </cell>
          <cell r="L213" t="str">
            <v>IT93/57.20.35</v>
          </cell>
          <cell r="M213" t="str">
            <v>C10/E12</v>
          </cell>
        </row>
        <row r="214">
          <cell r="A214">
            <v>1300920</v>
          </cell>
          <cell r="B214" t="str">
            <v>Chemise de reliure  Leitz 74140095 A4 71-105 feuilles Noir- lot de 10</v>
          </cell>
          <cell r="C214" t="str">
            <v>Inbindmappen Leitz 74140095 A4 71-105 vel zwart- doos van 10</v>
          </cell>
          <cell r="D214">
            <v>1</v>
          </cell>
          <cell r="E214" t="str">
            <v>LYRECO</v>
          </cell>
          <cell r="F214">
            <v>2611191</v>
          </cell>
          <cell r="G214">
            <v>104431</v>
          </cell>
          <cell r="H214">
            <v>16.190000000000001</v>
          </cell>
          <cell r="I214">
            <v>21</v>
          </cell>
          <cell r="J214">
            <v>19.5899</v>
          </cell>
          <cell r="K214">
            <v>0</v>
          </cell>
          <cell r="L214" t="str">
            <v>IT93/57.20.35</v>
          </cell>
          <cell r="M214" t="str">
            <v>C10E12</v>
          </cell>
        </row>
        <row r="215">
          <cell r="A215">
            <v>1302140</v>
          </cell>
          <cell r="B215" t="str">
            <v>Signataire</v>
          </cell>
          <cell r="C215" t="str">
            <v>Vloeiboek</v>
          </cell>
          <cell r="D215">
            <v>1</v>
          </cell>
          <cell r="E215" t="str">
            <v>LYRECO</v>
          </cell>
          <cell r="F215">
            <v>2611191</v>
          </cell>
          <cell r="G215">
            <v>3777231</v>
          </cell>
          <cell r="H215">
            <v>4.1900000000000004</v>
          </cell>
          <cell r="I215">
            <v>21</v>
          </cell>
          <cell r="J215">
            <v>5.0699000000000005</v>
          </cell>
          <cell r="K215">
            <v>0</v>
          </cell>
          <cell r="L215" t="str">
            <v>IT93/57.20.35</v>
          </cell>
          <cell r="M215" t="str">
            <v>C10E07</v>
          </cell>
        </row>
        <row r="216">
          <cell r="A216">
            <v>1302170</v>
          </cell>
          <cell r="B216" t="str">
            <v>Chemise 180 gr A4 - CHAMOIS</v>
          </cell>
          <cell r="C216" t="str">
            <v>Vouwmap180 gr A4 - GEMS</v>
          </cell>
          <cell r="D216">
            <v>100</v>
          </cell>
          <cell r="E216" t="str">
            <v>LYRECO</v>
          </cell>
          <cell r="F216">
            <v>2611191</v>
          </cell>
          <cell r="G216">
            <v>157524</v>
          </cell>
          <cell r="H216">
            <v>5</v>
          </cell>
          <cell r="I216">
            <v>21</v>
          </cell>
          <cell r="J216">
            <v>6.05</v>
          </cell>
          <cell r="K216">
            <v>0</v>
          </cell>
          <cell r="L216" t="str">
            <v>IT93/57.20.35</v>
          </cell>
          <cell r="M216" t="str">
            <v>C01E09</v>
          </cell>
        </row>
        <row r="217">
          <cell r="A217">
            <v>1303100</v>
          </cell>
          <cell r="B217" t="str">
            <v>Chemise à 3 rabats 24 x 35 cm  BLEU</v>
          </cell>
          <cell r="C217" t="str">
            <v>Dossiermap met 3 kleppen 24 x 35 cm BLAUW</v>
          </cell>
          <cell r="D217">
            <v>50</v>
          </cell>
          <cell r="E217" t="str">
            <v>LYRECO</v>
          </cell>
          <cell r="F217">
            <v>2611191</v>
          </cell>
          <cell r="G217">
            <v>1047064</v>
          </cell>
          <cell r="H217">
            <v>0.13880000000000001</v>
          </cell>
          <cell r="I217">
            <v>21</v>
          </cell>
          <cell r="J217">
            <v>0.16794800000000001</v>
          </cell>
          <cell r="K217">
            <v>0</v>
          </cell>
          <cell r="L217" t="str">
            <v>IT93/57.20.35</v>
          </cell>
          <cell r="M217" t="str">
            <v>C02E09</v>
          </cell>
        </row>
        <row r="218">
          <cell r="A218">
            <v>1303300</v>
          </cell>
          <cell r="B218" t="str">
            <v>Chemise  180 gr 23,5/24,5x31 cm BLEU</v>
          </cell>
          <cell r="C218" t="str">
            <v>Vouwmap 180 gr 23,5/24,5x31 cm BLAUW</v>
          </cell>
          <cell r="D218">
            <v>100</v>
          </cell>
          <cell r="E218" t="str">
            <v>LYRECO</v>
          </cell>
          <cell r="F218">
            <v>2611191</v>
          </cell>
          <cell r="G218">
            <v>157502</v>
          </cell>
          <cell r="H218">
            <v>5</v>
          </cell>
          <cell r="I218">
            <v>21</v>
          </cell>
          <cell r="J218">
            <v>6.05</v>
          </cell>
          <cell r="K218">
            <v>500</v>
          </cell>
          <cell r="L218" t="str">
            <v>IT93/57.20.35</v>
          </cell>
          <cell r="M218" t="str">
            <v>C01E05</v>
          </cell>
        </row>
        <row r="219">
          <cell r="A219">
            <v>1303400</v>
          </cell>
          <cell r="B219" t="str">
            <v>Sous-chemise 22x31 cm  80 gr  Bleu</v>
          </cell>
          <cell r="C219" t="str">
            <v>Inlegkaft 22x31 cm  80 gr  BLAUW</v>
          </cell>
          <cell r="D219">
            <v>250</v>
          </cell>
          <cell r="E219" t="str">
            <v>LYRECO</v>
          </cell>
          <cell r="F219">
            <v>2611191</v>
          </cell>
          <cell r="G219">
            <v>3117322</v>
          </cell>
          <cell r="H219">
            <v>2.3400000000000001E-2</v>
          </cell>
          <cell r="I219">
            <v>21</v>
          </cell>
          <cell r="J219">
            <v>2.8313999999999999E-2</v>
          </cell>
          <cell r="K219">
            <v>0</v>
          </cell>
          <cell r="L219" t="str">
            <v>IT93/57.20.35</v>
          </cell>
          <cell r="M219" t="str">
            <v>C01E02</v>
          </cell>
        </row>
        <row r="220">
          <cell r="A220">
            <v>1307100</v>
          </cell>
          <cell r="B220" t="str">
            <v>Chemise à 3 rabats 24 x 35 cm JAUNE</v>
          </cell>
          <cell r="C220" t="str">
            <v>Dossiermap met 3 kleppen 24 x 35 cm  GEEL</v>
          </cell>
          <cell r="D220">
            <v>50</v>
          </cell>
          <cell r="E220" t="str">
            <v>LYRECO</v>
          </cell>
          <cell r="F220">
            <v>2611191</v>
          </cell>
          <cell r="G220">
            <v>1047097</v>
          </cell>
          <cell r="H220">
            <v>0.13880000000000001</v>
          </cell>
          <cell r="I220">
            <v>21</v>
          </cell>
          <cell r="J220">
            <v>0.16794800000000001</v>
          </cell>
          <cell r="K220">
            <v>0</v>
          </cell>
          <cell r="L220" t="str">
            <v>IT93/57.20.35</v>
          </cell>
          <cell r="M220" t="str">
            <v>C02E10</v>
          </cell>
        </row>
        <row r="221">
          <cell r="A221">
            <v>1307300</v>
          </cell>
          <cell r="B221" t="str">
            <v>Chemise 180 gr 23,5/24,5x31 cm  JAUNE</v>
          </cell>
          <cell r="C221" t="str">
            <v>Vouwmap 180 gr 23,5/24,5x31 cm  GEEL</v>
          </cell>
          <cell r="D221">
            <v>100</v>
          </cell>
          <cell r="E221" t="str">
            <v>LYRECO</v>
          </cell>
          <cell r="F221">
            <v>2611191</v>
          </cell>
          <cell r="G221">
            <v>157557</v>
          </cell>
          <cell r="H221">
            <v>5</v>
          </cell>
          <cell r="I221">
            <v>21</v>
          </cell>
          <cell r="J221">
            <v>6.05</v>
          </cell>
          <cell r="K221">
            <v>500</v>
          </cell>
          <cell r="L221" t="str">
            <v>IT93/57.20.35</v>
          </cell>
          <cell r="M221" t="str">
            <v>C01E06</v>
          </cell>
        </row>
        <row r="222">
          <cell r="A222">
            <v>1307400</v>
          </cell>
          <cell r="B222" t="str">
            <v>Sous-chemise 80 gr 22x31 cm  Jaune</v>
          </cell>
          <cell r="C222" t="str">
            <v>Inlegkaft  80 gr 22x31 cm  GEEL</v>
          </cell>
          <cell r="D222">
            <v>250</v>
          </cell>
          <cell r="E222" t="str">
            <v>LYRECO</v>
          </cell>
          <cell r="F222">
            <v>2611191</v>
          </cell>
          <cell r="G222">
            <v>3117333</v>
          </cell>
          <cell r="H222">
            <v>2.3400000000000001E-2</v>
          </cell>
          <cell r="I222">
            <v>21</v>
          </cell>
          <cell r="J222">
            <v>2.8313999999999999E-2</v>
          </cell>
          <cell r="K222">
            <v>1000</v>
          </cell>
          <cell r="L222" t="str">
            <v>IT93/57.20.35</v>
          </cell>
          <cell r="M222" t="str">
            <v>C01E03</v>
          </cell>
        </row>
        <row r="223">
          <cell r="A223">
            <v>1308200</v>
          </cell>
          <cell r="B223" t="str">
            <v>Présentoir mural 4 X A4 - Dim. L 29 X P 9,5 X H 65 cm - Noir</v>
          </cell>
          <cell r="C223" t="str">
            <v>Muurdisplays 4 X A4 - Af. L 29 X D 9,5 X H 65 cm - Zwart</v>
          </cell>
          <cell r="D223">
            <v>1</v>
          </cell>
          <cell r="E223" t="str">
            <v>LYRECO</v>
          </cell>
          <cell r="F223">
            <v>2611191</v>
          </cell>
          <cell r="G223">
            <v>471085</v>
          </cell>
          <cell r="H223">
            <v>21.6</v>
          </cell>
          <cell r="I223">
            <v>21</v>
          </cell>
          <cell r="J223">
            <v>26.136000000000003</v>
          </cell>
          <cell r="K223">
            <v>0</v>
          </cell>
          <cell r="L223" t="str">
            <v>IT93/57.20.35</v>
          </cell>
          <cell r="M223" t="str">
            <v>C24E09</v>
          </cell>
        </row>
        <row r="224">
          <cell r="A224">
            <v>1309100</v>
          </cell>
          <cell r="B224" t="str">
            <v>Chemise à 3 rabats 24x35 cm  ORANGE</v>
          </cell>
          <cell r="C224" t="str">
            <v>Dossiermap met 3 kleppen 24x35 cm ORANJE</v>
          </cell>
          <cell r="D224">
            <v>1</v>
          </cell>
          <cell r="E224" t="str">
            <v>LYRECO</v>
          </cell>
          <cell r="F224">
            <v>2611191</v>
          </cell>
          <cell r="G224">
            <v>1047111</v>
          </cell>
          <cell r="H224">
            <v>0.17</v>
          </cell>
          <cell r="I224">
            <v>21</v>
          </cell>
          <cell r="J224">
            <v>0.20570000000000002</v>
          </cell>
          <cell r="K224">
            <v>0</v>
          </cell>
          <cell r="L224" t="str">
            <v>IT93/57.20.35</v>
          </cell>
        </row>
        <row r="225">
          <cell r="A225">
            <v>1309120</v>
          </cell>
          <cell r="B225" t="str">
            <v>Chemise A4  285 gr - ORANGE - Lot de 100</v>
          </cell>
          <cell r="C225" t="str">
            <v>Vouwmappen A4  285 gr - ORANJE - Lot van 100</v>
          </cell>
          <cell r="D225">
            <v>100</v>
          </cell>
          <cell r="E225" t="str">
            <v>LYRECO</v>
          </cell>
          <cell r="F225">
            <v>2611191</v>
          </cell>
          <cell r="G225">
            <v>2496962</v>
          </cell>
          <cell r="H225">
            <v>8.42</v>
          </cell>
          <cell r="I225">
            <v>21</v>
          </cell>
          <cell r="J225">
            <v>10.1882</v>
          </cell>
          <cell r="K225">
            <v>0</v>
          </cell>
          <cell r="L225" t="str">
            <v>IT93/57.20.35</v>
          </cell>
          <cell r="M225" t="str">
            <v>C01E12</v>
          </cell>
        </row>
        <row r="226">
          <cell r="A226">
            <v>1309300</v>
          </cell>
          <cell r="B226" t="str">
            <v>Chemise 180 gr 23,5/24,5x31 cm ORANGE - Lot de 100</v>
          </cell>
          <cell r="C226" t="str">
            <v>Vouwmap 180 gr 23,5/24,5x31 cm ORANJE - Lot van 100</v>
          </cell>
          <cell r="D226">
            <v>100</v>
          </cell>
          <cell r="E226" t="str">
            <v>LYRECO</v>
          </cell>
          <cell r="F226">
            <v>2611191</v>
          </cell>
          <cell r="G226">
            <v>157706</v>
          </cell>
          <cell r="H226">
            <v>5</v>
          </cell>
          <cell r="I226">
            <v>21</v>
          </cell>
          <cell r="J226">
            <v>6.05</v>
          </cell>
          <cell r="K226">
            <v>0</v>
          </cell>
          <cell r="L226" t="str">
            <v>IT93/57.20.35</v>
          </cell>
          <cell r="M226" t="str">
            <v>C01E08</v>
          </cell>
        </row>
        <row r="227">
          <cell r="A227">
            <v>1311100</v>
          </cell>
          <cell r="B227" t="str">
            <v>Chemise à 3 rabats 24x35 cm ROUGE</v>
          </cell>
          <cell r="C227" t="str">
            <v>Dossiermap met 3 kleppen 24x35 cm ROOD</v>
          </cell>
          <cell r="D227">
            <v>1</v>
          </cell>
          <cell r="E227" t="str">
            <v>LYRECO</v>
          </cell>
          <cell r="F227">
            <v>2611191</v>
          </cell>
          <cell r="G227">
            <v>1047075</v>
          </cell>
          <cell r="H227">
            <v>0.13880000000000001</v>
          </cell>
          <cell r="I227">
            <v>21</v>
          </cell>
          <cell r="J227">
            <v>0.16794800000000001</v>
          </cell>
          <cell r="K227">
            <v>0</v>
          </cell>
          <cell r="L227" t="str">
            <v>IT93/57.20.35</v>
          </cell>
          <cell r="M227" t="str">
            <v>C02/E09</v>
          </cell>
        </row>
        <row r="228">
          <cell r="A228">
            <v>1311200</v>
          </cell>
          <cell r="B228" t="str">
            <v>Sous-chemise 80  gr 22x31 cm   ROUGE</v>
          </cell>
          <cell r="C228" t="str">
            <v>Inlegkaft  80 gr 22x31 cm   ROOD</v>
          </cell>
          <cell r="D228">
            <v>250</v>
          </cell>
          <cell r="E228" t="str">
            <v>LYRECO</v>
          </cell>
          <cell r="F228">
            <v>2611191</v>
          </cell>
          <cell r="G228">
            <v>3117344</v>
          </cell>
          <cell r="H228">
            <v>2.3400000000000001E-2</v>
          </cell>
          <cell r="I228">
            <v>21</v>
          </cell>
          <cell r="J228">
            <v>2.8313999999999999E-2</v>
          </cell>
          <cell r="K228">
            <v>0</v>
          </cell>
          <cell r="L228" t="str">
            <v>IT93/57.20.35</v>
          </cell>
          <cell r="M228" t="str">
            <v>C01E01</v>
          </cell>
        </row>
        <row r="229">
          <cell r="A229">
            <v>1311300</v>
          </cell>
          <cell r="B229" t="str">
            <v>Chemise 180 gr 23,5/24,5x31,5 cm ROUGE</v>
          </cell>
          <cell r="C229" t="str">
            <v>Vouwmap 180 gr 23,5/24,5x31,5 cm ROOD</v>
          </cell>
          <cell r="D229">
            <v>100</v>
          </cell>
          <cell r="E229" t="str">
            <v>LYRECO</v>
          </cell>
          <cell r="F229">
            <v>2611191</v>
          </cell>
          <cell r="G229">
            <v>157513</v>
          </cell>
          <cell r="H229">
            <v>5</v>
          </cell>
          <cell r="I229">
            <v>21</v>
          </cell>
          <cell r="J229">
            <v>6.05</v>
          </cell>
          <cell r="K229">
            <v>0</v>
          </cell>
          <cell r="L229" t="str">
            <v>IT93/57.20.35</v>
          </cell>
          <cell r="M229" t="str">
            <v>C01E05</v>
          </cell>
        </row>
        <row r="230">
          <cell r="A230">
            <v>1311320</v>
          </cell>
          <cell r="B230" t="str">
            <v>Chemise carton recyclé  - 24 x 32 cm - 220 gr - orange - Lot de 100</v>
          </cell>
          <cell r="C230" t="str">
            <v>Vouwmappen gerecycleerde - 24 x 32 cm - 220 gr - orange - Lot van 100</v>
          </cell>
          <cell r="D230">
            <v>100</v>
          </cell>
          <cell r="E230" t="str">
            <v>LYRECO</v>
          </cell>
          <cell r="F230">
            <v>2611191</v>
          </cell>
          <cell r="G230">
            <v>4693944</v>
          </cell>
          <cell r="H230">
            <v>7.09</v>
          </cell>
          <cell r="I230">
            <v>21</v>
          </cell>
          <cell r="J230">
            <v>8.5788999999999991</v>
          </cell>
          <cell r="K230">
            <v>0</v>
          </cell>
          <cell r="L230" t="str">
            <v>IT93/57.20.35</v>
          </cell>
          <cell r="M230" t="str">
            <v>C01E10</v>
          </cell>
        </row>
        <row r="231">
          <cell r="A231">
            <v>1312100</v>
          </cell>
          <cell r="B231" t="str">
            <v>Chemise à 3 rabats 24x35 cm  VERT</v>
          </cell>
          <cell r="C231" t="str">
            <v>Dossiermap met 3 kleppen 24x35 cm  GROEN</v>
          </cell>
          <cell r="D231">
            <v>50</v>
          </cell>
          <cell r="E231" t="str">
            <v>LYRECO</v>
          </cell>
          <cell r="F231">
            <v>2611191</v>
          </cell>
          <cell r="G231">
            <v>1047086</v>
          </cell>
          <cell r="H231">
            <v>0.1774</v>
          </cell>
          <cell r="I231">
            <v>21</v>
          </cell>
          <cell r="J231">
            <v>0.21465400000000001</v>
          </cell>
          <cell r="K231">
            <v>0</v>
          </cell>
          <cell r="L231" t="str">
            <v>IT93/57.20.35</v>
          </cell>
          <cell r="M231" t="str">
            <v>C02E10</v>
          </cell>
        </row>
        <row r="232">
          <cell r="A232">
            <v>1312400</v>
          </cell>
          <cell r="B232" t="str">
            <v>Chemise 180 gr 23,5/24,5x31 cm VERT</v>
          </cell>
          <cell r="C232" t="str">
            <v>Vouwmap 180 gr 23,5/24,5x31 cm GROEN</v>
          </cell>
          <cell r="D232">
            <v>100</v>
          </cell>
          <cell r="E232" t="str">
            <v>LYRECO</v>
          </cell>
          <cell r="F232">
            <v>2611191</v>
          </cell>
          <cell r="G232">
            <v>157546</v>
          </cell>
          <cell r="H232">
            <v>5</v>
          </cell>
          <cell r="I232">
            <v>21</v>
          </cell>
          <cell r="J232">
            <v>6.05</v>
          </cell>
          <cell r="K232">
            <v>500</v>
          </cell>
          <cell r="L232" t="str">
            <v>IT93/57.20.35</v>
          </cell>
          <cell r="M232" t="str">
            <v>C01E07</v>
          </cell>
        </row>
        <row r="233">
          <cell r="A233">
            <v>1312500</v>
          </cell>
          <cell r="B233" t="str">
            <v>Sous-chemise 80 gr 22x31 cm  VERT</v>
          </cell>
          <cell r="C233" t="str">
            <v>Inlegkaft   80 gr 22x31 cm  GROEN</v>
          </cell>
          <cell r="D233">
            <v>250</v>
          </cell>
          <cell r="E233" t="str">
            <v>LYRECO</v>
          </cell>
          <cell r="F233">
            <v>2611191</v>
          </cell>
          <cell r="G233">
            <v>3117355</v>
          </cell>
          <cell r="H233">
            <v>2.3400000000000001E-2</v>
          </cell>
          <cell r="I233">
            <v>21</v>
          </cell>
          <cell r="J233">
            <v>2.8313999999999999E-2</v>
          </cell>
          <cell r="K233">
            <v>1000</v>
          </cell>
          <cell r="L233" t="str">
            <v>IT93/57.20.35</v>
          </cell>
          <cell r="M233" t="str">
            <v>C01E04</v>
          </cell>
        </row>
        <row r="234">
          <cell r="A234">
            <v>1321100</v>
          </cell>
          <cell r="B234" t="str">
            <v>Chemise à 3 Rabats et elast. 24x32 - Multicolor</v>
          </cell>
          <cell r="C234" t="str">
            <v>Dossiermap met 3 kleppen en elast. 24x32 - Multicolor</v>
          </cell>
          <cell r="D234">
            <v>25</v>
          </cell>
          <cell r="E234" t="str">
            <v>LYRECO</v>
          </cell>
          <cell r="F234">
            <v>2611191</v>
          </cell>
          <cell r="G234">
            <v>5365947</v>
          </cell>
          <cell r="H234">
            <v>11.01</v>
          </cell>
          <cell r="I234">
            <v>21</v>
          </cell>
          <cell r="J234">
            <v>13.322099999999999</v>
          </cell>
          <cell r="K234">
            <v>0</v>
          </cell>
          <cell r="L234" t="str">
            <v>IT93/57.20.35</v>
          </cell>
          <cell r="M234" t="str">
            <v>C02E11</v>
          </cell>
        </row>
        <row r="235">
          <cell r="A235">
            <v>1400003</v>
          </cell>
          <cell r="B235" t="str">
            <v>Café moulu Oxfam Highland Bio - Fairtrade, EU Ecolabel - 1 kg</v>
          </cell>
          <cell r="C235" t="str">
            <v>Koffie gemalen Oxfam Highland Bio - Fairtrade, EU Ecolabel - 1 kg</v>
          </cell>
          <cell r="D235">
            <v>1</v>
          </cell>
          <cell r="E235" t="str">
            <v>LYRECO</v>
          </cell>
          <cell r="F235">
            <v>2611191</v>
          </cell>
          <cell r="G235">
            <v>10215294</v>
          </cell>
          <cell r="H235">
            <v>10.37</v>
          </cell>
          <cell r="I235">
            <v>21</v>
          </cell>
          <cell r="J235">
            <v>12.547699999999999</v>
          </cell>
          <cell r="K235">
            <v>0</v>
          </cell>
          <cell r="L235" t="str">
            <v>IT93/57.20.35</v>
          </cell>
          <cell r="M235" t="str">
            <v>C41E01</v>
          </cell>
        </row>
        <row r="236">
          <cell r="A236">
            <v>1400021</v>
          </cell>
          <cell r="B236" t="str">
            <v>Café Selecta en grains Omaggio - 1 kg</v>
          </cell>
          <cell r="C236" t="str">
            <v>Koffie Selecta Bonen Omaggio - 1 kg</v>
          </cell>
          <cell r="D236">
            <v>1</v>
          </cell>
          <cell r="E236" t="str">
            <v>SELECTA BELGIUM</v>
          </cell>
          <cell r="F236">
            <v>4147401</v>
          </cell>
          <cell r="G236" t="str">
            <v>Artikel 119 UTZ</v>
          </cell>
          <cell r="H236">
            <v>6.45</v>
          </cell>
          <cell r="I236">
            <v>21</v>
          </cell>
          <cell r="J236">
            <v>7.8045000000000009</v>
          </cell>
          <cell r="K236">
            <v>100</v>
          </cell>
          <cell r="L236" t="str">
            <v>IT93/57.20.35</v>
          </cell>
          <cell r="M236" t="str">
            <v>AM</v>
          </cell>
        </row>
        <row r="237">
          <cell r="A237">
            <v>1400030</v>
          </cell>
          <cell r="B237" t="str">
            <v>Café décaféiné MH - 250 gr</v>
          </cell>
          <cell r="C237" t="str">
            <v>Cafeïnevrije koffie  MH - 250 gr</v>
          </cell>
          <cell r="D237">
            <v>1</v>
          </cell>
          <cell r="E237" t="str">
            <v>ROMBOUTS B2B  BVBA/SPRL</v>
          </cell>
          <cell r="F237">
            <v>97997</v>
          </cell>
          <cell r="G237">
            <v>351</v>
          </cell>
          <cell r="H237">
            <v>3.17</v>
          </cell>
          <cell r="I237">
            <v>21</v>
          </cell>
          <cell r="J237">
            <v>3.8357000000000001</v>
          </cell>
          <cell r="K237">
            <v>0</v>
          </cell>
          <cell r="L237" t="str">
            <v>IT93/57.20.35</v>
          </cell>
        </row>
        <row r="238">
          <cell r="A238">
            <v>1400060</v>
          </cell>
          <cell r="B238" t="str">
            <v>Eau plate 19L (bidon)</v>
          </cell>
          <cell r="C238" t="str">
            <v>Plat water 19L (bidon)</v>
          </cell>
          <cell r="D238">
            <v>1</v>
          </cell>
          <cell r="E238" t="str">
            <v>CULLIGAN</v>
          </cell>
          <cell r="F238" t="str">
            <v>BS1C026811</v>
          </cell>
          <cell r="G238" t="str">
            <v>EAU19</v>
          </cell>
          <cell r="H238">
            <v>6.1</v>
          </cell>
          <cell r="I238">
            <v>21</v>
          </cell>
          <cell r="J238">
            <v>7.3809999999999993</v>
          </cell>
          <cell r="K238">
            <v>5</v>
          </cell>
          <cell r="L238" t="str">
            <v>IT93/57.20.35</v>
          </cell>
          <cell r="M238" t="str">
            <v>AM</v>
          </cell>
        </row>
        <row r="239">
          <cell r="A239">
            <v>1400330</v>
          </cell>
          <cell r="B239" t="str">
            <v>Sticks de sucre 5 gr lot de 1000</v>
          </cell>
          <cell r="C239" t="str">
            <v>Suikerstick 5 gr  lot van 1000</v>
          </cell>
          <cell r="D239">
            <v>1000</v>
          </cell>
          <cell r="E239" t="str">
            <v>LYRECO</v>
          </cell>
          <cell r="F239">
            <v>2611191</v>
          </cell>
          <cell r="G239">
            <v>327806</v>
          </cell>
          <cell r="H239">
            <v>8.18</v>
          </cell>
          <cell r="I239">
            <v>21</v>
          </cell>
          <cell r="J239">
            <v>9.8978000000000002</v>
          </cell>
          <cell r="K239">
            <v>5</v>
          </cell>
          <cell r="L239" t="str">
            <v>IT93/57.20.35</v>
          </cell>
          <cell r="M239" t="str">
            <v>C41E06</v>
          </cell>
        </row>
        <row r="240">
          <cell r="A240">
            <v>1400340</v>
          </cell>
          <cell r="B240" t="str">
            <v>Lait en poudre bâtonnet de 2,5 gr lot de 1000</v>
          </cell>
          <cell r="C240" t="str">
            <v>Poedermelkstick  2,5 gr  lot van 1000</v>
          </cell>
          <cell r="D240">
            <v>1000</v>
          </cell>
          <cell r="E240" t="str">
            <v>LYRECO</v>
          </cell>
          <cell r="F240">
            <v>2611191</v>
          </cell>
          <cell r="G240">
            <v>327783</v>
          </cell>
          <cell r="H240">
            <v>9.2799999999999994</v>
          </cell>
          <cell r="I240">
            <v>21</v>
          </cell>
          <cell r="J240">
            <v>11.2288</v>
          </cell>
          <cell r="K240">
            <v>5</v>
          </cell>
          <cell r="L240" t="str">
            <v>IT93/57.20.35</v>
          </cell>
          <cell r="M240" t="str">
            <v>C41E03</v>
          </cell>
        </row>
        <row r="241">
          <cell r="A241">
            <v>1400370</v>
          </cell>
          <cell r="B241" t="str">
            <v>Mélangeur lot de 2000</v>
          </cell>
          <cell r="C241" t="str">
            <v>Roerstaafjes lot van 2000</v>
          </cell>
          <cell r="D241">
            <v>2000</v>
          </cell>
          <cell r="E241" t="str">
            <v>LYRECO</v>
          </cell>
          <cell r="F241">
            <v>2611191</v>
          </cell>
          <cell r="G241">
            <v>2795839</v>
          </cell>
          <cell r="H241">
            <v>7.09</v>
          </cell>
          <cell r="I241">
            <v>21</v>
          </cell>
          <cell r="J241">
            <v>8.5788999999999991</v>
          </cell>
          <cell r="K241">
            <v>5</v>
          </cell>
          <cell r="L241" t="str">
            <v>IT93/57.20.35</v>
          </cell>
          <cell r="M241" t="str">
            <v>C41E10</v>
          </cell>
        </row>
        <row r="242">
          <cell r="A242">
            <v>1400430</v>
          </cell>
          <cell r="B242" t="str">
            <v>Citrona cups  lot de 120</v>
          </cell>
          <cell r="C242" t="str">
            <v>Citrona cups  lot van 120</v>
          </cell>
          <cell r="D242">
            <v>120</v>
          </cell>
          <cell r="E242" t="str">
            <v>LYRECO</v>
          </cell>
          <cell r="F242">
            <v>2611191</v>
          </cell>
          <cell r="G242">
            <v>1942557</v>
          </cell>
          <cell r="H242">
            <v>8.23</v>
          </cell>
          <cell r="I242">
            <v>21</v>
          </cell>
          <cell r="J242">
            <v>9.9583000000000013</v>
          </cell>
          <cell r="K242">
            <v>5</v>
          </cell>
          <cell r="L242" t="str">
            <v>IT93/57.20.35</v>
          </cell>
          <cell r="M242" t="str">
            <v>C41E02</v>
          </cell>
        </row>
        <row r="243">
          <cell r="A243">
            <v>1400440</v>
          </cell>
          <cell r="B243" t="str">
            <v>Thé Lipton - 100 pièces</v>
          </cell>
          <cell r="C243" t="str">
            <v>Thee Lipton - 100 stuks</v>
          </cell>
          <cell r="D243">
            <v>100</v>
          </cell>
          <cell r="E243" t="str">
            <v>LYRECO</v>
          </cell>
          <cell r="F243">
            <v>2611191</v>
          </cell>
          <cell r="G243">
            <v>469715</v>
          </cell>
          <cell r="H243">
            <v>3.84</v>
          </cell>
          <cell r="I243">
            <v>21</v>
          </cell>
          <cell r="J243">
            <v>4.6463999999999999</v>
          </cell>
          <cell r="K243">
            <v>5</v>
          </cell>
          <cell r="L243" t="str">
            <v>IT93/57.20.35</v>
          </cell>
          <cell r="M243" t="str">
            <v>C41E08</v>
          </cell>
        </row>
        <row r="244">
          <cell r="A244">
            <v>1400525</v>
          </cell>
          <cell r="B244" t="str">
            <v>Percolateur BRAUN   KF47  10 à 15 tasses</v>
          </cell>
          <cell r="C244" t="str">
            <v>Koffiezetmachine BRAUN KF47  10-15 tassen</v>
          </cell>
          <cell r="D244">
            <v>1</v>
          </cell>
          <cell r="E244" t="str">
            <v>LYRECO</v>
          </cell>
          <cell r="F244">
            <v>2611191</v>
          </cell>
          <cell r="G244">
            <v>5066022</v>
          </cell>
          <cell r="H244">
            <v>28.15</v>
          </cell>
          <cell r="I244">
            <v>21</v>
          </cell>
          <cell r="J244">
            <v>34.061499999999995</v>
          </cell>
          <cell r="K244">
            <v>0</v>
          </cell>
          <cell r="L244" t="str">
            <v>IT93/57.20.35</v>
          </cell>
          <cell r="M244" t="str">
            <v>C36E11</v>
          </cell>
        </row>
        <row r="245">
          <cell r="A245">
            <v>1400530</v>
          </cell>
          <cell r="B245" t="str">
            <v>Thermos 1 l</v>
          </cell>
          <cell r="C245" t="str">
            <v>Thermos 1 l</v>
          </cell>
          <cell r="D245">
            <v>1</v>
          </cell>
          <cell r="E245" t="str">
            <v>LYRECO</v>
          </cell>
          <cell r="F245">
            <v>2611191</v>
          </cell>
          <cell r="G245">
            <v>3462698</v>
          </cell>
          <cell r="H245">
            <v>23.93</v>
          </cell>
          <cell r="I245">
            <v>21</v>
          </cell>
          <cell r="J245">
            <v>28.955300000000001</v>
          </cell>
          <cell r="K245">
            <v>0</v>
          </cell>
          <cell r="L245" t="str">
            <v>IT93/57.20.35</v>
          </cell>
          <cell r="M245" t="str">
            <v>C37E05</v>
          </cell>
        </row>
        <row r="246">
          <cell r="A246">
            <v>1400560</v>
          </cell>
          <cell r="B246" t="str">
            <v>Filtre à café Bravilor Bonomat 85/245- lot 1000</v>
          </cell>
          <cell r="C246" t="str">
            <v>Koffiefilter Bravilor Bonomat 85/245- lot van 1000</v>
          </cell>
          <cell r="D246">
            <v>1000</v>
          </cell>
          <cell r="E246" t="str">
            <v>ROMBOUTS B2B  BVBA/SPRL</v>
          </cell>
          <cell r="F246">
            <v>97997</v>
          </cell>
          <cell r="G246">
            <v>861</v>
          </cell>
          <cell r="H246">
            <v>12.8</v>
          </cell>
          <cell r="I246">
            <v>21</v>
          </cell>
          <cell r="J246">
            <v>15.488000000000001</v>
          </cell>
          <cell r="K246">
            <v>0</v>
          </cell>
          <cell r="L246" t="str">
            <v>IT93/57.20.35</v>
          </cell>
          <cell r="M246" t="str">
            <v>C37E01</v>
          </cell>
        </row>
        <row r="247">
          <cell r="A247">
            <v>1400570</v>
          </cell>
          <cell r="B247" t="str">
            <v>Sucre Canderel en bâtonnet de 0,5 gr - lot de 500</v>
          </cell>
          <cell r="C247" t="str">
            <v>Suiker Canderel stick van 0,5 gr - lot van 500</v>
          </cell>
          <cell r="D247">
            <v>500</v>
          </cell>
          <cell r="E247" t="str">
            <v>LYRECO</v>
          </cell>
          <cell r="F247">
            <v>2611191</v>
          </cell>
          <cell r="G247">
            <v>2599741</v>
          </cell>
          <cell r="H247">
            <v>7.88</v>
          </cell>
          <cell r="I247">
            <v>21</v>
          </cell>
          <cell r="J247">
            <v>9.5348000000000006</v>
          </cell>
          <cell r="K247">
            <v>2</v>
          </cell>
          <cell r="L247" t="str">
            <v>IT93/57.20.35</v>
          </cell>
          <cell r="M247" t="str">
            <v>C41E09</v>
          </cell>
        </row>
        <row r="248">
          <cell r="A248">
            <v>1400580</v>
          </cell>
          <cell r="B248" t="str">
            <v>Bouilloire Proline PKC17B</v>
          </cell>
          <cell r="C248" t="str">
            <v>Waterkoker Proline PKC17B</v>
          </cell>
          <cell r="D248">
            <v>1</v>
          </cell>
          <cell r="E248" t="str">
            <v>VANDEN BORRE</v>
          </cell>
          <cell r="G248">
            <v>0</v>
          </cell>
          <cell r="H248">
            <v>16.520700000000001</v>
          </cell>
          <cell r="I248">
            <v>21</v>
          </cell>
          <cell r="J248">
            <v>19.990047000000001</v>
          </cell>
          <cell r="K248">
            <v>0</v>
          </cell>
          <cell r="L248" t="str">
            <v>IT93/57.20.35</v>
          </cell>
          <cell r="M248" t="str">
            <v>C36E11</v>
          </cell>
        </row>
        <row r="249">
          <cell r="A249">
            <v>1400594</v>
          </cell>
          <cell r="B249" t="str">
            <v>Cure dent en bois (1000-pack)</v>
          </cell>
          <cell r="C249" t="str">
            <v>Tandenstoker hout (1000-pack)</v>
          </cell>
          <cell r="D249">
            <v>1000</v>
          </cell>
          <cell r="E249" t="str">
            <v>LYRECO</v>
          </cell>
          <cell r="F249">
            <v>2611191</v>
          </cell>
          <cell r="G249">
            <v>2591048</v>
          </cell>
          <cell r="H249">
            <v>0.79</v>
          </cell>
          <cell r="I249">
            <v>21</v>
          </cell>
          <cell r="J249">
            <v>0.95589999999999997</v>
          </cell>
          <cell r="K249">
            <v>0</v>
          </cell>
          <cell r="L249" t="str">
            <v>IT93/57.20.35</v>
          </cell>
          <cell r="M249" t="str">
            <v>C41E09</v>
          </cell>
        </row>
        <row r="250">
          <cell r="A250">
            <v>1400621</v>
          </cell>
          <cell r="B250" t="str">
            <v>Verre 20cl pour softdrinks superposable (paquet de 6)</v>
          </cell>
          <cell r="C250" t="str">
            <v>Glas 20cl voor softdrinks stapelbaar (pak van 6)</v>
          </cell>
          <cell r="D250">
            <v>6</v>
          </cell>
          <cell r="E250" t="str">
            <v>HORECA TOTAAL</v>
          </cell>
          <cell r="F250">
            <v>469883</v>
          </cell>
          <cell r="G250" t="str">
            <v>45 001 64</v>
          </cell>
          <cell r="H250">
            <v>3.22</v>
          </cell>
          <cell r="I250">
            <v>21</v>
          </cell>
          <cell r="J250">
            <v>3.8962000000000003</v>
          </cell>
          <cell r="K250">
            <v>0</v>
          </cell>
          <cell r="L250" t="str">
            <v>IT93/57.20.35</v>
          </cell>
          <cell r="M250" t="str">
            <v>BUFFET</v>
          </cell>
        </row>
        <row r="251">
          <cell r="A251">
            <v>1400740</v>
          </cell>
          <cell r="B251" t="str">
            <v>Mélangeur  en bois - lot de 1000</v>
          </cell>
          <cell r="C251" t="str">
            <v>Roerstaafjes houten -  lot van 1000</v>
          </cell>
          <cell r="D251">
            <v>1000</v>
          </cell>
          <cell r="E251" t="str">
            <v>AVA</v>
          </cell>
          <cell r="F251">
            <v>113771</v>
          </cell>
          <cell r="G251">
            <v>562431</v>
          </cell>
          <cell r="H251">
            <v>4.21</v>
          </cell>
          <cell r="I251">
            <v>21</v>
          </cell>
          <cell r="J251">
            <v>5.0941000000000001</v>
          </cell>
          <cell r="K251">
            <v>2</v>
          </cell>
          <cell r="L251" t="str">
            <v>IT93/57.20.35</v>
          </cell>
          <cell r="M251" t="str">
            <v>C41E10</v>
          </cell>
        </row>
        <row r="252">
          <cell r="A252">
            <v>1400750</v>
          </cell>
          <cell r="B252" t="str">
            <v>Thé vert citron 20 x 2gr</v>
          </cell>
          <cell r="C252" t="str">
            <v>Thee groen citroen 20 x 2gr</v>
          </cell>
          <cell r="D252">
            <v>20</v>
          </cell>
          <cell r="E252" t="str">
            <v>OXFAM FAIR TRADE CVBA</v>
          </cell>
          <cell r="F252">
            <v>12068</v>
          </cell>
          <cell r="G252">
            <v>0</v>
          </cell>
          <cell r="H252">
            <v>1.61</v>
          </cell>
          <cell r="I252">
            <v>21</v>
          </cell>
          <cell r="J252">
            <v>1.9481000000000002</v>
          </cell>
          <cell r="K252">
            <v>5</v>
          </cell>
          <cell r="L252" t="str">
            <v>IT93/57.20.35</v>
          </cell>
        </row>
        <row r="253">
          <cell r="A253">
            <v>1400752</v>
          </cell>
          <cell r="B253" t="str">
            <v>Thé vert Citron 20x2gr Oxfam</v>
          </cell>
          <cell r="C253" t="str">
            <v>Thee groen citroen 20x2gr Oxfam</v>
          </cell>
          <cell r="D253">
            <v>20</v>
          </cell>
          <cell r="E253" t="str">
            <v>OXFAM FAIR TRADE CVBA</v>
          </cell>
          <cell r="F253">
            <v>12068</v>
          </cell>
          <cell r="G253">
            <v>0</v>
          </cell>
          <cell r="H253">
            <v>1.84</v>
          </cell>
          <cell r="I253">
            <v>21</v>
          </cell>
          <cell r="J253">
            <v>2.2263999999999999</v>
          </cell>
          <cell r="K253">
            <v>5</v>
          </cell>
          <cell r="L253" t="str">
            <v>IT93/57.20.35</v>
          </cell>
          <cell r="M253" t="str">
            <v>C41E04</v>
          </cell>
        </row>
        <row r="254">
          <cell r="A254">
            <v>1400753</v>
          </cell>
          <cell r="B254" t="str">
            <v>Thé vert menthe 8 x25 1,80 grs</v>
          </cell>
          <cell r="C254" t="str">
            <v>Thee groen munt 8x25 1,80 grs</v>
          </cell>
          <cell r="D254">
            <v>8</v>
          </cell>
          <cell r="E254" t="str">
            <v>LYRECO</v>
          </cell>
          <cell r="F254">
            <v>2611191</v>
          </cell>
          <cell r="G254">
            <v>11329647</v>
          </cell>
          <cell r="H254">
            <v>1.95</v>
          </cell>
          <cell r="I254">
            <v>21</v>
          </cell>
          <cell r="J254">
            <v>2.3594999999999997</v>
          </cell>
          <cell r="K254">
            <v>2</v>
          </cell>
          <cell r="L254" t="str">
            <v>IT93/57.20.35</v>
          </cell>
          <cell r="M254" t="str">
            <v>C41E07</v>
          </cell>
        </row>
        <row r="255">
          <cell r="A255">
            <v>1401040</v>
          </cell>
          <cell r="B255" t="str">
            <v>Filtre à café pour machine Fresh One G - lot de 4</v>
          </cell>
          <cell r="C255" t="str">
            <v>Koffiefilter voor Fresh One G - lot van 4</v>
          </cell>
          <cell r="D255">
            <v>4</v>
          </cell>
          <cell r="E255" t="str">
            <v>HORECA TECHNIC INDUSTRIE</v>
          </cell>
          <cell r="G255">
            <v>7152101101</v>
          </cell>
          <cell r="H255">
            <v>60</v>
          </cell>
          <cell r="I255">
            <v>21</v>
          </cell>
          <cell r="J255">
            <v>72.599999999999994</v>
          </cell>
          <cell r="K255">
            <v>0</v>
          </cell>
          <cell r="L255" t="str">
            <v>IT93/57.20.35</v>
          </cell>
          <cell r="M255" t="str">
            <v>C37E03</v>
          </cell>
        </row>
        <row r="256">
          <cell r="A256">
            <v>1401100</v>
          </cell>
          <cell r="B256" t="str">
            <v>Serviettes  24 X 24 cm  lot de 300  BLANCHE</v>
          </cell>
          <cell r="C256" t="str">
            <v>Servetten 24 X 24 cm  lot van 300  WITTE</v>
          </cell>
          <cell r="D256">
            <v>300</v>
          </cell>
          <cell r="E256" t="str">
            <v>LYRECO</v>
          </cell>
          <cell r="F256">
            <v>2611191</v>
          </cell>
          <cell r="G256">
            <v>3459059</v>
          </cell>
          <cell r="H256">
            <v>1.95</v>
          </cell>
          <cell r="I256">
            <v>21</v>
          </cell>
          <cell r="J256">
            <v>2.3594999999999997</v>
          </cell>
          <cell r="K256">
            <v>0</v>
          </cell>
          <cell r="L256" t="str">
            <v>IT93/57.20.35</v>
          </cell>
          <cell r="M256" t="str">
            <v>C39E08</v>
          </cell>
        </row>
        <row r="257">
          <cell r="A257">
            <v>1401110</v>
          </cell>
          <cell r="B257" t="str">
            <v>Assiettes en carton DUNI 22 cm - lot de 100</v>
          </cell>
          <cell r="C257" t="str">
            <v>Borden karton DUNI 22 cm - lot van 100</v>
          </cell>
          <cell r="D257">
            <v>100</v>
          </cell>
          <cell r="E257" t="str">
            <v>LYRECO</v>
          </cell>
          <cell r="F257">
            <v>2611191</v>
          </cell>
          <cell r="G257">
            <v>2521058</v>
          </cell>
          <cell r="H257">
            <v>2.9</v>
          </cell>
          <cell r="I257">
            <v>21</v>
          </cell>
          <cell r="J257">
            <v>3.5089999999999999</v>
          </cell>
          <cell r="K257">
            <v>0</v>
          </cell>
          <cell r="L257" t="str">
            <v>IT93/57.20.35</v>
          </cell>
          <cell r="M257" t="str">
            <v>C38E05</v>
          </cell>
        </row>
        <row r="258">
          <cell r="A258">
            <v>1401120</v>
          </cell>
          <cell r="B258" t="str">
            <v>Nappe DUNI rouleau 1,2 x 25 m</v>
          </cell>
          <cell r="C258" t="str">
            <v>Tafellaken DUNI  rol 1,2 x 25 m</v>
          </cell>
          <cell r="D258">
            <v>1</v>
          </cell>
          <cell r="E258" t="str">
            <v>LYRECO</v>
          </cell>
          <cell r="F258">
            <v>2611191</v>
          </cell>
          <cell r="G258">
            <v>4204091</v>
          </cell>
          <cell r="H258">
            <v>6.6</v>
          </cell>
          <cell r="I258">
            <v>21</v>
          </cell>
          <cell r="J258">
            <v>7.9859999999999998</v>
          </cell>
          <cell r="K258">
            <v>0</v>
          </cell>
          <cell r="L258" t="str">
            <v>IT93/57.20.35</v>
          </cell>
          <cell r="M258" t="str">
            <v>C38E10</v>
          </cell>
        </row>
        <row r="259">
          <cell r="A259">
            <v>1401140</v>
          </cell>
          <cell r="B259" t="str">
            <v>Serviettes 33 x 33 cm lot de 500 CREME</v>
          </cell>
          <cell r="C259" t="str">
            <v>Servetten 33 X 33 cm lot van 500 CREME</v>
          </cell>
          <cell r="D259">
            <v>500</v>
          </cell>
          <cell r="E259" t="str">
            <v>INCONNU</v>
          </cell>
          <cell r="G259">
            <v>0</v>
          </cell>
          <cell r="H259">
            <v>36.15</v>
          </cell>
          <cell r="I259">
            <v>21</v>
          </cell>
          <cell r="J259">
            <v>43.741500000000002</v>
          </cell>
          <cell r="K259">
            <v>0</v>
          </cell>
          <cell r="L259" t="str">
            <v>IT93/57.20.35</v>
          </cell>
          <cell r="M259" t="str">
            <v>C38E09</v>
          </cell>
        </row>
        <row r="260">
          <cell r="A260">
            <v>1401150</v>
          </cell>
          <cell r="B260" t="str">
            <v>Serviettes 33 x 33 cm lot de 500 VERTE</v>
          </cell>
          <cell r="C260" t="str">
            <v>Servetten 33 X 33 cm lot van 500 GROEN</v>
          </cell>
          <cell r="D260">
            <v>500</v>
          </cell>
          <cell r="E260" t="str">
            <v>CHOMETTE BENELUX</v>
          </cell>
          <cell r="F260">
            <v>1116684</v>
          </cell>
          <cell r="G260">
            <v>282209</v>
          </cell>
          <cell r="H260">
            <v>1.92</v>
          </cell>
          <cell r="I260">
            <v>21</v>
          </cell>
          <cell r="J260">
            <v>2.3231999999999999</v>
          </cell>
          <cell r="K260">
            <v>0</v>
          </cell>
          <cell r="L260" t="str">
            <v>IT93/57.20.35</v>
          </cell>
          <cell r="M260" t="str">
            <v>C38E09</v>
          </cell>
        </row>
        <row r="261">
          <cell r="A261">
            <v>1401160</v>
          </cell>
          <cell r="B261" t="str">
            <v>Serviettes 40 x 40 cm lot de 60 BORDEAU</v>
          </cell>
          <cell r="C261" t="str">
            <v>Servetten 40 X 40 cm lot van 60 BORDEAUX</v>
          </cell>
          <cell r="D261">
            <v>60</v>
          </cell>
          <cell r="E261" t="str">
            <v>CHOMETTE BENELUX</v>
          </cell>
          <cell r="F261">
            <v>1116684</v>
          </cell>
          <cell r="G261">
            <v>155222</v>
          </cell>
          <cell r="H261">
            <v>6.74</v>
          </cell>
          <cell r="I261">
            <v>21</v>
          </cell>
          <cell r="J261">
            <v>8.1554000000000002</v>
          </cell>
          <cell r="K261">
            <v>0</v>
          </cell>
          <cell r="L261" t="str">
            <v>IT93/57.20.35</v>
          </cell>
          <cell r="M261" t="str">
            <v>C38E09</v>
          </cell>
        </row>
        <row r="262">
          <cell r="A262">
            <v>1401210</v>
          </cell>
          <cell r="B262" t="str">
            <v>Dentelle ovale 20 x 30 cm -  paquet de 250</v>
          </cell>
          <cell r="C262" t="str">
            <v>Dentelle ovale 20 x 30 cm -  pak van  250</v>
          </cell>
          <cell r="D262">
            <v>50</v>
          </cell>
          <cell r="E262" t="str">
            <v>CHOMETTE BENELUX</v>
          </cell>
          <cell r="F262">
            <v>1116684</v>
          </cell>
          <cell r="G262">
            <v>13124</v>
          </cell>
          <cell r="H262">
            <v>5.62</v>
          </cell>
          <cell r="I262">
            <v>21</v>
          </cell>
          <cell r="J262">
            <v>6.8002000000000002</v>
          </cell>
          <cell r="K262">
            <v>0</v>
          </cell>
          <cell r="L262" t="str">
            <v>IT93/57.20.35</v>
          </cell>
          <cell r="M262" t="str">
            <v>C38E09</v>
          </cell>
        </row>
        <row r="263">
          <cell r="A263">
            <v>1401220</v>
          </cell>
          <cell r="B263" t="str">
            <v>Dentelle rectangulaire 20 x 30 cm -  paquet de 50</v>
          </cell>
          <cell r="C263" t="str">
            <v>Dentelle rectangulaire 20 x 30 cm -  paquet de 50</v>
          </cell>
          <cell r="D263">
            <v>50</v>
          </cell>
          <cell r="E263" t="str">
            <v>AVA</v>
          </cell>
          <cell r="F263">
            <v>113771</v>
          </cell>
          <cell r="G263">
            <v>528130</v>
          </cell>
          <cell r="H263">
            <v>6.6</v>
          </cell>
          <cell r="I263">
            <v>21</v>
          </cell>
          <cell r="J263">
            <v>7.9859999999999998</v>
          </cell>
          <cell r="K263">
            <v>0</v>
          </cell>
          <cell r="L263" t="str">
            <v>IT93/57.20.35</v>
          </cell>
          <cell r="M263" t="str">
            <v>C38/E09</v>
          </cell>
        </row>
        <row r="264">
          <cell r="A264">
            <v>1401293</v>
          </cell>
          <cell r="B264" t="str">
            <v>Carafe Rubbermaid 1,4 litre</v>
          </cell>
          <cell r="C264" t="str">
            <v>Karaf Rubbermaid 1,4 liter</v>
          </cell>
          <cell r="D264">
            <v>1</v>
          </cell>
          <cell r="E264" t="str">
            <v>AQUALEX</v>
          </cell>
          <cell r="F264">
            <v>1021</v>
          </cell>
          <cell r="G264">
            <v>0</v>
          </cell>
          <cell r="H264">
            <v>0</v>
          </cell>
          <cell r="I264">
            <v>21</v>
          </cell>
          <cell r="J264">
            <v>0</v>
          </cell>
          <cell r="K264">
            <v>0</v>
          </cell>
          <cell r="L264" t="str">
            <v>IT93/57.20.35</v>
          </cell>
          <cell r="M264" t="str">
            <v>C36E09</v>
          </cell>
        </row>
        <row r="265">
          <cell r="A265">
            <v>1500010</v>
          </cell>
          <cell r="B265" t="str">
            <v>Distributeur de savon Tork S1  H29 x L11,20 x B 11,40 cm</v>
          </cell>
          <cell r="C265" t="str">
            <v>Zeepdispenser Tork S1 H29 x L11,20 x B 11,40 cm</v>
          </cell>
          <cell r="D265">
            <v>1</v>
          </cell>
          <cell r="E265" t="str">
            <v>PAPYRUS</v>
          </cell>
          <cell r="F265">
            <v>11359623</v>
          </cell>
          <cell r="G265">
            <v>2001057</v>
          </cell>
          <cell r="H265">
            <v>20.07</v>
          </cell>
          <cell r="I265">
            <v>21</v>
          </cell>
          <cell r="J265">
            <v>24.284700000000001</v>
          </cell>
          <cell r="K265">
            <v>5</v>
          </cell>
          <cell r="L265" t="str">
            <v>IT93/57.20.35</v>
          </cell>
          <cell r="M265" t="str">
            <v>C27E01</v>
          </cell>
        </row>
        <row r="266">
          <cell r="A266">
            <v>1500020</v>
          </cell>
          <cell r="B266" t="str">
            <v>Distributeur papier WC T4 Tork Twin</v>
          </cell>
          <cell r="C266" t="str">
            <v>Toiletroldispenser T4 Tork Twin</v>
          </cell>
          <cell r="D266">
            <v>1</v>
          </cell>
          <cell r="E266" t="str">
            <v>PAPYRUS</v>
          </cell>
          <cell r="F266">
            <v>11359623</v>
          </cell>
          <cell r="G266">
            <v>2001054</v>
          </cell>
          <cell r="H266">
            <v>29.5</v>
          </cell>
          <cell r="I266">
            <v>21</v>
          </cell>
          <cell r="J266">
            <v>35.695</v>
          </cell>
          <cell r="K266">
            <v>5</v>
          </cell>
          <cell r="L266" t="str">
            <v>IT93/57.20.35</v>
          </cell>
          <cell r="M266" t="str">
            <v>C27E10</v>
          </cell>
        </row>
        <row r="267">
          <cell r="A267">
            <v>1500030</v>
          </cell>
          <cell r="B267" t="str">
            <v>Distributeur essuie-mains Tork Hand Towel Roll H1</v>
          </cell>
          <cell r="C267" t="str">
            <v>Handdoekdispenser Tork Hand Towel Roll H1</v>
          </cell>
          <cell r="D267">
            <v>1</v>
          </cell>
          <cell r="E267" t="str">
            <v>PAPYRUS</v>
          </cell>
          <cell r="F267">
            <v>11359623</v>
          </cell>
          <cell r="G267">
            <v>2001038</v>
          </cell>
          <cell r="H267">
            <v>78.48</v>
          </cell>
          <cell r="I267">
            <v>21</v>
          </cell>
          <cell r="J267">
            <v>94.960800000000006</v>
          </cell>
          <cell r="K267">
            <v>5</v>
          </cell>
          <cell r="L267" t="str">
            <v>IT93/57.20.35</v>
          </cell>
          <cell r="M267" t="str">
            <v>C27E06</v>
          </cell>
        </row>
        <row r="268">
          <cell r="A268">
            <v>1500090</v>
          </cell>
          <cell r="B268" t="str">
            <v>Savon liquide antibactérien Tork premium 1l pour distributeur S1 (par 6)</v>
          </cell>
          <cell r="C268" t="str">
            <v>Zeep vloeibare anti-bacteriën  1l voor dispenser S1 (per 6)</v>
          </cell>
          <cell r="D268">
            <v>1</v>
          </cell>
          <cell r="E268" t="str">
            <v>PAPYRUS</v>
          </cell>
          <cell r="F268">
            <v>11359623</v>
          </cell>
          <cell r="G268">
            <v>2009708</v>
          </cell>
          <cell r="H268">
            <v>21.49</v>
          </cell>
          <cell r="I268">
            <v>21</v>
          </cell>
          <cell r="J268">
            <v>26.002899999999997</v>
          </cell>
          <cell r="K268">
            <v>5</v>
          </cell>
          <cell r="L268" t="str">
            <v>IT93/57.20.35</v>
          </cell>
          <cell r="M268" t="str">
            <v>C27E03</v>
          </cell>
        </row>
        <row r="269">
          <cell r="A269">
            <v>1500110</v>
          </cell>
          <cell r="B269" t="str">
            <v>Savon à main pousse mousse 500 ml</v>
          </cell>
          <cell r="C269" t="str">
            <v>Handzeepverdeler pousse mousse 500 ml</v>
          </cell>
          <cell r="D269">
            <v>1</v>
          </cell>
          <cell r="E269" t="str">
            <v>BOMA SA</v>
          </cell>
          <cell r="F269">
            <v>22212</v>
          </cell>
          <cell r="G269">
            <v>0</v>
          </cell>
          <cell r="H269">
            <v>6</v>
          </cell>
          <cell r="I269">
            <v>21</v>
          </cell>
          <cell r="J269">
            <v>7.26</v>
          </cell>
          <cell r="K269">
            <v>10</v>
          </cell>
          <cell r="L269" t="str">
            <v>IT93/57.20.35</v>
          </cell>
        </row>
        <row r="270">
          <cell r="A270">
            <v>1500140</v>
          </cell>
          <cell r="B270" t="str">
            <v>Essuie-tout, Tork 12 02 69 23x25cm - Lot de 2</v>
          </cell>
          <cell r="C270" t="str">
            <v>Keukenrollen Tork Premium 12 02 69  23x25 cm -  lot van  2</v>
          </cell>
          <cell r="D270">
            <v>2</v>
          </cell>
          <cell r="E270" t="str">
            <v>LYRECO</v>
          </cell>
          <cell r="F270">
            <v>2611191</v>
          </cell>
          <cell r="G270">
            <v>1491401</v>
          </cell>
          <cell r="H270">
            <v>1.57</v>
          </cell>
          <cell r="I270">
            <v>21</v>
          </cell>
          <cell r="J270">
            <v>1.8997000000000002</v>
          </cell>
          <cell r="K270">
            <v>5</v>
          </cell>
          <cell r="L270" t="str">
            <v>IT93/57.20.35</v>
          </cell>
          <cell r="M270" t="str">
            <v>C39E02</v>
          </cell>
        </row>
        <row r="271">
          <cell r="A271">
            <v>1500155</v>
          </cell>
          <cell r="B271" t="str">
            <v>Essuie cuisine  50 x 70cm</v>
          </cell>
          <cell r="C271" t="str">
            <v>Keukenhanddoek  50 x 70 cm</v>
          </cell>
          <cell r="D271">
            <v>6</v>
          </cell>
          <cell r="E271" t="str">
            <v>ETS DUMORTIER</v>
          </cell>
          <cell r="F271">
            <v>400914</v>
          </cell>
          <cell r="G271" t="str">
            <v>SHDKAS</v>
          </cell>
          <cell r="H271">
            <v>0.51380000000000003</v>
          </cell>
          <cell r="I271">
            <v>21</v>
          </cell>
          <cell r="J271">
            <v>0.62169800000000008</v>
          </cell>
          <cell r="K271">
            <v>0</v>
          </cell>
          <cell r="L271" t="str">
            <v>IT93/57.20.35</v>
          </cell>
          <cell r="M271" t="str">
            <v>C38E01</v>
          </cell>
        </row>
        <row r="272">
          <cell r="A272">
            <v>1500156</v>
          </cell>
          <cell r="B272" t="str">
            <v>Gant vinyl L - lot de 100</v>
          </cell>
          <cell r="C272" t="str">
            <v>Handschoen vinyl - lot van 100</v>
          </cell>
          <cell r="D272">
            <v>100</v>
          </cell>
          <cell r="E272" t="str">
            <v>INCONNU</v>
          </cell>
          <cell r="G272">
            <v>323403</v>
          </cell>
          <cell r="H272">
            <v>3.16</v>
          </cell>
          <cell r="I272">
            <v>21</v>
          </cell>
          <cell r="J272">
            <v>3.8235999999999999</v>
          </cell>
          <cell r="K272">
            <v>10</v>
          </cell>
          <cell r="L272" t="str">
            <v>IT93/57.20.35</v>
          </cell>
          <cell r="M272" t="str">
            <v>C48/E05</v>
          </cell>
        </row>
        <row r="273">
          <cell r="A273">
            <v>1500162</v>
          </cell>
          <cell r="B273" t="str">
            <v>TSC distributeur  Absynth - 400 ml (FINTO)</v>
          </cell>
          <cell r="C273" t="str">
            <v>TSC dispenser Absynth - 400 ml (FINTO)</v>
          </cell>
          <cell r="D273">
            <v>1</v>
          </cell>
          <cell r="E273" t="str">
            <v>BOMA SA</v>
          </cell>
          <cell r="F273">
            <v>22212</v>
          </cell>
          <cell r="G273">
            <v>251310</v>
          </cell>
          <cell r="H273">
            <v>35.15</v>
          </cell>
          <cell r="I273">
            <v>21</v>
          </cell>
          <cell r="J273">
            <v>42.531500000000001</v>
          </cell>
          <cell r="K273">
            <v>5</v>
          </cell>
          <cell r="L273" t="str">
            <v>IT93/57.20.35</v>
          </cell>
          <cell r="M273" t="str">
            <v>C26E07</v>
          </cell>
        </row>
        <row r="274">
          <cell r="A274">
            <v>1500210</v>
          </cell>
          <cell r="B274" t="str">
            <v>Eponge à récurer 2 faces 131*88*27</v>
          </cell>
          <cell r="C274" t="str">
            <v>Schuurspons 2 vlakken 131*88*27</v>
          </cell>
          <cell r="D274">
            <v>1</v>
          </cell>
          <cell r="E274" t="str">
            <v>LYRECO</v>
          </cell>
          <cell r="F274">
            <v>2611191</v>
          </cell>
          <cell r="G274">
            <v>2520818</v>
          </cell>
          <cell r="H274">
            <v>1.0129999999999999</v>
          </cell>
          <cell r="I274">
            <v>21</v>
          </cell>
          <cell r="J274">
            <v>1.22573</v>
          </cell>
          <cell r="K274">
            <v>0</v>
          </cell>
          <cell r="L274" t="str">
            <v>IT93/57.20.35</v>
          </cell>
          <cell r="M274" t="str">
            <v>C38E03</v>
          </cell>
        </row>
        <row r="275">
          <cell r="A275">
            <v>1500220</v>
          </cell>
          <cell r="B275" t="str">
            <v>Jura Filtre d'eau Claris White  - 4 st</v>
          </cell>
          <cell r="C275" t="str">
            <v>Jura Waterfilter Claris White  - 4 st</v>
          </cell>
          <cell r="D275">
            <v>4</v>
          </cell>
          <cell r="E275" t="str">
            <v>KALIMBA NV</v>
          </cell>
          <cell r="F275" t="str">
            <v>FED001</v>
          </cell>
          <cell r="G275">
            <v>0</v>
          </cell>
          <cell r="H275">
            <v>30.46</v>
          </cell>
          <cell r="I275">
            <v>21</v>
          </cell>
          <cell r="J275">
            <v>36.8566</v>
          </cell>
          <cell r="K275">
            <v>10</v>
          </cell>
          <cell r="L275" t="str">
            <v>IT93/57.20.35</v>
          </cell>
          <cell r="M275" t="str">
            <v>C40E09</v>
          </cell>
        </row>
        <row r="276">
          <cell r="A276">
            <v>1500231</v>
          </cell>
          <cell r="B276" t="str">
            <v>Produit vaisselle  mainl ECO Lyreco - 500ml</v>
          </cell>
          <cell r="C276" t="str">
            <v>Afwasmiddel ECO Lyreco - 500ml</v>
          </cell>
          <cell r="D276">
            <v>1</v>
          </cell>
          <cell r="E276" t="str">
            <v>LYRECO</v>
          </cell>
          <cell r="F276">
            <v>2611191</v>
          </cell>
          <cell r="G276">
            <v>5999891</v>
          </cell>
          <cell r="H276">
            <v>1.4</v>
          </cell>
          <cell r="I276">
            <v>21</v>
          </cell>
          <cell r="J276">
            <v>1.694</v>
          </cell>
          <cell r="K276">
            <v>8</v>
          </cell>
          <cell r="L276" t="str">
            <v>IT93/57.20.35</v>
          </cell>
          <cell r="M276" t="str">
            <v>C40E02</v>
          </cell>
        </row>
        <row r="277">
          <cell r="A277">
            <v>1500310</v>
          </cell>
          <cell r="B277" t="str">
            <v>Papier WC lot de 96 rouleaux</v>
          </cell>
          <cell r="C277" t="str">
            <v>WC papier lot van 96 rollen</v>
          </cell>
          <cell r="D277">
            <v>96</v>
          </cell>
          <cell r="E277" t="str">
            <v>PAPYRUS</v>
          </cell>
          <cell r="F277">
            <v>11359623</v>
          </cell>
          <cell r="G277">
            <v>0</v>
          </cell>
          <cell r="H277">
            <v>5.5567000000000002</v>
          </cell>
          <cell r="I277">
            <v>21</v>
          </cell>
          <cell r="J277">
            <v>6.7236070000000003</v>
          </cell>
          <cell r="K277">
            <v>0</v>
          </cell>
          <cell r="L277" t="str">
            <v>IT93/57.20.35</v>
          </cell>
          <cell r="M277" t="str">
            <v>P01</v>
          </cell>
        </row>
        <row r="278">
          <cell r="A278">
            <v>1500320</v>
          </cell>
          <cell r="B278" t="str">
            <v>Papier WC jumbo  lot de 6 rouleaux</v>
          </cell>
          <cell r="C278" t="str">
            <v>WC papier jumbo  lot van 6 rollen</v>
          </cell>
          <cell r="D278">
            <v>6</v>
          </cell>
          <cell r="E278" t="str">
            <v>PAPYRUS</v>
          </cell>
          <cell r="F278">
            <v>11359623</v>
          </cell>
          <cell r="G278">
            <v>569902</v>
          </cell>
          <cell r="H278">
            <v>10.130000000000001</v>
          </cell>
          <cell r="I278">
            <v>21</v>
          </cell>
          <cell r="J278">
            <v>12.257300000000001</v>
          </cell>
          <cell r="K278">
            <v>0</v>
          </cell>
          <cell r="L278" t="str">
            <v>IT93/57.20.35</v>
          </cell>
          <cell r="M278" t="str">
            <v>P02</v>
          </cell>
        </row>
        <row r="279">
          <cell r="A279">
            <v>1500330</v>
          </cell>
          <cell r="B279" t="str">
            <v>Papier pour table examen 50CM X 55M - lot de 9 rouleaux</v>
          </cell>
          <cell r="C279" t="str">
            <v>Papier onderzoekstafelrol  50cm x 55m - lot van 9</v>
          </cell>
          <cell r="D279">
            <v>9</v>
          </cell>
          <cell r="E279" t="str">
            <v>ALPHAMED</v>
          </cell>
          <cell r="F279">
            <v>35956</v>
          </cell>
          <cell r="G279">
            <v>660001</v>
          </cell>
          <cell r="H279">
            <v>21.61</v>
          </cell>
          <cell r="I279">
            <v>21</v>
          </cell>
          <cell r="J279">
            <v>26.148099999999999</v>
          </cell>
          <cell r="K279">
            <v>5</v>
          </cell>
          <cell r="L279" t="str">
            <v>IT93/57.20.35</v>
          </cell>
          <cell r="M279" t="str">
            <v>AM</v>
          </cell>
        </row>
        <row r="280">
          <cell r="A280">
            <v>1500340</v>
          </cell>
          <cell r="B280" t="str">
            <v>Brosse pour WC</v>
          </cell>
          <cell r="C280" t="str">
            <v>WC-borstel</v>
          </cell>
          <cell r="D280">
            <v>1</v>
          </cell>
          <cell r="E280" t="str">
            <v>BOMA SA</v>
          </cell>
          <cell r="F280">
            <v>22212</v>
          </cell>
          <cell r="G280">
            <v>115102</v>
          </cell>
          <cell r="H280">
            <v>2.95</v>
          </cell>
          <cell r="I280">
            <v>21</v>
          </cell>
          <cell r="J280">
            <v>3.5695000000000001</v>
          </cell>
          <cell r="K280">
            <v>0</v>
          </cell>
          <cell r="L280" t="str">
            <v>IT93/57.20.35</v>
          </cell>
          <cell r="M280" t="str">
            <v>C26E10</v>
          </cell>
        </row>
        <row r="281">
          <cell r="A281">
            <v>1500445</v>
          </cell>
          <cell r="B281" t="str">
            <v>Sun sel pour lave-vaisselle - 2 kg</v>
          </cell>
          <cell r="C281" t="str">
            <v>Sun zout voor vaatwasmachine - 2 kg</v>
          </cell>
          <cell r="D281">
            <v>1</v>
          </cell>
          <cell r="E281" t="str">
            <v>LYRECO</v>
          </cell>
          <cell r="F281">
            <v>2611191</v>
          </cell>
          <cell r="G281">
            <v>5111165</v>
          </cell>
          <cell r="H281">
            <v>2.52</v>
          </cell>
          <cell r="I281">
            <v>21</v>
          </cell>
          <cell r="J281">
            <v>3.0491999999999999</v>
          </cell>
          <cell r="K281">
            <v>5</v>
          </cell>
          <cell r="L281" t="str">
            <v>IT93/57.20.35</v>
          </cell>
          <cell r="M281" t="str">
            <v>C40E03</v>
          </cell>
        </row>
        <row r="282">
          <cell r="A282">
            <v>1500455</v>
          </cell>
          <cell r="B282" t="str">
            <v>Sun liquide rinçage - 1 L</v>
          </cell>
          <cell r="C282" t="str">
            <v>Spoelmiddel Sun fles - 1 L</v>
          </cell>
          <cell r="D282">
            <v>1</v>
          </cell>
          <cell r="E282" t="str">
            <v>LYRECO</v>
          </cell>
          <cell r="F282">
            <v>2611191</v>
          </cell>
          <cell r="G282">
            <v>2333195</v>
          </cell>
          <cell r="H282">
            <v>19.649999999999999</v>
          </cell>
          <cell r="I282">
            <v>21</v>
          </cell>
          <cell r="J282">
            <v>23.776499999999999</v>
          </cell>
          <cell r="K282">
            <v>5</v>
          </cell>
          <cell r="L282" t="str">
            <v>IT93/57.20.35</v>
          </cell>
          <cell r="M282" t="str">
            <v>C40E06</v>
          </cell>
        </row>
        <row r="283">
          <cell r="A283">
            <v>1500456</v>
          </cell>
          <cell r="B283" t="str">
            <v>Sun rinçage Triple Action 1L</v>
          </cell>
          <cell r="C283" t="str">
            <v>Sun Spoelmiddel Triple Action 1L</v>
          </cell>
          <cell r="D283">
            <v>1</v>
          </cell>
          <cell r="E283" t="str">
            <v>ETS DUMORTIER</v>
          </cell>
          <cell r="F283">
            <v>400914</v>
          </cell>
          <cell r="G283" t="str">
            <v>6ASSUN1</v>
          </cell>
          <cell r="H283">
            <v>4.57</v>
          </cell>
          <cell r="I283">
            <v>21</v>
          </cell>
          <cell r="J283">
            <v>5.5297000000000001</v>
          </cell>
          <cell r="K283">
            <v>1</v>
          </cell>
          <cell r="L283" t="str">
            <v>IT93/57.20.35</v>
          </cell>
          <cell r="M283" t="str">
            <v>C40/E06</v>
          </cell>
        </row>
        <row r="284">
          <cell r="A284">
            <v>1500457</v>
          </cell>
          <cell r="B284" t="str">
            <v>Produit de rinçage pour lave-vaisselle WeClean ECO Nordic Swan - flacon 1l</v>
          </cell>
          <cell r="C284" t="str">
            <v>Vaatwasmachine spoelmiddel WeClean ECO Nordic Swan - flacon 1l</v>
          </cell>
          <cell r="D284">
            <v>1</v>
          </cell>
          <cell r="E284" t="str">
            <v>PAPYRUS</v>
          </cell>
          <cell r="F284">
            <v>11359623</v>
          </cell>
          <cell r="G284">
            <v>0</v>
          </cell>
          <cell r="H284">
            <v>2.44</v>
          </cell>
          <cell r="I284">
            <v>21</v>
          </cell>
          <cell r="J284">
            <v>2.9523999999999999</v>
          </cell>
          <cell r="K284">
            <v>0</v>
          </cell>
          <cell r="L284" t="str">
            <v>IT93/57.20.35</v>
          </cell>
          <cell r="M284" t="str">
            <v>C40E06</v>
          </cell>
        </row>
        <row r="285">
          <cell r="A285">
            <v>1500495</v>
          </cell>
          <cell r="B285" t="str">
            <v>Pinceau no 24 plat</v>
          </cell>
          <cell r="C285" t="str">
            <v>Penseel nr 24 plat korte steel</v>
          </cell>
          <cell r="D285">
            <v>1</v>
          </cell>
          <cell r="E285" t="str">
            <v>LYRECO</v>
          </cell>
          <cell r="F285">
            <v>2611191</v>
          </cell>
          <cell r="G285">
            <v>5881644</v>
          </cell>
          <cell r="H285">
            <v>0.5</v>
          </cell>
          <cell r="I285">
            <v>21</v>
          </cell>
          <cell r="J285">
            <v>0.60499999999999998</v>
          </cell>
          <cell r="K285">
            <v>0</v>
          </cell>
          <cell r="L285" t="str">
            <v>IT93/57.20.35</v>
          </cell>
          <cell r="M285" t="str">
            <v>C06E07</v>
          </cell>
        </row>
        <row r="286">
          <cell r="A286">
            <v>1500505</v>
          </cell>
          <cell r="B286" t="str">
            <v>Spray d'alcool Klercide 70/30 IPA filtré 1L</v>
          </cell>
          <cell r="C286" t="str">
            <v>Alcoholspray Klercide gefilterde 70/30 IPA  1L</v>
          </cell>
          <cell r="D286">
            <v>1</v>
          </cell>
          <cell r="E286" t="str">
            <v>ELESHOP.NL</v>
          </cell>
          <cell r="G286">
            <v>3078480</v>
          </cell>
          <cell r="H286">
            <v>21.75</v>
          </cell>
          <cell r="I286">
            <v>21</v>
          </cell>
          <cell r="J286">
            <v>26.317499999999999</v>
          </cell>
          <cell r="K286">
            <v>0</v>
          </cell>
          <cell r="L286" t="str">
            <v>IT93/57.20.35</v>
          </cell>
          <cell r="M286" t="str">
            <v>C46E09</v>
          </cell>
        </row>
        <row r="287">
          <cell r="A287">
            <v>1500506</v>
          </cell>
          <cell r="B287" t="str">
            <v>Lingettes Sigma Amplitude 300 pièces</v>
          </cell>
          <cell r="C287" t="str">
            <v>Doekjes Sigma Amplitude</v>
          </cell>
          <cell r="D287">
            <v>300</v>
          </cell>
          <cell r="E287" t="str">
            <v>ELESHOP.NL</v>
          </cell>
          <cell r="G287">
            <v>38401001</v>
          </cell>
          <cell r="H287">
            <v>21.45</v>
          </cell>
          <cell r="I287">
            <v>21</v>
          </cell>
          <cell r="J287">
            <v>25.954499999999999</v>
          </cell>
          <cell r="K287">
            <v>0</v>
          </cell>
          <cell r="L287" t="str">
            <v>IT93/57.20.35</v>
          </cell>
          <cell r="M287" t="str">
            <v>C46E09</v>
          </cell>
        </row>
        <row r="288">
          <cell r="A288">
            <v>1500540</v>
          </cell>
          <cell r="B288" t="str">
            <v>Gobelets jetables 18cl - lot de 3000</v>
          </cell>
          <cell r="C288" t="str">
            <v>Drinkbekers wergwerp 18cl  - lot de 3000</v>
          </cell>
          <cell r="D288">
            <v>3000</v>
          </cell>
          <cell r="E288" t="str">
            <v>LYRECO</v>
          </cell>
          <cell r="F288">
            <v>2611191</v>
          </cell>
          <cell r="G288">
            <v>4658431</v>
          </cell>
          <cell r="H288">
            <v>36.46</v>
          </cell>
          <cell r="I288">
            <v>21</v>
          </cell>
          <cell r="J288">
            <v>44.116599999999998</v>
          </cell>
          <cell r="K288">
            <v>0</v>
          </cell>
          <cell r="L288" t="str">
            <v>IT93/57.20.35</v>
          </cell>
          <cell r="M288" t="str">
            <v>AM</v>
          </cell>
        </row>
        <row r="289">
          <cell r="A289">
            <v>1500545</v>
          </cell>
          <cell r="B289" t="str">
            <v>Gobelets compostable, Duni Urban Eco, 24 cl, lot de 40</v>
          </cell>
          <cell r="C289" t="str">
            <v>Beker, composteerbaar, Duni Urban Eco, 24 cl, pak van 40</v>
          </cell>
          <cell r="D289">
            <v>40</v>
          </cell>
          <cell r="E289" t="str">
            <v>LYRECO</v>
          </cell>
          <cell r="F289">
            <v>2611191</v>
          </cell>
          <cell r="G289">
            <v>11054751</v>
          </cell>
          <cell r="H289">
            <v>3.11</v>
          </cell>
          <cell r="I289">
            <v>21</v>
          </cell>
          <cell r="J289">
            <v>3.7630999999999997</v>
          </cell>
          <cell r="K289">
            <v>0</v>
          </cell>
          <cell r="L289" t="str">
            <v>IT93/57.20.35</v>
          </cell>
          <cell r="M289" t="str">
            <v>C39E01</v>
          </cell>
        </row>
        <row r="290">
          <cell r="A290">
            <v>1500550</v>
          </cell>
          <cell r="B290" t="str">
            <v>Essuie main Tork Advanced - lot de 6 rouleaux</v>
          </cell>
          <cell r="C290" t="str">
            <v>Handdoeken Tork Advanced - lot van 6 rollen</v>
          </cell>
          <cell r="D290">
            <v>6</v>
          </cell>
          <cell r="E290" t="str">
            <v>PAPYRUS</v>
          </cell>
          <cell r="F290">
            <v>11359623</v>
          </cell>
          <cell r="G290">
            <v>515425</v>
          </cell>
          <cell r="H290">
            <v>38.44</v>
          </cell>
          <cell r="I290">
            <v>21</v>
          </cell>
          <cell r="J290">
            <v>46.5124</v>
          </cell>
          <cell r="K290">
            <v>2</v>
          </cell>
          <cell r="L290" t="str">
            <v>IT93/57.20.35</v>
          </cell>
          <cell r="M290" t="str">
            <v>AM</v>
          </cell>
        </row>
        <row r="291">
          <cell r="A291">
            <v>1500580</v>
          </cell>
          <cell r="B291" t="str">
            <v>Recharge Air-O-Kit  grapefruit</v>
          </cell>
          <cell r="C291" t="str">
            <v>Navulling Air-O-Kit  grapefruit</v>
          </cell>
          <cell r="D291">
            <v>20</v>
          </cell>
          <cell r="E291" t="str">
            <v>BOMA SA</v>
          </cell>
          <cell r="F291">
            <v>22212</v>
          </cell>
          <cell r="G291">
            <v>260051</v>
          </cell>
          <cell r="H291">
            <v>5.0199999999999996</v>
          </cell>
          <cell r="I291">
            <v>21</v>
          </cell>
          <cell r="J291">
            <v>6.0741999999999994</v>
          </cell>
          <cell r="K291">
            <v>5</v>
          </cell>
          <cell r="L291" t="str">
            <v>IT93/57.20.35</v>
          </cell>
          <cell r="M291" t="str">
            <v>C26/E12</v>
          </cell>
        </row>
        <row r="292">
          <cell r="A292">
            <v>1500581</v>
          </cell>
          <cell r="B292" t="str">
            <v>Recharge Air-O-Kit  squash</v>
          </cell>
          <cell r="C292" t="str">
            <v>Navulling Air-O-Kit  squash</v>
          </cell>
          <cell r="D292">
            <v>20</v>
          </cell>
          <cell r="E292" t="str">
            <v>BOMA SA</v>
          </cell>
          <cell r="F292">
            <v>22212</v>
          </cell>
          <cell r="G292">
            <v>260053</v>
          </cell>
          <cell r="H292">
            <v>5.0199999999999996</v>
          </cell>
          <cell r="I292">
            <v>21</v>
          </cell>
          <cell r="J292">
            <v>6.0741999999999994</v>
          </cell>
          <cell r="K292">
            <v>5</v>
          </cell>
          <cell r="L292" t="str">
            <v>IT93/57.20.35</v>
          </cell>
          <cell r="M292" t="str">
            <v>C26E12</v>
          </cell>
        </row>
        <row r="293">
          <cell r="A293">
            <v>1500582</v>
          </cell>
          <cell r="B293" t="str">
            <v>Recharge Air-O-Kit  lemon</v>
          </cell>
          <cell r="C293" t="str">
            <v>Navulling Air-O-Kit  lemon</v>
          </cell>
          <cell r="D293">
            <v>20</v>
          </cell>
          <cell r="E293" t="str">
            <v>BOMA SA</v>
          </cell>
          <cell r="F293">
            <v>22212</v>
          </cell>
          <cell r="G293">
            <v>260052</v>
          </cell>
          <cell r="H293">
            <v>5.0199999999999996</v>
          </cell>
          <cell r="I293">
            <v>21</v>
          </cell>
          <cell r="J293">
            <v>6.0741999999999994</v>
          </cell>
          <cell r="K293">
            <v>5</v>
          </cell>
          <cell r="L293" t="str">
            <v>IT93/57.20.35</v>
          </cell>
          <cell r="M293" t="str">
            <v>C26E11</v>
          </cell>
        </row>
        <row r="294">
          <cell r="A294">
            <v>1500690</v>
          </cell>
          <cell r="B294" t="str">
            <v>Jura Tablets de nettoyage  -  25 st</v>
          </cell>
          <cell r="C294" t="str">
            <v>Jura reinigingstabletten  -  25 st</v>
          </cell>
          <cell r="D294">
            <v>25</v>
          </cell>
          <cell r="E294" t="str">
            <v>BODART</v>
          </cell>
          <cell r="F294">
            <v>18565</v>
          </cell>
          <cell r="G294">
            <v>62535</v>
          </cell>
          <cell r="H294">
            <v>22.73</v>
          </cell>
          <cell r="I294">
            <v>21</v>
          </cell>
          <cell r="J294">
            <v>27.503299999999999</v>
          </cell>
          <cell r="K294">
            <v>5</v>
          </cell>
          <cell r="L294" t="str">
            <v>IT93/57.20.35</v>
          </cell>
          <cell r="M294" t="str">
            <v>C40E10</v>
          </cell>
        </row>
        <row r="295">
          <cell r="A295">
            <v>1500720</v>
          </cell>
          <cell r="B295" t="str">
            <v>Lavette BOMA Micro jaune - bleue - rose - verte</v>
          </cell>
          <cell r="C295" t="str">
            <v>Vaatdoek BOMA Micro geel - blauw - roze - groene</v>
          </cell>
          <cell r="D295">
            <v>1</v>
          </cell>
          <cell r="E295" t="str">
            <v>CHOMETTE BENELUX</v>
          </cell>
          <cell r="F295">
            <v>1116684</v>
          </cell>
          <cell r="G295">
            <v>127033</v>
          </cell>
          <cell r="H295">
            <v>2.4700000000000002</v>
          </cell>
          <cell r="I295">
            <v>21</v>
          </cell>
          <cell r="J295">
            <v>2.9887000000000001</v>
          </cell>
          <cell r="K295">
            <v>0</v>
          </cell>
          <cell r="L295" t="str">
            <v>IT93/57.20.35</v>
          </cell>
          <cell r="M295" t="str">
            <v>C50E08</v>
          </cell>
        </row>
        <row r="296">
          <cell r="A296">
            <v>1500740</v>
          </cell>
          <cell r="B296" t="str">
            <v>Désodorisant ECOCLINIC 250 ml pour CM</v>
          </cell>
          <cell r="C296" t="str">
            <v>Ontgeurder ECOCLINIC 250 ml voor MC</v>
          </cell>
          <cell r="D296">
            <v>1</v>
          </cell>
          <cell r="E296" t="str">
            <v>ORTIMEX NV</v>
          </cell>
          <cell r="G296" t="str">
            <v>12.10.011</v>
          </cell>
          <cell r="H296">
            <v>7.4</v>
          </cell>
          <cell r="I296">
            <v>21</v>
          </cell>
          <cell r="J296">
            <v>8.9540000000000006</v>
          </cell>
          <cell r="K296">
            <v>0</v>
          </cell>
          <cell r="L296" t="str">
            <v>IT93/57.20.35</v>
          </cell>
          <cell r="M296" t="str">
            <v>C47E10</v>
          </cell>
        </row>
        <row r="297">
          <cell r="A297">
            <v>1500750</v>
          </cell>
          <cell r="B297" t="str">
            <v>Finish professional Calgonit sel régénérant - baril de 4 kg</v>
          </cell>
          <cell r="C297" t="str">
            <v>Finish Professional Calgonit regenereerzout - doos van 4 kg</v>
          </cell>
          <cell r="D297">
            <v>1</v>
          </cell>
          <cell r="E297" t="str">
            <v>ETS DUMORTIER</v>
          </cell>
          <cell r="F297">
            <v>400914</v>
          </cell>
          <cell r="G297" t="str">
            <v>S6ASCA11</v>
          </cell>
          <cell r="H297">
            <v>8.7799999999999994</v>
          </cell>
          <cell r="I297">
            <v>21</v>
          </cell>
          <cell r="J297">
            <v>10.623799999999999</v>
          </cell>
          <cell r="K297">
            <v>2</v>
          </cell>
          <cell r="L297" t="str">
            <v>IT93/57.20.35</v>
          </cell>
          <cell r="M297" t="str">
            <v>C40E07</v>
          </cell>
        </row>
        <row r="298">
          <cell r="A298">
            <v>1500820</v>
          </cell>
          <cell r="B298" t="str">
            <v>Eau Cristaline 1,5 litre</v>
          </cell>
          <cell r="C298" t="str">
            <v>Water Cristaline 1,5 liter</v>
          </cell>
          <cell r="D298">
            <v>1</v>
          </cell>
          <cell r="E298" t="str">
            <v>BOMA SA</v>
          </cell>
          <cell r="F298">
            <v>22212</v>
          </cell>
          <cell r="G298">
            <v>5870351</v>
          </cell>
          <cell r="H298">
            <v>0.79</v>
          </cell>
          <cell r="I298">
            <v>21</v>
          </cell>
          <cell r="J298">
            <v>0.95589999999999997</v>
          </cell>
          <cell r="K298">
            <v>0</v>
          </cell>
          <cell r="L298" t="str">
            <v>IT93/57.20.35</v>
          </cell>
          <cell r="M298" t="str">
            <v>AM</v>
          </cell>
        </row>
        <row r="299">
          <cell r="A299">
            <v>1500870</v>
          </cell>
          <cell r="B299" t="str">
            <v>Sac collecteur pour destructeur de papiers REXEL   115 L - lot de 100</v>
          </cell>
          <cell r="C299" t="str">
            <v>Vuilniszakken voor papiervernietigers REXEL  115L - lot van 100</v>
          </cell>
          <cell r="D299">
            <v>100</v>
          </cell>
          <cell r="E299" t="str">
            <v>LYRECO</v>
          </cell>
          <cell r="F299">
            <v>2611191</v>
          </cell>
          <cell r="G299">
            <v>1432497</v>
          </cell>
          <cell r="H299">
            <v>21.33</v>
          </cell>
          <cell r="I299">
            <v>21</v>
          </cell>
          <cell r="J299">
            <v>25.809299999999997</v>
          </cell>
          <cell r="K299">
            <v>0</v>
          </cell>
          <cell r="L299" t="str">
            <v>IT93/57.20.35</v>
          </cell>
          <cell r="M299" t="str">
            <v>C29E07</v>
          </cell>
        </row>
        <row r="300">
          <cell r="A300">
            <v>1500871</v>
          </cell>
          <cell r="B300" t="str">
            <v>Feuilles lubrifiantes pour destructeurs Rexel lot de 20</v>
          </cell>
          <cell r="C300" t="str">
            <v>Geoliede bladen Rexel lot van 20</v>
          </cell>
          <cell r="D300">
            <v>20</v>
          </cell>
          <cell r="E300" t="str">
            <v>LYRECO</v>
          </cell>
          <cell r="F300">
            <v>2611191</v>
          </cell>
          <cell r="G300">
            <v>5190599</v>
          </cell>
          <cell r="H300">
            <v>68.7</v>
          </cell>
          <cell r="I300">
            <v>21</v>
          </cell>
          <cell r="J300">
            <v>83.12700000000001</v>
          </cell>
          <cell r="K300">
            <v>0</v>
          </cell>
          <cell r="L300" t="str">
            <v>IT93/57.20.35</v>
          </cell>
          <cell r="M300" t="str">
            <v>C29E06</v>
          </cell>
        </row>
        <row r="301">
          <cell r="A301">
            <v>1500970</v>
          </cell>
          <cell r="B301" t="str">
            <v>Pompe pour bidon Ecover 25L</v>
          </cell>
          <cell r="C301" t="str">
            <v>Pomp voor bidon Ecover 25L</v>
          </cell>
          <cell r="D301">
            <v>1</v>
          </cell>
          <cell r="E301" t="str">
            <v>BOMA SA</v>
          </cell>
          <cell r="F301">
            <v>22212</v>
          </cell>
          <cell r="G301">
            <v>285033</v>
          </cell>
          <cell r="H301">
            <v>0</v>
          </cell>
          <cell r="I301">
            <v>21</v>
          </cell>
          <cell r="J301">
            <v>0</v>
          </cell>
          <cell r="K301">
            <v>0</v>
          </cell>
          <cell r="L301" t="str">
            <v>IT93/57.20.35</v>
          </cell>
          <cell r="M301" t="str">
            <v>C43E10</v>
          </cell>
        </row>
        <row r="302">
          <cell r="A302">
            <v>1501130</v>
          </cell>
          <cell r="B302" t="str">
            <v>Distributeur Air-O-kit BLANC</v>
          </cell>
          <cell r="C302" t="str">
            <v>Dispenser Air-O-kit WIT</v>
          </cell>
          <cell r="D302">
            <v>1</v>
          </cell>
          <cell r="E302" t="str">
            <v>BOMA SA</v>
          </cell>
          <cell r="F302">
            <v>22212</v>
          </cell>
          <cell r="G302">
            <v>260050</v>
          </cell>
          <cell r="H302">
            <v>6.44</v>
          </cell>
          <cell r="I302">
            <v>21</v>
          </cell>
          <cell r="J302">
            <v>7.7924000000000007</v>
          </cell>
          <cell r="K302">
            <v>10</v>
          </cell>
          <cell r="L302" t="str">
            <v>IT93/57.20.35</v>
          </cell>
          <cell r="M302" t="str">
            <v>C26E11</v>
          </cell>
        </row>
        <row r="303">
          <cell r="A303">
            <v>1501140</v>
          </cell>
          <cell r="B303" t="str">
            <v>Poubelle sanitaire Swing  25 L  BLANCHE</v>
          </cell>
          <cell r="C303" t="str">
            <v>Vuilnisbak sanitaire Swing 25 L  WIT</v>
          </cell>
          <cell r="D303">
            <v>1</v>
          </cell>
          <cell r="E303" t="str">
            <v>LYRECO</v>
          </cell>
          <cell r="F303">
            <v>2611191</v>
          </cell>
          <cell r="G303">
            <v>1863997</v>
          </cell>
          <cell r="H303">
            <v>7.97</v>
          </cell>
          <cell r="I303">
            <v>21</v>
          </cell>
          <cell r="J303">
            <v>9.6436999999999991</v>
          </cell>
          <cell r="K303">
            <v>0</v>
          </cell>
          <cell r="L303" t="str">
            <v>IT93/57.20.35</v>
          </cell>
          <cell r="M303" t="str">
            <v>C28E04</v>
          </cell>
        </row>
        <row r="304">
          <cell r="A304">
            <v>1501150</v>
          </cell>
          <cell r="B304" t="str">
            <v>Essuie éponge BLANC</v>
          </cell>
          <cell r="C304" t="str">
            <v>Washandje WIT</v>
          </cell>
          <cell r="D304">
            <v>1</v>
          </cell>
          <cell r="E304" t="str">
            <v>INCONNU</v>
          </cell>
          <cell r="G304">
            <v>0</v>
          </cell>
          <cell r="H304">
            <v>0</v>
          </cell>
          <cell r="I304">
            <v>21</v>
          </cell>
          <cell r="J304">
            <v>0</v>
          </cell>
          <cell r="K304">
            <v>0</v>
          </cell>
          <cell r="L304" t="str">
            <v>IT93/57.20.35</v>
          </cell>
          <cell r="M304" t="str">
            <v>C38E02</v>
          </cell>
        </row>
        <row r="305">
          <cell r="A305">
            <v>1501152</v>
          </cell>
          <cell r="B305" t="str">
            <v>Tablier BP taille 48</v>
          </cell>
          <cell r="C305" t="str">
            <v>Doktersjas BP maat 48</v>
          </cell>
          <cell r="D305">
            <v>1</v>
          </cell>
          <cell r="E305" t="str">
            <v>PALAIS DU CACHE-POUSSSIERE - VAN ASSCHE SPRL</v>
          </cell>
          <cell r="F305">
            <v>2525</v>
          </cell>
          <cell r="G305">
            <v>0</v>
          </cell>
          <cell r="H305">
            <v>14.05</v>
          </cell>
          <cell r="I305">
            <v>21</v>
          </cell>
          <cell r="J305">
            <v>17.000500000000002</v>
          </cell>
          <cell r="K305">
            <v>10</v>
          </cell>
          <cell r="L305" t="str">
            <v>IT93/57.20.35</v>
          </cell>
          <cell r="M305" t="str">
            <v>C51E01</v>
          </cell>
        </row>
        <row r="306">
          <cell r="A306">
            <v>1501154</v>
          </cell>
          <cell r="B306" t="str">
            <v>Tablier BP Taille 50</v>
          </cell>
          <cell r="C306" t="str">
            <v>Doktersjas BP maat 50</v>
          </cell>
          <cell r="D306">
            <v>1</v>
          </cell>
          <cell r="E306" t="str">
            <v>PALAIS DU CACHE-POUSSSIERE - VAN ASSCHE SPRL</v>
          </cell>
          <cell r="F306">
            <v>2525</v>
          </cell>
          <cell r="G306">
            <v>0</v>
          </cell>
          <cell r="H306">
            <v>14.05</v>
          </cell>
          <cell r="I306">
            <v>21</v>
          </cell>
          <cell r="J306">
            <v>17.000500000000002</v>
          </cell>
          <cell r="K306">
            <v>10</v>
          </cell>
          <cell r="L306" t="str">
            <v>IT93/57.20.35</v>
          </cell>
          <cell r="M306" t="str">
            <v>C51E02</v>
          </cell>
        </row>
        <row r="307">
          <cell r="A307">
            <v>1501156</v>
          </cell>
          <cell r="B307" t="str">
            <v>Tablier Portwest taille M</v>
          </cell>
          <cell r="C307" t="str">
            <v>Doktersjas Portwest maat M</v>
          </cell>
          <cell r="D307">
            <v>1</v>
          </cell>
          <cell r="E307" t="str">
            <v>PALAIS DU CACHE-POUSSSIERE - VAN ASSCHE SPRL</v>
          </cell>
          <cell r="F307">
            <v>2525</v>
          </cell>
          <cell r="G307">
            <v>0</v>
          </cell>
          <cell r="H307">
            <v>18.5</v>
          </cell>
          <cell r="I307">
            <v>21</v>
          </cell>
          <cell r="J307">
            <v>22.384999999999998</v>
          </cell>
          <cell r="K307">
            <v>10</v>
          </cell>
          <cell r="L307" t="str">
            <v>IT93/57.20.35</v>
          </cell>
          <cell r="M307" t="str">
            <v>C51E03</v>
          </cell>
        </row>
        <row r="308">
          <cell r="A308">
            <v>1501160</v>
          </cell>
          <cell r="B308" t="str">
            <v>TSC distributeur  Absynth -  400ml BOMA</v>
          </cell>
          <cell r="C308" t="str">
            <v>TSC dispenser  Absynth -  400 ml - BOMA</v>
          </cell>
          <cell r="D308">
            <v>1</v>
          </cell>
          <cell r="E308" t="str">
            <v>BOMA SA</v>
          </cell>
          <cell r="F308">
            <v>22212</v>
          </cell>
          <cell r="G308">
            <v>774825</v>
          </cell>
          <cell r="H308">
            <v>18.38</v>
          </cell>
          <cell r="I308">
            <v>21</v>
          </cell>
          <cell r="J308">
            <v>22.239799999999999</v>
          </cell>
          <cell r="K308">
            <v>10</v>
          </cell>
          <cell r="L308" t="str">
            <v>IT93/57.20.35</v>
          </cell>
          <cell r="M308" t="str">
            <v>C26E08</v>
          </cell>
        </row>
        <row r="309">
          <cell r="A309">
            <v>1501161</v>
          </cell>
          <cell r="B309" t="str">
            <v>Tork dispenser mini savons S2</v>
          </cell>
          <cell r="C309" t="str">
            <v>Tork dispenser mini zeep S2</v>
          </cell>
          <cell r="D309">
            <v>1</v>
          </cell>
          <cell r="E309" t="str">
            <v>PAPYRUS</v>
          </cell>
          <cell r="F309">
            <v>11359623</v>
          </cell>
          <cell r="G309">
            <v>2001062</v>
          </cell>
          <cell r="H309">
            <v>19.920000000000002</v>
          </cell>
          <cell r="I309">
            <v>21</v>
          </cell>
          <cell r="J309">
            <v>24.103200000000001</v>
          </cell>
          <cell r="K309">
            <v>10</v>
          </cell>
          <cell r="L309" t="str">
            <v>IT93/57.20.35</v>
          </cell>
          <cell r="M309" t="str">
            <v>AM</v>
          </cell>
        </row>
        <row r="310">
          <cell r="A310">
            <v>1501170</v>
          </cell>
          <cell r="B310" t="str">
            <v>Entonnoir diam. 20 cm</v>
          </cell>
          <cell r="C310" t="str">
            <v>Trechter diam. 20cm</v>
          </cell>
          <cell r="D310">
            <v>1</v>
          </cell>
          <cell r="E310" t="str">
            <v>MANUTAN S.A.</v>
          </cell>
          <cell r="F310" t="str">
            <v>BEL00072164</v>
          </cell>
          <cell r="G310" t="str">
            <v>A134087</v>
          </cell>
          <cell r="H310">
            <v>3.1</v>
          </cell>
          <cell r="I310">
            <v>21</v>
          </cell>
          <cell r="J310">
            <v>3.7510000000000003</v>
          </cell>
          <cell r="K310">
            <v>0</v>
          </cell>
          <cell r="L310" t="str">
            <v>IT93/57.20.35</v>
          </cell>
          <cell r="M310" t="str">
            <v>C49E10</v>
          </cell>
        </row>
        <row r="311">
          <cell r="A311">
            <v>1501180</v>
          </cell>
          <cell r="B311" t="str">
            <v>Goupillon pour thermos</v>
          </cell>
          <cell r="C311" t="str">
            <v>Flessenreiniger voor thermos</v>
          </cell>
          <cell r="D311">
            <v>1</v>
          </cell>
          <cell r="E311" t="str">
            <v>DROG. VERHAEGHE</v>
          </cell>
          <cell r="G311">
            <v>0</v>
          </cell>
          <cell r="H311">
            <v>8.41</v>
          </cell>
          <cell r="I311">
            <v>21</v>
          </cell>
          <cell r="J311">
            <v>10.1761</v>
          </cell>
          <cell r="K311">
            <v>0</v>
          </cell>
          <cell r="L311" t="str">
            <v>IT93/57.20.35</v>
          </cell>
          <cell r="M311" t="str">
            <v>C38E04</v>
          </cell>
        </row>
        <row r="312">
          <cell r="A312">
            <v>1501190</v>
          </cell>
          <cell r="B312" t="str">
            <v>Humidificateur en porcelaine 10 x 20 cm</v>
          </cell>
          <cell r="C312" t="str">
            <v>Porseleinen luchtbevochtiger 10 x 20 cm</v>
          </cell>
          <cell r="D312">
            <v>1</v>
          </cell>
          <cell r="E312" t="str">
            <v>DROG. VERHAEGHE</v>
          </cell>
          <cell r="G312">
            <v>0</v>
          </cell>
          <cell r="H312">
            <v>4.95</v>
          </cell>
          <cell r="I312">
            <v>21</v>
          </cell>
          <cell r="J312">
            <v>5.9895000000000005</v>
          </cell>
          <cell r="K312">
            <v>0</v>
          </cell>
          <cell r="L312" t="str">
            <v>IT93/57.20.35</v>
          </cell>
          <cell r="M312" t="str">
            <v>C26E01</v>
          </cell>
        </row>
        <row r="313">
          <cell r="A313">
            <v>1501210</v>
          </cell>
          <cell r="B313" t="str">
            <v>Lavette gaufrée 35 x 40 cm - BLANC</v>
          </cell>
          <cell r="C313" t="str">
            <v>Vaatwasdoek gewafeld  35 x 40 cm - WIT</v>
          </cell>
          <cell r="D313">
            <v>1</v>
          </cell>
          <cell r="E313" t="str">
            <v>ETS DUMORTIER</v>
          </cell>
          <cell r="F313">
            <v>400914</v>
          </cell>
          <cell r="G313" t="str">
            <v>B1LAW40</v>
          </cell>
          <cell r="H313">
            <v>0.26</v>
          </cell>
          <cell r="I313">
            <v>21</v>
          </cell>
          <cell r="J313">
            <v>0.31459999999999999</v>
          </cell>
          <cell r="K313">
            <v>0</v>
          </cell>
          <cell r="L313" t="str">
            <v>IT93/57.20.35</v>
          </cell>
          <cell r="M313" t="str">
            <v>C38E02</v>
          </cell>
        </row>
        <row r="314">
          <cell r="A314">
            <v>1501220</v>
          </cell>
          <cell r="B314" t="str">
            <v>Support et brosse WC pour fixation au mur  BLANC</v>
          </cell>
          <cell r="C314" t="str">
            <v>Houder en toiletborstel voor bevestiging aan de wand  WIT</v>
          </cell>
          <cell r="D314">
            <v>1</v>
          </cell>
          <cell r="E314" t="str">
            <v>BOMA SA</v>
          </cell>
          <cell r="F314">
            <v>22212</v>
          </cell>
          <cell r="G314">
            <v>115112</v>
          </cell>
          <cell r="H314">
            <v>11.72</v>
          </cell>
          <cell r="I314">
            <v>21</v>
          </cell>
          <cell r="J314">
            <v>14.1812</v>
          </cell>
          <cell r="K314">
            <v>0</v>
          </cell>
          <cell r="L314" t="str">
            <v>IT93/57.20.35</v>
          </cell>
          <cell r="M314" t="str">
            <v>C26E09</v>
          </cell>
        </row>
        <row r="315">
          <cell r="A315">
            <v>1501310</v>
          </cell>
          <cell r="B315" t="str">
            <v>Gants Unigloves Derma Skin M - lot de 100</v>
          </cell>
          <cell r="C315" t="str">
            <v>Handschoen  Unigloves Derma Skin M - lot van 100</v>
          </cell>
          <cell r="D315">
            <v>100</v>
          </cell>
          <cell r="E315" t="str">
            <v>PRAXISDIENST</v>
          </cell>
          <cell r="F315">
            <v>3938403</v>
          </cell>
          <cell r="G315" t="str">
            <v>220035M</v>
          </cell>
          <cell r="H315">
            <v>10.43</v>
          </cell>
          <cell r="I315">
            <v>21</v>
          </cell>
          <cell r="J315">
            <v>12.6203</v>
          </cell>
          <cell r="K315">
            <v>10</v>
          </cell>
          <cell r="L315" t="str">
            <v>IT93/57.20.35</v>
          </cell>
          <cell r="M315" t="str">
            <v>C49E02</v>
          </cell>
        </row>
        <row r="316">
          <cell r="A316">
            <v>1501311</v>
          </cell>
          <cell r="B316" t="str">
            <v>Gants  Unigloves Derma Skin L - lot de 100</v>
          </cell>
          <cell r="C316" t="str">
            <v>Handschoen  Unigloves Derma Skin L - lot van 100</v>
          </cell>
          <cell r="D316">
            <v>100</v>
          </cell>
          <cell r="E316" t="str">
            <v>PRAXISDIENST</v>
          </cell>
          <cell r="F316">
            <v>3938403</v>
          </cell>
          <cell r="G316" t="str">
            <v>220035L</v>
          </cell>
          <cell r="H316">
            <v>10.43</v>
          </cell>
          <cell r="I316">
            <v>21</v>
          </cell>
          <cell r="J316">
            <v>12.6203</v>
          </cell>
          <cell r="K316">
            <v>10</v>
          </cell>
          <cell r="L316" t="str">
            <v>IT93/57.20.35</v>
          </cell>
          <cell r="M316" t="str">
            <v>C49E03</v>
          </cell>
        </row>
        <row r="317">
          <cell r="A317">
            <v>1501312</v>
          </cell>
          <cell r="B317" t="str">
            <v>Gants Basic sans poudre, sans latex M - lot de 100</v>
          </cell>
          <cell r="C317" t="str">
            <v>Handschoen Basic poedervrij, latexvrij M - lot van 100</v>
          </cell>
          <cell r="D317">
            <v>100</v>
          </cell>
          <cell r="E317" t="str">
            <v>PRAXISDIENST</v>
          </cell>
          <cell r="F317">
            <v>3938403</v>
          </cell>
          <cell r="G317" t="str">
            <v>220035XL</v>
          </cell>
          <cell r="H317">
            <v>10.43</v>
          </cell>
          <cell r="I317">
            <v>21</v>
          </cell>
          <cell r="J317">
            <v>12.6203</v>
          </cell>
          <cell r="K317">
            <v>10</v>
          </cell>
          <cell r="L317" t="str">
            <v>IT93/57.20.35</v>
          </cell>
          <cell r="M317" t="str">
            <v>C49E05</v>
          </cell>
        </row>
        <row r="318">
          <cell r="A318">
            <v>1501600</v>
          </cell>
          <cell r="B318" t="str">
            <v>Tête pour vaporisateur</v>
          </cell>
          <cell r="C318" t="str">
            <v>Spraykop verstuiver</v>
          </cell>
          <cell r="D318">
            <v>1</v>
          </cell>
          <cell r="E318" t="str">
            <v>BOMA SA</v>
          </cell>
          <cell r="F318">
            <v>22212</v>
          </cell>
          <cell r="G318">
            <v>750119</v>
          </cell>
          <cell r="H318">
            <v>0</v>
          </cell>
          <cell r="I318">
            <v>21</v>
          </cell>
          <cell r="J318">
            <v>0</v>
          </cell>
          <cell r="K318">
            <v>0</v>
          </cell>
          <cell r="L318" t="str">
            <v>IT93/57.20.35</v>
          </cell>
          <cell r="M318" t="str">
            <v>C43E11</v>
          </cell>
        </row>
        <row r="319">
          <cell r="A319">
            <v>1503110</v>
          </cell>
          <cell r="B319" t="str">
            <v>Lavette microfibre 40 x 40 cm  Bleue/Rouge/Vert - Par pièce</v>
          </cell>
          <cell r="C319" t="str">
            <v>Microvezeldoekjes 40 x 40 cm  BLAUW/ROOD/GROEN - per stuk</v>
          </cell>
          <cell r="D319">
            <v>1</v>
          </cell>
          <cell r="E319" t="str">
            <v>BOMA SA</v>
          </cell>
          <cell r="F319">
            <v>22212</v>
          </cell>
          <cell r="G319" t="str">
            <v>344396/344395/344398</v>
          </cell>
          <cell r="H319">
            <v>2.2400000000000002</v>
          </cell>
          <cell r="I319">
            <v>21</v>
          </cell>
          <cell r="J319">
            <v>2.7104000000000004</v>
          </cell>
          <cell r="K319">
            <v>0</v>
          </cell>
          <cell r="L319" t="str">
            <v>IT93/57.20.35</v>
          </cell>
          <cell r="M319" t="str">
            <v>C50E08</v>
          </cell>
        </row>
        <row r="320">
          <cell r="A320">
            <v>1503150</v>
          </cell>
          <cell r="B320" t="str">
            <v>Gants Basic sans poudre, sans latex L - lot de 100</v>
          </cell>
          <cell r="C320" t="str">
            <v>Handschoen Basic poedervrij, latexvrij L - lot van 100</v>
          </cell>
          <cell r="D320">
            <v>100</v>
          </cell>
          <cell r="E320" t="str">
            <v>ETS DUMORTIER</v>
          </cell>
          <cell r="F320">
            <v>400914</v>
          </cell>
          <cell r="G320" t="str">
            <v>S1HSTRV3</v>
          </cell>
          <cell r="H320">
            <v>1.96</v>
          </cell>
          <cell r="I320">
            <v>21</v>
          </cell>
          <cell r="J320">
            <v>2.3715999999999999</v>
          </cell>
          <cell r="K320">
            <v>10</v>
          </cell>
          <cell r="L320" t="str">
            <v>IT93/57.20.35</v>
          </cell>
          <cell r="M320" t="str">
            <v>C49E06</v>
          </cell>
        </row>
        <row r="321">
          <cell r="A321">
            <v>1503160</v>
          </cell>
          <cell r="B321" t="str">
            <v>Sac poubelle  100 L   BLEU   lot de 200</v>
          </cell>
          <cell r="C321" t="str">
            <v>Vuilniszakken  100 L  BLAUW  lot van 200</v>
          </cell>
          <cell r="D321">
            <v>200</v>
          </cell>
          <cell r="E321" t="str">
            <v>DROG. VERHAEGHE</v>
          </cell>
          <cell r="G321">
            <v>0</v>
          </cell>
          <cell r="H321">
            <v>69.95</v>
          </cell>
          <cell r="I321">
            <v>21</v>
          </cell>
          <cell r="J321">
            <v>84.639499999999998</v>
          </cell>
          <cell r="K321">
            <v>10</v>
          </cell>
          <cell r="L321" t="str">
            <v>IT93/57.20.35</v>
          </cell>
          <cell r="M321" t="str">
            <v>C29E05</v>
          </cell>
        </row>
        <row r="322">
          <cell r="A322">
            <v>1506100</v>
          </cell>
          <cell r="B322" t="str">
            <v>Sac poubelle LD 80 x 110 cm  130 l  GRIS -  20 sacs</v>
          </cell>
          <cell r="C322" t="str">
            <v>Vuilniszakken LD 80x110 cm 130l  GRIJS - 20 Zaken</v>
          </cell>
          <cell r="D322">
            <v>1</v>
          </cell>
          <cell r="E322" t="str">
            <v>LYRECO</v>
          </cell>
          <cell r="F322">
            <v>2611191</v>
          </cell>
          <cell r="G322">
            <v>180648</v>
          </cell>
          <cell r="H322">
            <v>0.317</v>
          </cell>
          <cell r="I322">
            <v>21</v>
          </cell>
          <cell r="J322">
            <v>0.38357000000000002</v>
          </cell>
          <cell r="K322">
            <v>10</v>
          </cell>
          <cell r="L322" t="str">
            <v>IT93/57.20.35</v>
          </cell>
          <cell r="M322" t="str">
            <v>C29E01</v>
          </cell>
        </row>
        <row r="323">
          <cell r="A323">
            <v>1506110</v>
          </cell>
          <cell r="B323" t="str">
            <v>Poubelle Rubbermaid</v>
          </cell>
          <cell r="C323" t="str">
            <v>Vuinisbak Rubbermaid</v>
          </cell>
          <cell r="D323">
            <v>1</v>
          </cell>
          <cell r="E323" t="str">
            <v>MANUTAN S.A.</v>
          </cell>
          <cell r="F323" t="str">
            <v>BEL00072164</v>
          </cell>
          <cell r="G323">
            <v>0</v>
          </cell>
          <cell r="H323">
            <v>8.9499999999999993</v>
          </cell>
          <cell r="I323">
            <v>21</v>
          </cell>
          <cell r="J323">
            <v>10.829499999999999</v>
          </cell>
          <cell r="K323">
            <v>0</v>
          </cell>
          <cell r="L323" t="str">
            <v>IT93/57.20.35</v>
          </cell>
          <cell r="M323" t="str">
            <v>C28E01</v>
          </cell>
        </row>
        <row r="324">
          <cell r="A324">
            <v>1506111</v>
          </cell>
          <cell r="B324" t="str">
            <v>Poubelle sanitaire Swing  15 L  BLANC</v>
          </cell>
          <cell r="C324" t="str">
            <v>Vuilnisbak sanitaire Tuimeldeksel 15 L  WIT</v>
          </cell>
          <cell r="D324">
            <v>1</v>
          </cell>
          <cell r="E324" t="str">
            <v>MANUTAN S.A.</v>
          </cell>
          <cell r="F324" t="str">
            <v>BEL00072164</v>
          </cell>
          <cell r="G324" t="str">
            <v/>
          </cell>
          <cell r="H324">
            <v>8.9499999999999993</v>
          </cell>
          <cell r="I324">
            <v>21</v>
          </cell>
          <cell r="J324">
            <v>10.829499999999999</v>
          </cell>
          <cell r="K324">
            <v>0</v>
          </cell>
          <cell r="L324" t="str">
            <v>IT93/57.20.35</v>
          </cell>
          <cell r="M324" t="str">
            <v>C28E05</v>
          </cell>
        </row>
        <row r="325">
          <cell r="A325">
            <v>1506115</v>
          </cell>
          <cell r="B325" t="str">
            <v>Poubelle sanitaire Swing 10 L  BLANC</v>
          </cell>
          <cell r="C325" t="str">
            <v>Vuilbak sanitair Tuimeldeksel 10 L  WIT</v>
          </cell>
          <cell r="D325">
            <v>1</v>
          </cell>
          <cell r="E325" t="str">
            <v>MANUTAN S.A.</v>
          </cell>
          <cell r="F325" t="str">
            <v>BEL00072164</v>
          </cell>
          <cell r="G325" t="str">
            <v>A136272</v>
          </cell>
          <cell r="H325">
            <v>6.1</v>
          </cell>
          <cell r="I325">
            <v>21</v>
          </cell>
          <cell r="J325">
            <v>7.3809999999999993</v>
          </cell>
          <cell r="K325">
            <v>0</v>
          </cell>
          <cell r="L325" t="str">
            <v>IT93/57.20.35</v>
          </cell>
          <cell r="M325" t="str">
            <v>C28E06</v>
          </cell>
        </row>
        <row r="326">
          <cell r="A326">
            <v>1506120</v>
          </cell>
          <cell r="B326" t="str">
            <v>Poubelle sanitaire Swing  50 L  BLANC</v>
          </cell>
          <cell r="C326" t="str">
            <v>Vuilnisbak sanitaire Swing 50 L  WIT</v>
          </cell>
          <cell r="D326">
            <v>1</v>
          </cell>
          <cell r="E326" t="str">
            <v>OVERTOOM INT BELGIUM NV</v>
          </cell>
          <cell r="F326" t="str">
            <v>BEL00026791</v>
          </cell>
          <cell r="G326" t="str">
            <v>ER09170245</v>
          </cell>
          <cell r="H326">
            <v>28.5</v>
          </cell>
          <cell r="I326">
            <v>21</v>
          </cell>
          <cell r="J326">
            <v>34.484999999999999</v>
          </cell>
          <cell r="K326">
            <v>0</v>
          </cell>
          <cell r="L326" t="str">
            <v>IT93/57.20.35</v>
          </cell>
          <cell r="M326" t="str">
            <v>Q24</v>
          </cell>
        </row>
        <row r="327">
          <cell r="A327">
            <v>1506400</v>
          </cell>
          <cell r="B327" t="str">
            <v>Sac poubelle 30 L  GRIS  lot de 20</v>
          </cell>
          <cell r="C327" t="str">
            <v>Vuilniszakken 30Ll  GRIJS  lot van 20</v>
          </cell>
          <cell r="D327">
            <v>10</v>
          </cell>
          <cell r="E327" t="str">
            <v>DROG. VERHAEGHE</v>
          </cell>
          <cell r="G327">
            <v>0</v>
          </cell>
          <cell r="H327">
            <v>3.82</v>
          </cell>
          <cell r="I327">
            <v>21</v>
          </cell>
          <cell r="J327">
            <v>4.6221999999999994</v>
          </cell>
          <cell r="K327">
            <v>10</v>
          </cell>
          <cell r="L327" t="str">
            <v>IT93/57.20.35</v>
          </cell>
          <cell r="M327" t="str">
            <v>C29E06</v>
          </cell>
        </row>
        <row r="328">
          <cell r="A328">
            <v>1506430</v>
          </cell>
          <cell r="B328" t="str">
            <v>Sac poubelle PE basse densité 60 L - lot de 50</v>
          </cell>
          <cell r="C328" t="str">
            <v>Vuilniszakken PE basse densité 60 L - lot van 50</v>
          </cell>
          <cell r="D328">
            <v>50</v>
          </cell>
          <cell r="E328" t="str">
            <v>KAISER+KRAFT</v>
          </cell>
          <cell r="F328">
            <v>19749</v>
          </cell>
          <cell r="G328">
            <v>508861</v>
          </cell>
          <cell r="H328">
            <v>43.85</v>
          </cell>
          <cell r="I328">
            <v>21</v>
          </cell>
          <cell r="J328">
            <v>53.058500000000002</v>
          </cell>
          <cell r="K328">
            <v>10</v>
          </cell>
          <cell r="L328" t="str">
            <v>IT93/57.20.35</v>
          </cell>
          <cell r="M328" t="str">
            <v>C29E05</v>
          </cell>
        </row>
        <row r="329">
          <cell r="A329">
            <v>1507110</v>
          </cell>
          <cell r="B329" t="str">
            <v>Gants de ménage latex Medium JAUNE</v>
          </cell>
          <cell r="C329" t="str">
            <v>Huishoudhandschoenen latex Medium  GEEL</v>
          </cell>
          <cell r="D329">
            <v>1</v>
          </cell>
          <cell r="E329" t="str">
            <v>BOMA SA</v>
          </cell>
          <cell r="F329">
            <v>22212</v>
          </cell>
          <cell r="G329">
            <v>119361</v>
          </cell>
          <cell r="H329">
            <v>0.79049999999999998</v>
          </cell>
          <cell r="I329">
            <v>21</v>
          </cell>
          <cell r="J329">
            <v>0.95650499999999994</v>
          </cell>
          <cell r="K329">
            <v>0</v>
          </cell>
          <cell r="L329" t="str">
            <v>IT93/57.20.35</v>
          </cell>
          <cell r="M329" t="str">
            <v>C25E01</v>
          </cell>
        </row>
        <row r="330">
          <cell r="A330">
            <v>1507111</v>
          </cell>
          <cell r="B330" t="str">
            <v>Gants en latexHycare  M - lot de 100</v>
          </cell>
          <cell r="C330" t="str">
            <v>Latexhandschoenen Hycare M - lot van 100</v>
          </cell>
          <cell r="D330">
            <v>100</v>
          </cell>
          <cell r="E330" t="str">
            <v>BOMA SA</v>
          </cell>
          <cell r="F330">
            <v>22212</v>
          </cell>
          <cell r="G330" t="str">
            <v/>
          </cell>
          <cell r="H330">
            <v>11.17</v>
          </cell>
          <cell r="I330">
            <v>21</v>
          </cell>
          <cell r="J330">
            <v>13.515699999999999</v>
          </cell>
          <cell r="K330">
            <v>10</v>
          </cell>
          <cell r="L330" t="str">
            <v>IT93/57.20.35</v>
          </cell>
          <cell r="M330" t="str">
            <v>C48E01</v>
          </cell>
        </row>
        <row r="331">
          <cell r="A331">
            <v>1507130</v>
          </cell>
          <cell r="B331" t="str">
            <v>Brosse à vaiselle en fibre synthétique</v>
          </cell>
          <cell r="C331" t="str">
            <v>Afwasborstel in kunststovezel</v>
          </cell>
          <cell r="D331">
            <v>1</v>
          </cell>
          <cell r="E331" t="str">
            <v>LYRECO</v>
          </cell>
          <cell r="F331">
            <v>2611191</v>
          </cell>
          <cell r="G331">
            <v>137321</v>
          </cell>
          <cell r="H331">
            <v>0.72</v>
          </cell>
          <cell r="I331">
            <v>21</v>
          </cell>
          <cell r="J331">
            <v>0.87119999999999997</v>
          </cell>
          <cell r="K331">
            <v>0</v>
          </cell>
          <cell r="L331" t="str">
            <v>IT93/57.20.35</v>
          </cell>
          <cell r="M331" t="str">
            <v>C38E04</v>
          </cell>
        </row>
        <row r="332">
          <cell r="A332">
            <v>1512140</v>
          </cell>
          <cell r="B332" t="str">
            <v>Eponge à récurer jaune/vert 13 x 7 cm</v>
          </cell>
          <cell r="C332" t="str">
            <v>Schuurspons geel/groen 13 x 7 cm</v>
          </cell>
          <cell r="D332">
            <v>1</v>
          </cell>
          <cell r="E332" t="str">
            <v>LYRECO</v>
          </cell>
          <cell r="F332">
            <v>2611191</v>
          </cell>
          <cell r="G332">
            <v>6013904</v>
          </cell>
          <cell r="H332">
            <v>0.25900000000000001</v>
          </cell>
          <cell r="I332">
            <v>21</v>
          </cell>
          <cell r="J332">
            <v>0.31339</v>
          </cell>
          <cell r="K332">
            <v>0</v>
          </cell>
          <cell r="L332" t="str">
            <v>IT93/57.20.35</v>
          </cell>
          <cell r="M332" t="str">
            <v>C38E03</v>
          </cell>
        </row>
        <row r="333">
          <cell r="A333">
            <v>1521201</v>
          </cell>
          <cell r="B333" t="str">
            <v>BioLab Gel Hydroalcolque Gel avec aloë vera et  glycerinevégétal 5L</v>
          </cell>
          <cell r="C333" t="str">
            <v>BioLab Hydroalcoholische Gel Met Aloë Vera En Plantaardige Glycerine 5L</v>
          </cell>
          <cell r="D333">
            <v>1</v>
          </cell>
          <cell r="E333" t="str">
            <v>INCONNU</v>
          </cell>
          <cell r="G333">
            <v>0</v>
          </cell>
          <cell r="H333">
            <v>50</v>
          </cell>
          <cell r="I333">
            <v>21</v>
          </cell>
          <cell r="J333">
            <v>60.5</v>
          </cell>
          <cell r="K333">
            <v>0</v>
          </cell>
          <cell r="L333" t="str">
            <v>IT93/57.20.35</v>
          </cell>
          <cell r="M333" t="str">
            <v>C45E10</v>
          </cell>
        </row>
        <row r="334">
          <cell r="A334">
            <v>1521210</v>
          </cell>
          <cell r="B334" t="str">
            <v>Pompe pour bidon 5L</v>
          </cell>
          <cell r="C334" t="str">
            <v>Pomp voor bidon 5L</v>
          </cell>
          <cell r="D334">
            <v>1</v>
          </cell>
          <cell r="E334" t="str">
            <v>HORECASERVICE NEVEJAN</v>
          </cell>
          <cell r="F334">
            <v>174501</v>
          </cell>
          <cell r="G334">
            <v>0</v>
          </cell>
          <cell r="H334">
            <v>4.93</v>
          </cell>
          <cell r="I334">
            <v>21</v>
          </cell>
          <cell r="J334">
            <v>5.9653</v>
          </cell>
          <cell r="K334">
            <v>0</v>
          </cell>
          <cell r="L334" t="str">
            <v>IT93/57.20.35</v>
          </cell>
          <cell r="M334" t="str">
            <v>C43E10</v>
          </cell>
        </row>
        <row r="335">
          <cell r="A335">
            <v>1521230</v>
          </cell>
          <cell r="B335" t="str">
            <v>Gel de mains Kenosept flacon de poche 100ml</v>
          </cell>
          <cell r="C335" t="str">
            <v>Handgel Kenosept in zakflacon 100ml</v>
          </cell>
          <cell r="D335">
            <v>1</v>
          </cell>
          <cell r="E335" t="str">
            <v>HORECASERVICE NEVEJAN</v>
          </cell>
          <cell r="F335">
            <v>174501</v>
          </cell>
          <cell r="G335">
            <v>0</v>
          </cell>
          <cell r="H335">
            <v>3.49</v>
          </cell>
          <cell r="I335">
            <v>21</v>
          </cell>
          <cell r="J335">
            <v>4.2229000000000001</v>
          </cell>
          <cell r="K335">
            <v>10</v>
          </cell>
          <cell r="L335" t="str">
            <v>IT93/57.20.35</v>
          </cell>
          <cell r="M335" t="str">
            <v>C45E09</v>
          </cell>
        </row>
        <row r="336">
          <cell r="A336">
            <v>1521240</v>
          </cell>
          <cell r="B336" t="str">
            <v>Gel de mains désinfectant - 2L</v>
          </cell>
          <cell r="C336" t="str">
            <v>Handgel desinfecterend - 2L</v>
          </cell>
          <cell r="D336">
            <v>1</v>
          </cell>
          <cell r="E336" t="str">
            <v>INCONNU</v>
          </cell>
          <cell r="G336">
            <v>0</v>
          </cell>
          <cell r="H336">
            <v>17</v>
          </cell>
          <cell r="I336">
            <v>21</v>
          </cell>
          <cell r="J336">
            <v>20.57</v>
          </cell>
          <cell r="K336">
            <v>0</v>
          </cell>
          <cell r="L336" t="str">
            <v>IT93/57.20.35</v>
          </cell>
          <cell r="M336" t="str">
            <v>C45E10</v>
          </cell>
        </row>
        <row r="337">
          <cell r="A337">
            <v>1521260</v>
          </cell>
          <cell r="B337" t="str">
            <v>Gel de mains Confosept 100ml</v>
          </cell>
          <cell r="C337" t="str">
            <v>Handgel Confosept 100ml</v>
          </cell>
          <cell r="D337">
            <v>1</v>
          </cell>
          <cell r="E337" t="str">
            <v>INCONNU</v>
          </cell>
          <cell r="G337" t="str">
            <v>A001-453</v>
          </cell>
          <cell r="H337">
            <v>0.99</v>
          </cell>
          <cell r="I337">
            <v>21</v>
          </cell>
          <cell r="J337">
            <v>1.1979</v>
          </cell>
          <cell r="K337">
            <v>5</v>
          </cell>
          <cell r="L337" t="str">
            <v>IT93/57.20.35</v>
          </cell>
          <cell r="M337" t="str">
            <v>C43E01</v>
          </cell>
        </row>
        <row r="338">
          <cell r="A338">
            <v>1521261</v>
          </cell>
          <cell r="B338" t="str">
            <v>Gel de mains Confosept 5L</v>
          </cell>
          <cell r="C338" t="str">
            <v>Handgel Confosept 5L</v>
          </cell>
          <cell r="D338">
            <v>1</v>
          </cell>
          <cell r="E338" t="str">
            <v>INCONNU</v>
          </cell>
          <cell r="G338" t="str">
            <v>4212-197-T</v>
          </cell>
          <cell r="H338">
            <v>23.99</v>
          </cell>
          <cell r="I338">
            <v>21</v>
          </cell>
          <cell r="J338">
            <v>29.027899999999999</v>
          </cell>
          <cell r="K338">
            <v>10</v>
          </cell>
          <cell r="L338" t="str">
            <v>IT93/57.20.35</v>
          </cell>
          <cell r="M338" t="str">
            <v>C45E01</v>
          </cell>
        </row>
        <row r="339">
          <cell r="A339">
            <v>1521401</v>
          </cell>
          <cell r="B339" t="str">
            <v>Masques chirurgicaux - JINGEAO - Boite de 50</v>
          </cell>
          <cell r="C339" t="str">
            <v>Mondmasker Chirurgisch - JINGEAO - Doos van 50</v>
          </cell>
          <cell r="D339">
            <v>50</v>
          </cell>
          <cell r="E339" t="str">
            <v>INCONNU</v>
          </cell>
          <cell r="G339">
            <v>0</v>
          </cell>
          <cell r="H339">
            <v>6.58</v>
          </cell>
          <cell r="I339">
            <v>21</v>
          </cell>
          <cell r="J339">
            <v>7.9618000000000002</v>
          </cell>
          <cell r="K339">
            <v>10</v>
          </cell>
          <cell r="L339" t="str">
            <v>IT93/57.20.35</v>
          </cell>
          <cell r="M339" t="str">
            <v>C44E09</v>
          </cell>
        </row>
        <row r="340">
          <cell r="A340">
            <v>1521421</v>
          </cell>
          <cell r="B340" t="str">
            <v>Masques chirurgicaux type 2 Sungincare - boite de 50</v>
          </cell>
          <cell r="C340" t="str">
            <v>Chirurgisch masker type II Sungincare - doos van 50</v>
          </cell>
          <cell r="D340">
            <v>50</v>
          </cell>
          <cell r="E340" t="str">
            <v>LYRECO</v>
          </cell>
          <cell r="F340">
            <v>2611191</v>
          </cell>
          <cell r="G340">
            <v>12832791</v>
          </cell>
          <cell r="H340">
            <v>24.45</v>
          </cell>
          <cell r="I340">
            <v>21</v>
          </cell>
          <cell r="J340">
            <v>29.584499999999998</v>
          </cell>
          <cell r="K340">
            <v>10</v>
          </cell>
          <cell r="L340" t="str">
            <v>IT93/57.20.35</v>
          </cell>
          <cell r="M340" t="str">
            <v>C44E09</v>
          </cell>
        </row>
        <row r="341">
          <cell r="A341">
            <v>1521600</v>
          </cell>
          <cell r="B341" t="str">
            <v>Sac poubelle 30 L  transparent, rouleau de 50</v>
          </cell>
          <cell r="C341" t="str">
            <v>Vuilniszak 30 L transparant, rol van 50</v>
          </cell>
          <cell r="D341">
            <v>50</v>
          </cell>
          <cell r="E341" t="str">
            <v>LYRECO</v>
          </cell>
          <cell r="F341">
            <v>2611191</v>
          </cell>
          <cell r="G341">
            <v>6145911</v>
          </cell>
          <cell r="H341">
            <v>0.61</v>
          </cell>
          <cell r="I341">
            <v>21</v>
          </cell>
          <cell r="J341">
            <v>0.73809999999999998</v>
          </cell>
          <cell r="K341">
            <v>10</v>
          </cell>
          <cell r="L341" t="str">
            <v>IT93/57.20.35</v>
          </cell>
          <cell r="M341" t="str">
            <v>C29E11</v>
          </cell>
        </row>
        <row r="342">
          <cell r="A342">
            <v>1600320</v>
          </cell>
          <cell r="B342" t="str">
            <v>Porte-manteau avec 6 crochets vers l'intérieur et 6 crochets vers l'extérieur</v>
          </cell>
          <cell r="C342" t="str">
            <v>School-stripkapstok met 6 jashaak naar binnen en 6 jashaak naar buiten</v>
          </cell>
          <cell r="D342">
            <v>1</v>
          </cell>
          <cell r="E342" t="str">
            <v>LOGGERE METAALWERKEN NV</v>
          </cell>
          <cell r="G342" t="str">
            <v>DLM1150H-DLM118</v>
          </cell>
          <cell r="H342">
            <v>159</v>
          </cell>
          <cell r="I342">
            <v>21</v>
          </cell>
          <cell r="J342">
            <v>192.39</v>
          </cell>
          <cell r="K342">
            <v>0</v>
          </cell>
          <cell r="L342" t="str">
            <v>IT93/57.20.35</v>
          </cell>
          <cell r="M342" t="str">
            <v>C24E02</v>
          </cell>
        </row>
        <row r="343">
          <cell r="A343">
            <v>1606100</v>
          </cell>
          <cell r="B343" t="str">
            <v>Repose-pied Aidata</v>
          </cell>
          <cell r="C343" t="str">
            <v>Voetensteun  standaard  hellingshoek Aidata</v>
          </cell>
          <cell r="D343">
            <v>1</v>
          </cell>
          <cell r="E343" t="str">
            <v>LYRECO</v>
          </cell>
          <cell r="F343">
            <v>2611191</v>
          </cell>
          <cell r="G343">
            <v>11061163</v>
          </cell>
          <cell r="H343">
            <v>17.37</v>
          </cell>
          <cell r="I343">
            <v>21</v>
          </cell>
          <cell r="J343">
            <v>21.017700000000001</v>
          </cell>
          <cell r="K343">
            <v>0</v>
          </cell>
          <cell r="L343" t="str">
            <v>IT93/57.20.35</v>
          </cell>
          <cell r="M343" t="str">
            <v>C16E06</v>
          </cell>
        </row>
        <row r="344">
          <cell r="A344">
            <v>1606101</v>
          </cell>
          <cell r="B344" t="str">
            <v>Repose-pied chromé</v>
          </cell>
          <cell r="C344" t="str">
            <v>Voetensteun verchroomd</v>
          </cell>
          <cell r="D344">
            <v>1</v>
          </cell>
          <cell r="E344" t="str">
            <v>MANUTAN S.A.</v>
          </cell>
          <cell r="F344" t="str">
            <v>BEL00072164</v>
          </cell>
          <cell r="G344" t="str">
            <v>A105597</v>
          </cell>
          <cell r="H344">
            <v>18.79</v>
          </cell>
          <cell r="I344">
            <v>21</v>
          </cell>
          <cell r="J344">
            <v>22.735900000000001</v>
          </cell>
          <cell r="K344">
            <v>0</v>
          </cell>
          <cell r="L344" t="str">
            <v>IT93/57.20.35</v>
          </cell>
          <cell r="M344" t="str">
            <v>C20E09</v>
          </cell>
        </row>
        <row r="345">
          <cell r="A345">
            <v>1711030</v>
          </cell>
          <cell r="B345" t="str">
            <v>Boîte de classement carton + élastique 25x33x6 cm ROUGE</v>
          </cell>
          <cell r="C345" t="str">
            <v>Opbergdoos karton + elastiek 25x33x6 cm  ROOD</v>
          </cell>
          <cell r="D345">
            <v>1</v>
          </cell>
          <cell r="E345" t="str">
            <v>LYRECO</v>
          </cell>
          <cell r="F345">
            <v>2611191</v>
          </cell>
          <cell r="G345">
            <v>4979612</v>
          </cell>
          <cell r="H345">
            <v>1.46</v>
          </cell>
          <cell r="I345">
            <v>21</v>
          </cell>
          <cell r="J345">
            <v>1.7665999999999999</v>
          </cell>
          <cell r="K345">
            <v>0</v>
          </cell>
          <cell r="L345" t="str">
            <v>IT93/57.20.35</v>
          </cell>
          <cell r="M345" t="str">
            <v>C11E03</v>
          </cell>
        </row>
        <row r="346">
          <cell r="A346">
            <v>1712020</v>
          </cell>
          <cell r="B346" t="str">
            <v>Scellés Clip box -1325.830.215 VERT  lot de 500</v>
          </cell>
          <cell r="C346" t="str">
            <v>Verzegelingsstrip TOEAR-1325.830.215 GROEN  lot van 5000</v>
          </cell>
          <cell r="D346">
            <v>500</v>
          </cell>
          <cell r="E346" t="str">
            <v>STORACON  NV</v>
          </cell>
          <cell r="G346" t="str">
            <v>CT00AA05</v>
          </cell>
          <cell r="H346">
            <v>10.34</v>
          </cell>
          <cell r="I346">
            <v>21</v>
          </cell>
          <cell r="J346">
            <v>12.5114</v>
          </cell>
          <cell r="K346">
            <v>0</v>
          </cell>
          <cell r="L346" t="str">
            <v>IT93/57.20.35</v>
          </cell>
          <cell r="M346" t="str">
            <v>C15E03</v>
          </cell>
        </row>
        <row r="347">
          <cell r="A347">
            <v>1800100</v>
          </cell>
          <cell r="B347" t="str">
            <v>Scellés Clip box -1325.830.215 ROUGE lot de 5000</v>
          </cell>
          <cell r="C347" t="str">
            <v>Verzegelingsstrip TOEAR-1325.830.215 ROOD  lot van 5000</v>
          </cell>
          <cell r="D347">
            <v>5000</v>
          </cell>
          <cell r="E347" t="str">
            <v>LYRECO</v>
          </cell>
          <cell r="F347">
            <v>2611191</v>
          </cell>
          <cell r="G347">
            <v>11055229</v>
          </cell>
          <cell r="H347">
            <v>10.34</v>
          </cell>
          <cell r="I347">
            <v>21</v>
          </cell>
          <cell r="J347">
            <v>12.5114</v>
          </cell>
          <cell r="K347">
            <v>0</v>
          </cell>
          <cell r="L347" t="str">
            <v>IT93/57.20.35</v>
          </cell>
          <cell r="M347" t="str">
            <v>C15E04</v>
          </cell>
        </row>
        <row r="348">
          <cell r="A348">
            <v>1800110</v>
          </cell>
          <cell r="B348" t="str">
            <v>Effaceur magnétique pour tableau blanc Legamaster 12100</v>
          </cell>
          <cell r="C348" t="str">
            <v>Legamaster magnetische bordenwisser voor whiteboard 120100</v>
          </cell>
          <cell r="D348">
            <v>1</v>
          </cell>
          <cell r="E348" t="str">
            <v>LYRECO</v>
          </cell>
          <cell r="F348">
            <v>2611191</v>
          </cell>
          <cell r="G348">
            <v>2577118</v>
          </cell>
          <cell r="H348">
            <v>3.95</v>
          </cell>
          <cell r="I348">
            <v>21</v>
          </cell>
          <cell r="J348">
            <v>4.7795000000000005</v>
          </cell>
          <cell r="K348">
            <v>0</v>
          </cell>
          <cell r="L348" t="str">
            <v>IT93/57.20.35</v>
          </cell>
          <cell r="M348" t="str">
            <v>C05E10</v>
          </cell>
        </row>
        <row r="349">
          <cell r="A349">
            <v>1800116</v>
          </cell>
          <cell r="B349" t="str">
            <v>Chiffons Legamaster pour effaceur à tableau blanc magnétique</v>
          </cell>
          <cell r="C349" t="str">
            <v>Legamaster doekjes voor magnetische bordenwisser whiteboard</v>
          </cell>
          <cell r="D349">
            <v>1</v>
          </cell>
          <cell r="E349" t="str">
            <v>LYRECO</v>
          </cell>
          <cell r="F349">
            <v>2611191</v>
          </cell>
          <cell r="G349">
            <v>1133415</v>
          </cell>
          <cell r="H349">
            <v>5.95</v>
          </cell>
          <cell r="I349">
            <v>21</v>
          </cell>
          <cell r="J349">
            <v>7.1995000000000005</v>
          </cell>
          <cell r="K349">
            <v>0</v>
          </cell>
          <cell r="L349" t="str">
            <v>IT93/57.20.35</v>
          </cell>
          <cell r="M349" t="str">
            <v>C05E10</v>
          </cell>
        </row>
        <row r="350">
          <cell r="A350">
            <v>1800120</v>
          </cell>
          <cell r="B350" t="str">
            <v>Flipchart Bi-Office Easy 70 x 100 cm (tableau de conférence)</v>
          </cell>
          <cell r="C350" t="str">
            <v>Flipchart Bi-Office Easy 70 x 100 cm (flip-over)</v>
          </cell>
          <cell r="D350">
            <v>1</v>
          </cell>
          <cell r="E350" t="str">
            <v>LYRECO</v>
          </cell>
          <cell r="F350">
            <v>2611191</v>
          </cell>
          <cell r="G350">
            <v>5362583</v>
          </cell>
          <cell r="H350">
            <v>27.38</v>
          </cell>
          <cell r="I350">
            <v>21</v>
          </cell>
          <cell r="J350">
            <v>33.129800000000003</v>
          </cell>
          <cell r="K350">
            <v>0</v>
          </cell>
          <cell r="L350" t="str">
            <v>IT93/57.20.35</v>
          </cell>
          <cell r="M350" t="str">
            <v>Q20</v>
          </cell>
        </row>
        <row r="351">
          <cell r="A351">
            <v>2000300</v>
          </cell>
          <cell r="B351" t="str">
            <v>Trodat 4820 dateur francophone</v>
          </cell>
          <cell r="C351" t="str">
            <v>Trodat 4820 datum Franstalig</v>
          </cell>
          <cell r="D351">
            <v>1</v>
          </cell>
          <cell r="E351" t="str">
            <v>LYRECO</v>
          </cell>
          <cell r="F351">
            <v>2611191</v>
          </cell>
          <cell r="G351">
            <v>320175</v>
          </cell>
          <cell r="H351">
            <v>6.01</v>
          </cell>
          <cell r="I351">
            <v>21</v>
          </cell>
          <cell r="J351">
            <v>7.2721</v>
          </cell>
          <cell r="K351">
            <v>0</v>
          </cell>
          <cell r="L351" t="str">
            <v>IT93/57.20.35</v>
          </cell>
          <cell r="M351" t="str">
            <v>C06E09</v>
          </cell>
        </row>
        <row r="352">
          <cell r="A352">
            <v>2000310</v>
          </cell>
          <cell r="B352" t="str">
            <v>Trodat 4820 dateur NL</v>
          </cell>
          <cell r="C352" t="str">
            <v>Trodat 4820 datum NL</v>
          </cell>
          <cell r="D352">
            <v>1</v>
          </cell>
          <cell r="E352" t="str">
            <v>LYRECO</v>
          </cell>
          <cell r="F352">
            <v>2611191</v>
          </cell>
          <cell r="G352">
            <v>320186</v>
          </cell>
          <cell r="H352">
            <v>4.97</v>
          </cell>
          <cell r="I352">
            <v>21</v>
          </cell>
          <cell r="J352">
            <v>6.0137</v>
          </cell>
          <cell r="K352">
            <v>0</v>
          </cell>
          <cell r="L352" t="str">
            <v>IT93/57.20.35</v>
          </cell>
          <cell r="M352" t="str">
            <v>C06E09</v>
          </cell>
        </row>
        <row r="353">
          <cell r="A353">
            <v>2000315</v>
          </cell>
          <cell r="B353" t="str">
            <v>Trodat 4820 dateur DD/MM/YYYY ZWART</v>
          </cell>
          <cell r="C353" t="str">
            <v>Trodat 4820 datumstempel DD/MM/YYYY NOIR</v>
          </cell>
          <cell r="D353">
            <v>1</v>
          </cell>
          <cell r="E353" t="str">
            <v>DE BRUYN NV</v>
          </cell>
          <cell r="G353">
            <v>0</v>
          </cell>
          <cell r="H353">
            <v>8.8800000000000008</v>
          </cell>
          <cell r="I353">
            <v>21</v>
          </cell>
          <cell r="J353">
            <v>10.744800000000001</v>
          </cell>
          <cell r="K353">
            <v>0</v>
          </cell>
          <cell r="L353" t="str">
            <v>IT93/57.20.35</v>
          </cell>
          <cell r="M353" t="str">
            <v>C06E09</v>
          </cell>
        </row>
        <row r="354">
          <cell r="A354">
            <v>2000320</v>
          </cell>
          <cell r="B354" t="str">
            <v>Trodat 4846 numéroteur</v>
          </cell>
          <cell r="C354" t="str">
            <v>Trodat 4846 cijfer</v>
          </cell>
          <cell r="D354">
            <v>1</v>
          </cell>
          <cell r="E354" t="str">
            <v>DE BRUYN NV</v>
          </cell>
          <cell r="G354">
            <v>0</v>
          </cell>
          <cell r="H354">
            <v>16.100000000000001</v>
          </cell>
          <cell r="I354">
            <v>21</v>
          </cell>
          <cell r="J354">
            <v>19.481000000000002</v>
          </cell>
          <cell r="K354">
            <v>0</v>
          </cell>
          <cell r="L354" t="str">
            <v>IT93/57.20.35</v>
          </cell>
          <cell r="M354" t="str">
            <v>C06E09</v>
          </cell>
        </row>
        <row r="355">
          <cell r="A355">
            <v>2008110</v>
          </cell>
          <cell r="B355" t="str">
            <v>Recharge feutre Trodat 6 / 4910  NOIR</v>
          </cell>
          <cell r="C355" t="str">
            <v>Inktkussen Trodat 6 / 4910  ZWART</v>
          </cell>
          <cell r="D355">
            <v>1</v>
          </cell>
          <cell r="E355" t="str">
            <v>DE BRUYN NV</v>
          </cell>
          <cell r="G355">
            <v>0</v>
          </cell>
          <cell r="H355">
            <v>1.58</v>
          </cell>
          <cell r="I355">
            <v>21</v>
          </cell>
          <cell r="J355">
            <v>1.9117999999999999</v>
          </cell>
          <cell r="K355">
            <v>0</v>
          </cell>
          <cell r="L355" t="str">
            <v>IT93/57.20.35</v>
          </cell>
          <cell r="M355" t="str">
            <v>C06E10</v>
          </cell>
        </row>
        <row r="356">
          <cell r="A356">
            <v>2008150</v>
          </cell>
          <cell r="B356" t="str">
            <v>Recharge feutre Trodat  6 / 50  NOIR</v>
          </cell>
          <cell r="C356" t="str">
            <v>Inktkussen Trodat 6 / 50 ZWART</v>
          </cell>
          <cell r="D356">
            <v>1</v>
          </cell>
          <cell r="E356" t="str">
            <v>DE BRUYN NV</v>
          </cell>
          <cell r="G356">
            <v>0</v>
          </cell>
          <cell r="H356">
            <v>1.71</v>
          </cell>
          <cell r="I356">
            <v>21</v>
          </cell>
          <cell r="J356">
            <v>2.0690999999999997</v>
          </cell>
          <cell r="K356">
            <v>0</v>
          </cell>
          <cell r="L356" t="str">
            <v>IT93/57.20.35</v>
          </cell>
          <cell r="M356" t="str">
            <v>C06E10</v>
          </cell>
        </row>
        <row r="357">
          <cell r="A357">
            <v>2008170</v>
          </cell>
          <cell r="B357" t="str">
            <v>Recharge feutre Trodat 6 / 56  NOIR</v>
          </cell>
          <cell r="C357" t="str">
            <v>Inktkussen Trodat 6 / 56  ZWART</v>
          </cell>
          <cell r="D357">
            <v>1</v>
          </cell>
          <cell r="E357" t="str">
            <v>DE BRUYN NV</v>
          </cell>
          <cell r="G357">
            <v>0</v>
          </cell>
          <cell r="H357">
            <v>2.04</v>
          </cell>
          <cell r="I357">
            <v>21</v>
          </cell>
          <cell r="J357">
            <v>2.4683999999999999</v>
          </cell>
          <cell r="K357">
            <v>0</v>
          </cell>
          <cell r="L357" t="str">
            <v>IT93/57.20.35</v>
          </cell>
          <cell r="M357" t="str">
            <v>C06E10</v>
          </cell>
        </row>
        <row r="358">
          <cell r="A358">
            <v>2008190</v>
          </cell>
          <cell r="B358" t="str">
            <v>Recharge feutre Trodat  6 / 58  NOIR</v>
          </cell>
          <cell r="C358" t="str">
            <v>Inktkussen Trodat 6 / 58  ZWART</v>
          </cell>
          <cell r="D358">
            <v>1</v>
          </cell>
          <cell r="E358" t="str">
            <v>DE BRUYN NV</v>
          </cell>
          <cell r="G358">
            <v>0</v>
          </cell>
          <cell r="H358">
            <v>3.89</v>
          </cell>
          <cell r="I358">
            <v>21</v>
          </cell>
          <cell r="J358">
            <v>4.7069000000000001</v>
          </cell>
          <cell r="K358">
            <v>0</v>
          </cell>
          <cell r="L358" t="str">
            <v>IT93/57.20.35</v>
          </cell>
          <cell r="M358" t="str">
            <v>C06E10</v>
          </cell>
        </row>
        <row r="359">
          <cell r="A359">
            <v>2008200</v>
          </cell>
          <cell r="B359" t="str">
            <v>Recharge feutre Trodat  6/53  NOIR</v>
          </cell>
          <cell r="C359" t="str">
            <v>Inktkussen  Trodat 6/53  ZWART</v>
          </cell>
          <cell r="D359">
            <v>1</v>
          </cell>
          <cell r="E359" t="str">
            <v>DE BRUYN NV</v>
          </cell>
          <cell r="G359">
            <v>0</v>
          </cell>
          <cell r="H359">
            <v>2.04</v>
          </cell>
          <cell r="I359">
            <v>21</v>
          </cell>
          <cell r="J359">
            <v>2.4683999999999999</v>
          </cell>
          <cell r="K359">
            <v>0</v>
          </cell>
          <cell r="L359" t="str">
            <v>IT93/57.20.35</v>
          </cell>
          <cell r="M359" t="str">
            <v>C06E10</v>
          </cell>
        </row>
        <row r="360">
          <cell r="A360">
            <v>2008210</v>
          </cell>
          <cell r="B360" t="str">
            <v>Recharge feutre Trodat 6 / 4911  NOIR</v>
          </cell>
          <cell r="C360" t="str">
            <v>Inktkussen Trodat 6 / 4911  ZWART</v>
          </cell>
          <cell r="D360">
            <v>1</v>
          </cell>
          <cell r="E360" t="str">
            <v>DE BRUYN NV</v>
          </cell>
          <cell r="G360">
            <v>0</v>
          </cell>
          <cell r="H360">
            <v>1.95</v>
          </cell>
          <cell r="I360">
            <v>21</v>
          </cell>
          <cell r="J360">
            <v>2.3594999999999997</v>
          </cell>
          <cell r="K360">
            <v>0</v>
          </cell>
          <cell r="L360" t="str">
            <v>IT93/57.20.35</v>
          </cell>
          <cell r="M360" t="str">
            <v>C06E10</v>
          </cell>
        </row>
        <row r="361">
          <cell r="A361">
            <v>2008240</v>
          </cell>
          <cell r="B361" t="str">
            <v>Recharge feutre Trodat 6 / 4915  NOIR</v>
          </cell>
          <cell r="C361" t="str">
            <v>Inktkussen Trodat 6 / 4915  ZWART</v>
          </cell>
          <cell r="D361">
            <v>1</v>
          </cell>
          <cell r="E361" t="str">
            <v>LYRECO</v>
          </cell>
          <cell r="F361">
            <v>2611191</v>
          </cell>
          <cell r="G361">
            <v>228278</v>
          </cell>
          <cell r="H361">
            <v>1.6</v>
          </cell>
          <cell r="I361">
            <v>21</v>
          </cell>
          <cell r="J361">
            <v>1.9360000000000002</v>
          </cell>
          <cell r="K361">
            <v>0</v>
          </cell>
          <cell r="L361" t="str">
            <v>IT93/57.20.35</v>
          </cell>
          <cell r="M361" t="str">
            <v>C06E10</v>
          </cell>
        </row>
        <row r="362">
          <cell r="A362">
            <v>2008250</v>
          </cell>
          <cell r="B362" t="str">
            <v>Recharge feutre Trodat  6/4922  NOIR</v>
          </cell>
          <cell r="C362" t="str">
            <v>Inktkussen  Trodat 6/4922   ZWART</v>
          </cell>
          <cell r="D362">
            <v>1</v>
          </cell>
          <cell r="E362" t="str">
            <v>DE BRUYN NV</v>
          </cell>
          <cell r="G362">
            <v>0</v>
          </cell>
          <cell r="H362">
            <v>1.74</v>
          </cell>
          <cell r="I362">
            <v>21</v>
          </cell>
          <cell r="J362">
            <v>2.1053999999999999</v>
          </cell>
          <cell r="K362">
            <v>0</v>
          </cell>
          <cell r="L362" t="str">
            <v>IT93/57.20.35</v>
          </cell>
          <cell r="M362" t="str">
            <v>C06E10</v>
          </cell>
        </row>
        <row r="363">
          <cell r="A363">
            <v>2200220</v>
          </cell>
          <cell r="B363" t="str">
            <v>Détartrant percolateur Diversey 1 litre</v>
          </cell>
          <cell r="C363" t="str">
            <v>Ontkalker koffiezetmachineDiversey 1 liter</v>
          </cell>
          <cell r="D363">
            <v>1</v>
          </cell>
          <cell r="E363" t="str">
            <v>DROG. VERHAEGHE</v>
          </cell>
          <cell r="G363">
            <v>0</v>
          </cell>
          <cell r="H363">
            <v>15.26</v>
          </cell>
          <cell r="I363">
            <v>21</v>
          </cell>
          <cell r="J363">
            <v>18.464600000000001</v>
          </cell>
          <cell r="K363">
            <v>0</v>
          </cell>
          <cell r="L363" t="str">
            <v>IT93/57.20.35</v>
          </cell>
          <cell r="M363" t="str">
            <v>C40E11</v>
          </cell>
        </row>
        <row r="364">
          <cell r="A364">
            <v>2200320</v>
          </cell>
          <cell r="B364" t="str">
            <v>Mousse lavante pour les mains 400 ml Tifon</v>
          </cell>
          <cell r="C364" t="str">
            <v>Handwasschuim 400 ml Tifon</v>
          </cell>
          <cell r="D364">
            <v>1</v>
          </cell>
          <cell r="E364" t="str">
            <v>LYRECO</v>
          </cell>
          <cell r="F364">
            <v>2611191</v>
          </cell>
          <cell r="G364">
            <v>1861342</v>
          </cell>
          <cell r="H364">
            <v>1.47</v>
          </cell>
          <cell r="I364">
            <v>21</v>
          </cell>
          <cell r="J364">
            <v>1.7786999999999999</v>
          </cell>
          <cell r="K364">
            <v>10</v>
          </cell>
          <cell r="L364" t="str">
            <v>IT93/57.20.35</v>
          </cell>
          <cell r="M364" t="str">
            <v>C25E07</v>
          </cell>
        </row>
        <row r="365">
          <cell r="A365">
            <v>2200321</v>
          </cell>
          <cell r="B365" t="str">
            <v>Mousse de nettoyage pour tableau blanc 400ml</v>
          </cell>
          <cell r="C365" t="str">
            <v>Reinigingsschuim voor whiteboard 400ml</v>
          </cell>
          <cell r="D365">
            <v>1</v>
          </cell>
          <cell r="E365" t="str">
            <v>LYRECO</v>
          </cell>
          <cell r="F365">
            <v>2611191</v>
          </cell>
          <cell r="G365">
            <v>978587</v>
          </cell>
          <cell r="H365">
            <v>1.06</v>
          </cell>
          <cell r="I365">
            <v>21</v>
          </cell>
          <cell r="J365">
            <v>1.2826</v>
          </cell>
          <cell r="K365">
            <v>5</v>
          </cell>
          <cell r="L365" t="str">
            <v>IT93/57.20.35</v>
          </cell>
          <cell r="M365" t="str">
            <v>C05E12</v>
          </cell>
        </row>
        <row r="366">
          <cell r="A366">
            <v>2200480</v>
          </cell>
          <cell r="B366" t="str">
            <v>Lave-vaisselle Bosch SM550D42EU</v>
          </cell>
          <cell r="C366" t="str">
            <v>Vaatwasmachine Bosch SM550D42EU</v>
          </cell>
          <cell r="D366">
            <v>1</v>
          </cell>
          <cell r="E366" t="str">
            <v>ETS DUMORTIER</v>
          </cell>
          <cell r="F366">
            <v>400914</v>
          </cell>
          <cell r="G366" t="str">
            <v>K7SLUSP</v>
          </cell>
          <cell r="H366">
            <v>0.8</v>
          </cell>
          <cell r="I366">
            <v>21</v>
          </cell>
          <cell r="J366">
            <v>0.96800000000000008</v>
          </cell>
          <cell r="K366">
            <v>0</v>
          </cell>
          <cell r="L366" t="str">
            <v>IT93/57.20.35</v>
          </cell>
          <cell r="M366" t="str">
            <v>Q27</v>
          </cell>
        </row>
        <row r="367">
          <cell r="A367">
            <v>2200500</v>
          </cell>
          <cell r="B367" t="str">
            <v>Tablettes lave-vaisselle Dreft Platinum AiO - 90 caps</v>
          </cell>
          <cell r="C367" t="str">
            <v>Tabletten vaatwas Dreft Platinum AiO - 90 caps</v>
          </cell>
          <cell r="D367">
            <v>90</v>
          </cell>
          <cell r="E367" t="str">
            <v>LYRECO</v>
          </cell>
          <cell r="F367">
            <v>2611191</v>
          </cell>
          <cell r="G367">
            <v>5505997</v>
          </cell>
          <cell r="H367">
            <v>17.72</v>
          </cell>
          <cell r="I367">
            <v>21</v>
          </cell>
          <cell r="J367">
            <v>21.441199999999998</v>
          </cell>
          <cell r="K367">
            <v>5</v>
          </cell>
          <cell r="L367" t="str">
            <v>IT93/57.20.35</v>
          </cell>
          <cell r="M367" t="str">
            <v>C40E05</v>
          </cell>
        </row>
        <row r="368">
          <cell r="A368">
            <v>2200510</v>
          </cell>
          <cell r="B368" t="str">
            <v>Tablettes lave-vaisselle WeClean AiO -  ECO Nordic Swan - lot de 100</v>
          </cell>
          <cell r="C368" t="str">
            <v>Vaatwastabletten WeClean AiO - ECO Nordic Swan  -pak van 100</v>
          </cell>
          <cell r="D368">
            <v>100</v>
          </cell>
          <cell r="E368" t="str">
            <v>PAPYRUS</v>
          </cell>
          <cell r="F368">
            <v>11359623</v>
          </cell>
          <cell r="G368">
            <v>2075506</v>
          </cell>
          <cell r="H368">
            <v>5.51</v>
          </cell>
          <cell r="I368">
            <v>21</v>
          </cell>
          <cell r="J368">
            <v>6.6670999999999996</v>
          </cell>
          <cell r="K368">
            <v>5</v>
          </cell>
          <cell r="L368" t="str">
            <v>IT93/57.20.35</v>
          </cell>
          <cell r="M368" t="str">
            <v>C40E05</v>
          </cell>
        </row>
        <row r="369">
          <cell r="A369">
            <v>2200690</v>
          </cell>
          <cell r="B369" t="str">
            <v>TSC recharge Sanox - 400 ml (FINTO)</v>
          </cell>
          <cell r="C369" t="str">
            <v>TSC Navulling Sanox - 400 ml  (FINTO)</v>
          </cell>
          <cell r="D369">
            <v>12</v>
          </cell>
          <cell r="E369" t="str">
            <v>BOMA SA</v>
          </cell>
          <cell r="F369">
            <v>22212</v>
          </cell>
          <cell r="G369">
            <v>251300</v>
          </cell>
          <cell r="H369">
            <v>13.78</v>
          </cell>
          <cell r="I369">
            <v>21</v>
          </cell>
          <cell r="J369">
            <v>16.6738</v>
          </cell>
          <cell r="K369">
            <v>50</v>
          </cell>
          <cell r="L369" t="str">
            <v>IT93/57.20.35</v>
          </cell>
          <cell r="M369" t="str">
            <v>C26E02</v>
          </cell>
        </row>
        <row r="370">
          <cell r="A370">
            <v>2200691</v>
          </cell>
          <cell r="B370" t="str">
            <v>Tork savon toilet seat cleaner S2 1*475ml</v>
          </cell>
          <cell r="C370" t="str">
            <v>Tork zeep toilet seat cleaner S2 1*475ml</v>
          </cell>
          <cell r="D370">
            <v>1</v>
          </cell>
          <cell r="E370" t="str">
            <v>PAPYRUS</v>
          </cell>
          <cell r="F370">
            <v>11359623</v>
          </cell>
          <cell r="G370">
            <v>2009714</v>
          </cell>
          <cell r="H370">
            <v>6.6124999999999998</v>
          </cell>
          <cell r="I370">
            <v>21</v>
          </cell>
          <cell r="J370">
            <v>8.001125</v>
          </cell>
          <cell r="K370">
            <v>50</v>
          </cell>
          <cell r="L370" t="str">
            <v>IT93/57.20.35</v>
          </cell>
          <cell r="M370" t="str">
            <v>AM</v>
          </cell>
        </row>
        <row r="371">
          <cell r="A371">
            <v>2200750</v>
          </cell>
          <cell r="B371" t="str">
            <v>Nettoyant et entretien SUN pour lave-vaiselle</v>
          </cell>
          <cell r="C371" t="str">
            <v>Machinereiniger en verzorging SUN</v>
          </cell>
          <cell r="D371">
            <v>3</v>
          </cell>
          <cell r="E371" t="str">
            <v>DROG. VERHAEGHE</v>
          </cell>
          <cell r="G371">
            <v>0</v>
          </cell>
          <cell r="H371">
            <v>4.1399999999999997</v>
          </cell>
          <cell r="I371">
            <v>21</v>
          </cell>
          <cell r="J371">
            <v>5.0093999999999994</v>
          </cell>
          <cell r="K371">
            <v>10</v>
          </cell>
          <cell r="L371" t="str">
            <v>IT93/57.20.35</v>
          </cell>
          <cell r="M371" t="str">
            <v>C40E01</v>
          </cell>
        </row>
        <row r="372">
          <cell r="A372">
            <v>2200850</v>
          </cell>
          <cell r="B372" t="str">
            <v>Filtre à eau Claris pour Melitta</v>
          </cell>
          <cell r="C372" t="str">
            <v>Waterfilter Claris voor Melitta</v>
          </cell>
          <cell r="D372">
            <v>1</v>
          </cell>
          <cell r="E372" t="str">
            <v>VANDEN BORRE</v>
          </cell>
          <cell r="G372">
            <v>0</v>
          </cell>
          <cell r="H372">
            <v>9.9</v>
          </cell>
          <cell r="I372">
            <v>21</v>
          </cell>
          <cell r="J372">
            <v>11.979000000000001</v>
          </cell>
          <cell r="K372">
            <v>0</v>
          </cell>
          <cell r="L372" t="str">
            <v>IT93/57.20.35</v>
          </cell>
          <cell r="M372" t="str">
            <v>C36E12</v>
          </cell>
        </row>
        <row r="373">
          <cell r="A373">
            <v>2211170</v>
          </cell>
          <cell r="B373" t="str">
            <v>Détartrant Renegite rouge - 15 x 50 gr</v>
          </cell>
          <cell r="C373" t="str">
            <v>Ontkalker Renegite rood - 15 x 50 gr</v>
          </cell>
          <cell r="D373">
            <v>15</v>
          </cell>
          <cell r="E373" t="str">
            <v>HORECA TECHNIC INDUSTRIE</v>
          </cell>
          <cell r="G373">
            <v>7190101212</v>
          </cell>
          <cell r="H373">
            <v>11.625</v>
          </cell>
          <cell r="I373">
            <v>21</v>
          </cell>
          <cell r="J373">
            <v>14.06625</v>
          </cell>
          <cell r="K373">
            <v>10</v>
          </cell>
          <cell r="L373" t="str">
            <v>IT93/57.20.35</v>
          </cell>
          <cell r="M373" t="str">
            <v>C40E12</v>
          </cell>
        </row>
        <row r="374">
          <cell r="A374">
            <v>2212110</v>
          </cell>
          <cell r="B374" t="str">
            <v>Nettoyant Renegite VERT - 15 x 15 gr</v>
          </cell>
          <cell r="C374" t="str">
            <v>Cleaner Renegite GROEN - 15 x 15 gr</v>
          </cell>
          <cell r="D374">
            <v>15</v>
          </cell>
          <cell r="E374" t="str">
            <v>HORECA TECHNIC INDUSTRIE</v>
          </cell>
          <cell r="G374">
            <v>7191101212</v>
          </cell>
          <cell r="H374">
            <v>11.875</v>
          </cell>
          <cell r="I374">
            <v>21</v>
          </cell>
          <cell r="J374">
            <v>14.36875</v>
          </cell>
          <cell r="K374">
            <v>10</v>
          </cell>
          <cell r="L374" t="str">
            <v>IT93/57.20.35</v>
          </cell>
          <cell r="M374" t="str">
            <v>C40E08</v>
          </cell>
        </row>
        <row r="375">
          <cell r="A375">
            <v>2400080</v>
          </cell>
          <cell r="B375" t="str">
            <v>Thermo  2,2 L</v>
          </cell>
          <cell r="C375" t="str">
            <v>Thermoskannen  2,2 L</v>
          </cell>
          <cell r="D375">
            <v>1</v>
          </cell>
          <cell r="E375" t="str">
            <v>ROMBOUTS B2B  BVBA/SPRL</v>
          </cell>
          <cell r="F375">
            <v>97997</v>
          </cell>
          <cell r="G375">
            <v>0</v>
          </cell>
          <cell r="H375">
            <v>47.6</v>
          </cell>
          <cell r="I375">
            <v>21</v>
          </cell>
          <cell r="J375">
            <v>57.596000000000004</v>
          </cell>
          <cell r="K375">
            <v>0</v>
          </cell>
          <cell r="L375" t="str">
            <v>IT93/57.20.35</v>
          </cell>
          <cell r="M375" t="str">
            <v>C37E07</v>
          </cell>
        </row>
        <row r="376">
          <cell r="A376">
            <v>2400100</v>
          </cell>
          <cell r="B376" t="str">
            <v>Percolateur pour café moulu TH20</v>
          </cell>
          <cell r="C376" t="str">
            <v>Percolatoor voor gemalenkoffie  TH20</v>
          </cell>
          <cell r="D376">
            <v>1</v>
          </cell>
          <cell r="E376" t="str">
            <v>ROMBOUTS B2B  BVBA/SPRL</v>
          </cell>
          <cell r="F376">
            <v>97997</v>
          </cell>
          <cell r="G376">
            <v>0</v>
          </cell>
          <cell r="H376">
            <v>232.8</v>
          </cell>
          <cell r="I376">
            <v>21</v>
          </cell>
          <cell r="J376">
            <v>281.68799999999999</v>
          </cell>
          <cell r="K376">
            <v>0</v>
          </cell>
          <cell r="L376" t="str">
            <v>IT93/57.20.35</v>
          </cell>
          <cell r="M376" t="str">
            <v>C37E06</v>
          </cell>
        </row>
        <row r="377">
          <cell r="A377">
            <v>2400215</v>
          </cell>
          <cell r="B377" t="str">
            <v>Machine à café MELITTA CAFFEO SOLO E950-103</v>
          </cell>
          <cell r="C377" t="str">
            <v>Koffiemachine MELITTA CAFFEO SOLO E950-103</v>
          </cell>
          <cell r="D377">
            <v>1</v>
          </cell>
          <cell r="E377" t="str">
            <v>VANDEN BORRE</v>
          </cell>
          <cell r="G377">
            <v>0</v>
          </cell>
          <cell r="H377">
            <v>247.11</v>
          </cell>
          <cell r="I377">
            <v>21</v>
          </cell>
          <cell r="J377">
            <v>299.00310000000002</v>
          </cell>
          <cell r="K377">
            <v>0</v>
          </cell>
          <cell r="L377" t="str">
            <v>IT93/57.20.35</v>
          </cell>
          <cell r="M377" t="str">
            <v>C36E12</v>
          </cell>
        </row>
        <row r="378">
          <cell r="A378">
            <v>2400600</v>
          </cell>
          <cell r="B378" t="str">
            <v>Bac à marc de café Jura</v>
          </cell>
          <cell r="C378" t="str">
            <v>Coffee Uitklopbak Jura</v>
          </cell>
          <cell r="D378">
            <v>1</v>
          </cell>
          <cell r="E378" t="str">
            <v>MANUTAN S.A.</v>
          </cell>
          <cell r="F378" t="str">
            <v>BEL00072164</v>
          </cell>
          <cell r="G378" t="str">
            <v>A006834</v>
          </cell>
          <cell r="H378">
            <v>11.6</v>
          </cell>
          <cell r="I378">
            <v>21</v>
          </cell>
          <cell r="J378">
            <v>14.036</v>
          </cell>
          <cell r="K378">
            <v>0</v>
          </cell>
          <cell r="L378" t="str">
            <v>IT93/57.20.35</v>
          </cell>
          <cell r="M378" t="str">
            <v>C40E10</v>
          </cell>
        </row>
        <row r="379">
          <cell r="A379">
            <v>2500140</v>
          </cell>
          <cell r="B379" t="str">
            <v>Distributeur de bouchon avec 2 x 200 bouchons 33 Db</v>
          </cell>
          <cell r="C379" t="str">
            <v>Oordopjesverdeler met 2 X 200 oordopjes 33 Db</v>
          </cell>
          <cell r="D379">
            <v>1</v>
          </cell>
          <cell r="E379" t="str">
            <v>SETON</v>
          </cell>
          <cell r="F379" t="str">
            <v>10R6156932</v>
          </cell>
          <cell r="G379" t="str">
            <v>I-DISTRIBO2</v>
          </cell>
          <cell r="H379">
            <v>116.26</v>
          </cell>
          <cell r="I379">
            <v>21</v>
          </cell>
          <cell r="J379">
            <v>140.6746</v>
          </cell>
          <cell r="K379">
            <v>0</v>
          </cell>
          <cell r="L379" t="str">
            <v>IT93/57.20.35</v>
          </cell>
          <cell r="M379" t="str">
            <v>C21E09</v>
          </cell>
        </row>
        <row r="380">
          <cell r="A380">
            <v>2500170</v>
          </cell>
          <cell r="B380" t="str">
            <v>Speculum auriculaire 4 mm / 1000</v>
          </cell>
          <cell r="C380" t="str">
            <v>Oorspeculum 4 mm / 1000</v>
          </cell>
          <cell r="D380">
            <v>1000</v>
          </cell>
          <cell r="E380" t="str">
            <v>ALPHAMED</v>
          </cell>
          <cell r="F380">
            <v>35956</v>
          </cell>
          <cell r="G380">
            <v>29852</v>
          </cell>
          <cell r="H380">
            <v>54.6</v>
          </cell>
          <cell r="I380">
            <v>21</v>
          </cell>
          <cell r="J380">
            <v>66.066000000000003</v>
          </cell>
          <cell r="K380">
            <v>0</v>
          </cell>
          <cell r="L380" t="str">
            <v>IT93/57.20.35</v>
          </cell>
          <cell r="M380" t="str">
            <v>C47E02</v>
          </cell>
        </row>
        <row r="381">
          <cell r="A381">
            <v>2500220</v>
          </cell>
          <cell r="B381" t="str">
            <v>Diapason d'Hartmann standard</v>
          </cell>
          <cell r="C381" t="str">
            <v>Stemvork van hartmann standaard</v>
          </cell>
          <cell r="D381">
            <v>1</v>
          </cell>
          <cell r="E381" t="str">
            <v>ALPHAMED</v>
          </cell>
          <cell r="F381">
            <v>35956</v>
          </cell>
          <cell r="G381">
            <v>3000724</v>
          </cell>
          <cell r="H381">
            <v>27.62</v>
          </cell>
          <cell r="I381">
            <v>21</v>
          </cell>
          <cell r="J381">
            <v>33.420200000000001</v>
          </cell>
          <cell r="K381">
            <v>0</v>
          </cell>
          <cell r="L381" t="str">
            <v>IT93/57.20.35</v>
          </cell>
          <cell r="M381" t="str">
            <v>C47E01</v>
          </cell>
        </row>
        <row r="382">
          <cell r="A382">
            <v>2500230</v>
          </cell>
          <cell r="B382" t="str">
            <v>Toise murale SECA avec butée</v>
          </cell>
          <cell r="C382" t="str">
            <v>Meetstok muur SECA met stop</v>
          </cell>
          <cell r="D382">
            <v>1</v>
          </cell>
          <cell r="E382" t="str">
            <v>ALPHAMED</v>
          </cell>
          <cell r="F382">
            <v>35956</v>
          </cell>
          <cell r="G382">
            <v>1052220</v>
          </cell>
          <cell r="H382">
            <v>130.66200000000001</v>
          </cell>
          <cell r="I382">
            <v>21</v>
          </cell>
          <cell r="J382">
            <v>158.10102000000001</v>
          </cell>
          <cell r="K382">
            <v>10</v>
          </cell>
          <cell r="L382" t="str">
            <v>IT93/57.20.35</v>
          </cell>
          <cell r="M382" t="str">
            <v>C47E05</v>
          </cell>
        </row>
        <row r="383">
          <cell r="A383">
            <v>2500291</v>
          </cell>
          <cell r="B383" t="str">
            <v>MPH Spray désinfectant 100 ml</v>
          </cell>
          <cell r="C383" t="str">
            <v>MPH ontsmettende spray 100 ml</v>
          </cell>
          <cell r="D383">
            <v>1</v>
          </cell>
          <cell r="E383" t="str">
            <v>MULTIPHARMA</v>
          </cell>
          <cell r="F383">
            <v>550406</v>
          </cell>
          <cell r="G383">
            <v>0</v>
          </cell>
          <cell r="H383">
            <v>3.96</v>
          </cell>
          <cell r="I383">
            <v>21</v>
          </cell>
          <cell r="J383">
            <v>4.7915999999999999</v>
          </cell>
          <cell r="K383">
            <v>1</v>
          </cell>
          <cell r="L383" t="str">
            <v>IT93/57.20.35</v>
          </cell>
        </row>
        <row r="384">
          <cell r="A384">
            <v>2500630</v>
          </cell>
          <cell r="B384" t="str">
            <v>Paire de ciseau lister</v>
          </cell>
          <cell r="C384" t="str">
            <v>Listerschaar</v>
          </cell>
          <cell r="D384">
            <v>1</v>
          </cell>
          <cell r="E384" t="str">
            <v>MULTIPHARMA</v>
          </cell>
          <cell r="F384">
            <v>550406</v>
          </cell>
          <cell r="G384">
            <v>1052919</v>
          </cell>
          <cell r="H384">
            <v>2.6777000000000002</v>
          </cell>
          <cell r="I384">
            <v>21</v>
          </cell>
          <cell r="J384">
            <v>3.2400170000000004</v>
          </cell>
          <cell r="K384">
            <v>10</v>
          </cell>
          <cell r="L384" t="str">
            <v>IT93/57.20.35</v>
          </cell>
          <cell r="M384" t="str">
            <v>C47E02</v>
          </cell>
        </row>
        <row r="385">
          <cell r="A385">
            <v>2500640</v>
          </cell>
          <cell r="B385" t="str">
            <v>Thermomètre médical - Omron Basic</v>
          </cell>
          <cell r="C385" t="str">
            <v>Medische thermometer - Omron Basic</v>
          </cell>
          <cell r="D385">
            <v>1</v>
          </cell>
          <cell r="E385" t="str">
            <v>INCONNU</v>
          </cell>
          <cell r="G385">
            <v>0</v>
          </cell>
          <cell r="H385">
            <v>7.8512000000000004</v>
          </cell>
          <cell r="I385">
            <v>21</v>
          </cell>
          <cell r="J385">
            <v>9.4999520000000004</v>
          </cell>
          <cell r="K385">
            <v>1</v>
          </cell>
          <cell r="L385" t="str">
            <v>IT93/57.20.35</v>
          </cell>
          <cell r="M385" t="str">
            <v>C47E01</v>
          </cell>
        </row>
        <row r="386">
          <cell r="A386">
            <v>2500714</v>
          </cell>
          <cell r="B386" t="str">
            <v>Spray de main 70% 500ml Indufarm</v>
          </cell>
          <cell r="C386" t="str">
            <v>Handspray 70% - 500ml+ spuitstuk Indufarm</v>
          </cell>
          <cell r="D386">
            <v>1</v>
          </cell>
          <cell r="E386" t="str">
            <v>VANDEPUTTE SAFETY EXPERTS</v>
          </cell>
          <cell r="G386">
            <v>7155318</v>
          </cell>
          <cell r="H386">
            <v>6.18</v>
          </cell>
          <cell r="I386">
            <v>21</v>
          </cell>
          <cell r="J386">
            <v>7.4778000000000002</v>
          </cell>
          <cell r="K386">
            <v>10</v>
          </cell>
          <cell r="L386" t="str">
            <v>IT93/57.20.35</v>
          </cell>
          <cell r="M386" t="str">
            <v>C43E06</v>
          </cell>
        </row>
        <row r="387">
          <cell r="A387">
            <v>2500810</v>
          </cell>
          <cell r="B387" t="str">
            <v>Gants en Vinyl  L Hycare - lot de 100</v>
          </cell>
          <cell r="C387" t="str">
            <v>Handschoenen Vinyl Hycare L - lot van 100</v>
          </cell>
          <cell r="D387">
            <v>100</v>
          </cell>
          <cell r="E387" t="str">
            <v>ETS DUMORTIER</v>
          </cell>
          <cell r="F387">
            <v>400914</v>
          </cell>
          <cell r="G387" t="str">
            <v>S1HSTRV2 (FORCMS)</v>
          </cell>
          <cell r="H387">
            <v>3.16</v>
          </cell>
          <cell r="I387">
            <v>21</v>
          </cell>
          <cell r="J387">
            <v>3.8235999999999999</v>
          </cell>
          <cell r="K387">
            <v>1</v>
          </cell>
          <cell r="L387" t="str">
            <v>IT93/57.20.35</v>
          </cell>
          <cell r="M387" t="str">
            <v>C48E05</v>
          </cell>
        </row>
        <row r="388">
          <cell r="A388">
            <v>2500811</v>
          </cell>
          <cell r="B388" t="str">
            <v>Gants Honeywell Dexpur - Taille S 100 pièces</v>
          </cell>
          <cell r="C388" t="str">
            <v>Handschoenen Honeywell Dexpur - Taille S 100 pièces</v>
          </cell>
          <cell r="D388">
            <v>100</v>
          </cell>
          <cell r="E388" t="str">
            <v>INCONNU</v>
          </cell>
          <cell r="G388">
            <v>0</v>
          </cell>
          <cell r="H388">
            <v>3.75</v>
          </cell>
          <cell r="I388">
            <v>21</v>
          </cell>
          <cell r="J388">
            <v>4.5374999999999996</v>
          </cell>
          <cell r="K388">
            <v>1</v>
          </cell>
          <cell r="L388" t="str">
            <v>IT93/57.20.35</v>
          </cell>
          <cell r="M388" t="str">
            <v>C49E09</v>
          </cell>
        </row>
        <row r="389">
          <cell r="A389">
            <v>2500814</v>
          </cell>
          <cell r="B389" t="str">
            <v>Gants vinyl sans poudre Hycare - Taille XL 100 pièces</v>
          </cell>
          <cell r="C389" t="str">
            <v>Handschoenen vinyl poedervrij Hycare - XL 100 pièces</v>
          </cell>
          <cell r="D389">
            <v>100</v>
          </cell>
          <cell r="E389" t="str">
            <v>INCONNU</v>
          </cell>
          <cell r="G389">
            <v>0</v>
          </cell>
          <cell r="H389">
            <v>3.75</v>
          </cell>
          <cell r="I389">
            <v>21</v>
          </cell>
          <cell r="J389">
            <v>4.5374999999999996</v>
          </cell>
          <cell r="K389">
            <v>1</v>
          </cell>
          <cell r="L389" t="str">
            <v>IT93/57.20.35</v>
          </cell>
          <cell r="M389" t="str">
            <v>C48E09</v>
          </cell>
        </row>
        <row r="390">
          <cell r="A390">
            <v>2500994</v>
          </cell>
          <cell r="B390" t="str">
            <v>Abaisses-langue (en bois) 100pcs</v>
          </cell>
          <cell r="C390" t="str">
            <v>Tongspatels (hout) 100 st.</v>
          </cell>
          <cell r="D390">
            <v>100</v>
          </cell>
          <cell r="E390" t="str">
            <v>MULTIPHARMA</v>
          </cell>
          <cell r="F390">
            <v>550406</v>
          </cell>
          <cell r="G390">
            <v>912436</v>
          </cell>
          <cell r="H390">
            <v>6.7789000000000001</v>
          </cell>
          <cell r="I390">
            <v>21</v>
          </cell>
          <cell r="J390">
            <v>8.2024690000000007</v>
          </cell>
          <cell r="K390">
            <v>2</v>
          </cell>
          <cell r="L390" t="str">
            <v>IT93/57.20.35</v>
          </cell>
          <cell r="M390" t="str">
            <v>C47E05</v>
          </cell>
        </row>
        <row r="391">
          <cell r="A391">
            <v>2501010</v>
          </cell>
          <cell r="B391" t="str">
            <v>Tablier MG260 PK 260g/m² - BLANC - Taille M (50)</v>
          </cell>
          <cell r="C391" t="str">
            <v>Doktersjas MG260 PK 260g/m² - WIT - Maat M (50)</v>
          </cell>
          <cell r="D391">
            <v>1</v>
          </cell>
          <cell r="E391" t="str">
            <v>INKA BV</v>
          </cell>
          <cell r="F391">
            <v>9390</v>
          </cell>
          <cell r="G391" t="str">
            <v>76228_0853</v>
          </cell>
          <cell r="H391">
            <v>18.5</v>
          </cell>
          <cell r="I391">
            <v>21</v>
          </cell>
          <cell r="J391">
            <v>22.384999999999998</v>
          </cell>
          <cell r="K391">
            <v>10</v>
          </cell>
          <cell r="L391" t="str">
            <v>IT93/57.20.35</v>
          </cell>
          <cell r="M391" t="str">
            <v>C50E02</v>
          </cell>
        </row>
        <row r="392">
          <cell r="A392">
            <v>2501020</v>
          </cell>
          <cell r="B392" t="str">
            <v>Tablier MG260 PK 260g/m² - BLANC - Taille L (54)</v>
          </cell>
          <cell r="C392" t="str">
            <v>Doktersjas MG260 PK 260g/m² - WIT - Maat L (54)</v>
          </cell>
          <cell r="D392">
            <v>1</v>
          </cell>
          <cell r="E392" t="str">
            <v>INKA BV</v>
          </cell>
          <cell r="F392">
            <v>9390</v>
          </cell>
          <cell r="G392" t="str">
            <v>76228_0853</v>
          </cell>
          <cell r="H392">
            <v>18.5</v>
          </cell>
          <cell r="I392">
            <v>21</v>
          </cell>
          <cell r="J392">
            <v>22.384999999999998</v>
          </cell>
          <cell r="K392">
            <v>10</v>
          </cell>
          <cell r="L392" t="str">
            <v>IT93/57.20.35</v>
          </cell>
          <cell r="M392" t="str">
            <v>C50E03</v>
          </cell>
        </row>
        <row r="393">
          <cell r="A393">
            <v>2501030</v>
          </cell>
          <cell r="B393" t="str">
            <v>Tablier MG260 PK 260g/m² - BLANC - Taille XL (58)</v>
          </cell>
          <cell r="C393" t="str">
            <v>Doktersjas MG260 PK 260g/m² - WIT - Maat XL (58)</v>
          </cell>
          <cell r="D393">
            <v>1</v>
          </cell>
          <cell r="E393" t="str">
            <v>INKA BV</v>
          </cell>
          <cell r="F393">
            <v>9390</v>
          </cell>
          <cell r="G393" t="str">
            <v>76228_0853</v>
          </cell>
          <cell r="H393">
            <v>18.5</v>
          </cell>
          <cell r="I393">
            <v>21</v>
          </cell>
          <cell r="J393">
            <v>22.384999999999998</v>
          </cell>
          <cell r="K393">
            <v>10</v>
          </cell>
          <cell r="L393" t="str">
            <v>IT93/57.20.35</v>
          </cell>
          <cell r="M393" t="str">
            <v>C50E04</v>
          </cell>
        </row>
        <row r="394">
          <cell r="A394">
            <v>2501040</v>
          </cell>
          <cell r="B394" t="str">
            <v>Tablier MG260 PK 260g/m² - BLANC - Taille XXXL (64)</v>
          </cell>
          <cell r="C394" t="str">
            <v>Doktersjas MG260 PK 260g/m² - WIT - Maat XXXL (64)</v>
          </cell>
          <cell r="D394">
            <v>1</v>
          </cell>
          <cell r="E394" t="str">
            <v>INKA BV</v>
          </cell>
          <cell r="F394">
            <v>9390</v>
          </cell>
          <cell r="G394" t="str">
            <v>76228_0853</v>
          </cell>
          <cell r="H394">
            <v>18.5</v>
          </cell>
          <cell r="I394">
            <v>21</v>
          </cell>
          <cell r="J394">
            <v>22.384999999999998</v>
          </cell>
          <cell r="K394">
            <v>10</v>
          </cell>
          <cell r="L394" t="str">
            <v>IT93/57.20.35</v>
          </cell>
          <cell r="M394" t="str">
            <v>C50E05</v>
          </cell>
        </row>
        <row r="395">
          <cell r="A395">
            <v>2501100</v>
          </cell>
          <cell r="B395" t="str">
            <v>Tablier Portwest LW63 Lady XL</v>
          </cell>
          <cell r="C395" t="str">
            <v>Doktersjas Portwest LW63 Lady XL</v>
          </cell>
          <cell r="D395">
            <v>1</v>
          </cell>
          <cell r="E395" t="str">
            <v>PALAIS DU CACHE-POUSSSIERE - VAN ASSCHE SPRL</v>
          </cell>
          <cell r="F395">
            <v>2525</v>
          </cell>
          <cell r="G395">
            <v>0</v>
          </cell>
          <cell r="H395">
            <v>14.05</v>
          </cell>
          <cell r="I395">
            <v>21</v>
          </cell>
          <cell r="J395">
            <v>17.000500000000002</v>
          </cell>
          <cell r="K395">
            <v>10</v>
          </cell>
          <cell r="L395" t="str">
            <v>IT93/57.20.35</v>
          </cell>
          <cell r="M395" t="str">
            <v>C46E01</v>
          </cell>
        </row>
        <row r="396">
          <cell r="A396">
            <v>2501110</v>
          </cell>
          <cell r="B396" t="str">
            <v>Tablier Portwest LW63 Lady L</v>
          </cell>
          <cell r="C396" t="str">
            <v>Doktersjas Portwest LW63 Lady L</v>
          </cell>
          <cell r="D396">
            <v>1</v>
          </cell>
          <cell r="E396" t="str">
            <v>PALAIS DU CACHE-POUSSSIERE - VAN ASSCHE SPRL</v>
          </cell>
          <cell r="F396">
            <v>2525</v>
          </cell>
          <cell r="G396">
            <v>0</v>
          </cell>
          <cell r="H396">
            <v>15.62</v>
          </cell>
          <cell r="I396">
            <v>21</v>
          </cell>
          <cell r="J396">
            <v>18.900199999999998</v>
          </cell>
          <cell r="K396">
            <v>10</v>
          </cell>
          <cell r="L396" t="str">
            <v>IT93/57.20.35</v>
          </cell>
          <cell r="M396" t="str">
            <v>C46E02</v>
          </cell>
        </row>
        <row r="397">
          <cell r="A397">
            <v>2501120</v>
          </cell>
          <cell r="B397" t="str">
            <v>Tablier BP Lady M (42)</v>
          </cell>
          <cell r="C397" t="str">
            <v>Doktersjas BP Lady M (42)</v>
          </cell>
          <cell r="D397">
            <v>1</v>
          </cell>
          <cell r="E397" t="str">
            <v>PALAIS DU CACHE-POUSSSIERE - VAN ASSCHE SPRL</v>
          </cell>
          <cell r="F397">
            <v>2525</v>
          </cell>
          <cell r="G397">
            <v>0</v>
          </cell>
          <cell r="H397">
            <v>15.62</v>
          </cell>
          <cell r="I397">
            <v>21</v>
          </cell>
          <cell r="J397">
            <v>18.900199999999998</v>
          </cell>
          <cell r="K397">
            <v>10</v>
          </cell>
          <cell r="L397" t="str">
            <v>IT93/57.20.35</v>
          </cell>
          <cell r="M397" t="str">
            <v>C46E03</v>
          </cell>
        </row>
        <row r="398">
          <cell r="A398">
            <v>2501130</v>
          </cell>
          <cell r="B398" t="str">
            <v>Tablier PCP taille M (44)</v>
          </cell>
          <cell r="C398" t="str">
            <v>Doktersjas PCP maat M (44)</v>
          </cell>
          <cell r="D398">
            <v>1</v>
          </cell>
          <cell r="E398" t="str">
            <v>PALAIS DU CACHE-POUSSSIERE - VAN ASSCHE SPRL</v>
          </cell>
          <cell r="F398">
            <v>2525</v>
          </cell>
          <cell r="G398">
            <v>0</v>
          </cell>
          <cell r="H398">
            <v>15.62</v>
          </cell>
          <cell r="I398">
            <v>21</v>
          </cell>
          <cell r="J398">
            <v>18.900199999999998</v>
          </cell>
          <cell r="K398">
            <v>10</v>
          </cell>
          <cell r="L398" t="str">
            <v>IT93/57.20.35</v>
          </cell>
          <cell r="M398" t="str">
            <v>C46E03</v>
          </cell>
        </row>
        <row r="399">
          <cell r="A399">
            <v>2501131</v>
          </cell>
          <cell r="B399" t="str">
            <v>Tablier Portwest taille L</v>
          </cell>
          <cell r="C399" t="str">
            <v>Doktersjas Portwest maat L</v>
          </cell>
          <cell r="D399">
            <v>1</v>
          </cell>
          <cell r="E399" t="str">
            <v>PALAIS DU CACHE-POUSSSIERE - VAN ASSCHE SPRL</v>
          </cell>
          <cell r="F399">
            <v>2525</v>
          </cell>
          <cell r="G399">
            <v>0</v>
          </cell>
          <cell r="H399">
            <v>15.62</v>
          </cell>
          <cell r="I399">
            <v>21</v>
          </cell>
          <cell r="J399">
            <v>18.900199999999998</v>
          </cell>
          <cell r="K399">
            <v>10</v>
          </cell>
          <cell r="L399" t="str">
            <v>IT93/57.20.35</v>
          </cell>
          <cell r="M399" t="str">
            <v>C51E04</v>
          </cell>
        </row>
        <row r="400">
          <cell r="A400">
            <v>2501140</v>
          </cell>
          <cell r="B400" t="str">
            <v>Tablier Portwest taille XL</v>
          </cell>
          <cell r="C400" t="str">
            <v>Doktersjas Portwest maat XL</v>
          </cell>
          <cell r="D400">
            <v>1</v>
          </cell>
          <cell r="E400" t="str">
            <v>PALAIS DU CACHE-POUSSSIERE - VAN ASSCHE SPRL</v>
          </cell>
          <cell r="F400">
            <v>2525</v>
          </cell>
          <cell r="G400">
            <v>0</v>
          </cell>
          <cell r="H400">
            <v>14.05</v>
          </cell>
          <cell r="I400">
            <v>21</v>
          </cell>
          <cell r="J400">
            <v>17.000500000000002</v>
          </cell>
          <cell r="K400">
            <v>10</v>
          </cell>
          <cell r="L400" t="str">
            <v>IT93/57.20.35</v>
          </cell>
          <cell r="M400" t="str">
            <v>C51E04</v>
          </cell>
        </row>
        <row r="401">
          <cell r="A401">
            <v>2501150</v>
          </cell>
          <cell r="B401" t="str">
            <v>Tablier BP taille 58</v>
          </cell>
          <cell r="C401" t="str">
            <v>Doktersjas BP maat 58</v>
          </cell>
          <cell r="D401">
            <v>1</v>
          </cell>
          <cell r="E401" t="str">
            <v>PALAIS DU CACHE-POUSSSIERE - VAN ASSCHE SPRL</v>
          </cell>
          <cell r="F401">
            <v>2525</v>
          </cell>
          <cell r="G401">
            <v>0</v>
          </cell>
          <cell r="H401">
            <v>14.05</v>
          </cell>
          <cell r="I401">
            <v>21</v>
          </cell>
          <cell r="J401">
            <v>17.000500000000002</v>
          </cell>
          <cell r="K401">
            <v>10</v>
          </cell>
          <cell r="L401" t="str">
            <v>IT93/57.20.35</v>
          </cell>
          <cell r="M401" t="str">
            <v>C51E07</v>
          </cell>
        </row>
        <row r="402">
          <cell r="A402">
            <v>2501160</v>
          </cell>
          <cell r="B402" t="str">
            <v>Tablier PCP taille 58</v>
          </cell>
          <cell r="C402" t="str">
            <v>Doktersjas PCP maat 58</v>
          </cell>
          <cell r="D402">
            <v>1</v>
          </cell>
          <cell r="E402" t="str">
            <v>PALAIS DU CACHE-POUSSSIERE - VAN ASSCHE SPRL</v>
          </cell>
          <cell r="F402">
            <v>2525</v>
          </cell>
          <cell r="G402" t="str">
            <v>BP 1619 485 21</v>
          </cell>
          <cell r="H402">
            <v>23.47</v>
          </cell>
          <cell r="I402">
            <v>21</v>
          </cell>
          <cell r="J402">
            <v>28.398699999999998</v>
          </cell>
          <cell r="K402">
            <v>10</v>
          </cell>
          <cell r="L402" t="str">
            <v>IT93/57.20.35</v>
          </cell>
          <cell r="M402" t="str">
            <v>C51E06</v>
          </cell>
        </row>
        <row r="403">
          <cell r="A403">
            <v>2501170</v>
          </cell>
          <cell r="B403" t="str">
            <v>Tablier homme  taille4XL (60) BLANCHE</v>
          </cell>
          <cell r="C403" t="str">
            <v>Doktersjas  voor de man  maat 4XL (60)  WIT</v>
          </cell>
          <cell r="D403">
            <v>1</v>
          </cell>
          <cell r="E403" t="str">
            <v>PALAIS DU CACHE-POUSSSIERE - VAN ASSCHE SPRL</v>
          </cell>
          <cell r="F403">
            <v>2525</v>
          </cell>
          <cell r="G403" t="str">
            <v>BP 1619 485 21</v>
          </cell>
          <cell r="H403">
            <v>23.47</v>
          </cell>
          <cell r="I403">
            <v>21</v>
          </cell>
          <cell r="J403">
            <v>28.398699999999998</v>
          </cell>
          <cell r="K403">
            <v>10</v>
          </cell>
          <cell r="L403" t="str">
            <v>IT93/57.20.35</v>
          </cell>
        </row>
        <row r="404">
          <cell r="A404">
            <v>2501230</v>
          </cell>
          <cell r="B404" t="str">
            <v>Texa compresses de gaze non stérile 5x5 cm - lot de 100</v>
          </cell>
          <cell r="C404" t="str">
            <v>Texa niet-steriel gaaskompres 5x5 cm - lot van 100</v>
          </cell>
          <cell r="D404">
            <v>100</v>
          </cell>
          <cell r="E404" t="str">
            <v>ARSEUS MEDICAL</v>
          </cell>
          <cell r="G404">
            <v>1001019</v>
          </cell>
          <cell r="H404">
            <v>1.5389999999999999</v>
          </cell>
          <cell r="I404">
            <v>21</v>
          </cell>
          <cell r="J404">
            <v>1.86219</v>
          </cell>
          <cell r="K404">
            <v>0</v>
          </cell>
          <cell r="L404" t="str">
            <v>IT93/57.20.35</v>
          </cell>
          <cell r="M404" t="str">
            <v>C47E02</v>
          </cell>
        </row>
        <row r="405">
          <cell r="A405">
            <v>2503100</v>
          </cell>
          <cell r="B405" t="str">
            <v>Table d'examen</v>
          </cell>
          <cell r="C405" t="str">
            <v>Onderzoekstafel</v>
          </cell>
          <cell r="D405">
            <v>1</v>
          </cell>
          <cell r="E405" t="str">
            <v>ALPHAMED</v>
          </cell>
          <cell r="F405">
            <v>35956</v>
          </cell>
          <cell r="G405">
            <v>2209000</v>
          </cell>
          <cell r="H405">
            <v>304.58</v>
          </cell>
          <cell r="I405">
            <v>21</v>
          </cell>
          <cell r="J405">
            <v>368.54179999999997</v>
          </cell>
          <cell r="K405">
            <v>0</v>
          </cell>
          <cell r="L405" t="str">
            <v>IT93/57.20.35</v>
          </cell>
          <cell r="M405" t="str">
            <v>Q20</v>
          </cell>
        </row>
        <row r="406">
          <cell r="A406">
            <v>2506000</v>
          </cell>
          <cell r="B406" t="str">
            <v>Table à langer JAMAK horizontal KB200  89x56x10,2/57,2 cm</v>
          </cell>
          <cell r="C406" t="str">
            <v>Opklapbare JAMAK Wandcommode horizontal KB200 89x56x10,2/57,2 cm</v>
          </cell>
          <cell r="D406">
            <v>1</v>
          </cell>
          <cell r="E406" t="str">
            <v>JAMAK BV</v>
          </cell>
          <cell r="F406">
            <v>11137</v>
          </cell>
          <cell r="G406" t="str">
            <v>KB200</v>
          </cell>
          <cell r="H406">
            <v>325</v>
          </cell>
          <cell r="I406">
            <v>21</v>
          </cell>
          <cell r="J406">
            <v>393.25</v>
          </cell>
          <cell r="K406">
            <v>0</v>
          </cell>
          <cell r="L406" t="str">
            <v>IT93/57.20.35</v>
          </cell>
          <cell r="M406" t="str">
            <v>C50E09</v>
          </cell>
        </row>
        <row r="407">
          <cell r="A407">
            <v>2600154</v>
          </cell>
          <cell r="B407" t="str">
            <v>Visière Durable</v>
          </cell>
          <cell r="C407" t="str">
            <v>Gezichtsmaker Durable</v>
          </cell>
          <cell r="D407">
            <v>1</v>
          </cell>
          <cell r="E407" t="str">
            <v>INCONNU</v>
          </cell>
          <cell r="G407" t="str">
            <v>BD999111442</v>
          </cell>
          <cell r="H407">
            <v>6.8688000000000002</v>
          </cell>
          <cell r="I407">
            <v>21</v>
          </cell>
          <cell r="J407">
            <v>8.3112480000000009</v>
          </cell>
          <cell r="K407">
            <v>0</v>
          </cell>
          <cell r="L407" t="str">
            <v>IT93/57.20.35</v>
          </cell>
          <cell r="M407" t="str">
            <v>C45E11</v>
          </cell>
        </row>
        <row r="408">
          <cell r="A408">
            <v>2600160</v>
          </cell>
          <cell r="B408" t="str">
            <v>Caméra de surveillance Dummy</v>
          </cell>
          <cell r="C408" t="str">
            <v>Bewakingscamera Dummy</v>
          </cell>
          <cell r="D408">
            <v>1</v>
          </cell>
          <cell r="E408" t="str">
            <v>MANUTAN S.A.</v>
          </cell>
          <cell r="F408" t="str">
            <v>BEL00072164</v>
          </cell>
          <cell r="G408" t="str">
            <v>2172M1</v>
          </cell>
          <cell r="H408">
            <v>13.93</v>
          </cell>
          <cell r="I408">
            <v>21</v>
          </cell>
          <cell r="J408">
            <v>16.8553</v>
          </cell>
          <cell r="K408">
            <v>0</v>
          </cell>
          <cell r="L408" t="str">
            <v>IT93/57.20.35</v>
          </cell>
          <cell r="M408" t="str">
            <v>C19E02</v>
          </cell>
        </row>
        <row r="409">
          <cell r="A409">
            <v>2600310</v>
          </cell>
          <cell r="B409" t="str">
            <v>Ruban tape antidérapant rayé 100</v>
          </cell>
          <cell r="C409" t="str">
            <v>Antiskid striped Tape 100</v>
          </cell>
          <cell r="D409">
            <v>100</v>
          </cell>
          <cell r="E409" t="str">
            <v>PUBLICOEN BVBA</v>
          </cell>
          <cell r="G409">
            <v>78149</v>
          </cell>
          <cell r="H409">
            <v>234.53</v>
          </cell>
          <cell r="I409">
            <v>21</v>
          </cell>
          <cell r="J409">
            <v>283.78129999999999</v>
          </cell>
          <cell r="K409">
            <v>0</v>
          </cell>
          <cell r="L409" t="str">
            <v>IT93/57.20.35</v>
          </cell>
        </row>
        <row r="410">
          <cell r="A410">
            <v>2601100</v>
          </cell>
          <cell r="B410" t="str">
            <v>Masques FFP2 W7120 à coque 50 pièces</v>
          </cell>
          <cell r="C410" t="str">
            <v>Stofmasker W7120 FFP2 50 pièces</v>
          </cell>
          <cell r="D410">
            <v>50</v>
          </cell>
          <cell r="E410" t="str">
            <v>SETON</v>
          </cell>
          <cell r="F410" t="str">
            <v>10R6156932</v>
          </cell>
          <cell r="G410" t="str">
            <v>MSGA 240</v>
          </cell>
          <cell r="H410">
            <v>99.5</v>
          </cell>
          <cell r="I410">
            <v>21</v>
          </cell>
          <cell r="J410">
            <v>120.395</v>
          </cell>
          <cell r="K410">
            <v>50</v>
          </cell>
          <cell r="L410" t="str">
            <v>IT93/57.20.35</v>
          </cell>
          <cell r="M410" t="str">
            <v>C44E01</v>
          </cell>
        </row>
        <row r="411">
          <cell r="A411">
            <v>2601102</v>
          </cell>
          <cell r="B411" t="str">
            <v>Masques FFP2 OP Air-Pro Oxygen - boite de 50</v>
          </cell>
          <cell r="C411" t="str">
            <v>Mondmasker FFP2 OP Air-Pro Oxygen - doos van 50</v>
          </cell>
          <cell r="D411">
            <v>50</v>
          </cell>
          <cell r="E411" t="str">
            <v>LYRECO</v>
          </cell>
          <cell r="F411">
            <v>2611191</v>
          </cell>
          <cell r="G411">
            <v>13548578</v>
          </cell>
          <cell r="H411">
            <v>37.5</v>
          </cell>
          <cell r="I411">
            <v>21</v>
          </cell>
          <cell r="J411">
            <v>45.375</v>
          </cell>
          <cell r="K411">
            <v>50</v>
          </cell>
          <cell r="L411" t="str">
            <v>IT93/57.20.35</v>
          </cell>
          <cell r="M411" t="str">
            <v>C44E02</v>
          </cell>
        </row>
        <row r="412">
          <cell r="A412">
            <v>2601110</v>
          </cell>
          <cell r="B412" t="str">
            <v>Casque BLANC</v>
          </cell>
          <cell r="C412" t="str">
            <v>Helm WIT</v>
          </cell>
          <cell r="D412">
            <v>1</v>
          </cell>
          <cell r="E412" t="str">
            <v>SETON</v>
          </cell>
          <cell r="F412" t="str">
            <v>10R6156932</v>
          </cell>
          <cell r="G412">
            <v>86060011000</v>
          </cell>
          <cell r="H412">
            <v>6.9</v>
          </cell>
          <cell r="I412">
            <v>21</v>
          </cell>
          <cell r="J412">
            <v>8.3490000000000002</v>
          </cell>
          <cell r="K412">
            <v>0</v>
          </cell>
          <cell r="L412" t="str">
            <v>IT93/57.20.35</v>
          </cell>
          <cell r="M412" t="str">
            <v>C20E02</v>
          </cell>
        </row>
        <row r="413">
          <cell r="A413">
            <v>2601220</v>
          </cell>
          <cell r="B413" t="str">
            <v>Protection des bras en Kevlar 70-118 (KS 18)</v>
          </cell>
          <cell r="C413" t="str">
            <v>Armbeschermer Kevlar 70-118 (KS 18)</v>
          </cell>
          <cell r="D413">
            <v>1</v>
          </cell>
          <cell r="E413" t="str">
            <v>VANDEPUTTE SAFETY EXPERTS</v>
          </cell>
          <cell r="G413">
            <v>1007331</v>
          </cell>
          <cell r="H413">
            <v>5.3925000000000001</v>
          </cell>
          <cell r="I413">
            <v>21</v>
          </cell>
          <cell r="J413">
            <v>6.5249249999999996</v>
          </cell>
          <cell r="K413">
            <v>0</v>
          </cell>
          <cell r="L413" t="str">
            <v>IT93/57.20.35</v>
          </cell>
          <cell r="M413" t="str">
            <v>C21E08</v>
          </cell>
        </row>
        <row r="414">
          <cell r="A414">
            <v>2603100</v>
          </cell>
          <cell r="B414" t="str">
            <v>Casque BLEU</v>
          </cell>
          <cell r="C414" t="str">
            <v>Helm  BLAUW</v>
          </cell>
          <cell r="D414">
            <v>1</v>
          </cell>
          <cell r="E414" t="str">
            <v>SETON</v>
          </cell>
          <cell r="F414" t="str">
            <v>10R6156932</v>
          </cell>
          <cell r="G414">
            <v>86060011002</v>
          </cell>
          <cell r="H414">
            <v>6.9</v>
          </cell>
          <cell r="I414">
            <v>21</v>
          </cell>
          <cell r="J414">
            <v>8.3490000000000002</v>
          </cell>
          <cell r="K414">
            <v>0</v>
          </cell>
          <cell r="L414" t="str">
            <v>IT93/57.20.35</v>
          </cell>
          <cell r="M414" t="str">
            <v>C20E07</v>
          </cell>
        </row>
        <row r="415">
          <cell r="A415">
            <v>2606210</v>
          </cell>
          <cell r="B415" t="str">
            <v>Gants Hyflex foam 11-840 (maat 6)</v>
          </cell>
          <cell r="C415" t="str">
            <v>Handschoen Hyflex foam 11-840 (maat 6)</v>
          </cell>
          <cell r="D415">
            <v>12</v>
          </cell>
          <cell r="E415" t="str">
            <v>VANDEPUTTE SAFETY EXPERTS</v>
          </cell>
          <cell r="G415">
            <v>1025319001</v>
          </cell>
          <cell r="H415">
            <v>3.1349999999999998</v>
          </cell>
          <cell r="I415">
            <v>21</v>
          </cell>
          <cell r="J415">
            <v>3.7933499999999998</v>
          </cell>
          <cell r="K415">
            <v>1</v>
          </cell>
          <cell r="L415" t="str">
            <v>IT93/57.20.35</v>
          </cell>
          <cell r="M415" t="str">
            <v>C21E05</v>
          </cell>
        </row>
        <row r="416">
          <cell r="A416">
            <v>2606211</v>
          </cell>
          <cell r="B416" t="str">
            <v>Gants Hyflex foam 11-840 (maat 7)</v>
          </cell>
          <cell r="C416" t="str">
            <v>Handschoen Hyflex foam 11-840 (maat 7)</v>
          </cell>
          <cell r="D416">
            <v>12</v>
          </cell>
          <cell r="E416" t="str">
            <v>VANDEPUTTE SAFETY EXPERTS</v>
          </cell>
          <cell r="G416">
            <v>1025319002</v>
          </cell>
          <cell r="H416">
            <v>3.1349999999999998</v>
          </cell>
          <cell r="I416">
            <v>21</v>
          </cell>
          <cell r="J416">
            <v>3.7933499999999998</v>
          </cell>
          <cell r="K416">
            <v>1</v>
          </cell>
          <cell r="L416" t="str">
            <v>IT93/57.20.35</v>
          </cell>
          <cell r="M416" t="str">
            <v>C21E05</v>
          </cell>
        </row>
        <row r="417">
          <cell r="A417">
            <v>2606212</v>
          </cell>
          <cell r="B417" t="str">
            <v>Gants Hyflex foam 11-840 (maat 8)</v>
          </cell>
          <cell r="C417" t="str">
            <v>Handschoen Hyflex foam 11-840 (maat 8)</v>
          </cell>
          <cell r="D417">
            <v>12</v>
          </cell>
          <cell r="E417" t="str">
            <v>VANDEPUTTE SAFETY EXPERTS</v>
          </cell>
          <cell r="G417">
            <v>1025319003</v>
          </cell>
          <cell r="H417">
            <v>3.14</v>
          </cell>
          <cell r="I417">
            <v>21</v>
          </cell>
          <cell r="J417">
            <v>3.7994000000000003</v>
          </cell>
          <cell r="K417">
            <v>1</v>
          </cell>
          <cell r="L417" t="str">
            <v>IT93/57.20.35</v>
          </cell>
          <cell r="M417" t="str">
            <v>C21/E07</v>
          </cell>
        </row>
        <row r="418">
          <cell r="A418">
            <v>2606214</v>
          </cell>
          <cell r="B418" t="str">
            <v>Gants Hyflex foam 11-840 (maat 10)</v>
          </cell>
          <cell r="C418" t="str">
            <v>Handschoen Hyflex foam 11-840 (maat 10)</v>
          </cell>
          <cell r="D418">
            <v>12</v>
          </cell>
          <cell r="E418" t="str">
            <v>VANDEPUTTE SAFETY EXPERTS</v>
          </cell>
          <cell r="G418">
            <v>1025319005</v>
          </cell>
          <cell r="H418">
            <v>3.14</v>
          </cell>
          <cell r="I418">
            <v>21</v>
          </cell>
          <cell r="J418">
            <v>3.7994000000000003</v>
          </cell>
          <cell r="K418">
            <v>1</v>
          </cell>
          <cell r="L418" t="str">
            <v>IT93/57.20.35</v>
          </cell>
          <cell r="M418" t="str">
            <v>C20E07</v>
          </cell>
        </row>
        <row r="419">
          <cell r="A419">
            <v>2607211</v>
          </cell>
          <cell r="B419" t="str">
            <v>Etui de transport SecuBox</v>
          </cell>
          <cell r="C419" t="str">
            <v>Draagtas Secubox</v>
          </cell>
          <cell r="D419">
            <v>1</v>
          </cell>
          <cell r="E419" t="str">
            <v>MANUTAN S.A.</v>
          </cell>
          <cell r="F419" t="str">
            <v>BEL00072164</v>
          </cell>
          <cell r="G419" t="str">
            <v>A148681</v>
          </cell>
          <cell r="H419">
            <v>21.8</v>
          </cell>
          <cell r="I419">
            <v>21</v>
          </cell>
          <cell r="J419">
            <v>26.378</v>
          </cell>
          <cell r="K419">
            <v>0</v>
          </cell>
          <cell r="L419" t="str">
            <v>IT93/57.20.35</v>
          </cell>
          <cell r="M419" t="str">
            <v>C21E11</v>
          </cell>
        </row>
        <row r="420">
          <cell r="A420">
            <v>2609130</v>
          </cell>
          <cell r="B420" t="str">
            <v>Casque ORANGE</v>
          </cell>
          <cell r="C420" t="str">
            <v>Helm ORANJE</v>
          </cell>
          <cell r="D420">
            <v>1</v>
          </cell>
          <cell r="E420" t="str">
            <v>INCONNU</v>
          </cell>
          <cell r="G420">
            <v>0</v>
          </cell>
          <cell r="H420">
            <v>6.9</v>
          </cell>
          <cell r="I420">
            <v>21</v>
          </cell>
          <cell r="J420">
            <v>8.3490000000000002</v>
          </cell>
          <cell r="K420">
            <v>0</v>
          </cell>
          <cell r="L420" t="str">
            <v>IT93/57.20.35</v>
          </cell>
          <cell r="M420" t="str">
            <v>C20E08</v>
          </cell>
        </row>
        <row r="421">
          <cell r="A421">
            <v>2609190</v>
          </cell>
          <cell r="B421" t="str">
            <v>Masque de sécurité protection incendie PARAT</v>
          </cell>
          <cell r="C421" t="str">
            <v>Brandbeveiligingsmasker PARAT</v>
          </cell>
          <cell r="D421">
            <v>1</v>
          </cell>
          <cell r="E421" t="str">
            <v>DRÄGER</v>
          </cell>
          <cell r="G421" t="str">
            <v>R52818</v>
          </cell>
          <cell r="H421">
            <v>139.66999999999999</v>
          </cell>
          <cell r="I421">
            <v>21</v>
          </cell>
          <cell r="J421">
            <v>169.00069999999999</v>
          </cell>
          <cell r="K421">
            <v>0</v>
          </cell>
          <cell r="L421" t="str">
            <v>IT93/57.20.35</v>
          </cell>
          <cell r="M421" t="str">
            <v>C21E10</v>
          </cell>
        </row>
        <row r="422">
          <cell r="A422">
            <v>2611110</v>
          </cell>
          <cell r="B422" t="str">
            <v>Sac-à-dos Ergodyne Trauma Bag Back Pack   ROUGE</v>
          </cell>
          <cell r="C422" t="str">
            <v>Rugzak Ergodyne Trauma Bag Back Pack   ROOD</v>
          </cell>
          <cell r="D422">
            <v>1</v>
          </cell>
          <cell r="E422" t="str">
            <v>COVARMED BVBA</v>
          </cell>
          <cell r="G422">
            <v>5243</v>
          </cell>
          <cell r="H422">
            <v>67.150000000000006</v>
          </cell>
          <cell r="I422">
            <v>21</v>
          </cell>
          <cell r="J422">
            <v>81.251500000000007</v>
          </cell>
          <cell r="K422">
            <v>0</v>
          </cell>
          <cell r="L422" t="str">
            <v>IT93/57.20.35</v>
          </cell>
          <cell r="M422" t="str">
            <v>C18E01</v>
          </cell>
        </row>
        <row r="423">
          <cell r="A423">
            <v>2611120</v>
          </cell>
          <cell r="B423" t="str">
            <v>Casque ROUGE</v>
          </cell>
          <cell r="C423" t="str">
            <v>Helm ROOD</v>
          </cell>
          <cell r="D423">
            <v>1</v>
          </cell>
          <cell r="E423" t="str">
            <v>SETON</v>
          </cell>
          <cell r="F423" t="str">
            <v>10R6156932</v>
          </cell>
          <cell r="G423">
            <v>86060011003</v>
          </cell>
          <cell r="H423">
            <v>6.9</v>
          </cell>
          <cell r="I423">
            <v>21</v>
          </cell>
          <cell r="J423">
            <v>8.3490000000000002</v>
          </cell>
          <cell r="K423">
            <v>0</v>
          </cell>
          <cell r="L423" t="str">
            <v>IT93/57.20.35</v>
          </cell>
          <cell r="M423" t="str">
            <v>C20E01</v>
          </cell>
        </row>
        <row r="424">
          <cell r="A424">
            <v>2612100</v>
          </cell>
          <cell r="B424" t="str">
            <v>Casque VERT</v>
          </cell>
          <cell r="C424" t="str">
            <v>Helm GROEN</v>
          </cell>
          <cell r="D424">
            <v>1</v>
          </cell>
          <cell r="E424" t="str">
            <v>SETON</v>
          </cell>
          <cell r="F424" t="str">
            <v>10R6156932</v>
          </cell>
          <cell r="G424">
            <v>86060011004</v>
          </cell>
          <cell r="H424">
            <v>6.9</v>
          </cell>
          <cell r="I424">
            <v>21</v>
          </cell>
          <cell r="J424">
            <v>8.3490000000000002</v>
          </cell>
          <cell r="K424">
            <v>0</v>
          </cell>
          <cell r="L424" t="str">
            <v>IT93/57.20.35</v>
          </cell>
          <cell r="M424" t="str">
            <v>C20E05</v>
          </cell>
        </row>
        <row r="425">
          <cell r="A425">
            <v>2901165</v>
          </cell>
          <cell r="B425" t="str">
            <v>Chaussures de sécurité RUN R 100 LOW S1P *38*</v>
          </cell>
          <cell r="C425" t="str">
            <v>Veiligheidsschoenen RUN R 100 LOW S1P *38*</v>
          </cell>
          <cell r="D425">
            <v>1</v>
          </cell>
          <cell r="E425" t="str">
            <v>NMS SA</v>
          </cell>
          <cell r="F425">
            <v>2525</v>
          </cell>
          <cell r="G425" t="str">
            <v>619 RU 001.002</v>
          </cell>
          <cell r="H425">
            <v>77.400000000000006</v>
          </cell>
          <cell r="I425">
            <v>21</v>
          </cell>
          <cell r="J425">
            <v>93.654000000000011</v>
          </cell>
          <cell r="K425">
            <v>0</v>
          </cell>
          <cell r="L425" t="str">
            <v>IT93/57.20.35</v>
          </cell>
          <cell r="M425" t="str">
            <v>C21E01</v>
          </cell>
        </row>
        <row r="426">
          <cell r="A426">
            <v>2901166</v>
          </cell>
          <cell r="B426" t="str">
            <v>Chaussures de sécurité RUN R 100 LOW S1P *39*</v>
          </cell>
          <cell r="C426" t="str">
            <v>Veiligheidsschoenen RUN R 100 LOW S1P *39*</v>
          </cell>
          <cell r="D426">
            <v>1</v>
          </cell>
          <cell r="E426" t="str">
            <v>NMS SA</v>
          </cell>
          <cell r="F426">
            <v>2525</v>
          </cell>
          <cell r="G426" t="str">
            <v>619RU 001.003</v>
          </cell>
          <cell r="H426">
            <v>73.8</v>
          </cell>
          <cell r="I426">
            <v>21</v>
          </cell>
          <cell r="J426">
            <v>89.298000000000002</v>
          </cell>
          <cell r="K426">
            <v>0</v>
          </cell>
          <cell r="L426" t="str">
            <v>IT93/57.20.35</v>
          </cell>
          <cell r="M426" t="str">
            <v>C21E02</v>
          </cell>
        </row>
        <row r="427">
          <cell r="A427">
            <v>2901174</v>
          </cell>
          <cell r="B427" t="str">
            <v>Chaussures de sécurité RUN R 100 HIGH S1P *39*</v>
          </cell>
          <cell r="C427" t="str">
            <v>Veiligheidsschoenen RUN R 100 HIGH S1P *39*</v>
          </cell>
          <cell r="D427">
            <v>1</v>
          </cell>
          <cell r="E427" t="str">
            <v>NMS SA</v>
          </cell>
          <cell r="F427">
            <v>2525</v>
          </cell>
          <cell r="G427" t="str">
            <v>619 RU001.015</v>
          </cell>
          <cell r="H427">
            <v>77.400000000000006</v>
          </cell>
          <cell r="I427">
            <v>21</v>
          </cell>
          <cell r="J427">
            <v>93.654000000000011</v>
          </cell>
          <cell r="K427">
            <v>0</v>
          </cell>
          <cell r="L427" t="str">
            <v>IT93/57.20.35</v>
          </cell>
          <cell r="M427" t="str">
            <v>C21E02</v>
          </cell>
        </row>
        <row r="428">
          <cell r="A428">
            <v>2901175</v>
          </cell>
          <cell r="B428" t="str">
            <v>Chaussures de sécurité RUN R 100 HIGH S1P *40*</v>
          </cell>
          <cell r="C428" t="str">
            <v>Veiligheidsschoenen RUN R 100 HIGH S1P *40*</v>
          </cell>
          <cell r="D428">
            <v>1</v>
          </cell>
          <cell r="E428" t="str">
            <v>NMS SA</v>
          </cell>
          <cell r="F428">
            <v>2525</v>
          </cell>
          <cell r="G428" t="str">
            <v>619 RU 001.016</v>
          </cell>
          <cell r="H428">
            <v>77.400000000000006</v>
          </cell>
          <cell r="I428">
            <v>21</v>
          </cell>
          <cell r="J428">
            <v>93.654000000000011</v>
          </cell>
          <cell r="K428">
            <v>0</v>
          </cell>
          <cell r="L428" t="str">
            <v>IT93/57.20.35</v>
          </cell>
          <cell r="M428" t="str">
            <v>C21E01</v>
          </cell>
        </row>
        <row r="429">
          <cell r="A429">
            <v>2901180</v>
          </cell>
          <cell r="B429" t="str">
            <v>Chaussures de sécurité RUN R 100 HIGH S1P *45*</v>
          </cell>
          <cell r="C429" t="str">
            <v>Veiligheidsschoenen RUN R 100 HIGH S1P *45*</v>
          </cell>
          <cell r="D429">
            <v>1</v>
          </cell>
          <cell r="E429" t="str">
            <v>NMS SA</v>
          </cell>
          <cell r="F429">
            <v>2525</v>
          </cell>
          <cell r="G429" t="str">
            <v>619RU001.021</v>
          </cell>
          <cell r="H429">
            <v>77.400000000000006</v>
          </cell>
          <cell r="I429">
            <v>21</v>
          </cell>
          <cell r="J429">
            <v>93.654000000000011</v>
          </cell>
          <cell r="K429">
            <v>0</v>
          </cell>
          <cell r="L429" t="str">
            <v>IT93/57.20.35</v>
          </cell>
          <cell r="M429" t="str">
            <v>C21E01</v>
          </cell>
        </row>
        <row r="430">
          <cell r="A430">
            <v>3100000</v>
          </cell>
          <cell r="B430" t="str">
            <v>EU disability card - Affiches format A2 - FR - verpakt per 300</v>
          </cell>
          <cell r="C430" t="str">
            <v>EU disability card - Affiches formaat A2 - FR - emballé par 300</v>
          </cell>
          <cell r="D430">
            <v>300</v>
          </cell>
          <cell r="E430" t="str">
            <v>NEVELLAND</v>
          </cell>
          <cell r="G430">
            <v>0</v>
          </cell>
          <cell r="H430">
            <v>0</v>
          </cell>
          <cell r="I430">
            <v>21</v>
          </cell>
          <cell r="J430">
            <v>0</v>
          </cell>
          <cell r="K430">
            <v>0</v>
          </cell>
          <cell r="L430" t="str">
            <v>IT93/57.20.35</v>
          </cell>
        </row>
        <row r="431">
          <cell r="A431">
            <v>3100001</v>
          </cell>
          <cell r="B431" t="str">
            <v>EU disability card - Affiches format A2 - NL - verpakt per 300</v>
          </cell>
          <cell r="C431" t="str">
            <v>EU disability card - Affiches format A2 - NL -  emballé par 300</v>
          </cell>
          <cell r="D431">
            <v>300</v>
          </cell>
          <cell r="E431" t="str">
            <v>NEVELLAND</v>
          </cell>
          <cell r="G431">
            <v>0</v>
          </cell>
          <cell r="H431">
            <v>0</v>
          </cell>
          <cell r="I431">
            <v>21</v>
          </cell>
          <cell r="J431">
            <v>0</v>
          </cell>
          <cell r="K431">
            <v>0</v>
          </cell>
          <cell r="L431" t="str">
            <v>IT93/57.20.35</v>
          </cell>
        </row>
        <row r="432">
          <cell r="A432">
            <v>3100290</v>
          </cell>
          <cell r="B432" t="str">
            <v>Armoire 1er soins</v>
          </cell>
          <cell r="C432" t="str">
            <v>EHBO kast</v>
          </cell>
          <cell r="D432">
            <v>1</v>
          </cell>
          <cell r="E432" t="str">
            <v>IPM PRINTING</v>
          </cell>
          <cell r="F432">
            <v>128316</v>
          </cell>
          <cell r="G432">
            <v>0</v>
          </cell>
          <cell r="H432">
            <v>0</v>
          </cell>
          <cell r="I432">
            <v>21</v>
          </cell>
          <cell r="J432">
            <v>0</v>
          </cell>
          <cell r="K432">
            <v>0</v>
          </cell>
          <cell r="L432" t="str">
            <v>IT93/57.20.35</v>
          </cell>
          <cell r="M432" t="str">
            <v>C18E03</v>
          </cell>
        </row>
        <row r="433">
          <cell r="A433">
            <v>3900140</v>
          </cell>
          <cell r="B433" t="str">
            <v>Détecteur de fumée autonome KIDDE</v>
          </cell>
          <cell r="C433" t="str">
            <v>Detector van autonome rook KIDDE</v>
          </cell>
          <cell r="D433">
            <v>1</v>
          </cell>
          <cell r="E433" t="str">
            <v>INCONNU</v>
          </cell>
          <cell r="G433">
            <v>0</v>
          </cell>
          <cell r="H433">
            <v>9.01</v>
          </cell>
          <cell r="I433">
            <v>21</v>
          </cell>
          <cell r="J433">
            <v>10.902100000000001</v>
          </cell>
          <cell r="K433">
            <v>0</v>
          </cell>
          <cell r="L433" t="str">
            <v>IT93/57.20.35</v>
          </cell>
          <cell r="M433" t="str">
            <v>C19E01</v>
          </cell>
        </row>
        <row r="434">
          <cell r="A434">
            <v>4000270</v>
          </cell>
          <cell r="B434" t="str">
            <v>Chariot plate-forme galvanisé</v>
          </cell>
          <cell r="C434" t="str">
            <v>Verzinkte platformwagen</v>
          </cell>
          <cell r="D434">
            <v>1</v>
          </cell>
          <cell r="E434" t="str">
            <v>KAISER+KRAFT</v>
          </cell>
          <cell r="F434">
            <v>19749</v>
          </cell>
          <cell r="G434">
            <v>918764</v>
          </cell>
          <cell r="H434">
            <v>0</v>
          </cell>
          <cell r="I434">
            <v>21</v>
          </cell>
          <cell r="J434">
            <v>0</v>
          </cell>
          <cell r="K434">
            <v>0</v>
          </cell>
          <cell r="L434" t="str">
            <v>IT93/57.20.35</v>
          </cell>
          <cell r="M434" t="str">
            <v>P04</v>
          </cell>
        </row>
        <row r="435">
          <cell r="A435">
            <v>4000770</v>
          </cell>
          <cell r="B435" t="str">
            <v>Ruban double-face  12mm x 16,5m</v>
          </cell>
          <cell r="C435" t="str">
            <v>Dubbel zijdige kleefband 12mm x 16,5m</v>
          </cell>
          <cell r="D435">
            <v>1</v>
          </cell>
          <cell r="E435" t="str">
            <v>SETON</v>
          </cell>
          <cell r="F435" t="str">
            <v>10R6156932</v>
          </cell>
          <cell r="G435" t="str">
            <v>FT 540</v>
          </cell>
          <cell r="H435">
            <v>20.22</v>
          </cell>
          <cell r="I435">
            <v>21</v>
          </cell>
          <cell r="J435">
            <v>24.466200000000001</v>
          </cell>
          <cell r="K435">
            <v>0</v>
          </cell>
          <cell r="L435" t="str">
            <v>IT93/57.20.35</v>
          </cell>
          <cell r="M435" t="str">
            <v>C25E02</v>
          </cell>
        </row>
        <row r="436">
          <cell r="A436">
            <v>4000980</v>
          </cell>
          <cell r="B436" t="str">
            <v>Ruban double-face  25mm x 16,5m</v>
          </cell>
          <cell r="C436" t="str">
            <v>Dubbel zijdige kleefband 25mm x 16,5m</v>
          </cell>
          <cell r="D436">
            <v>1</v>
          </cell>
          <cell r="E436" t="str">
            <v>SETON</v>
          </cell>
          <cell r="F436" t="str">
            <v>10R6156932</v>
          </cell>
          <cell r="G436" t="str">
            <v>FT 560</v>
          </cell>
          <cell r="H436">
            <v>36.58</v>
          </cell>
          <cell r="I436">
            <v>21</v>
          </cell>
          <cell r="J436">
            <v>44.261799999999994</v>
          </cell>
          <cell r="K436">
            <v>0</v>
          </cell>
          <cell r="L436" t="str">
            <v>IT93/57.20.35</v>
          </cell>
          <cell r="M436" t="str">
            <v>C25E02</v>
          </cell>
        </row>
        <row r="437">
          <cell r="A437">
            <v>4003100</v>
          </cell>
          <cell r="B437" t="str">
            <v>Lampe torche Energizer LP06851 BLEU</v>
          </cell>
          <cell r="C437" t="str">
            <v>Veiligheidshandlamp Energizer LP06851 BLAUW</v>
          </cell>
          <cell r="D437">
            <v>1</v>
          </cell>
          <cell r="E437" t="str">
            <v>LYRECO</v>
          </cell>
          <cell r="F437">
            <v>2611191</v>
          </cell>
          <cell r="G437">
            <v>334719</v>
          </cell>
          <cell r="H437">
            <v>12.87</v>
          </cell>
          <cell r="I437">
            <v>21</v>
          </cell>
          <cell r="J437">
            <v>15.572699999999999</v>
          </cell>
          <cell r="K437">
            <v>0</v>
          </cell>
          <cell r="L437" t="str">
            <v>IT93/57.20.35</v>
          </cell>
        </row>
        <row r="438">
          <cell r="A438">
            <v>4011050</v>
          </cell>
          <cell r="B438" t="str">
            <v>Chariot roulant pliable MM35 (trolley) ROUGE</v>
          </cell>
          <cell r="C438" t="str">
            <v>Vouwwagen MM35 (trolley) ROOD</v>
          </cell>
          <cell r="D438">
            <v>1</v>
          </cell>
          <cell r="E438" t="str">
            <v>OVERTOOM INT BELGIUM NV</v>
          </cell>
          <cell r="F438" t="str">
            <v>BEL00026791</v>
          </cell>
          <cell r="G438">
            <v>160814</v>
          </cell>
          <cell r="H438">
            <v>35.99</v>
          </cell>
          <cell r="I438">
            <v>21</v>
          </cell>
          <cell r="J438">
            <v>43.547900000000006</v>
          </cell>
          <cell r="K438">
            <v>0</v>
          </cell>
          <cell r="L438" t="str">
            <v>IT93/57.20.35</v>
          </cell>
          <cell r="M438" t="str">
            <v>C25E05</v>
          </cell>
        </row>
        <row r="439">
          <cell r="A439">
            <v>4021320</v>
          </cell>
          <cell r="B439" t="str">
            <v>Filtre à café Caffelina 1,8 litre - 250 pièces</v>
          </cell>
          <cell r="C439" t="str">
            <v>Koffie filter Caffelina 1,8 liter - 250 pièces</v>
          </cell>
          <cell r="D439">
            <v>250</v>
          </cell>
          <cell r="E439" t="str">
            <v>CLABOTS</v>
          </cell>
          <cell r="F439">
            <v>50315</v>
          </cell>
          <cell r="G439">
            <v>82880000</v>
          </cell>
          <cell r="H439">
            <v>6.29</v>
          </cell>
          <cell r="I439">
            <v>21</v>
          </cell>
          <cell r="J439">
            <v>7.6109</v>
          </cell>
          <cell r="K439">
            <v>0</v>
          </cell>
          <cell r="L439" t="str">
            <v>IT93/57.20.35</v>
          </cell>
          <cell r="M439" t="str">
            <v>C37/E02</v>
          </cell>
        </row>
        <row r="440">
          <cell r="A440">
            <v>5000130</v>
          </cell>
          <cell r="B440" t="str">
            <v>Collecteur de gobelets 1600   70 x 39 cm</v>
          </cell>
          <cell r="C440" t="str">
            <v>Bekerinzamelaar 1600   70 x 39 cm</v>
          </cell>
          <cell r="D440">
            <v>1</v>
          </cell>
          <cell r="E440" t="str">
            <v>OVERTOOM INT BELGIUM NV</v>
          </cell>
          <cell r="F440" t="str">
            <v>BEL00026791</v>
          </cell>
          <cell r="G440">
            <v>9101565</v>
          </cell>
          <cell r="H440">
            <v>159</v>
          </cell>
          <cell r="I440">
            <v>21</v>
          </cell>
          <cell r="J440">
            <v>192.39</v>
          </cell>
          <cell r="K440">
            <v>0</v>
          </cell>
          <cell r="L440" t="str">
            <v>IT93/57.20.35</v>
          </cell>
          <cell r="M440" t="str">
            <v>C36E08</v>
          </cell>
        </row>
        <row r="441">
          <cell r="A441">
            <v>5000140</v>
          </cell>
          <cell r="B441" t="str">
            <v>Plexiglas séparation bureaux</v>
          </cell>
          <cell r="C441" t="str">
            <v>Plexiglas voor kantoorscheiding</v>
          </cell>
          <cell r="D441">
            <v>2</v>
          </cell>
          <cell r="E441" t="str">
            <v>EUROPLEX PLEXIGLAS</v>
          </cell>
          <cell r="G441">
            <v>0</v>
          </cell>
          <cell r="H441">
            <v>0</v>
          </cell>
          <cell r="I441">
            <v>21</v>
          </cell>
          <cell r="J441">
            <v>0</v>
          </cell>
          <cell r="K441">
            <v>5</v>
          </cell>
          <cell r="L441" t="str">
            <v>IT93/57.20.35</v>
          </cell>
          <cell r="M441" t="str">
            <v>C33E09</v>
          </cell>
        </row>
        <row r="442">
          <cell r="A442">
            <v>5000141</v>
          </cell>
          <cell r="B442" t="str">
            <v>Backpack Targus CN600</v>
          </cell>
          <cell r="C442" t="str">
            <v>Backpack Targus CN600</v>
          </cell>
          <cell r="D442">
            <v>1</v>
          </cell>
          <cell r="E442" t="str">
            <v>LYRECO</v>
          </cell>
          <cell r="F442">
            <v>2611191</v>
          </cell>
          <cell r="G442">
            <v>2883594</v>
          </cell>
          <cell r="H442">
            <v>29.86</v>
          </cell>
          <cell r="I442">
            <v>21</v>
          </cell>
          <cell r="J442">
            <v>36.130600000000001</v>
          </cell>
          <cell r="K442">
            <v>0</v>
          </cell>
          <cell r="L442" t="str">
            <v>IT93/57.20.35</v>
          </cell>
        </row>
        <row r="443">
          <cell r="A443">
            <v>5000142</v>
          </cell>
          <cell r="B443" t="str">
            <v>Vertical support for screen Samsung Ticketting   White</v>
          </cell>
          <cell r="C443" t="str">
            <v>Vertical support for screen Samsung Ticketting White</v>
          </cell>
          <cell r="D443">
            <v>1</v>
          </cell>
          <cell r="E443" t="str">
            <v>INCONNU</v>
          </cell>
          <cell r="G443" t="str">
            <v/>
          </cell>
          <cell r="H443">
            <v>0</v>
          </cell>
          <cell r="I443">
            <v>21</v>
          </cell>
          <cell r="J443">
            <v>0</v>
          </cell>
          <cell r="K443">
            <v>0</v>
          </cell>
          <cell r="L443" t="str">
            <v>IT93/57.20.35</v>
          </cell>
          <cell r="M443" t="str">
            <v>P04</v>
          </cell>
        </row>
        <row r="444">
          <cell r="A444">
            <v>5000143</v>
          </cell>
          <cell r="B444" t="str">
            <v>Vertical support public display GRAY</v>
          </cell>
          <cell r="C444" t="str">
            <v>Vertical support public display GRAY</v>
          </cell>
          <cell r="D444">
            <v>1</v>
          </cell>
          <cell r="E444" t="str">
            <v>INCONNU</v>
          </cell>
          <cell r="G444" t="str">
            <v/>
          </cell>
          <cell r="H444">
            <v>0</v>
          </cell>
          <cell r="I444">
            <v>21</v>
          </cell>
          <cell r="J444">
            <v>0</v>
          </cell>
          <cell r="K444">
            <v>0</v>
          </cell>
          <cell r="L444" t="str">
            <v>IT93/57.20.35</v>
          </cell>
          <cell r="M444" t="str">
            <v>P03</v>
          </cell>
        </row>
        <row r="445">
          <cell r="A445">
            <v>5000144</v>
          </cell>
          <cell r="B445" t="str">
            <v>Porte credit card - pochettes documents 54 x 86 mm (prix p. pc.)</v>
          </cell>
          <cell r="C445" t="str">
            <v>Porte credit card - documentvakken 54 x 86 mm (prijs/stuk)</v>
          </cell>
          <cell r="D445">
            <v>10</v>
          </cell>
          <cell r="E445" t="str">
            <v>Conrad</v>
          </cell>
          <cell r="F445">
            <v>550152105</v>
          </cell>
          <cell r="G445">
            <v>1711284</v>
          </cell>
          <cell r="H445">
            <v>0.37</v>
          </cell>
          <cell r="I445">
            <v>21</v>
          </cell>
          <cell r="J445">
            <v>0.44769999999999999</v>
          </cell>
          <cell r="K445">
            <v>100</v>
          </cell>
          <cell r="L445" t="str">
            <v>IT93/57.20.35</v>
          </cell>
          <cell r="M445" t="str">
            <v>C04E12</v>
          </cell>
        </row>
        <row r="446">
          <cell r="A446">
            <v>5000145</v>
          </cell>
          <cell r="B446" t="str">
            <v>Recharge feutre Trodat  6/4913 NOIR</v>
          </cell>
          <cell r="C446" t="str">
            <v>Inktkussen  Trodat 6/4913 ZWART</v>
          </cell>
          <cell r="D446">
            <v>1</v>
          </cell>
          <cell r="E446" t="str">
            <v>LYRECO</v>
          </cell>
          <cell r="F446">
            <v>2611191</v>
          </cell>
          <cell r="G446">
            <v>4565337</v>
          </cell>
          <cell r="H446">
            <v>2.4</v>
          </cell>
          <cell r="I446">
            <v>21</v>
          </cell>
          <cell r="J446">
            <v>2.9039999999999999</v>
          </cell>
          <cell r="K446">
            <v>0</v>
          </cell>
          <cell r="L446" t="str">
            <v>IT93/57.20.35</v>
          </cell>
        </row>
        <row r="447">
          <cell r="A447">
            <v>5000146</v>
          </cell>
          <cell r="B447" t="str">
            <v>Double chargeur USB Hama (pour détecteur CO2)</v>
          </cell>
          <cell r="C447" t="str">
            <v>Dubbele USB oplader Hama (voor CO2 detector)</v>
          </cell>
          <cell r="D447">
            <v>1</v>
          </cell>
          <cell r="E447" t="str">
            <v>LYRECO</v>
          </cell>
          <cell r="F447">
            <v>2611191</v>
          </cell>
          <cell r="G447">
            <v>13093543</v>
          </cell>
          <cell r="H447">
            <v>6.41</v>
          </cell>
          <cell r="I447">
            <v>21</v>
          </cell>
          <cell r="J447">
            <v>7.7561</v>
          </cell>
          <cell r="K447">
            <v>0</v>
          </cell>
          <cell r="L447" t="str">
            <v>IT93/57.20.35</v>
          </cell>
          <cell r="M447" t="str">
            <v>C47E05</v>
          </cell>
        </row>
        <row r="448">
          <cell r="A448">
            <v>5000147</v>
          </cell>
          <cell r="B448" t="str">
            <v>Autocollant videosurveillance A FR 210*297</v>
          </cell>
          <cell r="C448" t="str">
            <v>Zelfklever videobewaking A4 FR 210*297</v>
          </cell>
          <cell r="D448">
            <v>1</v>
          </cell>
          <cell r="E448" t="str">
            <v>SETON</v>
          </cell>
          <cell r="F448" t="str">
            <v>10R4896138</v>
          </cell>
          <cell r="G448" t="str">
            <v>PVPA FR A4 SC</v>
          </cell>
          <cell r="H448">
            <v>11.75</v>
          </cell>
          <cell r="I448">
            <v>21</v>
          </cell>
          <cell r="J448">
            <v>14.217499999999999</v>
          </cell>
          <cell r="K448">
            <v>0</v>
          </cell>
          <cell r="L448" t="str">
            <v>IT93/57.20.35</v>
          </cell>
        </row>
        <row r="449">
          <cell r="A449">
            <v>5000148</v>
          </cell>
          <cell r="B449" t="str">
            <v>Ruban marquage au sol métalique jaune 100X45M/JNE reflech</v>
          </cell>
          <cell r="C449" t="str">
            <v>Vloertape geel metaal 100X45M/JNE reflech</v>
          </cell>
          <cell r="D449">
            <v>1</v>
          </cell>
          <cell r="E449" t="str">
            <v>SETON</v>
          </cell>
          <cell r="F449" t="str">
            <v>10R4896138</v>
          </cell>
          <cell r="G449" t="str">
            <v>PVMT2</v>
          </cell>
          <cell r="H449">
            <v>175.32</v>
          </cell>
          <cell r="I449">
            <v>21</v>
          </cell>
          <cell r="J449">
            <v>212.13720000000001</v>
          </cell>
          <cell r="K449">
            <v>0</v>
          </cell>
          <cell r="L449" t="str">
            <v>IT93/57.20.35</v>
          </cell>
        </row>
        <row r="450">
          <cell r="A450">
            <v>5000149</v>
          </cell>
          <cell r="B450" t="str">
            <v>Boîte en carton double cannelure 400*200*600 - 10 boîtes</v>
          </cell>
          <cell r="C450" t="str">
            <v xml:space="preserve">Kartonnen doos dubbelgolf 400*200*600 - 10 dozen </v>
          </cell>
          <cell r="D450">
            <v>10</v>
          </cell>
          <cell r="E450" t="str">
            <v>LYRECO</v>
          </cell>
          <cell r="F450">
            <v>3568132</v>
          </cell>
          <cell r="G450">
            <v>6593202</v>
          </cell>
          <cell r="H450">
            <v>15.75</v>
          </cell>
          <cell r="I450">
            <v>21</v>
          </cell>
          <cell r="J450">
            <v>19.057500000000001</v>
          </cell>
          <cell r="K450">
            <v>0</v>
          </cell>
          <cell r="L450" t="str">
            <v>IT93/57.20.35</v>
          </cell>
          <cell r="M450" t="str">
            <v>AM</v>
          </cell>
        </row>
        <row r="451">
          <cell r="A451">
            <v>5000150</v>
          </cell>
          <cell r="B451" t="str">
            <v>Particules de calage vertes TidyPac en distributeur 45 l la boîte</v>
          </cell>
          <cell r="C451" t="str">
            <v>TidyPack groene opvulchips in dispenserdoos 45 l per doos</v>
          </cell>
          <cell r="D451">
            <v>1</v>
          </cell>
          <cell r="E451" t="str">
            <v>LYRECO</v>
          </cell>
          <cell r="F451">
            <v>3568132</v>
          </cell>
          <cell r="G451">
            <v>5700707</v>
          </cell>
          <cell r="H451">
            <v>10.33</v>
          </cell>
          <cell r="I451">
            <v>21</v>
          </cell>
          <cell r="J451">
            <v>12.4993</v>
          </cell>
          <cell r="K451">
            <v>0</v>
          </cell>
          <cell r="L451" t="str">
            <v>IT93/57.20.35</v>
          </cell>
        </row>
        <row r="452">
          <cell r="A452">
            <v>5000151</v>
          </cell>
          <cell r="B452" t="str">
            <v>Rouleau carton ondulé 50m*80 cm 360g</v>
          </cell>
          <cell r="C452" t="str">
            <v>Golfkarton op rol 80 cm*50m</v>
          </cell>
          <cell r="D452">
            <v>1</v>
          </cell>
          <cell r="E452" t="str">
            <v>LYRECO</v>
          </cell>
          <cell r="F452">
            <v>3568132</v>
          </cell>
          <cell r="G452">
            <v>6594045</v>
          </cell>
          <cell r="H452">
            <v>24.23</v>
          </cell>
          <cell r="I452">
            <v>21</v>
          </cell>
          <cell r="J452">
            <v>29.318300000000001</v>
          </cell>
          <cell r="K452">
            <v>0</v>
          </cell>
          <cell r="L452" t="str">
            <v>IT93/57.20.35</v>
          </cell>
        </row>
        <row r="453">
          <cell r="A453">
            <v>5000152</v>
          </cell>
          <cell r="B453" t="str">
            <v xml:space="preserve">Jura comprimes de détartrage 2 in 1 boite 36 pc. </v>
          </cell>
          <cell r="C453" t="str">
            <v>Jura ontkalkingstabeletten 2 in 1 doosje 36 st</v>
          </cell>
          <cell r="D453">
            <v>36</v>
          </cell>
          <cell r="E453" t="str">
            <v>LYRECO</v>
          </cell>
          <cell r="F453">
            <v>2611191</v>
          </cell>
          <cell r="G453">
            <v>9610202</v>
          </cell>
          <cell r="H453">
            <v>49.71</v>
          </cell>
          <cell r="I453">
            <v>21</v>
          </cell>
          <cell r="J453">
            <v>60.149100000000004</v>
          </cell>
          <cell r="K453">
            <v>10</v>
          </cell>
          <cell r="L453" t="str">
            <v>IT93/57.20.35</v>
          </cell>
          <cell r="M453" t="str">
            <v>C40E10</v>
          </cell>
        </row>
        <row r="454">
          <cell r="A454">
            <v>5000153</v>
          </cell>
          <cell r="B454" t="str">
            <v>Coussin encreur Trodat 6/4912, 47x18 mm, pour 4912, paquet de 2</v>
          </cell>
          <cell r="C454" t="str">
            <v xml:space="preserve">Trodat 6/4912 inktkussen, 47 x 18 mm, rood, voor 4912, pak van 2 </v>
          </cell>
          <cell r="D454">
            <v>2</v>
          </cell>
          <cell r="E454" t="str">
            <v>LYRECO</v>
          </cell>
          <cell r="F454">
            <v>2611191</v>
          </cell>
          <cell r="G454">
            <v>4565406</v>
          </cell>
          <cell r="H454">
            <v>2.09</v>
          </cell>
          <cell r="I454">
            <v>21</v>
          </cell>
          <cell r="J454">
            <v>2.5288999999999997</v>
          </cell>
          <cell r="K454">
            <v>0</v>
          </cell>
          <cell r="L454" t="str">
            <v>IT93/57.20.35</v>
          </cell>
          <cell r="M454" t="str">
            <v>C06E10</v>
          </cell>
        </row>
        <row r="455">
          <cell r="A455">
            <v>5000154</v>
          </cell>
          <cell r="B455" t="str">
            <v>Papier tableau Lyreco uni blanc recyclé 65x98 cm, 60 g, 50 feuilles, comm. par 5 rouleaux</v>
          </cell>
          <cell r="C455" t="str">
            <v xml:space="preserve">Lyreco flipover papier effen recycled wit, 65 x 98 cm, 60 g, 50 -vellen (bestel per 5 rollen) </v>
          </cell>
          <cell r="D455">
            <v>5</v>
          </cell>
          <cell r="E455" t="str">
            <v>LYRECO</v>
          </cell>
          <cell r="F455">
            <v>2611191</v>
          </cell>
          <cell r="G455">
            <v>190995</v>
          </cell>
          <cell r="H455">
            <v>14.98</v>
          </cell>
          <cell r="I455">
            <v>21</v>
          </cell>
          <cell r="J455">
            <v>18.125800000000002</v>
          </cell>
          <cell r="K455">
            <v>1</v>
          </cell>
          <cell r="L455" t="str">
            <v>IT93/57.20.35</v>
          </cell>
          <cell r="M455" t="str">
            <v>C02E07</v>
          </cell>
        </row>
        <row r="456">
          <cell r="A456">
            <v>5000155</v>
          </cell>
          <cell r="B456" t="str">
            <v>Post-it super sticky meeting chart autocollant, blanc, 635X775 mm., comm. 4+2 gratuit</v>
          </cell>
          <cell r="C456" t="str">
            <v xml:space="preserve">Post-it® Super Sticky Zelfklevende Meeting Chart, wit, 635 x 775 mm, (bestel 4+2 gratis) </v>
          </cell>
          <cell r="D456">
            <v>6</v>
          </cell>
          <cell r="E456" t="str">
            <v>LYRECO</v>
          </cell>
          <cell r="F456">
            <v>2911191</v>
          </cell>
          <cell r="G456">
            <v>11169894</v>
          </cell>
          <cell r="H456">
            <v>81.180000000000007</v>
          </cell>
          <cell r="I456">
            <v>21</v>
          </cell>
          <cell r="J456">
            <v>98.227800000000002</v>
          </cell>
          <cell r="K456">
            <v>1</v>
          </cell>
          <cell r="L456" t="str">
            <v>IT93/57.20.35</v>
          </cell>
          <cell r="M456" t="str">
            <v>C02E06</v>
          </cell>
        </row>
        <row r="457">
          <cell r="A457">
            <v>5000156</v>
          </cell>
          <cell r="B457" t="str">
            <v>Masques FFP2 Gansu Lankang Medical Device</v>
          </cell>
          <cell r="C457" t="str">
            <v>Mondmasker FFP2 Gansu Lankang Medical Device</v>
          </cell>
          <cell r="D457">
            <v>30</v>
          </cell>
          <cell r="E457" t="str">
            <v>BOSA</v>
          </cell>
          <cell r="J457">
            <v>0</v>
          </cell>
          <cell r="K457">
            <v>0</v>
          </cell>
          <cell r="L457" t="str">
            <v>IT93/57.20.35</v>
          </cell>
          <cell r="M457" t="str">
            <v>Q28</v>
          </cell>
        </row>
        <row r="458">
          <cell r="A458">
            <v>5000157</v>
          </cell>
          <cell r="B458" t="str">
            <v>Piles AAA+</v>
          </cell>
          <cell r="C458" t="str">
            <v>Batterij AAA+</v>
          </cell>
          <cell r="D458">
            <v>1</v>
          </cell>
          <cell r="E458" t="str">
            <v>LYRECO</v>
          </cell>
          <cell r="F458">
            <v>2911191</v>
          </cell>
          <cell r="G458">
            <v>8095419</v>
          </cell>
          <cell r="H458">
            <v>0.69950000000000001</v>
          </cell>
          <cell r="I458">
            <v>21</v>
          </cell>
          <cell r="J458">
            <v>0.84639500000000001</v>
          </cell>
          <cell r="K458">
            <v>20</v>
          </cell>
          <cell r="L458" t="str">
            <v>IT93/57.20.35</v>
          </cell>
          <cell r="M458" t="str">
            <v>C06E08</v>
          </cell>
        </row>
        <row r="459">
          <cell r="A459">
            <v>5000158</v>
          </cell>
          <cell r="B459" t="str">
            <v>Aimants différentes couleurs &amp; tailles</v>
          </cell>
          <cell r="C459" t="str">
            <v>Magneten verschillende maten &amp; kleuren</v>
          </cell>
          <cell r="D459">
            <v>1</v>
          </cell>
          <cell r="E459" t="str">
            <v>INCONNU</v>
          </cell>
          <cell r="J459">
            <v>0</v>
          </cell>
          <cell r="K459">
            <v>0</v>
          </cell>
          <cell r="L459" t="str">
            <v>IT93/57.20.35</v>
          </cell>
          <cell r="M459" t="str">
            <v>C06E07</v>
          </cell>
        </row>
        <row r="460">
          <cell r="A460">
            <v>5000159</v>
          </cell>
          <cell r="B460" t="str">
            <v>Dérouleur 19/66</v>
          </cell>
          <cell r="C460" t="str">
            <v>Rolhouder 19/66</v>
          </cell>
          <cell r="D460">
            <v>1</v>
          </cell>
          <cell r="E460" t="str">
            <v>LYRECO</v>
          </cell>
          <cell r="F460">
            <v>2911191</v>
          </cell>
          <cell r="H460">
            <v>2.99</v>
          </cell>
          <cell r="I460">
            <v>21</v>
          </cell>
          <cell r="J460">
            <v>3.6179000000000001</v>
          </cell>
          <cell r="K460">
            <v>5</v>
          </cell>
          <cell r="L460" t="str">
            <v>IT93/57.20.35</v>
          </cell>
          <cell r="M460" t="str">
            <v>C06E03</v>
          </cell>
        </row>
        <row r="461">
          <cell r="A461">
            <v>5000160</v>
          </cell>
          <cell r="B461" t="str">
            <v>Recharge papier chevalet Lega silver tec</v>
          </cell>
          <cell r="C461" t="str">
            <v>Ezel papier vulling Lega silver tec</v>
          </cell>
          <cell r="D461">
            <v>1</v>
          </cell>
          <cell r="E461" t="str">
            <v>INCONNU</v>
          </cell>
          <cell r="J461">
            <v>0</v>
          </cell>
          <cell r="K461">
            <v>0</v>
          </cell>
          <cell r="L461" t="str">
            <v>IT93/57.20.35</v>
          </cell>
          <cell r="M461" t="str">
            <v>C02E01</v>
          </cell>
        </row>
        <row r="462">
          <cell r="A462">
            <v>5000161</v>
          </cell>
          <cell r="B462" t="str">
            <v>Antimicrobial set de table</v>
          </cell>
          <cell r="C462" t="str">
            <v>Antimicrobial placemats</v>
          </cell>
          <cell r="D462">
            <v>1</v>
          </cell>
          <cell r="E462" t="str">
            <v>INCONNU</v>
          </cell>
          <cell r="J462">
            <v>0</v>
          </cell>
          <cell r="K462">
            <v>0</v>
          </cell>
          <cell r="L462" t="str">
            <v>IT93/57.20.35</v>
          </cell>
          <cell r="M462" t="str">
            <v>C02E03</v>
          </cell>
        </row>
        <row r="463">
          <cell r="A463">
            <v>5000162</v>
          </cell>
          <cell r="B463" t="str">
            <v>Ruban adhésif pour photos identité (mailroom) 50mm x 500 m</v>
          </cell>
          <cell r="C463" t="str">
            <v>Plakband voor identiteitsfoto's (postkamer) 50 mm x 500 m</v>
          </cell>
          <cell r="D463">
            <v>1</v>
          </cell>
          <cell r="E463" t="str">
            <v>INCONNU</v>
          </cell>
          <cell r="J463">
            <v>0</v>
          </cell>
          <cell r="K463">
            <v>0</v>
          </cell>
          <cell r="L463" t="str">
            <v>IT93/57.20.35</v>
          </cell>
          <cell r="M463" t="str">
            <v>C02E04</v>
          </cell>
        </row>
        <row r="464">
          <cell r="A464">
            <v>5000163</v>
          </cell>
          <cell r="B464" t="str">
            <v>Post-it super sticky super collant 50,8 cm sur 58,4 cm 20 feuilles</v>
          </cell>
          <cell r="C464" t="str">
            <v>Post-it super sticky super collant 50,8 cm aan 58,4 cm 20 vellen</v>
          </cell>
          <cell r="D464">
            <v>1</v>
          </cell>
          <cell r="E464" t="str">
            <v>INCONNU</v>
          </cell>
          <cell r="J464">
            <v>0</v>
          </cell>
          <cell r="K464">
            <v>1</v>
          </cell>
          <cell r="L464" t="str">
            <v>IT93/57.20.35</v>
          </cell>
          <cell r="M464" t="str">
            <v>C02E05</v>
          </cell>
        </row>
        <row r="465">
          <cell r="A465">
            <v>5000164</v>
          </cell>
          <cell r="B465" t="str">
            <v>Recharge papier recyclé 60 grs 50 feuilles</v>
          </cell>
          <cell r="C465" t="str">
            <v>Navulling gerecycled papier 60 grs 50 vel</v>
          </cell>
          <cell r="D465">
            <v>1</v>
          </cell>
          <cell r="E465" t="str">
            <v>INCONNU</v>
          </cell>
          <cell r="J465">
            <v>0</v>
          </cell>
          <cell r="K465">
            <v>1</v>
          </cell>
          <cell r="L465" t="str">
            <v>IT93/57.20.35</v>
          </cell>
          <cell r="M465" t="str">
            <v>C02E12</v>
          </cell>
        </row>
        <row r="466">
          <cell r="A466">
            <v>5000165</v>
          </cell>
          <cell r="B466" t="str">
            <v>Bloc de bureau quadrillé 4x8 mm A4 (2 perforations) - Aurora</v>
          </cell>
          <cell r="C466" t="str">
            <v>Cursusblok geruit  4x8 mm A4 (2 perforaties) - Aurora</v>
          </cell>
          <cell r="D466">
            <v>1</v>
          </cell>
          <cell r="E466" t="str">
            <v>INCONNU</v>
          </cell>
          <cell r="J466">
            <v>0</v>
          </cell>
          <cell r="K466">
            <v>10</v>
          </cell>
          <cell r="L466" t="str">
            <v>IT93/57.20.35</v>
          </cell>
          <cell r="M466" t="str">
            <v>C03E11</v>
          </cell>
        </row>
        <row r="467">
          <cell r="A467">
            <v>5000166</v>
          </cell>
          <cell r="B467" t="str">
            <v>Post-it 76x76mm jaune - lot de 16</v>
          </cell>
          <cell r="C467" t="str">
            <v>Post-it 76x76mm geel - lot van 16</v>
          </cell>
          <cell r="D467">
            <v>16</v>
          </cell>
          <cell r="E467" t="str">
            <v>LYRECO</v>
          </cell>
          <cell r="F467">
            <v>2911191</v>
          </cell>
          <cell r="H467">
            <v>16.079999999999998</v>
          </cell>
          <cell r="I467">
            <v>21</v>
          </cell>
          <cell r="J467">
            <v>19.456799999999998</v>
          </cell>
          <cell r="K467">
            <v>1</v>
          </cell>
          <cell r="L467" t="str">
            <v>IT93/57.20.35</v>
          </cell>
          <cell r="M467" t="str">
            <v>C04E02</v>
          </cell>
        </row>
        <row r="468">
          <cell r="A468">
            <v>5000167</v>
          </cell>
          <cell r="B468" t="str">
            <v>Trombone acier nickelé arrondi 32 mm 100 pièces</v>
          </cell>
          <cell r="C468" t="str">
            <v>Paperclips rond vernikkeld staal 32 mm 100 stuks</v>
          </cell>
          <cell r="D468">
            <v>100</v>
          </cell>
          <cell r="E468" t="str">
            <v>LYRECO</v>
          </cell>
          <cell r="F468">
            <v>2611191</v>
          </cell>
          <cell r="H468">
            <v>2.88</v>
          </cell>
          <cell r="I468">
            <v>21</v>
          </cell>
          <cell r="J468">
            <v>3.4847999999999999</v>
          </cell>
          <cell r="K468">
            <v>0</v>
          </cell>
          <cell r="L468" t="str">
            <v>IT93/57.20.35</v>
          </cell>
          <cell r="M468" t="str">
            <v>C04E06</v>
          </cell>
        </row>
        <row r="469">
          <cell r="A469">
            <v>5000168</v>
          </cell>
          <cell r="B469" t="str">
            <v>Mines pour porte-mines  0,5 mm - Boîte de 12</v>
          </cell>
          <cell r="C469" t="str">
            <v>Navullingen voor vulpotloden  0,5 mm - Doos van 12</v>
          </cell>
          <cell r="D469">
            <v>1</v>
          </cell>
          <cell r="E469" t="str">
            <v>LYRECO</v>
          </cell>
          <cell r="F469">
            <v>2611191</v>
          </cell>
          <cell r="H469">
            <v>0.28000000000000003</v>
          </cell>
          <cell r="I469">
            <v>21</v>
          </cell>
          <cell r="J469">
            <v>0.33880000000000005</v>
          </cell>
          <cell r="K469">
            <v>0</v>
          </cell>
          <cell r="L469" t="str">
            <v>IT93/57.20.35</v>
          </cell>
          <cell r="M469" t="str">
            <v>C05E03</v>
          </cell>
        </row>
        <row r="470">
          <cell r="A470">
            <v>5000169</v>
          </cell>
          <cell r="B470" t="str">
            <v>Marqueur permanent biseauté - plusieurs couleurs</v>
          </cell>
          <cell r="C470" t="str">
            <v>Permanente afgeschuinde marker - verschillende kleuren</v>
          </cell>
          <cell r="D470">
            <v>1</v>
          </cell>
          <cell r="E470" t="str">
            <v>INCONNU</v>
          </cell>
          <cell r="J470">
            <v>0</v>
          </cell>
          <cell r="K470">
            <v>1</v>
          </cell>
          <cell r="L470" t="str">
            <v>IT93/57.20.35</v>
          </cell>
          <cell r="M470" t="str">
            <v>C05E08</v>
          </cell>
        </row>
        <row r="471">
          <cell r="A471">
            <v>5000170</v>
          </cell>
          <cell r="B471" t="str">
            <v>Recharge Trodat 6/4912 rouge</v>
          </cell>
          <cell r="C471" t="str">
            <v>Inktkussen Trodat 6/4912  rood</v>
          </cell>
          <cell r="D471">
            <v>1</v>
          </cell>
          <cell r="E471" t="str">
            <v>INCONNU</v>
          </cell>
          <cell r="J471">
            <v>0</v>
          </cell>
          <cell r="K471">
            <v>0</v>
          </cell>
          <cell r="L471" t="str">
            <v>IT93/57.20.35</v>
          </cell>
          <cell r="M471" t="str">
            <v>C06E10</v>
          </cell>
        </row>
        <row r="472">
          <cell r="A472">
            <v>5000171</v>
          </cell>
          <cell r="B472" t="str">
            <v>Pochettes indéchirables brunes gascofil 130 g bande siliconée 275*360 00 boîte 50 pc</v>
          </cell>
          <cell r="C472" t="str">
            <v>Gascofil onsceurbare zakomslagen bruin 130 g. 275*360 doos 50 stuks</v>
          </cell>
          <cell r="D472">
            <v>50</v>
          </cell>
          <cell r="E472" t="str">
            <v>LYRECO</v>
          </cell>
          <cell r="F472">
            <v>2611191</v>
          </cell>
          <cell r="G472">
            <v>141393</v>
          </cell>
          <cell r="H472">
            <v>34.72</v>
          </cell>
          <cell r="I472">
            <v>21</v>
          </cell>
          <cell r="J472">
            <v>42.011200000000002</v>
          </cell>
          <cell r="L472" t="str">
            <v>IT93/57.20.35</v>
          </cell>
          <cell r="M472" t="str">
            <v>C15E04</v>
          </cell>
        </row>
        <row r="473">
          <cell r="A473">
            <v>5000172</v>
          </cell>
          <cell r="B473" t="str">
            <v>Sacs de linge 30 microns ROUGE - Paquet de 25 pc</v>
          </cell>
          <cell r="C473" t="str">
            <v>Waszakken 30 microns rood - Pak van 25 stuks</v>
          </cell>
          <cell r="D473">
            <v>25</v>
          </cell>
          <cell r="E473" t="str">
            <v>MANUTAN S.A.</v>
          </cell>
          <cell r="F473" t="str">
            <v>BEL00072164</v>
          </cell>
          <cell r="H473">
            <v>17.5</v>
          </cell>
          <cell r="I473">
            <v>21</v>
          </cell>
          <cell r="J473">
            <v>21.175000000000001</v>
          </cell>
          <cell r="L473" t="str">
            <v>IT93/57.20.35</v>
          </cell>
          <cell r="M473" t="str">
            <v>C29E09</v>
          </cell>
        </row>
        <row r="474">
          <cell r="A474">
            <v>5000173</v>
          </cell>
          <cell r="B474" t="str">
            <v>Etiquettes 99,1*38,1 blanche Lyreco - lot de 1400</v>
          </cell>
          <cell r="C474" t="str">
            <v>Etiketten 99,1*38,1 wit Lyreco - lot van 1400</v>
          </cell>
          <cell r="D474">
            <v>1</v>
          </cell>
          <cell r="E474" t="str">
            <v>INCONNU</v>
          </cell>
          <cell r="J474">
            <v>0</v>
          </cell>
          <cell r="L474" t="str">
            <v>IT93/57.20.35</v>
          </cell>
          <cell r="M474" t="str">
            <v>C13E10</v>
          </cell>
        </row>
        <row r="475">
          <cell r="A475">
            <v>5000174</v>
          </cell>
          <cell r="B475" t="str">
            <v>Enveloppe Tyvek indéchirable 381*254*50mm (lot-50) - 70gr</v>
          </cell>
          <cell r="C475" t="str">
            <v>Enveloppe Tyvek scheurvrij 381*254*50mm (lot-50) - 70gr</v>
          </cell>
          <cell r="D475">
            <v>50</v>
          </cell>
          <cell r="E475" t="str">
            <v>INCONNU</v>
          </cell>
          <cell r="J475">
            <v>0</v>
          </cell>
          <cell r="L475" t="str">
            <v>IT93/57.20.35</v>
          </cell>
          <cell r="M475" t="str">
            <v>C15E03</v>
          </cell>
        </row>
        <row r="476">
          <cell r="A476">
            <v>5000175</v>
          </cell>
          <cell r="B476" t="str">
            <v>Etiquettes 70*37,10mm Igepa jaune - lot de 4800</v>
          </cell>
          <cell r="C476" t="str">
            <v>Etiketten 70*37,10mm Igepa geel - lot de 4800</v>
          </cell>
          <cell r="D476">
            <v>1</v>
          </cell>
          <cell r="E476" t="str">
            <v>INCONNU</v>
          </cell>
          <cell r="J476">
            <v>0</v>
          </cell>
          <cell r="L476" t="str">
            <v>IT93/57.20.35</v>
          </cell>
          <cell r="M476" t="str">
            <v>C13E08</v>
          </cell>
        </row>
        <row r="477">
          <cell r="A477">
            <v>5000176</v>
          </cell>
          <cell r="B477" t="str">
            <v>Etiquettes 70*37,10mm Igepa rouge - lot de 4800</v>
          </cell>
          <cell r="C477" t="str">
            <v>Etiketten 70*37mm Igepa rood - lot van 4800</v>
          </cell>
          <cell r="D477">
            <v>1</v>
          </cell>
          <cell r="E477" t="str">
            <v>INCONNU</v>
          </cell>
          <cell r="J477">
            <v>0</v>
          </cell>
          <cell r="L477" t="str">
            <v>IT93/57.20.35</v>
          </cell>
          <cell r="M477" t="str">
            <v>C13E08</v>
          </cell>
        </row>
        <row r="478">
          <cell r="A478">
            <v>5000177</v>
          </cell>
          <cell r="B478" t="str">
            <v>Scellés Clip box -1325.830.215 JAUNE  lot de 500</v>
          </cell>
          <cell r="C478" t="str">
            <v>Verzegelingsstrip TOEAR-1325.830.215 GEEL  lot van 500</v>
          </cell>
          <cell r="D478">
            <v>500</v>
          </cell>
          <cell r="E478" t="str">
            <v>INCONNU</v>
          </cell>
          <cell r="J478">
            <v>0</v>
          </cell>
          <cell r="L478" t="str">
            <v>IT93/57.20.35</v>
          </cell>
          <cell r="M478" t="str">
            <v>C15E03</v>
          </cell>
        </row>
        <row r="479">
          <cell r="A479">
            <v>5000178</v>
          </cell>
          <cell r="B479" t="str">
            <v>Etiquettes 63,5*38,1 blanche Igepa - lot de 2100</v>
          </cell>
          <cell r="C479" t="str">
            <v>Etiketten 63,5*38,1 wite Igepa - lot van 2100</v>
          </cell>
          <cell r="D479">
            <v>1</v>
          </cell>
          <cell r="E479" t="str">
            <v>INCONNU</v>
          </cell>
          <cell r="J479">
            <v>0</v>
          </cell>
          <cell r="L479" t="str">
            <v>IT93/57.20.35</v>
          </cell>
          <cell r="M479" t="str">
            <v>C13E11</v>
          </cell>
        </row>
        <row r="480">
          <cell r="A480">
            <v>5000179</v>
          </cell>
          <cell r="B480" t="str">
            <v>Etiquettes 63,5*38,1 blanche Avery - lot de 2100</v>
          </cell>
          <cell r="C480" t="str">
            <v>Etiketten 63,5*38,1 wite Avery - lot van 2100</v>
          </cell>
          <cell r="D480">
            <v>1</v>
          </cell>
          <cell r="E480" t="str">
            <v>INCONNU</v>
          </cell>
          <cell r="J480">
            <v>0</v>
          </cell>
          <cell r="L480" t="str">
            <v>IT93/57.20.35</v>
          </cell>
          <cell r="M480" t="str">
            <v>C13E11</v>
          </cell>
        </row>
        <row r="481">
          <cell r="A481">
            <v>5000180</v>
          </cell>
          <cell r="B481" t="str">
            <v>Agrafes 2/170 Rapid lot de 1000</v>
          </cell>
          <cell r="C481" t="str">
            <v>Nietjes 2/170 lot van 1000</v>
          </cell>
          <cell r="D481">
            <v>1000</v>
          </cell>
          <cell r="E481" t="str">
            <v>INCONNU</v>
          </cell>
          <cell r="J481">
            <v>0</v>
          </cell>
          <cell r="L481" t="str">
            <v>IT93/57.20.35</v>
          </cell>
          <cell r="M481" t="str">
            <v>C09E03</v>
          </cell>
        </row>
        <row r="482">
          <cell r="A482">
            <v>5000181</v>
          </cell>
          <cell r="B482" t="str">
            <v>Cruche 2,2 L</v>
          </cell>
          <cell r="C482" t="str">
            <v>Schenkkan 2,2 L</v>
          </cell>
          <cell r="D482">
            <v>1</v>
          </cell>
          <cell r="E482" t="str">
            <v>INCONNU</v>
          </cell>
          <cell r="J482">
            <v>0</v>
          </cell>
          <cell r="L482" t="str">
            <v>IT93/57.20.35</v>
          </cell>
          <cell r="M482" t="str">
            <v>C37E06</v>
          </cell>
        </row>
        <row r="483">
          <cell r="A483">
            <v>5000182</v>
          </cell>
          <cell r="B483" t="str">
            <v>Thermos 1,9 L</v>
          </cell>
          <cell r="C483" t="str">
            <v>Thermos 1,9 L</v>
          </cell>
          <cell r="D483">
            <v>1</v>
          </cell>
          <cell r="E483" t="str">
            <v>INCONNU</v>
          </cell>
          <cell r="J483">
            <v>0</v>
          </cell>
          <cell r="L483" t="str">
            <v>IT93/57.20.35</v>
          </cell>
          <cell r="M483" t="str">
            <v>C37E05</v>
          </cell>
        </row>
        <row r="484">
          <cell r="A484">
            <v>5000183</v>
          </cell>
          <cell r="B484" t="str">
            <v>Lavette Scotch Brite 3M 40*36</v>
          </cell>
          <cell r="C484" t="str">
            <v>Vaatwasdoek Scotch Brite 3M 40*36</v>
          </cell>
          <cell r="D484">
            <v>10</v>
          </cell>
          <cell r="E484" t="str">
            <v>INCONNU</v>
          </cell>
          <cell r="J484">
            <v>0</v>
          </cell>
          <cell r="L484" t="str">
            <v>IT93/57.20.35</v>
          </cell>
          <cell r="M484" t="str">
            <v>C38E02</v>
          </cell>
        </row>
        <row r="485">
          <cell r="A485">
            <v>5000184</v>
          </cell>
          <cell r="B485" t="str">
            <v>Chaussures de sécurité RUN R 100 LOW S1P *44*</v>
          </cell>
          <cell r="C485" t="str">
            <v>Veiligheidsschoenen RUN R 100 LOW S1P *44*</v>
          </cell>
          <cell r="D485">
            <v>1</v>
          </cell>
          <cell r="E485" t="str">
            <v>NMS SA</v>
          </cell>
          <cell r="F485">
            <v>2525</v>
          </cell>
          <cell r="H485">
            <v>77.400000000000006</v>
          </cell>
          <cell r="I485">
            <v>21</v>
          </cell>
          <cell r="J485">
            <v>93.654000000000011</v>
          </cell>
          <cell r="L485" t="str">
            <v>IT93/57.20.35</v>
          </cell>
          <cell r="M485" t="str">
            <v>C21E02</v>
          </cell>
        </row>
        <row r="486">
          <cell r="A486">
            <v>5000185</v>
          </cell>
          <cell r="B486" t="str">
            <v>Détecteur de mouvements 180°</v>
          </cell>
          <cell r="C486" t="str">
            <v>Bewegingsmelder 180°</v>
          </cell>
          <cell r="D486">
            <v>1</v>
          </cell>
          <cell r="E486" t="str">
            <v>INCONNU</v>
          </cell>
          <cell r="J486">
            <v>0</v>
          </cell>
          <cell r="L486" t="str">
            <v>IT93/57.20.35</v>
          </cell>
          <cell r="M486" t="str">
            <v>C19E01</v>
          </cell>
        </row>
        <row r="487">
          <cell r="A487">
            <v>5000186</v>
          </cell>
          <cell r="B487" t="str">
            <v xml:space="preserve">Bande textile avec mécanisme d'enroulement pour badge </v>
          </cell>
          <cell r="C487" t="str">
            <v xml:space="preserve">Textielband met rolmechanisme voor badge </v>
          </cell>
          <cell r="D487">
            <v>50</v>
          </cell>
          <cell r="E487" t="str">
            <v>INCONNU</v>
          </cell>
          <cell r="J487">
            <v>0</v>
          </cell>
          <cell r="L487" t="str">
            <v>IT93/57.20.35</v>
          </cell>
          <cell r="M487" t="str">
            <v>C19E08</v>
          </cell>
        </row>
        <row r="488">
          <cell r="A488">
            <v>5000187</v>
          </cell>
          <cell r="B488" t="str">
            <v>Badge avec clip en métal 90*60mm (lot-30)</v>
          </cell>
          <cell r="C488" t="str">
            <v>Badge met klem in metaal 90*60mm (lot-30)</v>
          </cell>
          <cell r="D488">
            <v>10</v>
          </cell>
          <cell r="E488" t="str">
            <v>INCONNU</v>
          </cell>
          <cell r="J488">
            <v>0</v>
          </cell>
          <cell r="L488" t="str">
            <v>IT93/57.20.35</v>
          </cell>
          <cell r="M488" t="str">
            <v>C19E11</v>
          </cell>
        </row>
        <row r="489">
          <cell r="A489">
            <v>5000188</v>
          </cell>
          <cell r="B489" t="str">
            <v>Chevalet Durable PVC 210*61mm</v>
          </cell>
          <cell r="C489" t="str">
            <v>Naambordje Durable PVC 210*61mm</v>
          </cell>
          <cell r="D489">
            <v>10</v>
          </cell>
          <cell r="E489" t="str">
            <v>Lyreco</v>
          </cell>
          <cell r="J489">
            <v>0</v>
          </cell>
          <cell r="L489" t="str">
            <v>IT93/57.20.35</v>
          </cell>
          <cell r="M489" t="str">
            <v>C19E12</v>
          </cell>
        </row>
        <row r="490">
          <cell r="A490">
            <v>5000189</v>
          </cell>
          <cell r="B490" t="str">
            <v>Chevalet Durable 8053 PVC 297*105mm</v>
          </cell>
          <cell r="C490" t="str">
            <v>Naambordje  Durable 8053 PVC 297*105mm</v>
          </cell>
          <cell r="D490">
            <v>1</v>
          </cell>
          <cell r="E490" t="str">
            <v>INCONNU</v>
          </cell>
          <cell r="J490">
            <v>0</v>
          </cell>
          <cell r="L490" t="str">
            <v>IT93/57.20.35</v>
          </cell>
          <cell r="M490" t="str">
            <v>C19E12</v>
          </cell>
        </row>
        <row r="491">
          <cell r="A491">
            <v>5000190</v>
          </cell>
          <cell r="B491" t="str">
            <v>Lunette de sécurité 3M</v>
          </cell>
          <cell r="C491" t="str">
            <v>Veiligheidsbril 3M</v>
          </cell>
          <cell r="D491">
            <v>1</v>
          </cell>
          <cell r="E491" t="str">
            <v>INCONNU</v>
          </cell>
          <cell r="J491">
            <v>0</v>
          </cell>
          <cell r="L491" t="str">
            <v>IT93/57.20.35</v>
          </cell>
          <cell r="M491" t="str">
            <v>C25E06</v>
          </cell>
        </row>
        <row r="492">
          <cell r="A492">
            <v>5000191</v>
          </cell>
          <cell r="B492" t="str">
            <v>Porte-clés</v>
          </cell>
          <cell r="C492" t="str">
            <v>Sleutelhangers</v>
          </cell>
          <cell r="D492">
            <v>1</v>
          </cell>
          <cell r="E492" t="str">
            <v>INCONNU</v>
          </cell>
          <cell r="J492">
            <v>0</v>
          </cell>
          <cell r="L492" t="str">
            <v>IT93/57.20.35</v>
          </cell>
          <cell r="M492" t="str">
            <v>C19E12</v>
          </cell>
        </row>
        <row r="493">
          <cell r="A493">
            <v>5000192</v>
          </cell>
          <cell r="B493" t="str">
            <v>Gilet jaune XXL</v>
          </cell>
          <cell r="C493" t="str">
            <v>Gilet geel XXL</v>
          </cell>
          <cell r="D493">
            <v>1</v>
          </cell>
          <cell r="E493" t="str">
            <v>INCONNU</v>
          </cell>
          <cell r="J493">
            <v>0</v>
          </cell>
          <cell r="L493" t="str">
            <v>IT93/57.20.35</v>
          </cell>
          <cell r="M493" t="str">
            <v>C21E03</v>
          </cell>
        </row>
        <row r="494">
          <cell r="A494">
            <v>5000193</v>
          </cell>
          <cell r="B494" t="str">
            <v>Gilet jaune XXXL</v>
          </cell>
          <cell r="C494" t="str">
            <v>Gilet geel XXXL</v>
          </cell>
          <cell r="D494">
            <v>1</v>
          </cell>
          <cell r="E494" t="str">
            <v>INCONNU</v>
          </cell>
          <cell r="J494">
            <v>0</v>
          </cell>
          <cell r="L494" t="str">
            <v>IT93/57.20.35</v>
          </cell>
          <cell r="M494" t="str">
            <v>C21E03</v>
          </cell>
        </row>
        <row r="495">
          <cell r="A495">
            <v>5000194</v>
          </cell>
          <cell r="B495" t="str">
            <v>Gilet jaune XL</v>
          </cell>
          <cell r="C495" t="str">
            <v>Gilet geel XL</v>
          </cell>
          <cell r="D495">
            <v>1</v>
          </cell>
          <cell r="E495" t="str">
            <v>INCONNU</v>
          </cell>
          <cell r="J495">
            <v>0</v>
          </cell>
          <cell r="L495" t="str">
            <v>IT93/57.20.35</v>
          </cell>
          <cell r="M495" t="str">
            <v>C21E04</v>
          </cell>
        </row>
        <row r="496">
          <cell r="A496">
            <v>5000195</v>
          </cell>
          <cell r="B496" t="str">
            <v>Gilet jaune L/XL</v>
          </cell>
          <cell r="C496" t="str">
            <v>Gilet geel L/XL</v>
          </cell>
          <cell r="D496">
            <v>1</v>
          </cell>
          <cell r="E496" t="str">
            <v>INCONNU</v>
          </cell>
          <cell r="J496">
            <v>0</v>
          </cell>
          <cell r="L496" t="str">
            <v>IT93/57.20.35</v>
          </cell>
          <cell r="M496" t="str">
            <v>C21E04</v>
          </cell>
        </row>
        <row r="497">
          <cell r="A497">
            <v>5000196</v>
          </cell>
          <cell r="B497" t="str">
            <v>Gilet jaune L</v>
          </cell>
          <cell r="C497" t="str">
            <v xml:space="preserve">Gilet geel L </v>
          </cell>
          <cell r="D497">
            <v>1</v>
          </cell>
          <cell r="E497" t="str">
            <v>INCONNU</v>
          </cell>
          <cell r="J497">
            <v>0</v>
          </cell>
          <cell r="L497" t="str">
            <v>IT93/57.20.35</v>
          </cell>
          <cell r="M497" t="str">
            <v>C21E04</v>
          </cell>
        </row>
        <row r="498">
          <cell r="A498">
            <v>5000197</v>
          </cell>
          <cell r="B498" t="str">
            <v>Kit de montage au plafond pour projecteur Epson E955W</v>
          </cell>
          <cell r="C498" t="str">
            <v>Ceiling mount kit for beamer Epson E955W</v>
          </cell>
          <cell r="D498">
            <v>1</v>
          </cell>
          <cell r="E498" t="str">
            <v>PRIMINFO SA</v>
          </cell>
          <cell r="H498">
            <v>50</v>
          </cell>
          <cell r="I498">
            <v>21</v>
          </cell>
          <cell r="J498">
            <v>60.5</v>
          </cell>
          <cell r="L498" t="str">
            <v>IT93/57.20.35</v>
          </cell>
          <cell r="M498" t="str">
            <v>C24E01</v>
          </cell>
        </row>
        <row r="499">
          <cell r="A499">
            <v>5000198</v>
          </cell>
          <cell r="B499" t="str">
            <v>Gants de ménage latex XL</v>
          </cell>
          <cell r="C499" t="str">
            <v>Huishoudhandschoenen latex XL</v>
          </cell>
          <cell r="D499">
            <v>1</v>
          </cell>
          <cell r="E499" t="str">
            <v>INCONNU</v>
          </cell>
          <cell r="J499">
            <v>0</v>
          </cell>
          <cell r="L499" t="str">
            <v>IT93/57.20.35</v>
          </cell>
          <cell r="M499" t="str">
            <v>C25E01</v>
          </cell>
        </row>
        <row r="500">
          <cell r="A500">
            <v>5000199</v>
          </cell>
          <cell r="B500" t="str">
            <v>Poubelle de tri 2 compartiments noire</v>
          </cell>
          <cell r="C500" t="str">
            <v>Sorteerbak 2 compartimenten zwart</v>
          </cell>
          <cell r="D500">
            <v>1</v>
          </cell>
          <cell r="E500" t="str">
            <v>INCONNU</v>
          </cell>
          <cell r="J500">
            <v>0</v>
          </cell>
          <cell r="L500" t="str">
            <v>IT93/57.20.35</v>
          </cell>
          <cell r="M500" t="str">
            <v>C28E09</v>
          </cell>
        </row>
        <row r="501">
          <cell r="A501">
            <v>5000200</v>
          </cell>
          <cell r="B501" t="str">
            <v>Portemanteau 175*38</v>
          </cell>
          <cell r="C501" t="str">
            <v>Kapstok 175*38</v>
          </cell>
          <cell r="D501">
            <v>1</v>
          </cell>
          <cell r="E501" t="str">
            <v>INCONNU</v>
          </cell>
          <cell r="J501">
            <v>0</v>
          </cell>
          <cell r="L501" t="str">
            <v>IT93/57.20.35</v>
          </cell>
          <cell r="M501" t="str">
            <v>C31E03</v>
          </cell>
        </row>
        <row r="502">
          <cell r="A502">
            <v>5000201</v>
          </cell>
          <cell r="B502" t="str">
            <v>Classeur à 2 anneaux A4/80 mm - dos 8 cm  VERT Impega</v>
          </cell>
          <cell r="C502" t="str">
            <v>Ringmap met 2 ringen A4/80 mm - rug 8 cm GROEN Impega</v>
          </cell>
          <cell r="D502">
            <v>1</v>
          </cell>
          <cell r="E502" t="str">
            <v>INCONNU</v>
          </cell>
          <cell r="J502">
            <v>0</v>
          </cell>
          <cell r="L502" t="str">
            <v>IT93/57.20.35</v>
          </cell>
          <cell r="M502" t="str">
            <v>C30E01</v>
          </cell>
        </row>
        <row r="503">
          <cell r="A503">
            <v>5000202</v>
          </cell>
          <cell r="B503" t="str">
            <v>Classeur à 2 anneaux A4/80 mm - dos 8 cm  NOIR Esselte</v>
          </cell>
          <cell r="C503" t="str">
            <v>Ringmap met 2 ringen A4/80 mm - rug 8 cm ZWART Esselte</v>
          </cell>
          <cell r="D503">
            <v>1</v>
          </cell>
          <cell r="E503" t="str">
            <v>INCONNU</v>
          </cell>
          <cell r="J503">
            <v>0</v>
          </cell>
          <cell r="L503" t="str">
            <v>IT93/57.20.35</v>
          </cell>
          <cell r="M503" t="str">
            <v>C31E03</v>
          </cell>
        </row>
        <row r="504">
          <cell r="A504">
            <v>5000203</v>
          </cell>
          <cell r="B504" t="str">
            <v>Collecteur bouchon plastique 75 cm</v>
          </cell>
          <cell r="C504" t="str">
            <v>Plastic dop collector 75 cm</v>
          </cell>
          <cell r="D504">
            <v>1</v>
          </cell>
          <cell r="E504" t="str">
            <v>MANUTAN S.A.</v>
          </cell>
          <cell r="F504" t="str">
            <v>BEL00072164</v>
          </cell>
          <cell r="J504">
            <v>0</v>
          </cell>
          <cell r="L504" t="str">
            <v>IT93/57.20.35</v>
          </cell>
          <cell r="M504" t="str">
            <v>C32E06</v>
          </cell>
        </row>
        <row r="505">
          <cell r="A505">
            <v>5000204</v>
          </cell>
          <cell r="B505" t="str">
            <v>Sous-main</v>
          </cell>
          <cell r="C505" t="str">
            <v>Onderlegger</v>
          </cell>
          <cell r="D505">
            <v>5</v>
          </cell>
          <cell r="E505" t="str">
            <v>LYRECO</v>
          </cell>
          <cell r="J505">
            <v>0</v>
          </cell>
          <cell r="L505" t="str">
            <v>IT93/57.20.35</v>
          </cell>
          <cell r="M505" t="str">
            <v>C33E01</v>
          </cell>
        </row>
        <row r="506">
          <cell r="A506">
            <v>5000205</v>
          </cell>
          <cell r="B506" t="str">
            <v>Classic whiteboard 1200*1800</v>
          </cell>
          <cell r="C506" t="str">
            <v>Classic whiteboard 1200*1800</v>
          </cell>
          <cell r="D506">
            <v>1</v>
          </cell>
          <cell r="E506" t="str">
            <v>INCONNU</v>
          </cell>
          <cell r="J506">
            <v>0</v>
          </cell>
          <cell r="L506" t="str">
            <v>IT93/57.20.35</v>
          </cell>
          <cell r="M506" t="str">
            <v>Q21</v>
          </cell>
        </row>
        <row r="507">
          <cell r="A507">
            <v>5000206</v>
          </cell>
          <cell r="B507" t="str">
            <v>Poubelle de tri 3 compartiments Hailo</v>
          </cell>
          <cell r="C507" t="str">
            <v>Sorteerbak 3 compartimenten Hailo</v>
          </cell>
          <cell r="D507">
            <v>1</v>
          </cell>
          <cell r="E507" t="str">
            <v>INCONNU</v>
          </cell>
          <cell r="J507">
            <v>0</v>
          </cell>
          <cell r="L507" t="str">
            <v>IT93/57.20.35</v>
          </cell>
          <cell r="M507" t="str">
            <v>Q22</v>
          </cell>
        </row>
        <row r="508">
          <cell r="A508">
            <v>5000207</v>
          </cell>
          <cell r="B508" t="str">
            <v>Système rapide d'archivage Capi Class</v>
          </cell>
          <cell r="C508" t="str">
            <v>Snel archiveringssysteem Capi Class</v>
          </cell>
          <cell r="D508">
            <v>50</v>
          </cell>
          <cell r="E508" t="str">
            <v>INCONNU</v>
          </cell>
          <cell r="J508">
            <v>0</v>
          </cell>
          <cell r="L508" t="str">
            <v>IT93/57.20.35</v>
          </cell>
          <cell r="M508" t="str">
            <v>Q23</v>
          </cell>
        </row>
        <row r="509">
          <cell r="A509">
            <v>5000208</v>
          </cell>
          <cell r="B509" t="str">
            <v>Poubelle Helit Duo System</v>
          </cell>
          <cell r="C509" t="str">
            <v>Vuilnisbak Helit Duo System</v>
          </cell>
          <cell r="D509">
            <v>1</v>
          </cell>
          <cell r="E509" t="str">
            <v>INCONNU</v>
          </cell>
          <cell r="J509">
            <v>0</v>
          </cell>
          <cell r="L509" t="str">
            <v>IT93/57.20.35</v>
          </cell>
          <cell r="M509" t="str">
            <v>Q25</v>
          </cell>
        </row>
        <row r="510">
          <cell r="A510">
            <v>5000209</v>
          </cell>
          <cell r="B510" t="str">
            <v>Tabouret avec assise en bois</v>
          </cell>
          <cell r="C510" t="str">
            <v>Zitkruk met houten zitvlak</v>
          </cell>
          <cell r="D510">
            <v>1</v>
          </cell>
          <cell r="E510" t="str">
            <v>INCONNU</v>
          </cell>
          <cell r="J510">
            <v>0</v>
          </cell>
          <cell r="L510" t="str">
            <v>IT93/57.20.35</v>
          </cell>
          <cell r="M510" t="str">
            <v>Q26</v>
          </cell>
        </row>
        <row r="511">
          <cell r="A511">
            <v>5000210</v>
          </cell>
          <cell r="B511" t="str">
            <v>Oxfam Fairtrade Higland Bio café en grains, paquet 1 kg (par 6)</v>
          </cell>
          <cell r="C511" t="str">
            <v>Oxfam Fairtrade Higland Bio koffiebonen, pak 1 kg (per 6)</v>
          </cell>
          <cell r="D511">
            <v>1</v>
          </cell>
          <cell r="E511" t="str">
            <v>LYRECO</v>
          </cell>
          <cell r="F511">
            <v>2611191</v>
          </cell>
          <cell r="G511">
            <v>7437211</v>
          </cell>
          <cell r="H511">
            <v>10.14</v>
          </cell>
          <cell r="I511">
            <v>6</v>
          </cell>
          <cell r="J511">
            <v>10.7484</v>
          </cell>
          <cell r="L511" t="str">
            <v>IT93/57.20.35</v>
          </cell>
          <cell r="M511" t="str">
            <v>AM</v>
          </cell>
        </row>
        <row r="512">
          <cell r="A512">
            <v>5000211</v>
          </cell>
          <cell r="B512" t="str">
            <v>Bac à courrier Leitz plus standard 5227 A4 bleu</v>
          </cell>
          <cell r="C512" t="str">
            <v xml:space="preserve">Leitz plus standaard 5227 brievenbak A4 blauw </v>
          </cell>
          <cell r="D512">
            <v>1</v>
          </cell>
          <cell r="E512" t="str">
            <v>LYRECO</v>
          </cell>
          <cell r="F512">
            <v>2611191</v>
          </cell>
          <cell r="G512">
            <v>124177</v>
          </cell>
          <cell r="H512">
            <v>1.54</v>
          </cell>
          <cell r="I512">
            <v>21</v>
          </cell>
          <cell r="J512">
            <v>1.8633999999999999</v>
          </cell>
          <cell r="L512" t="str">
            <v>IT93/57.20.35</v>
          </cell>
        </row>
        <row r="513">
          <cell r="A513">
            <v>5000212</v>
          </cell>
          <cell r="B513" t="str">
            <v>Gants jetables Unigloves unicare soft vinyl taille L 100 pcs</v>
          </cell>
          <cell r="C513" t="str">
            <v xml:space="preserve">Unigloves Unicare soft vinyl wegwerphandschoenen maat L 100 stuks </v>
          </cell>
          <cell r="D513">
            <v>1</v>
          </cell>
          <cell r="E513" t="str">
            <v>LYRECO</v>
          </cell>
          <cell r="F513">
            <v>2611191</v>
          </cell>
          <cell r="G513">
            <v>6016458</v>
          </cell>
          <cell r="H513">
            <v>6</v>
          </cell>
          <cell r="I513">
            <v>21</v>
          </cell>
          <cell r="J513">
            <v>7.26</v>
          </cell>
          <cell r="L513" t="str">
            <v>IT93/57.20.35</v>
          </cell>
          <cell r="M513" t="str">
            <v>C49/E09</v>
          </cell>
        </row>
        <row r="514">
          <cell r="A514">
            <v>5000213</v>
          </cell>
          <cell r="B514" t="str">
            <v xml:space="preserve">Stylo à bille écologique recycled rétractable point moyenne bleu (boite 12 pc) </v>
          </cell>
          <cell r="C514" t="str">
            <v xml:space="preserve">Lyreco recycled ecologische balpen intrekbaar medium blauw (doos 12 stuks) </v>
          </cell>
          <cell r="D514">
            <v>1</v>
          </cell>
          <cell r="E514" t="str">
            <v>LYRECO</v>
          </cell>
          <cell r="F514">
            <v>2611191</v>
          </cell>
          <cell r="G514">
            <v>5366198</v>
          </cell>
          <cell r="H514">
            <v>0.36</v>
          </cell>
          <cell r="I514">
            <v>21</v>
          </cell>
          <cell r="J514">
            <v>0.43559999999999999</v>
          </cell>
          <cell r="L514" t="str">
            <v>IT93/57.20.35</v>
          </cell>
          <cell r="M514" t="str">
            <v>C05/E01</v>
          </cell>
        </row>
        <row r="515">
          <cell r="A515">
            <v>5000214</v>
          </cell>
          <cell r="B515" t="str">
            <v xml:space="preserve">Stylo à bille écologique recycled rétractable point moyenne rouge (bt 12 pc) </v>
          </cell>
          <cell r="C515" t="str">
            <v>Lyreco recycled ecologische balpen intrekbaar medium rood (doos 12 st)</v>
          </cell>
          <cell r="D515">
            <v>1</v>
          </cell>
          <cell r="E515" t="str">
            <v>LYRECO</v>
          </cell>
          <cell r="F515">
            <v>2611191</v>
          </cell>
          <cell r="G515">
            <v>5366201</v>
          </cell>
          <cell r="H515">
            <v>0.36</v>
          </cell>
          <cell r="I515">
            <v>21</v>
          </cell>
          <cell r="J515">
            <v>0.43559999999999999</v>
          </cell>
          <cell r="L515" t="str">
            <v>IT93/57.20.35</v>
          </cell>
          <cell r="M515" t="str">
            <v>C05E01</v>
          </cell>
        </row>
        <row r="516">
          <cell r="A516">
            <v>5000215</v>
          </cell>
          <cell r="B516" t="str">
            <v xml:space="preserve">Stylo à bille écologique recycled rétractable moyenne noir (bte 12 pc) </v>
          </cell>
          <cell r="C516" t="str">
            <v xml:space="preserve">Lyreco recycled ecologische balpen intrekbaar medium zwart (doos 12 st.) </v>
          </cell>
          <cell r="D516">
            <v>1</v>
          </cell>
          <cell r="E516" t="str">
            <v>LYRECO</v>
          </cell>
          <cell r="F516">
            <v>2611191</v>
          </cell>
          <cell r="G516">
            <v>5366176</v>
          </cell>
          <cell r="H516">
            <v>0.36</v>
          </cell>
          <cell r="I516">
            <v>21</v>
          </cell>
          <cell r="J516">
            <v>0.43559999999999999</v>
          </cell>
          <cell r="L516" t="str">
            <v>IT93/57.20.35</v>
          </cell>
          <cell r="M516" t="str">
            <v>C05E01</v>
          </cell>
        </row>
        <row r="517">
          <cell r="A517">
            <v>5000216</v>
          </cell>
          <cell r="B517" t="str">
            <v xml:space="preserve">Avery badge textile autocollant L4785-20, 50X80 mm les 200 badges </v>
          </cell>
          <cell r="C517" t="str">
            <v>Avery L4785-20 zelfklevende textiel naambadges 50X80 mm, doos 200</v>
          </cell>
          <cell r="D517">
            <v>1</v>
          </cell>
          <cell r="E517" t="str">
            <v>LYRECO</v>
          </cell>
          <cell r="F517">
            <v>2611191</v>
          </cell>
          <cell r="G517">
            <v>6586047</v>
          </cell>
          <cell r="H517">
            <v>19.190000000000001</v>
          </cell>
          <cell r="I517">
            <v>21</v>
          </cell>
          <cell r="J517">
            <v>23.219900000000003</v>
          </cell>
          <cell r="L517" t="str">
            <v>IT93/57.20.35</v>
          </cell>
          <cell r="M517" t="str">
            <v>C13E01</v>
          </cell>
        </row>
        <row r="518">
          <cell r="A518">
            <v>5000217</v>
          </cell>
          <cell r="B518" t="str">
            <v>Etiquettes 70 X 37 Herma jaune - lot 2400</v>
          </cell>
          <cell r="C518" t="str">
            <v>Etiketten 70 X 37 Herma geel - lot 2400</v>
          </cell>
          <cell r="D518">
            <v>1</v>
          </cell>
          <cell r="E518" t="str">
            <v>INCONNU</v>
          </cell>
          <cell r="J518">
            <v>0</v>
          </cell>
          <cell r="L518" t="str">
            <v>IT93/57.20.35</v>
          </cell>
          <cell r="M518" t="str">
            <v>C13E05</v>
          </cell>
        </row>
        <row r="519">
          <cell r="A519">
            <v>5000218</v>
          </cell>
          <cell r="B519" t="str">
            <v>Etiquettes 70 X 37 Herma rouge - lot 2400</v>
          </cell>
          <cell r="C519" t="str">
            <v>Etiketten 70 X 37 Herma rood - lot 2400</v>
          </cell>
          <cell r="D519">
            <v>1</v>
          </cell>
          <cell r="E519" t="str">
            <v>INCONNU</v>
          </cell>
          <cell r="J519">
            <v>0</v>
          </cell>
          <cell r="L519" t="str">
            <v>IT93/57.20.35</v>
          </cell>
          <cell r="M519" t="str">
            <v>C13E05</v>
          </cell>
        </row>
        <row r="520">
          <cell r="A520">
            <v>5000219</v>
          </cell>
          <cell r="B520" t="str">
            <v>Etiquettes 70 X 37 Herma verte - lot 2400</v>
          </cell>
          <cell r="C520" t="str">
            <v>Etiketten 70 X 37 Herma groen - lot 2400</v>
          </cell>
          <cell r="D520">
            <v>1</v>
          </cell>
          <cell r="E520" t="str">
            <v>INCONNU</v>
          </cell>
          <cell r="J520">
            <v>0</v>
          </cell>
          <cell r="L520" t="str">
            <v>IT93/57.20.35</v>
          </cell>
          <cell r="M520" t="str">
            <v>C13E05</v>
          </cell>
        </row>
        <row r="521">
          <cell r="A521">
            <v>5000220</v>
          </cell>
          <cell r="B521" t="str">
            <v>Trombone 45mm Safetool</v>
          </cell>
          <cell r="C521" t="str">
            <v>Paperclips 45mm Safetool</v>
          </cell>
          <cell r="D521">
            <v>100</v>
          </cell>
          <cell r="E521" t="str">
            <v>INCONNU</v>
          </cell>
          <cell r="J521">
            <v>0</v>
          </cell>
          <cell r="L521" t="str">
            <v>IT93/57.20.35</v>
          </cell>
          <cell r="M521" t="str">
            <v>C04E07</v>
          </cell>
        </row>
        <row r="522">
          <cell r="A522">
            <v>5000221</v>
          </cell>
          <cell r="B522" t="str">
            <v>Epingles de sureté</v>
          </cell>
          <cell r="C522" t="str">
            <v>Veiligheidsspelden</v>
          </cell>
          <cell r="D522">
            <v>36</v>
          </cell>
          <cell r="E522" t="str">
            <v>INCONNU</v>
          </cell>
          <cell r="J522">
            <v>0</v>
          </cell>
          <cell r="L522" t="str">
            <v>IT93/57.20.35</v>
          </cell>
          <cell r="M522" t="str">
            <v>C51E01</v>
          </cell>
        </row>
        <row r="523">
          <cell r="A523">
            <v>5000222</v>
          </cell>
          <cell r="B523" t="str">
            <v>Gants Supertouch sans poudre, non stérile taille XL</v>
          </cell>
          <cell r="C523" t="str">
            <v>Handschoenen Supertouch poedervrije, niet-steriel maat XL</v>
          </cell>
          <cell r="D523">
            <v>100</v>
          </cell>
          <cell r="E523" t="str">
            <v>INCONNU</v>
          </cell>
          <cell r="J523">
            <v>0</v>
          </cell>
          <cell r="L523" t="str">
            <v>IT93/57.20.35</v>
          </cell>
          <cell r="M523" t="str">
            <v>C49E04</v>
          </cell>
        </row>
        <row r="524">
          <cell r="A524">
            <v>5000223</v>
          </cell>
          <cell r="B524" t="str">
            <v>Pompe pour bidon 500 ml</v>
          </cell>
          <cell r="C524" t="str">
            <v>Pomp voor bidon 500 ml</v>
          </cell>
          <cell r="D524">
            <v>1</v>
          </cell>
          <cell r="E524" t="str">
            <v>INCONNU</v>
          </cell>
          <cell r="J524">
            <v>0</v>
          </cell>
          <cell r="L524" t="str">
            <v>IT93/57.20.35</v>
          </cell>
          <cell r="M524" t="str">
            <v>C43E10</v>
          </cell>
        </row>
        <row r="525">
          <cell r="A525">
            <v>5000224</v>
          </cell>
          <cell r="B525" t="str">
            <v>Goniomètre</v>
          </cell>
          <cell r="C525" t="str">
            <v>Goniometer</v>
          </cell>
          <cell r="D525">
            <v>1</v>
          </cell>
          <cell r="E525" t="str">
            <v>INCONNU</v>
          </cell>
          <cell r="J525">
            <v>0</v>
          </cell>
          <cell r="L525" t="str">
            <v>IT93/57.20.35</v>
          </cell>
          <cell r="M525" t="str">
            <v>C47E01</v>
          </cell>
        </row>
        <row r="526">
          <cell r="A526">
            <v>5000225</v>
          </cell>
          <cell r="B526" t="str">
            <v>Tablier MG260 PK 260g/m² - BLANC - Taille S (46)</v>
          </cell>
          <cell r="C526" t="str">
            <v>Doktersjas MG260 PK 260g/m² - WIT - Maat S (46)</v>
          </cell>
          <cell r="D526">
            <v>1</v>
          </cell>
          <cell r="E526" t="str">
            <v>INCONNU</v>
          </cell>
          <cell r="J526">
            <v>0</v>
          </cell>
          <cell r="L526" t="str">
            <v>IT93/57.20.35</v>
          </cell>
          <cell r="M526" t="str">
            <v>C50E01</v>
          </cell>
        </row>
        <row r="527">
          <cell r="A527">
            <v>5000226</v>
          </cell>
          <cell r="B527" t="str">
            <v>Tablier MG260 PK 260g/m² - BLANC - Taille XXL (62)</v>
          </cell>
          <cell r="C527" t="str">
            <v>Doktersjas MG260 PK 260g/m² - WIT - Maat XXL (62)</v>
          </cell>
          <cell r="D527">
            <v>1</v>
          </cell>
          <cell r="E527" t="str">
            <v>INCONNU</v>
          </cell>
          <cell r="J527">
            <v>0</v>
          </cell>
          <cell r="L527" t="str">
            <v>IT93/57.20.35</v>
          </cell>
          <cell r="M527" t="str">
            <v>C50E05</v>
          </cell>
        </row>
        <row r="528">
          <cell r="A528">
            <v>5000227</v>
          </cell>
          <cell r="B528" t="str">
            <v>Ensemble taie oreiller, drap et couette</v>
          </cell>
          <cell r="C528" t="str">
            <v>Kussensloop, laken en dekbedset</v>
          </cell>
          <cell r="D528">
            <v>1</v>
          </cell>
          <cell r="E528" t="str">
            <v>INCONNU</v>
          </cell>
          <cell r="J528">
            <v>0</v>
          </cell>
          <cell r="L528" t="str">
            <v>IT93/57.20.35</v>
          </cell>
          <cell r="M528" t="str">
            <v>C51E05</v>
          </cell>
        </row>
        <row r="529">
          <cell r="A529">
            <v>5000228</v>
          </cell>
          <cell r="B529" t="str">
            <v>Détecteur CO2</v>
          </cell>
          <cell r="C529" t="str">
            <v>Detector CO2</v>
          </cell>
          <cell r="D529">
            <v>1</v>
          </cell>
          <cell r="E529" t="str">
            <v>INCONNU</v>
          </cell>
          <cell r="J529">
            <v>0</v>
          </cell>
          <cell r="L529" t="str">
            <v>IT93/57.20.35</v>
          </cell>
          <cell r="M529" t="str">
            <v>C47E05</v>
          </cell>
        </row>
        <row r="530">
          <cell r="A530">
            <v>5000229</v>
          </cell>
          <cell r="B530" t="str">
            <v>Coussin de positionnement Athenax</v>
          </cell>
          <cell r="C530" t="str">
            <v>Positioneringskussen Athenax</v>
          </cell>
          <cell r="D530">
            <v>2</v>
          </cell>
          <cell r="E530" t="str">
            <v>INCONNU</v>
          </cell>
          <cell r="J530">
            <v>0</v>
          </cell>
          <cell r="L530" t="str">
            <v>IT93/57.20.35</v>
          </cell>
          <cell r="M530" t="str">
            <v>C46E05</v>
          </cell>
        </row>
        <row r="531">
          <cell r="A531">
            <v>5000230</v>
          </cell>
          <cell r="B531" t="str">
            <v>Liquide vaisselle à la main Diversey 1 L</v>
          </cell>
          <cell r="C531" t="str">
            <v>Handafwasmiddel Diversey 1 L</v>
          </cell>
          <cell r="D531">
            <v>1</v>
          </cell>
          <cell r="E531" t="str">
            <v>INCONNU</v>
          </cell>
          <cell r="J531">
            <v>0</v>
          </cell>
          <cell r="L531" t="str">
            <v>IT93/57.20.35</v>
          </cell>
          <cell r="M531" t="str">
            <v>C40E02</v>
          </cell>
        </row>
        <row r="532">
          <cell r="A532">
            <v>5000231</v>
          </cell>
          <cell r="B532" t="str">
            <v>Désinfectant mains VAB Danushis Chemicals 500 ml</v>
          </cell>
          <cell r="C532" t="str">
            <v>Handreinigingsmiddel VAB Danushis Chemicals 500 ml</v>
          </cell>
          <cell r="D532">
            <v>1</v>
          </cell>
          <cell r="E532" t="str">
            <v>INCONNU</v>
          </cell>
          <cell r="J532">
            <v>0</v>
          </cell>
          <cell r="L532" t="str">
            <v>IT93/57.20.35</v>
          </cell>
          <cell r="M532" t="str">
            <v>C45E10</v>
          </cell>
        </row>
        <row r="533">
          <cell r="A533">
            <v>5000232</v>
          </cell>
          <cell r="B533" t="str">
            <v>Gants Delta + poudré taille 7/8</v>
          </cell>
          <cell r="C533" t="str">
            <v>Gepoederde handschoenen Delta + maat 7/8</v>
          </cell>
          <cell r="D533">
            <v>100</v>
          </cell>
          <cell r="E533" t="str">
            <v>INCONNU</v>
          </cell>
          <cell r="J533">
            <v>0</v>
          </cell>
          <cell r="L533" t="str">
            <v>IT93/57.20.35</v>
          </cell>
          <cell r="M533" t="str">
            <v>C49E01</v>
          </cell>
        </row>
        <row r="534">
          <cell r="A534">
            <v>5000233</v>
          </cell>
          <cell r="B534" t="str">
            <v>Gants Msafe non stérile taille S</v>
          </cell>
          <cell r="C534" t="str">
            <v>Handschoenen  Msafe niet-steriele maat S</v>
          </cell>
          <cell r="D534">
            <v>100</v>
          </cell>
          <cell r="E534" t="str">
            <v>INCONNU</v>
          </cell>
          <cell r="J534">
            <v>0</v>
          </cell>
          <cell r="L534" t="str">
            <v>IT93/57.20.35</v>
          </cell>
          <cell r="M534" t="str">
            <v>C49E01</v>
          </cell>
        </row>
        <row r="535">
          <cell r="A535">
            <v>5000234</v>
          </cell>
          <cell r="B535" t="str">
            <v>Gants Hygostar non stérile, avec poudre taille S</v>
          </cell>
          <cell r="C535" t="str">
            <v>Handschoenen Hygostar niet-steriele, met poeder maat S</v>
          </cell>
          <cell r="D535">
            <v>100</v>
          </cell>
          <cell r="E535" t="str">
            <v>INCONNU</v>
          </cell>
          <cell r="J535">
            <v>0</v>
          </cell>
          <cell r="L535" t="str">
            <v>IT93/57.20.35</v>
          </cell>
          <cell r="M535" t="str">
            <v>C49E01</v>
          </cell>
        </row>
        <row r="536">
          <cell r="A536">
            <v>5000235</v>
          </cell>
          <cell r="B536" t="str">
            <v>Gants Basic non stérile, sans latex, sans poudre taille S</v>
          </cell>
          <cell r="C536" t="str">
            <v>Handschoenen Basic niet-steriele, latexvrije, poedervrije  maat S</v>
          </cell>
          <cell r="D536">
            <v>100</v>
          </cell>
          <cell r="E536" t="str">
            <v>INCONNU</v>
          </cell>
          <cell r="J536">
            <v>0</v>
          </cell>
          <cell r="L536" t="str">
            <v>IT93/57.20.35</v>
          </cell>
          <cell r="M536" t="str">
            <v>C49E01</v>
          </cell>
        </row>
        <row r="537">
          <cell r="A537">
            <v>5000236</v>
          </cell>
          <cell r="B537" t="str">
            <v>Gants Unigloves Derma Skin sans poudre taille L</v>
          </cell>
          <cell r="C537" t="str">
            <v>Handschoenen Unigloves Derma Skin poedervrij Skin M</v>
          </cell>
          <cell r="D537">
            <v>100</v>
          </cell>
          <cell r="E537" t="str">
            <v>INCONNU</v>
          </cell>
          <cell r="J537">
            <v>0</v>
          </cell>
          <cell r="L537" t="str">
            <v>IT93/57.20.35</v>
          </cell>
          <cell r="M537" t="str">
            <v>C49E11</v>
          </cell>
        </row>
        <row r="538">
          <cell r="A538">
            <v>5000237</v>
          </cell>
          <cell r="B538" t="str">
            <v>Gants Unigloves Derma Skin sans poudre taille XL</v>
          </cell>
          <cell r="C538" t="str">
            <v>Handschoenen Unigloves Derma poedervrij Skin M</v>
          </cell>
          <cell r="D538">
            <v>100</v>
          </cell>
          <cell r="E538" t="str">
            <v>INCONNU</v>
          </cell>
          <cell r="J538">
            <v>0</v>
          </cell>
          <cell r="L538" t="str">
            <v>IT93/57.20.35</v>
          </cell>
          <cell r="M538" t="str">
            <v>C49E12</v>
          </cell>
        </row>
        <row r="539">
          <cell r="A539">
            <v>5000238</v>
          </cell>
          <cell r="B539" t="str">
            <v>Escabeau 3 marches en aluminium</v>
          </cell>
          <cell r="C539" t="str">
            <v>Trapje met 3 treden in aluminium</v>
          </cell>
          <cell r="D539">
            <v>1</v>
          </cell>
          <cell r="E539" t="str">
            <v>INCONNU</v>
          </cell>
          <cell r="J539">
            <v>0</v>
          </cell>
          <cell r="L539" t="str">
            <v>IT93/57.20.35</v>
          </cell>
          <cell r="M539" t="str">
            <v>C50E11</v>
          </cell>
        </row>
        <row r="540">
          <cell r="A540">
            <v>5000239</v>
          </cell>
          <cell r="B540" t="str">
            <v>Cartons archives du Royaume 360*255*105</v>
          </cell>
          <cell r="C540" t="str">
            <v>Dozen Rijksarchief 360*255*105</v>
          </cell>
          <cell r="D540">
            <v>25</v>
          </cell>
          <cell r="E540" t="str">
            <v>INCONNU</v>
          </cell>
          <cell r="J540">
            <v>0</v>
          </cell>
          <cell r="L540" t="str">
            <v>IT93/57.20.35</v>
          </cell>
          <cell r="M540" t="str">
            <v>AM</v>
          </cell>
        </row>
        <row r="541">
          <cell r="A541">
            <v>5000240</v>
          </cell>
          <cell r="B541" t="str">
            <v>Cartons archives du Royaume 370*130*280</v>
          </cell>
          <cell r="C541" t="str">
            <v>Dozen Rijksarchief 370*130*280</v>
          </cell>
          <cell r="D541">
            <v>25</v>
          </cell>
          <cell r="E541" t="str">
            <v>INCONNU</v>
          </cell>
          <cell r="J541">
            <v>0</v>
          </cell>
          <cell r="L541" t="str">
            <v>IT93/57.20.35</v>
          </cell>
          <cell r="M541" t="str">
            <v>AM</v>
          </cell>
        </row>
        <row r="542">
          <cell r="A542">
            <v>5000241</v>
          </cell>
          <cell r="B542" t="str">
            <v>Film à bulles - protection pour expédition 100m*50cm</v>
          </cell>
          <cell r="C542" t="str">
            <v>Noppenfolie - bescherming voor verzendingen 100m*50cm</v>
          </cell>
          <cell r="D542">
            <v>1</v>
          </cell>
          <cell r="E542" t="str">
            <v>INCONNU</v>
          </cell>
          <cell r="J542">
            <v>0</v>
          </cell>
          <cell r="L542" t="str">
            <v>IT93/57.20.35</v>
          </cell>
          <cell r="M542" t="str">
            <v>AM</v>
          </cell>
        </row>
        <row r="543">
          <cell r="A543">
            <v>5000242</v>
          </cell>
          <cell r="B543" t="str">
            <v>Boite de déménagement - Tidypac 500x350x355</v>
          </cell>
          <cell r="C543" t="str">
            <v>Verhuisdoos - Tidypac 500x350x355</v>
          </cell>
          <cell r="D543">
            <v>10</v>
          </cell>
          <cell r="E543" t="str">
            <v>INCONNU</v>
          </cell>
          <cell r="J543">
            <v>0</v>
          </cell>
          <cell r="L543" t="str">
            <v>IT93/57.20.35</v>
          </cell>
          <cell r="M543" t="str">
            <v>AM</v>
          </cell>
        </row>
        <row r="544">
          <cell r="A544">
            <v>5000243</v>
          </cell>
          <cell r="B544" t="str">
            <v xml:space="preserve">Distributeur manuel spray 0,4 l - blanc - rubbermaid </v>
          </cell>
          <cell r="C544" t="str">
            <v xml:space="preserve">Handmatige sipenser - spray - 0,4 l - wit - rubbermaid </v>
          </cell>
          <cell r="D544">
            <v>1</v>
          </cell>
          <cell r="E544" t="str">
            <v>MANUTAN S.A.</v>
          </cell>
          <cell r="F544" t="str">
            <v>BEL00072164</v>
          </cell>
          <cell r="G544" t="str">
            <v>A120831</v>
          </cell>
          <cell r="H544">
            <v>37.75</v>
          </cell>
          <cell r="I544">
            <v>21</v>
          </cell>
          <cell r="J544">
            <v>45.677500000000002</v>
          </cell>
          <cell r="L544" t="str">
            <v>IT93/57.20.35</v>
          </cell>
        </row>
        <row r="545">
          <cell r="A545">
            <v>5000244</v>
          </cell>
          <cell r="B545" t="str">
            <v xml:space="preserve">Recharge seat &amp; handle produit désinfectant rubbermaid </v>
          </cell>
          <cell r="C545" t="str">
            <v>Seat &amp; handle navulling rubbermaid</v>
          </cell>
          <cell r="D545">
            <v>1</v>
          </cell>
          <cell r="E545" t="str">
            <v>MANUTAN S.A.</v>
          </cell>
          <cell r="F545" t="str">
            <v>BEL00072164</v>
          </cell>
          <cell r="G545" t="str">
            <v>A067442</v>
          </cell>
          <cell r="H545">
            <v>7.05</v>
          </cell>
          <cell r="I545">
            <v>21</v>
          </cell>
          <cell r="J545">
            <v>8.5305</v>
          </cell>
          <cell r="L545" t="str">
            <v>IT93/57.20.35</v>
          </cell>
          <cell r="M545" t="str">
            <v>C26E05</v>
          </cell>
        </row>
        <row r="546">
          <cell r="A546">
            <v>5000245</v>
          </cell>
          <cell r="B546" t="str">
            <v>Cheville p. charges légères HLD4 par 100</v>
          </cell>
          <cell r="C546" t="str">
            <v>Plug lichte lasten HLD4 per 100</v>
          </cell>
          <cell r="D546">
            <v>100</v>
          </cell>
          <cell r="E546" t="str">
            <v>HILTI</v>
          </cell>
          <cell r="G546">
            <v>335508</v>
          </cell>
          <cell r="H546">
            <v>41.2</v>
          </cell>
          <cell r="I546">
            <v>21</v>
          </cell>
          <cell r="J546">
            <v>49.852000000000004</v>
          </cell>
          <cell r="L546" t="str">
            <v>IT93/57.20.35</v>
          </cell>
        </row>
        <row r="547">
          <cell r="A547">
            <v>5000246</v>
          </cell>
          <cell r="B547" t="str">
            <v>Cheville p. charges légères HLD3 par 100</v>
          </cell>
          <cell r="C547" t="str">
            <v>Plug lichte lasten HLD3 per 100</v>
          </cell>
          <cell r="D547">
            <v>100</v>
          </cell>
          <cell r="E547" t="str">
            <v>HILTI</v>
          </cell>
          <cell r="G547">
            <v>335507</v>
          </cell>
          <cell r="H547">
            <v>38.467500000000001</v>
          </cell>
          <cell r="I547">
            <v>21</v>
          </cell>
          <cell r="J547">
            <v>46.545675000000003</v>
          </cell>
          <cell r="L547" t="str">
            <v>IT93/57.20.35</v>
          </cell>
        </row>
        <row r="548">
          <cell r="A548">
            <v>5000247</v>
          </cell>
          <cell r="B548" t="str">
            <v>Ruban mousse double face euro 771</v>
          </cell>
          <cell r="C548" t="str">
            <v>Dubbelzijdige tape rubber</v>
          </cell>
          <cell r="D548">
            <v>1</v>
          </cell>
          <cell r="E548" t="str">
            <v>MANUTAN S.A.</v>
          </cell>
          <cell r="F548" t="str">
            <v>BEL00072164</v>
          </cell>
          <cell r="G548" t="str">
            <v>A030981</v>
          </cell>
          <cell r="H548">
            <v>22</v>
          </cell>
          <cell r="I548">
            <v>21</v>
          </cell>
          <cell r="J548">
            <v>26.62</v>
          </cell>
          <cell r="L548" t="str">
            <v>IT93/57.20.35</v>
          </cell>
        </row>
        <row r="549">
          <cell r="A549">
            <v>5000248</v>
          </cell>
          <cell r="B549" t="str">
            <v>Cassette de ruban Dymo D1 largeur 19 mm</v>
          </cell>
          <cell r="C549" t="str">
            <v>Band Dymo D1 breedte 19 mm zw/w pc, LW450DUO</v>
          </cell>
          <cell r="D549">
            <v>1</v>
          </cell>
          <cell r="E549" t="str">
            <v>MANUTAN S.A.</v>
          </cell>
          <cell r="F549" t="str">
            <v>BEL00072164</v>
          </cell>
          <cell r="G549" t="str">
            <v>A067906</v>
          </cell>
          <cell r="H549">
            <v>24.25</v>
          </cell>
          <cell r="I549">
            <v>21</v>
          </cell>
          <cell r="J549">
            <v>29.342500000000001</v>
          </cell>
          <cell r="L549" t="str">
            <v>IT93/57.20.35</v>
          </cell>
        </row>
        <row r="550">
          <cell r="A550">
            <v>5000249</v>
          </cell>
          <cell r="B550" t="str">
            <v>Bac à bec recyclé 30 l</v>
          </cell>
          <cell r="C550" t="str">
            <v>Gerecucleerde stapelbak 30 l</v>
          </cell>
          <cell r="D550">
            <v>1</v>
          </cell>
          <cell r="E550" t="str">
            <v>MANUTAN S.A.</v>
          </cell>
          <cell r="F550" t="str">
            <v>BEL00072164</v>
          </cell>
          <cell r="G550" t="str">
            <v>A755470</v>
          </cell>
          <cell r="H550">
            <v>8.9499999999999993</v>
          </cell>
          <cell r="I550">
            <v>21</v>
          </cell>
          <cell r="J550">
            <v>10.829499999999999</v>
          </cell>
          <cell r="L550" t="str">
            <v>IT93/57.20.35</v>
          </cell>
        </row>
        <row r="551">
          <cell r="A551">
            <v>5000250</v>
          </cell>
          <cell r="B551" t="str">
            <v>Bac à bec recyclé 10 l</v>
          </cell>
          <cell r="C551" t="str">
            <v>Gerecycleerde stapelbak 10 l</v>
          </cell>
          <cell r="D551">
            <v>1</v>
          </cell>
          <cell r="E551" t="str">
            <v>MANUTAN S.A.</v>
          </cell>
          <cell r="F551" t="str">
            <v>BEL00072164</v>
          </cell>
          <cell r="G551" t="str">
            <v>A755469</v>
          </cell>
          <cell r="H551">
            <v>4.6500000000000004</v>
          </cell>
          <cell r="I551">
            <v>21</v>
          </cell>
          <cell r="J551">
            <v>5.6265000000000001</v>
          </cell>
          <cell r="L551" t="str">
            <v>IT93/57.20.35</v>
          </cell>
        </row>
        <row r="552">
          <cell r="A552">
            <v>5000251</v>
          </cell>
          <cell r="B552" t="str">
            <v>Adhésif instantanné 3090 loctite 11 g</v>
          </cell>
          <cell r="C552" t="str">
            <v>Loctite 3090 11 g snellijm</v>
          </cell>
          <cell r="D552">
            <v>1</v>
          </cell>
          <cell r="E552" t="str">
            <v>MANUTAN S.A.</v>
          </cell>
          <cell r="F552" t="str">
            <v>BEL00072164</v>
          </cell>
          <cell r="G552" t="str">
            <v>A169759</v>
          </cell>
          <cell r="H552">
            <v>29.5</v>
          </cell>
          <cell r="I552">
            <v>21</v>
          </cell>
          <cell r="J552">
            <v>35.695</v>
          </cell>
          <cell r="L552" t="str">
            <v>IT93/57.20.35</v>
          </cell>
        </row>
        <row r="553">
          <cell r="A553">
            <v>5000252</v>
          </cell>
          <cell r="B553" t="str">
            <v>Distributeur sans contact IR</v>
          </cell>
          <cell r="C553" t="str">
            <v>Dispenser contactloos op basis van IR</v>
          </cell>
          <cell r="D553">
            <v>1</v>
          </cell>
          <cell r="E553" t="str">
            <v>CHEM-LAB-ANALYTICAL</v>
          </cell>
          <cell r="F553">
            <v>11812</v>
          </cell>
          <cell r="G553" t="str">
            <v>DCL 10.0403.0001</v>
          </cell>
          <cell r="H553">
            <v>23</v>
          </cell>
          <cell r="I553">
            <v>21</v>
          </cell>
          <cell r="J553">
            <v>27.83</v>
          </cell>
          <cell r="L553" t="str">
            <v>IT93/57.20.35</v>
          </cell>
        </row>
        <row r="554">
          <cell r="A554">
            <v>5000253</v>
          </cell>
          <cell r="B554" t="str">
            <v>Disoprop 85 - desinfection mains liquide</v>
          </cell>
          <cell r="C554" t="str">
            <v xml:space="preserve">Disoprop 85 - handontsmetting vloeibaar </v>
          </cell>
          <cell r="D554" t="str">
            <v>5L</v>
          </cell>
          <cell r="E554" t="str">
            <v>CHEM-LAB-ANALYTICAL</v>
          </cell>
          <cell r="F554">
            <v>11812</v>
          </cell>
          <cell r="G554" t="str">
            <v>CL02.0429.5000</v>
          </cell>
          <cell r="H554">
            <v>18</v>
          </cell>
          <cell r="I554">
            <v>6</v>
          </cell>
          <cell r="J554">
            <v>19.079999999999998</v>
          </cell>
          <cell r="L554" t="str">
            <v>IT93/57.20.35</v>
          </cell>
          <cell r="M554" t="str">
            <v>C42E09</v>
          </cell>
        </row>
        <row r="555">
          <cell r="A555">
            <v>5000254</v>
          </cell>
          <cell r="B555" t="str">
            <v xml:space="preserve">Trodat Printy 4913 cachet personalisable 85*22 mm, 6 lignes </v>
          </cell>
          <cell r="C555" t="str">
            <v xml:space="preserve">Trodat Printy 4913 personaliseerbare stempel, 58*22 mm, 6 lijnen </v>
          </cell>
          <cell r="D555">
            <v>1</v>
          </cell>
          <cell r="E555" t="str">
            <v>LYRECO</v>
          </cell>
          <cell r="G555" t="str">
            <v>6.397.476</v>
          </cell>
          <cell r="H555">
            <v>4.8600000000000003</v>
          </cell>
          <cell r="I555">
            <v>21</v>
          </cell>
          <cell r="J555">
            <v>5.8806000000000003</v>
          </cell>
          <cell r="L555" t="str">
            <v>IT93/57.20.35</v>
          </cell>
        </row>
        <row r="556">
          <cell r="A556">
            <v>5000255</v>
          </cell>
          <cell r="B556" t="str">
            <v>Aspirateur pour ordinateur Kerstar PCV1 - 900 W</v>
          </cell>
          <cell r="C556" t="str">
            <v>Computerstofzuiger Kerstar PCV1 - 900 W</v>
          </cell>
          <cell r="D556">
            <v>1</v>
          </cell>
          <cell r="E556" t="str">
            <v>BOMA SA</v>
          </cell>
          <cell r="F556">
            <v>22212</v>
          </cell>
          <cell r="G556">
            <v>230043</v>
          </cell>
          <cell r="H556">
            <v>485.81</v>
          </cell>
          <cell r="I556">
            <v>21</v>
          </cell>
          <cell r="J556">
            <v>587.83010000000002</v>
          </cell>
          <cell r="L556" t="str">
            <v>IT93/57.20.35</v>
          </cell>
          <cell r="M556" t="str">
            <v>C24E08</v>
          </cell>
        </row>
        <row r="557">
          <cell r="A557">
            <v>5000256</v>
          </cell>
          <cell r="B557" t="str">
            <v>Bande magnétique pour marquage 10 m blanc</v>
          </cell>
          <cell r="C557" t="str">
            <v>Magnetische tape voor markeren 10 m wit</v>
          </cell>
          <cell r="D557">
            <v>1</v>
          </cell>
          <cell r="E557" t="str">
            <v>MANUTAN S.A.</v>
          </cell>
          <cell r="F557" t="str">
            <v>BEL00072164</v>
          </cell>
          <cell r="G557" t="str">
            <v>A006569</v>
          </cell>
          <cell r="H557">
            <v>18.39</v>
          </cell>
          <cell r="I557">
            <v>21</v>
          </cell>
          <cell r="J557">
            <v>22.251899999999999</v>
          </cell>
          <cell r="L557" t="str">
            <v>IT93/57.20.35</v>
          </cell>
          <cell r="M557" t="str">
            <v>C25E03</v>
          </cell>
        </row>
        <row r="558">
          <cell r="A558">
            <v>5000257</v>
          </cell>
          <cell r="B558" t="str">
            <v>Pastilles de contrôle en vinyle dim. 26 mm/nom/date rouleau 500 NDL</v>
          </cell>
          <cell r="C558" t="str">
            <v>Controle-etiket DIA26 gecontroleerd/naam/datum rol 500 NDL</v>
          </cell>
          <cell r="D558">
            <v>1</v>
          </cell>
          <cell r="E558" t="str">
            <v>SETON</v>
          </cell>
          <cell r="F558" t="str">
            <v>10R4896138</v>
          </cell>
          <cell r="G558" t="str">
            <v>PCVN 3</v>
          </cell>
          <cell r="H558">
            <v>136</v>
          </cell>
          <cell r="I558">
            <v>21</v>
          </cell>
          <cell r="J558">
            <v>164.56</v>
          </cell>
          <cell r="L558" t="str">
            <v>IT93/57.20.35</v>
          </cell>
        </row>
        <row r="559">
          <cell r="A559">
            <v>5000258</v>
          </cell>
          <cell r="B559" t="str">
            <v>Pastilles de contrôle en vinyle dim. 26 mm/nom/date rouleau 500 FRA</v>
          </cell>
          <cell r="C559" t="str">
            <v>Controle-etiket DIA26 controlé/nom/dat rol 500 FRA</v>
          </cell>
          <cell r="D559">
            <v>1</v>
          </cell>
          <cell r="E559" t="str">
            <v>SETON</v>
          </cell>
          <cell r="F559" t="str">
            <v>10R4896138</v>
          </cell>
          <cell r="G559" t="str">
            <v>PCV 3</v>
          </cell>
          <cell r="H559">
            <v>136</v>
          </cell>
          <cell r="I559">
            <v>21</v>
          </cell>
          <cell r="J559">
            <v>164.56</v>
          </cell>
          <cell r="L559" t="str">
            <v>IT93/57.20.35</v>
          </cell>
        </row>
        <row r="560">
          <cell r="A560">
            <v>5000259</v>
          </cell>
          <cell r="B560" t="str">
            <v>Trodat 4924 cachet pers. blason NDL</v>
          </cell>
          <cell r="C560" t="str">
            <v>Trodat 4924 stempel gepers. wapenschild NDL</v>
          </cell>
          <cell r="D560">
            <v>1</v>
          </cell>
          <cell r="E560" t="str">
            <v xml:space="preserve">LYRECO </v>
          </cell>
          <cell r="G560" t="str">
            <v>6.397.545</v>
          </cell>
          <cell r="H560">
            <v>10.68</v>
          </cell>
          <cell r="I560">
            <v>21</v>
          </cell>
          <cell r="J560">
            <v>12.922799999999999</v>
          </cell>
          <cell r="L560" t="str">
            <v>IT93/57.20.35</v>
          </cell>
          <cell r="M560" t="str">
            <v>C06E11</v>
          </cell>
        </row>
        <row r="561">
          <cell r="A561">
            <v>5000260</v>
          </cell>
          <cell r="B561" t="str">
            <v>Trodat 4924 cachet pers. blason FRA</v>
          </cell>
          <cell r="C561" t="str">
            <v>Trodat 4925 stempel gepers. wapenschild FRA</v>
          </cell>
          <cell r="D561">
            <v>1</v>
          </cell>
          <cell r="E561" t="str">
            <v xml:space="preserve">LYRECO </v>
          </cell>
          <cell r="G561" t="str">
            <v>6.397.545</v>
          </cell>
          <cell r="H561">
            <v>10.68</v>
          </cell>
          <cell r="I561">
            <v>21</v>
          </cell>
          <cell r="J561">
            <v>12.922799999999999</v>
          </cell>
          <cell r="L561" t="str">
            <v>IT93/57.20.35</v>
          </cell>
          <cell r="M561" t="str">
            <v>C06E11</v>
          </cell>
        </row>
        <row r="562">
          <cell r="A562">
            <v>5000261</v>
          </cell>
          <cell r="B562" t="str">
            <v>Bande magnétique Legamaster 19mmX3m</v>
          </cell>
          <cell r="C562" t="str">
            <v>Magnetische strip Legamaster 19mmX3m</v>
          </cell>
          <cell r="D562">
            <v>1</v>
          </cell>
          <cell r="E562" t="str">
            <v>MANUTAN S.A.</v>
          </cell>
          <cell r="G562" t="str">
            <v>A277175</v>
          </cell>
          <cell r="H562">
            <v>33.5</v>
          </cell>
          <cell r="I562">
            <v>21</v>
          </cell>
          <cell r="J562">
            <v>40.534999999999997</v>
          </cell>
          <cell r="L562" t="str">
            <v>IT93/57.20.35</v>
          </cell>
          <cell r="M562" t="str">
            <v>C05E03</v>
          </cell>
        </row>
        <row r="563">
          <cell r="A563">
            <v>5000262</v>
          </cell>
          <cell r="B563" t="str">
            <v>Crochet double Gardelux par 5</v>
          </cell>
          <cell r="C563" t="str">
            <v>Dubbele jashaak gardelux 5 pc</v>
          </cell>
          <cell r="D563">
            <v>1</v>
          </cell>
          <cell r="E563" t="str">
            <v>MANUTAN S.A.</v>
          </cell>
          <cell r="G563" t="str">
            <v>A066980</v>
          </cell>
          <cell r="H563">
            <v>5.9</v>
          </cell>
          <cell r="I563">
            <v>21</v>
          </cell>
          <cell r="J563">
            <v>7.1390000000000002</v>
          </cell>
          <cell r="L563" t="str">
            <v>IT93/57.20.35</v>
          </cell>
        </row>
        <row r="564">
          <cell r="A564">
            <v>5000263</v>
          </cell>
          <cell r="B564" t="str">
            <v>Anneau fendu 35 mm. par 100</v>
          </cell>
          <cell r="C564" t="str">
            <v>Splitring 35 mm. per 100</v>
          </cell>
          <cell r="D564">
            <v>100</v>
          </cell>
          <cell r="E564" t="str">
            <v>MANUTAN S.A.</v>
          </cell>
          <cell r="G564" t="str">
            <v>A013229</v>
          </cell>
          <cell r="H564">
            <v>39.25</v>
          </cell>
          <cell r="I564">
            <v>21</v>
          </cell>
          <cell r="J564">
            <v>47.4925</v>
          </cell>
          <cell r="L564" t="str">
            <v>IT93/57.20.35</v>
          </cell>
        </row>
        <row r="565">
          <cell r="A565">
            <v>5000264</v>
          </cell>
          <cell r="B565" t="str">
            <v>Station solution ophthalm. 2 fl 500 mlk</v>
          </cell>
          <cell r="C565" t="str">
            <v xml:space="preserve">Station voor ophthalm. oplossing 2 fles 500 ml. </v>
          </cell>
          <cell r="D565">
            <v>2</v>
          </cell>
          <cell r="E565" t="str">
            <v>MANUTAN S.A.</v>
          </cell>
          <cell r="G565" t="str">
            <v>A815610</v>
          </cell>
          <cell r="H565">
            <v>29.9</v>
          </cell>
          <cell r="I565">
            <v>21</v>
          </cell>
          <cell r="J565">
            <v>36.179000000000002</v>
          </cell>
          <cell r="L565" t="str">
            <v>IT93/57.20.35</v>
          </cell>
        </row>
        <row r="566">
          <cell r="A566">
            <v>5000265</v>
          </cell>
          <cell r="B566" t="str">
            <v>Robinet Schell 1/2 avec rosace + bague teflon - chromé</v>
          </cell>
          <cell r="C566" t="str">
            <v>Hoekstopkraan 1/2 met verleng + teflonring - chroom</v>
          </cell>
          <cell r="D566">
            <v>1</v>
          </cell>
          <cell r="E566" t="str">
            <v>FACQ</v>
          </cell>
          <cell r="G566">
            <v>304790</v>
          </cell>
          <cell r="H566">
            <v>6.22</v>
          </cell>
          <cell r="I566">
            <v>21</v>
          </cell>
          <cell r="J566">
            <v>7.5261999999999993</v>
          </cell>
          <cell r="L566" t="str">
            <v>IT93/57.20.35</v>
          </cell>
        </row>
        <row r="567">
          <cell r="A567">
            <v>5000266</v>
          </cell>
          <cell r="B567" t="str">
            <v>Loctite 55 fil d'étanchéité - 160 m</v>
          </cell>
          <cell r="C567" t="str">
            <v>Loctite 55 afdichtingskoord - 160 m</v>
          </cell>
          <cell r="D567">
            <v>1</v>
          </cell>
          <cell r="E567" t="str">
            <v>FACQ</v>
          </cell>
          <cell r="G567">
            <v>202715</v>
          </cell>
          <cell r="H567">
            <v>14.26</v>
          </cell>
          <cell r="I567">
            <v>21</v>
          </cell>
          <cell r="J567">
            <v>17.2546</v>
          </cell>
          <cell r="L567" t="str">
            <v>IT93/57.20.35</v>
          </cell>
        </row>
        <row r="568">
          <cell r="A568">
            <v>5000267</v>
          </cell>
          <cell r="B568" t="str">
            <v>Présentoir zigzag porte-brochures en métal</v>
          </cell>
          <cell r="C568" t="str">
            <v>Presentatiebord zigzag metaal</v>
          </cell>
          <cell r="D568">
            <v>1</v>
          </cell>
          <cell r="J568">
            <v>0</v>
          </cell>
          <cell r="L568" t="str">
            <v>IT93/57.20.35</v>
          </cell>
          <cell r="M568" t="str">
            <v>C19E03</v>
          </cell>
        </row>
        <row r="569">
          <cell r="A569">
            <v>5000268</v>
          </cell>
          <cell r="B569" t="str">
            <v>Exacompta bouquet 50 tickets de vestiaire (paquet de 50)</v>
          </cell>
          <cell r="C569" t="str">
            <v xml:space="preserve">Exacompta boekje 50 vestiairetickets (pak van 20) </v>
          </cell>
          <cell r="D569">
            <v>1</v>
          </cell>
          <cell r="E569" t="str">
            <v>LYRECO</v>
          </cell>
          <cell r="G569">
            <v>7216753</v>
          </cell>
          <cell r="H569">
            <v>28.81</v>
          </cell>
          <cell r="I569">
            <v>21</v>
          </cell>
          <cell r="J569">
            <v>34.860099999999996</v>
          </cell>
          <cell r="L569" t="str">
            <v>IT93/57.20.35</v>
          </cell>
        </row>
        <row r="570">
          <cell r="A570">
            <v>5000269</v>
          </cell>
          <cell r="B570" t="str">
            <v xml:space="preserve">Chausse-pieds Bama 42 cm </v>
          </cell>
          <cell r="C570" t="str">
            <v>Bama schoenlepel 42 cm</v>
          </cell>
          <cell r="D570">
            <v>1</v>
          </cell>
          <cell r="E570" t="str">
            <v>LYRECO</v>
          </cell>
          <cell r="G570">
            <v>13989195</v>
          </cell>
          <cell r="H570">
            <v>6.54</v>
          </cell>
          <cell r="I570">
            <v>21</v>
          </cell>
          <cell r="J570">
            <v>7.9134000000000002</v>
          </cell>
          <cell r="L570" t="str">
            <v>IT93/57.20.35</v>
          </cell>
          <cell r="M570" t="str">
            <v>C25E09</v>
          </cell>
        </row>
        <row r="571">
          <cell r="A571">
            <v>5000270</v>
          </cell>
          <cell r="B571" t="str">
            <v>Bol à soupe porcelaine blanc 29 cl (pacq de 6)</v>
          </cell>
          <cell r="C571" t="str">
            <v>soepkom porselein wit 29 cl (pak 6 kommen)</v>
          </cell>
          <cell r="D571">
            <v>1</v>
          </cell>
          <cell r="E571" t="str">
            <v>LYRECO</v>
          </cell>
          <cell r="F571">
            <v>2611191</v>
          </cell>
          <cell r="G571" t="str">
            <v>14.890.566</v>
          </cell>
          <cell r="H571">
            <v>2.6833333333333336</v>
          </cell>
          <cell r="I571">
            <v>21</v>
          </cell>
          <cell r="J571">
            <v>3.2468333333333339</v>
          </cell>
          <cell r="L571" t="str">
            <v>IT93/57.20.35</v>
          </cell>
          <cell r="M571" t="str">
            <v>KOT -4</v>
          </cell>
        </row>
        <row r="572">
          <cell r="A572">
            <v>5000271</v>
          </cell>
          <cell r="B572" t="str">
            <v>Cuillère à café acier chromé 135 mm (pacq de 12)</v>
          </cell>
          <cell r="C572" t="str">
            <v xml:space="preserve">koffielepel chroomstaal 135 mm (pak 12 st) </v>
          </cell>
          <cell r="D572">
            <v>1</v>
          </cell>
          <cell r="E572" t="str">
            <v>LYRECO</v>
          </cell>
          <cell r="F572">
            <v>2611191</v>
          </cell>
          <cell r="G572" t="str">
            <v>5.053.951</v>
          </cell>
          <cell r="H572">
            <v>0.97166666666666668</v>
          </cell>
          <cell r="I572">
            <v>21</v>
          </cell>
          <cell r="J572">
            <v>1.1757166666666667</v>
          </cell>
          <cell r="L572" t="str">
            <v>IT93/57.20.35</v>
          </cell>
          <cell r="M572" t="str">
            <v>KOT -4</v>
          </cell>
        </row>
        <row r="573">
          <cell r="A573">
            <v>5000272</v>
          </cell>
          <cell r="B573" t="str">
            <v xml:space="preserve">Cuillère en acier chromé 191 mm (pacq de 12) </v>
          </cell>
          <cell r="C573" t="str">
            <v>lepel uit chroomstaal 191 mm (pak 12 st)</v>
          </cell>
          <cell r="D573">
            <v>1</v>
          </cell>
          <cell r="E573" t="str">
            <v>LYRECO</v>
          </cell>
          <cell r="F573">
            <v>2611191</v>
          </cell>
          <cell r="G573" t="str">
            <v>5.053.995</v>
          </cell>
          <cell r="H573">
            <v>1.5066666666666666</v>
          </cell>
          <cell r="I573">
            <v>21</v>
          </cell>
          <cell r="J573">
            <v>1.8230666666666666</v>
          </cell>
          <cell r="L573" t="str">
            <v>IT93/57.20.35</v>
          </cell>
          <cell r="M573" t="str">
            <v>KOT -4</v>
          </cell>
        </row>
        <row r="574">
          <cell r="A574">
            <v>5000273</v>
          </cell>
          <cell r="B574" t="str">
            <v xml:space="preserve">Avery L4784-20 - badge textile autocollant 63,5*29,6 mm (27 par page) - boîte 540 badges </v>
          </cell>
          <cell r="C574" t="str">
            <v>Avery L4784-20 - zelfklevende textiel naambadges 63,5X29,6 (27/vel) - doos 540 st</v>
          </cell>
          <cell r="D574">
            <v>1</v>
          </cell>
          <cell r="E574" t="str">
            <v>LYRECO</v>
          </cell>
          <cell r="F574">
            <v>2611191</v>
          </cell>
          <cell r="G574" t="str">
            <v>3.390.416</v>
          </cell>
          <cell r="H574">
            <v>19.989999999999998</v>
          </cell>
          <cell r="I574">
            <v>21</v>
          </cell>
          <cell r="J574">
            <v>24.187899999999999</v>
          </cell>
          <cell r="L574" t="str">
            <v>IT93/57.20.35</v>
          </cell>
          <cell r="M574" t="str">
            <v>C12E09</v>
          </cell>
        </row>
        <row r="575">
          <cell r="A575">
            <v>5000274</v>
          </cell>
          <cell r="B575" t="str">
            <v>Avery 3483 - étiquettes blanches multifunctions 105*148 mm (4 par page) - boîte 400 pc</v>
          </cell>
          <cell r="C575" t="str">
            <v xml:space="preserve">Avery 3483 multifunct etiketten 105*148 mm (4 per vel) doos 400 st </v>
          </cell>
          <cell r="D575">
            <v>1</v>
          </cell>
          <cell r="E575" t="str">
            <v>LYRECO</v>
          </cell>
          <cell r="F575">
            <v>2611191</v>
          </cell>
          <cell r="G575" t="str">
            <v>1.100.104</v>
          </cell>
          <cell r="H575">
            <v>18.55</v>
          </cell>
          <cell r="I575">
            <v>21</v>
          </cell>
          <cell r="J575">
            <v>22.445500000000003</v>
          </cell>
          <cell r="L575" t="str">
            <v>IT93/57.20.35</v>
          </cell>
        </row>
        <row r="576">
          <cell r="A576">
            <v>5000275</v>
          </cell>
          <cell r="B576" t="str">
            <v>Stétoscope Littmann Classic III black</v>
          </cell>
          <cell r="C576" t="str">
            <v>Stethoscoop Littmann Classic III Black</v>
          </cell>
          <cell r="D576">
            <v>1</v>
          </cell>
          <cell r="E576" t="str">
            <v>FARLA MEDICAL</v>
          </cell>
          <cell r="F576">
            <v>8652</v>
          </cell>
          <cell r="G576" t="str">
            <v>S5620</v>
          </cell>
          <cell r="H576">
            <v>94.215000000000003</v>
          </cell>
          <cell r="I576">
            <v>21</v>
          </cell>
          <cell r="J576">
            <v>114.00015</v>
          </cell>
          <cell r="L576" t="str">
            <v>IT93/57.20.35</v>
          </cell>
          <cell r="M576" t="str">
            <v>C47E01</v>
          </cell>
        </row>
        <row r="577">
          <cell r="A577">
            <v>5000276</v>
          </cell>
          <cell r="B577" t="str">
            <v>Rouleau n° de suivi par 6 (prix: rouleau)</v>
          </cell>
          <cell r="C577" t="str">
            <v>rol volgnummers per 6 (prijs /stuk)</v>
          </cell>
          <cell r="D577">
            <v>1</v>
          </cell>
          <cell r="E577" t="str">
            <v>MANUTAN S.A.</v>
          </cell>
          <cell r="F577" t="str">
            <v>BEL20055694</v>
          </cell>
          <cell r="G577" t="str">
            <v>A006838</v>
          </cell>
          <cell r="H577">
            <v>7.625</v>
          </cell>
          <cell r="I577">
            <v>21</v>
          </cell>
          <cell r="J577">
            <v>9.2262500000000003</v>
          </cell>
          <cell r="L577" t="str">
            <v>IT93/57.20.35</v>
          </cell>
        </row>
        <row r="578">
          <cell r="A578">
            <v>5000277</v>
          </cell>
          <cell r="B578" t="str">
            <v>N° de suivi paquet de démarrage</v>
          </cell>
          <cell r="C578" t="str">
            <v xml:space="preserve">volgnr. app startpakket </v>
          </cell>
          <cell r="D578">
            <v>1</v>
          </cell>
          <cell r="E578" t="str">
            <v>MANUTAN S.A.</v>
          </cell>
          <cell r="F578" t="str">
            <v>BEL20055694</v>
          </cell>
          <cell r="G578" t="str">
            <v>A006834</v>
          </cell>
          <cell r="H578">
            <v>525</v>
          </cell>
          <cell r="I578">
            <v>21</v>
          </cell>
          <cell r="J578">
            <v>635.25</v>
          </cell>
          <cell r="L578" t="str">
            <v>IT93/57.20.35</v>
          </cell>
        </row>
        <row r="579">
          <cell r="A579">
            <v>5000278</v>
          </cell>
          <cell r="B579" t="str">
            <v xml:space="preserve">PE-tape 4688 tesa bleu </v>
          </cell>
          <cell r="C579" t="str">
            <v xml:space="preserve">gecoate PE-tape tesa 4688 blauw </v>
          </cell>
          <cell r="D579">
            <v>1</v>
          </cell>
          <cell r="E579" t="str">
            <v>MANUTAN S.A.</v>
          </cell>
          <cell r="F579" t="str">
            <v>BEL20055694</v>
          </cell>
          <cell r="G579" t="str">
            <v>A030675</v>
          </cell>
          <cell r="H579">
            <v>21.75</v>
          </cell>
          <cell r="I579">
            <v>21</v>
          </cell>
          <cell r="J579">
            <v>26.317499999999999</v>
          </cell>
          <cell r="L579" t="str">
            <v>IT93/57.20.35</v>
          </cell>
        </row>
        <row r="580">
          <cell r="A580">
            <v>5000279</v>
          </cell>
          <cell r="B580" t="str">
            <v xml:space="preserve">PE-tape 4688 tes jaune </v>
          </cell>
          <cell r="C580" t="str">
            <v>gecoate PE-tape tesa 4688 geel</v>
          </cell>
          <cell r="D580">
            <v>1</v>
          </cell>
          <cell r="E580" t="str">
            <v>MANUTAN S.A.</v>
          </cell>
          <cell r="F580" t="str">
            <v>BEL20055694</v>
          </cell>
          <cell r="G580" t="str">
            <v>A030671</v>
          </cell>
          <cell r="H580">
            <v>21.75</v>
          </cell>
          <cell r="I580">
            <v>21</v>
          </cell>
          <cell r="J580">
            <v>26.317499999999999</v>
          </cell>
          <cell r="L580" t="str">
            <v>IT93/57.20.35</v>
          </cell>
        </row>
        <row r="581">
          <cell r="A581">
            <v>5000280</v>
          </cell>
          <cell r="B581" t="str">
            <v>PE-tape 4688 tesa rouge</v>
          </cell>
          <cell r="C581" t="str">
            <v xml:space="preserve">gecoate PE-tape tesa 4688 rood </v>
          </cell>
          <cell r="D581">
            <v>1</v>
          </cell>
          <cell r="E581" t="str">
            <v>MANUTAN S.A.</v>
          </cell>
          <cell r="F581" t="str">
            <v>BEL20055694</v>
          </cell>
          <cell r="G581" t="str">
            <v>A030672</v>
          </cell>
          <cell r="H581">
            <v>21.75</v>
          </cell>
          <cell r="I581">
            <v>21</v>
          </cell>
          <cell r="J581">
            <v>26.317499999999999</v>
          </cell>
          <cell r="L581" t="str">
            <v>IT93/57.20.35</v>
          </cell>
        </row>
        <row r="582">
          <cell r="A582">
            <v>5000281</v>
          </cell>
          <cell r="B582" t="str">
            <v>Papier Balance Classic A4 80 g - pacq 500 feuil. (boite = 5 p)</v>
          </cell>
          <cell r="C582" t="str">
            <v>papier Balance Classic A4 80 g pak 500 vel (doos = 5 pak)</v>
          </cell>
          <cell r="D582">
            <v>500</v>
          </cell>
          <cell r="E582" t="str">
            <v>PAPYRUS</v>
          </cell>
          <cell r="F582">
            <v>11374549</v>
          </cell>
          <cell r="G582">
            <v>88244525</v>
          </cell>
          <cell r="H582">
            <v>6.59</v>
          </cell>
          <cell r="I582">
            <v>21</v>
          </cell>
          <cell r="J582">
            <v>7.9738999999999995</v>
          </cell>
          <cell r="L582" t="str">
            <v>IT93/57.20.35</v>
          </cell>
          <cell r="M582" t="str">
            <v>AM</v>
          </cell>
        </row>
        <row r="583">
          <cell r="A583">
            <v>5000282</v>
          </cell>
          <cell r="B583" t="str">
            <v xml:space="preserve">Duni gobelet en papier et PE - recyclable - paquet de 50 gobelets </v>
          </cell>
          <cell r="C583" t="str">
            <v xml:space="preserve">Duni beker van papier en PE - recycleerbaar, pak 50 bekers </v>
          </cell>
          <cell r="D583">
            <v>50</v>
          </cell>
          <cell r="E583" t="str">
            <v>LYRECO</v>
          </cell>
          <cell r="F583">
            <v>2611191</v>
          </cell>
          <cell r="G583" t="str">
            <v>11.661.155</v>
          </cell>
          <cell r="H583">
            <v>1.64</v>
          </cell>
          <cell r="I583">
            <v>21</v>
          </cell>
          <cell r="J583">
            <v>1.9843999999999999</v>
          </cell>
          <cell r="L583" t="str">
            <v>IT93/57.20.35</v>
          </cell>
          <cell r="M583" t="str">
            <v>AM</v>
          </cell>
        </row>
        <row r="584">
          <cell r="A584">
            <v>5000283</v>
          </cell>
          <cell r="B584" t="str">
            <v>Serre flex 4.8*300 mm noir par 250 pc</v>
          </cell>
          <cell r="C584" t="str">
            <v>kabelbinder 4.8*300 mm zwart per 250 st</v>
          </cell>
          <cell r="D584">
            <v>1</v>
          </cell>
          <cell r="E584" t="str">
            <v>LYRECO</v>
          </cell>
          <cell r="F584">
            <v>2611191</v>
          </cell>
          <cell r="G584" t="str">
            <v>8.417.583</v>
          </cell>
          <cell r="H584">
            <v>12.55</v>
          </cell>
          <cell r="I584">
            <v>21</v>
          </cell>
          <cell r="J584">
            <v>15.185500000000001</v>
          </cell>
          <cell r="L584" t="str">
            <v>IT93/57.20.35</v>
          </cell>
        </row>
        <row r="585">
          <cell r="A585">
            <v>5000284</v>
          </cell>
          <cell r="B585" t="str">
            <v xml:space="preserve">Câble MCAD HDMI A/A 5 m. </v>
          </cell>
          <cell r="C585" t="str">
            <v>MCAD HDMI kabel A/A 5 m.</v>
          </cell>
          <cell r="D585">
            <v>1</v>
          </cell>
          <cell r="E585" t="str">
            <v>LYRECO</v>
          </cell>
          <cell r="F585">
            <v>2611191</v>
          </cell>
          <cell r="G585" t="str">
            <v>5.939.291</v>
          </cell>
          <cell r="H585">
            <v>6.1</v>
          </cell>
          <cell r="I585">
            <v>21</v>
          </cell>
          <cell r="J585">
            <v>7.3809999999999993</v>
          </cell>
          <cell r="L585" t="str">
            <v>IT93/57.20.35</v>
          </cell>
        </row>
        <row r="586">
          <cell r="A586">
            <v>5000285</v>
          </cell>
          <cell r="B586" t="str">
            <v>Horloge murale radio-pilotée dia 30,5 cm</v>
          </cell>
          <cell r="C586" t="str">
            <v>radiogestuurde klok dia 30,5 cm</v>
          </cell>
          <cell r="D586">
            <v>1</v>
          </cell>
          <cell r="E586" t="str">
            <v>LYRECO</v>
          </cell>
          <cell r="F586">
            <v>2611191</v>
          </cell>
          <cell r="G586" t="str">
            <v>4.154.199</v>
          </cell>
          <cell r="H586">
            <v>16.63</v>
          </cell>
          <cell r="I586">
            <v>21</v>
          </cell>
          <cell r="J586">
            <v>20.122299999999999</v>
          </cell>
          <cell r="L586" t="str">
            <v>IT93/57.20.35</v>
          </cell>
          <cell r="M586" t="str">
            <v>C24E02</v>
          </cell>
        </row>
        <row r="587">
          <cell r="A587">
            <v>5000286</v>
          </cell>
          <cell r="B587" t="str">
            <v>Jura Claris pro smart filtre pour eau</v>
          </cell>
          <cell r="C587" t="str">
            <v xml:space="preserve">Jura Claris pro smart waterfilter </v>
          </cell>
          <cell r="D587">
            <v>1</v>
          </cell>
          <cell r="E587" t="str">
            <v>LYRECO</v>
          </cell>
          <cell r="F587">
            <v>2611191</v>
          </cell>
          <cell r="G587" t="str">
            <v>9.324.806</v>
          </cell>
          <cell r="H587">
            <v>26.93</v>
          </cell>
          <cell r="I587">
            <v>21</v>
          </cell>
          <cell r="J587">
            <v>32.585299999999997</v>
          </cell>
          <cell r="L587" t="str">
            <v>IT93/57.20.35</v>
          </cell>
          <cell r="M587" t="str">
            <v>C40E09</v>
          </cell>
        </row>
        <row r="588">
          <cell r="A588">
            <v>5000287</v>
          </cell>
          <cell r="B588" t="str">
            <v xml:space="preserve">Sac à dos Targus CN600, pour ordinateur portable, nylon, noir </v>
          </cell>
          <cell r="C588" t="str">
            <v xml:space="preserve">Targus CN600 backpack computertas nylon zwart </v>
          </cell>
          <cell r="D588">
            <v>1</v>
          </cell>
          <cell r="E588" t="str">
            <v>LYRECO</v>
          </cell>
          <cell r="F588">
            <v>2611191</v>
          </cell>
          <cell r="G588" t="str">
            <v>2.883.594</v>
          </cell>
          <cell r="H588">
            <v>29.48</v>
          </cell>
          <cell r="I588">
            <v>21</v>
          </cell>
          <cell r="J588">
            <v>35.6708</v>
          </cell>
          <cell r="L588" t="str">
            <v>IT93/57.20.35</v>
          </cell>
        </row>
        <row r="589">
          <cell r="A589">
            <v>5000288</v>
          </cell>
          <cell r="B589" t="str">
            <v>Greenspeed All-in-One tablettes vaisselle, par 100 tabl.</v>
          </cell>
          <cell r="C589" t="str">
            <v xml:space="preserve">Greenspeed All-in-One Vaatwastabletten, per 100 tabl. </v>
          </cell>
          <cell r="D589">
            <v>100</v>
          </cell>
          <cell r="E589" t="str">
            <v>LYRECO</v>
          </cell>
          <cell r="F589">
            <v>2611191</v>
          </cell>
          <cell r="G589" t="str">
            <v>11.055.184</v>
          </cell>
          <cell r="H589">
            <v>14.48</v>
          </cell>
          <cell r="I589">
            <v>21</v>
          </cell>
          <cell r="J589">
            <v>17.520800000000001</v>
          </cell>
          <cell r="L589" t="str">
            <v>IT93/57.20.35</v>
          </cell>
          <cell r="M589" t="str">
            <v>C40E05</v>
          </cell>
        </row>
        <row r="590">
          <cell r="A590">
            <v>5000289</v>
          </cell>
          <cell r="B590" t="str">
            <v xml:space="preserve">Orgafile farde V A4 (boîte 100 pc) </v>
          </cell>
          <cell r="C590" t="str">
            <v>Orgafile V-map A4 (doos 100 st.)</v>
          </cell>
          <cell r="D590">
            <v>100</v>
          </cell>
          <cell r="E590" t="str">
            <v>ARIËS</v>
          </cell>
          <cell r="G590" t="str">
            <v>A308001K</v>
          </cell>
          <cell r="H590">
            <v>87</v>
          </cell>
          <cell r="I590">
            <v>21</v>
          </cell>
          <cell r="J590">
            <v>105.27</v>
          </cell>
          <cell r="L590" t="str">
            <v>IT93/57.20.35</v>
          </cell>
          <cell r="M590" t="str">
            <v>C04E09</v>
          </cell>
        </row>
        <row r="591">
          <cell r="A591">
            <v>5000290</v>
          </cell>
          <cell r="B591" t="str">
            <v>Dégrafeur Rapid R3</v>
          </cell>
          <cell r="C591" t="str">
            <v>Rapid R3 ontnieter</v>
          </cell>
          <cell r="D591">
            <v>1</v>
          </cell>
          <cell r="E591" t="str">
            <v>LYRECO</v>
          </cell>
          <cell r="F591">
            <v>2611191</v>
          </cell>
          <cell r="G591" t="str">
            <v>6.562.978</v>
          </cell>
          <cell r="H591">
            <v>12.04</v>
          </cell>
          <cell r="I591">
            <v>21</v>
          </cell>
          <cell r="J591">
            <v>14.568399999999999</v>
          </cell>
          <cell r="L591" t="str">
            <v>IT93/57.20.35</v>
          </cell>
          <cell r="M591" t="str">
            <v>C09E04</v>
          </cell>
        </row>
        <row r="592">
          <cell r="A592">
            <v>5000291</v>
          </cell>
          <cell r="B592" t="str">
            <v xml:space="preserve">Oxfam Fairtrade café en grains dessert 1 kg </v>
          </cell>
          <cell r="C592" t="str">
            <v xml:space="preserve">Oxfam Fairtrade dessert koffiebonen 1 kg </v>
          </cell>
          <cell r="D592">
            <v>1</v>
          </cell>
          <cell r="E592" t="str">
            <v>LYRECO</v>
          </cell>
          <cell r="F592">
            <v>2611191</v>
          </cell>
          <cell r="G592" t="str">
            <v>10.215.272</v>
          </cell>
          <cell r="H592">
            <v>9.0500000000000007</v>
          </cell>
          <cell r="I592">
            <v>21</v>
          </cell>
          <cell r="J592">
            <v>10.950500000000002</v>
          </cell>
          <cell r="L592" t="str">
            <v>IT93/57.20.35</v>
          </cell>
          <cell r="M592" t="str">
            <v>AM</v>
          </cell>
        </row>
        <row r="593">
          <cell r="A593">
            <v>5000292</v>
          </cell>
          <cell r="B593" t="str">
            <v xml:space="preserve">Boîte de rangement CEP Strata 24 litres plastique transparent </v>
          </cell>
          <cell r="C593" t="str">
            <v xml:space="preserve">CEP Strata plastic opbergdoos 24 l transparant </v>
          </cell>
          <cell r="D593">
            <v>1</v>
          </cell>
          <cell r="E593" t="str">
            <v>LYRECO</v>
          </cell>
          <cell r="F593">
            <v>2611191</v>
          </cell>
          <cell r="G593" t="str">
            <v>4.263.083</v>
          </cell>
          <cell r="H593">
            <v>6.22</v>
          </cell>
          <cell r="I593">
            <v>21</v>
          </cell>
          <cell r="J593">
            <v>7.5261999999999993</v>
          </cell>
          <cell r="L593" t="str">
            <v>IT93/57.20.35</v>
          </cell>
        </row>
        <row r="594">
          <cell r="A594">
            <v>5000293</v>
          </cell>
          <cell r="B594" t="str">
            <v xml:space="preserve">Boîte de rangement CEP Strata 12 litres plastique transparent </v>
          </cell>
          <cell r="C594" t="str">
            <v xml:space="preserve">CEP Strata plastic opbergdoos 12 l transparant </v>
          </cell>
          <cell r="D594">
            <v>1</v>
          </cell>
          <cell r="E594" t="str">
            <v>LYRECO</v>
          </cell>
          <cell r="F594">
            <v>2611191</v>
          </cell>
          <cell r="G594" t="str">
            <v>4.263.059</v>
          </cell>
          <cell r="H594">
            <v>4.7</v>
          </cell>
          <cell r="I594">
            <v>21</v>
          </cell>
          <cell r="J594">
            <v>5.6870000000000003</v>
          </cell>
          <cell r="L594" t="str">
            <v>IT93/57.20.35</v>
          </cell>
        </row>
        <row r="595">
          <cell r="A595">
            <v>5000294</v>
          </cell>
          <cell r="B595" t="str">
            <v xml:space="preserve">Porte-marqueur magnétique CEP Gloss pour tableaux blancs, vert anis </v>
          </cell>
          <cell r="C595" t="str">
            <v xml:space="preserve">CEP Gloss magnetische pennenhouder voor whiteboards anijsgroen </v>
          </cell>
          <cell r="D595">
            <v>1</v>
          </cell>
          <cell r="E595" t="str">
            <v>LYRECO</v>
          </cell>
          <cell r="F595">
            <v>2611191</v>
          </cell>
          <cell r="G595" t="str">
            <v>7.152.923</v>
          </cell>
          <cell r="H595">
            <v>4.3099999999999996</v>
          </cell>
          <cell r="I595">
            <v>21</v>
          </cell>
          <cell r="J595">
            <v>5.2150999999999996</v>
          </cell>
          <cell r="L595" t="str">
            <v>IT93/57.20.35</v>
          </cell>
        </row>
        <row r="596">
          <cell r="A596">
            <v>5000295</v>
          </cell>
          <cell r="B596" t="str">
            <v xml:space="preserve">marqueur tableau blancs Bic Velleda 1741, pointe ronde 4 couleurs assortis </v>
          </cell>
          <cell r="C596" t="str">
            <v xml:space="preserve">Bic Velleda 1741 whiteboard marker, ronde punt, assorti kleuren per 4 markers </v>
          </cell>
          <cell r="D596">
            <v>1</v>
          </cell>
          <cell r="E596" t="str">
            <v>LYRECO</v>
          </cell>
          <cell r="F596">
            <v>2611191</v>
          </cell>
          <cell r="G596" t="str">
            <v>7.443.495</v>
          </cell>
          <cell r="H596">
            <v>2.11</v>
          </cell>
          <cell r="I596">
            <v>21</v>
          </cell>
          <cell r="J596">
            <v>2.5530999999999997</v>
          </cell>
          <cell r="L596" t="str">
            <v>IT93/57.20.35</v>
          </cell>
        </row>
        <row r="597">
          <cell r="A597">
            <v>5000296</v>
          </cell>
          <cell r="B597" t="str">
            <v>Ruban adhésif papier Tesa Krepp sans solvant L 19mmXL 50 m</v>
          </cell>
          <cell r="C597" t="str">
            <v>Tesa Krepp papieren tape oplosmiddelvrij B 19mmx L50m</v>
          </cell>
          <cell r="D597">
            <v>1</v>
          </cell>
          <cell r="E597" t="str">
            <v>LYRECO</v>
          </cell>
          <cell r="F597">
            <v>2611191</v>
          </cell>
          <cell r="G597" t="str">
            <v>4.978.117</v>
          </cell>
          <cell r="H597">
            <v>1.39</v>
          </cell>
          <cell r="I597">
            <v>21</v>
          </cell>
          <cell r="J597">
            <v>1.6819</v>
          </cell>
          <cell r="L597" t="str">
            <v>IT93/57.20.35</v>
          </cell>
          <cell r="M597" t="str">
            <v>C25E02</v>
          </cell>
        </row>
        <row r="598">
          <cell r="A598">
            <v>5000297</v>
          </cell>
          <cell r="B598" t="str">
            <v>Feutre d'écriture Stabilo greenpoint pointe moyenne couleurs assorti les 4</v>
          </cell>
          <cell r="C598" t="str">
            <v xml:space="preserve">Stabilo Greenpoint stift medium assorti kleuren per 4 stiften </v>
          </cell>
          <cell r="D598">
            <v>1</v>
          </cell>
          <cell r="E598" t="str">
            <v>LYRECO</v>
          </cell>
          <cell r="F598">
            <v>2611191</v>
          </cell>
          <cell r="G598" t="str">
            <v>5.002.328</v>
          </cell>
          <cell r="H598">
            <v>2.5</v>
          </cell>
          <cell r="I598">
            <v>21</v>
          </cell>
          <cell r="J598">
            <v>3.0249999999999999</v>
          </cell>
          <cell r="L598" t="str">
            <v>IT93/57.20.35</v>
          </cell>
          <cell r="M598" t="str">
            <v>C05E11</v>
          </cell>
        </row>
        <row r="599">
          <cell r="A599">
            <v>5000298</v>
          </cell>
          <cell r="B599" t="str">
            <v>marteau reflex Dejerdine</v>
          </cell>
          <cell r="C599" t="str">
            <v xml:space="preserve">reflexhamer dejerdine </v>
          </cell>
          <cell r="D599">
            <v>1</v>
          </cell>
          <cell r="E599" t="str">
            <v>FARLA MEDICAL</v>
          </cell>
          <cell r="F599">
            <v>8652</v>
          </cell>
          <cell r="G599" t="str">
            <v>REF224</v>
          </cell>
          <cell r="H599">
            <v>9.39</v>
          </cell>
          <cell r="I599">
            <v>21</v>
          </cell>
          <cell r="J599">
            <v>11.3619</v>
          </cell>
          <cell r="L599" t="str">
            <v>IT93/57.20.35</v>
          </cell>
          <cell r="M599" t="str">
            <v>C47E02</v>
          </cell>
        </row>
        <row r="600">
          <cell r="A600">
            <v>5000299</v>
          </cell>
          <cell r="B600" t="str">
            <v>Boîte déménagement, poignées, carton double cannelure, 350*350*550</v>
          </cell>
          <cell r="C600" t="str">
            <v>verhuisdoos met handgrepen dubbelgolfkarton 350*350*550</v>
          </cell>
          <cell r="D600">
            <v>10</v>
          </cell>
          <cell r="E600" t="str">
            <v>LYRECO</v>
          </cell>
          <cell r="F600">
            <v>2611191</v>
          </cell>
          <cell r="G600" t="str">
            <v>6.593.736</v>
          </cell>
          <cell r="H600">
            <v>2.04</v>
          </cell>
          <cell r="I600">
            <v>21</v>
          </cell>
          <cell r="J600">
            <v>2.4683999999999999</v>
          </cell>
          <cell r="L600" t="str">
            <v>IT93/57.20.35</v>
          </cell>
          <cell r="M600" t="str">
            <v>AM</v>
          </cell>
        </row>
        <row r="601">
          <cell r="A601">
            <v>5000300</v>
          </cell>
          <cell r="B601" t="str">
            <v>Casque jaune</v>
          </cell>
          <cell r="C601" t="str">
            <v>Gele helm</v>
          </cell>
          <cell r="D601">
            <v>1</v>
          </cell>
          <cell r="J601">
            <v>0</v>
          </cell>
          <cell r="L601" t="str">
            <v>IT93/57.20.35</v>
          </cell>
          <cell r="M601" t="str">
            <v>C20E05</v>
          </cell>
        </row>
        <row r="602">
          <cell r="A602">
            <v>5000301</v>
          </cell>
          <cell r="B602" t="str">
            <v>Enveloppe A4 recyclée sans UV/RD sans fenêtre + logo (lot-250) CO2 Neutral</v>
          </cell>
          <cell r="C602" t="str">
            <v>Envel. A4 gerecycl. zonder UV/RD + zonder venst.+ logo (lot-250) CO2 neutral</v>
          </cell>
          <cell r="D602">
            <v>250</v>
          </cell>
          <cell r="E602" t="str">
            <v>PAPYRUS</v>
          </cell>
          <cell r="F602">
            <v>11359623</v>
          </cell>
          <cell r="J602">
            <v>0</v>
          </cell>
          <cell r="L602" t="str">
            <v>IT93/57.20.35</v>
          </cell>
          <cell r="M602" t="str">
            <v>AM</v>
          </cell>
        </row>
        <row r="603">
          <cell r="A603">
            <v>5000302</v>
          </cell>
          <cell r="B603" t="str">
            <v xml:space="preserve">cachet Trodat tampon Printy 4912 personalisé </v>
          </cell>
          <cell r="C603" t="str">
            <v>stempel Trodat tampon Printy 4912 gepersonaliseerd</v>
          </cell>
          <cell r="D603">
            <v>1</v>
          </cell>
          <cell r="E603" t="str">
            <v>LYRECO</v>
          </cell>
          <cell r="F603">
            <v>2611191</v>
          </cell>
          <cell r="G603" t="str">
            <v>6.397.465</v>
          </cell>
          <cell r="H603">
            <v>4.17</v>
          </cell>
          <cell r="I603">
            <v>21</v>
          </cell>
          <cell r="J603">
            <v>5.0457000000000001</v>
          </cell>
        </row>
        <row r="604">
          <cell r="A604">
            <v>5000303</v>
          </cell>
          <cell r="B604" t="str">
            <v>Bouilloire sans fil Tefal Express Control, 1,7 l, argent</v>
          </cell>
          <cell r="C604" t="str">
            <v>Tefal Express Control snoerloze waterkoker 1,7 l.</v>
          </cell>
          <cell r="D604">
            <v>1</v>
          </cell>
          <cell r="E604" t="str">
            <v>LYRECO</v>
          </cell>
          <cell r="F604">
            <v>2611191</v>
          </cell>
          <cell r="G604" t="str">
            <v>11.276.859</v>
          </cell>
          <cell r="H604">
            <v>90.08</v>
          </cell>
          <cell r="I604">
            <v>21</v>
          </cell>
          <cell r="J604">
            <v>108.99680000000001</v>
          </cell>
          <cell r="L604" t="str">
            <v>IT93/57.20.35</v>
          </cell>
          <cell r="M604" t="str">
            <v>C36E11</v>
          </cell>
        </row>
        <row r="605">
          <cell r="A605">
            <v>5000304</v>
          </cell>
          <cell r="B605" t="str">
            <v>Dymo Labelmanager 160P</v>
          </cell>
          <cell r="C605" t="str">
            <v>Dymo Labelmanager 160P</v>
          </cell>
          <cell r="D605">
            <v>1</v>
          </cell>
          <cell r="E605" t="str">
            <v>Lyreco</v>
          </cell>
          <cell r="F605">
            <v>2611191</v>
          </cell>
          <cell r="G605" t="str">
            <v>5.365.958</v>
          </cell>
          <cell r="H605">
            <v>25.79</v>
          </cell>
          <cell r="I605">
            <v>21</v>
          </cell>
          <cell r="J605">
            <v>31.2059</v>
          </cell>
        </row>
        <row r="606">
          <cell r="J606">
            <v>0</v>
          </cell>
        </row>
        <row r="607">
          <cell r="J607">
            <v>0</v>
          </cell>
        </row>
        <row r="608">
          <cell r="J608">
            <v>0</v>
          </cell>
        </row>
        <row r="609">
          <cell r="J609">
            <v>0</v>
          </cell>
        </row>
        <row r="610">
          <cell r="J610">
            <v>0</v>
          </cell>
        </row>
        <row r="611">
          <cell r="J611">
            <v>0</v>
          </cell>
        </row>
        <row r="612">
          <cell r="J612">
            <v>0</v>
          </cell>
        </row>
        <row r="613">
          <cell r="J613">
            <v>0</v>
          </cell>
        </row>
        <row r="614">
          <cell r="J614">
            <v>0</v>
          </cell>
        </row>
        <row r="615">
          <cell r="J615">
            <v>0</v>
          </cell>
        </row>
        <row r="616">
          <cell r="J616">
            <v>0</v>
          </cell>
        </row>
        <row r="617">
          <cell r="J617">
            <v>0</v>
          </cell>
        </row>
        <row r="618">
          <cell r="J618">
            <v>0</v>
          </cell>
        </row>
        <row r="619">
          <cell r="J619">
            <v>0</v>
          </cell>
        </row>
        <row r="620">
          <cell r="J620">
            <v>0</v>
          </cell>
        </row>
        <row r="621">
          <cell r="J621">
            <v>0</v>
          </cell>
        </row>
        <row r="622">
          <cell r="J622">
            <v>0</v>
          </cell>
        </row>
        <row r="623">
          <cell r="J623">
            <v>0</v>
          </cell>
        </row>
        <row r="624">
          <cell r="J624">
            <v>0</v>
          </cell>
        </row>
        <row r="625">
          <cell r="J625">
            <v>0</v>
          </cell>
        </row>
        <row r="626">
          <cell r="J626">
            <v>0</v>
          </cell>
        </row>
        <row r="627">
          <cell r="J627">
            <v>0</v>
          </cell>
        </row>
        <row r="628">
          <cell r="J628">
            <v>0</v>
          </cell>
        </row>
        <row r="629">
          <cell r="J629">
            <v>0</v>
          </cell>
        </row>
        <row r="630">
          <cell r="J630">
            <v>0</v>
          </cell>
        </row>
        <row r="631">
          <cell r="J631">
            <v>0</v>
          </cell>
        </row>
        <row r="632">
          <cell r="J632">
            <v>0</v>
          </cell>
        </row>
        <row r="633">
          <cell r="J633">
            <v>0</v>
          </cell>
        </row>
        <row r="634">
          <cell r="J634">
            <v>0</v>
          </cell>
        </row>
        <row r="635">
          <cell r="J635">
            <v>0</v>
          </cell>
        </row>
        <row r="636">
          <cell r="J636">
            <v>0</v>
          </cell>
        </row>
        <row r="637">
          <cell r="J637">
            <v>0</v>
          </cell>
        </row>
        <row r="638">
          <cell r="J638">
            <v>0</v>
          </cell>
        </row>
        <row r="639">
          <cell r="J639">
            <v>0</v>
          </cell>
        </row>
        <row r="640">
          <cell r="J640">
            <v>0</v>
          </cell>
        </row>
        <row r="641">
          <cell r="J641">
            <v>0</v>
          </cell>
        </row>
        <row r="642">
          <cell r="J642">
            <v>0</v>
          </cell>
        </row>
        <row r="643">
          <cell r="J643">
            <v>0</v>
          </cell>
        </row>
        <row r="644">
          <cell r="J644">
            <v>0</v>
          </cell>
        </row>
        <row r="645">
          <cell r="J645">
            <v>0</v>
          </cell>
        </row>
        <row r="646">
          <cell r="J646">
            <v>0</v>
          </cell>
        </row>
        <row r="647">
          <cell r="J647">
            <v>0</v>
          </cell>
        </row>
        <row r="648">
          <cell r="J648">
            <v>0</v>
          </cell>
        </row>
        <row r="649">
          <cell r="J649">
            <v>0</v>
          </cell>
        </row>
        <row r="650">
          <cell r="J650">
            <v>0</v>
          </cell>
        </row>
        <row r="651">
          <cell r="J651">
            <v>0</v>
          </cell>
        </row>
        <row r="652">
          <cell r="J652">
            <v>0</v>
          </cell>
        </row>
        <row r="653">
          <cell r="J653">
            <v>0</v>
          </cell>
        </row>
        <row r="654">
          <cell r="J654">
            <v>0</v>
          </cell>
        </row>
        <row r="655">
          <cell r="J655">
            <v>0</v>
          </cell>
        </row>
        <row r="656">
          <cell r="J656">
            <v>0</v>
          </cell>
        </row>
        <row r="657">
          <cell r="J657">
            <v>0</v>
          </cell>
        </row>
        <row r="658">
          <cell r="J658">
            <v>0</v>
          </cell>
        </row>
        <row r="659">
          <cell r="J659">
            <v>0</v>
          </cell>
        </row>
        <row r="660">
          <cell r="J660">
            <v>0</v>
          </cell>
        </row>
        <row r="661">
          <cell r="J661">
            <v>0</v>
          </cell>
        </row>
        <row r="662">
          <cell r="J662">
            <v>0</v>
          </cell>
        </row>
        <row r="663">
          <cell r="J663">
            <v>0</v>
          </cell>
        </row>
        <row r="664">
          <cell r="J664">
            <v>0</v>
          </cell>
        </row>
        <row r="665">
          <cell r="J665">
            <v>0</v>
          </cell>
        </row>
        <row r="666">
          <cell r="J666">
            <v>0</v>
          </cell>
        </row>
        <row r="667">
          <cell r="J667">
            <v>0</v>
          </cell>
        </row>
        <row r="668">
          <cell r="J668">
            <v>0</v>
          </cell>
        </row>
        <row r="669">
          <cell r="J669">
            <v>0</v>
          </cell>
        </row>
        <row r="670">
          <cell r="J670">
            <v>0</v>
          </cell>
        </row>
        <row r="671">
          <cell r="J671">
            <v>0</v>
          </cell>
        </row>
        <row r="672">
          <cell r="J672">
            <v>0</v>
          </cell>
        </row>
        <row r="673">
          <cell r="J673">
            <v>0</v>
          </cell>
        </row>
        <row r="674">
          <cell r="J674">
            <v>0</v>
          </cell>
        </row>
        <row r="675">
          <cell r="J675">
            <v>0</v>
          </cell>
        </row>
        <row r="676">
          <cell r="J676">
            <v>0</v>
          </cell>
        </row>
        <row r="677">
          <cell r="J677">
            <v>0</v>
          </cell>
        </row>
        <row r="678">
          <cell r="J678">
            <v>0</v>
          </cell>
        </row>
        <row r="679">
          <cell r="J679">
            <v>0</v>
          </cell>
        </row>
        <row r="680">
          <cell r="J680">
            <v>0</v>
          </cell>
        </row>
        <row r="681">
          <cell r="J681">
            <v>0</v>
          </cell>
        </row>
        <row r="682">
          <cell r="J682">
            <v>0</v>
          </cell>
        </row>
        <row r="683">
          <cell r="J683">
            <v>0</v>
          </cell>
        </row>
        <row r="684">
          <cell r="J684">
            <v>0</v>
          </cell>
        </row>
        <row r="685">
          <cell r="J685">
            <v>0</v>
          </cell>
        </row>
        <row r="686">
          <cell r="J686">
            <v>0</v>
          </cell>
        </row>
        <row r="687">
          <cell r="J687">
            <v>0</v>
          </cell>
        </row>
        <row r="688">
          <cell r="J688">
            <v>0</v>
          </cell>
        </row>
        <row r="689">
          <cell r="J689">
            <v>0</v>
          </cell>
        </row>
        <row r="690">
          <cell r="J690">
            <v>0</v>
          </cell>
        </row>
        <row r="691">
          <cell r="J691">
            <v>0</v>
          </cell>
        </row>
        <row r="692">
          <cell r="J692">
            <v>0</v>
          </cell>
        </row>
        <row r="693">
          <cell r="J693">
            <v>0</v>
          </cell>
        </row>
        <row r="694">
          <cell r="J694">
            <v>0</v>
          </cell>
        </row>
        <row r="695">
          <cell r="J695">
            <v>0</v>
          </cell>
        </row>
        <row r="696">
          <cell r="J696">
            <v>0</v>
          </cell>
        </row>
        <row r="697">
          <cell r="J697">
            <v>0</v>
          </cell>
        </row>
        <row r="698">
          <cell r="J698">
            <v>0</v>
          </cell>
        </row>
        <row r="699">
          <cell r="J699">
            <v>0</v>
          </cell>
        </row>
        <row r="700">
          <cell r="J700">
            <v>0</v>
          </cell>
        </row>
        <row r="701">
          <cell r="J701">
            <v>0</v>
          </cell>
        </row>
        <row r="702">
          <cell r="J702">
            <v>0</v>
          </cell>
        </row>
        <row r="703">
          <cell r="J703">
            <v>0</v>
          </cell>
        </row>
        <row r="704">
          <cell r="J704">
            <v>0</v>
          </cell>
        </row>
        <row r="705">
          <cell r="J705">
            <v>0</v>
          </cell>
        </row>
        <row r="706">
          <cell r="J706">
            <v>0</v>
          </cell>
        </row>
        <row r="707">
          <cell r="J707">
            <v>0</v>
          </cell>
        </row>
        <row r="708">
          <cell r="J708">
            <v>0</v>
          </cell>
        </row>
        <row r="709">
          <cell r="J709">
            <v>0</v>
          </cell>
        </row>
        <row r="710">
          <cell r="J710">
            <v>0</v>
          </cell>
        </row>
        <row r="711">
          <cell r="J711">
            <v>0</v>
          </cell>
        </row>
        <row r="712">
          <cell r="J712">
            <v>0</v>
          </cell>
        </row>
        <row r="713">
          <cell r="J713">
            <v>0</v>
          </cell>
        </row>
        <row r="714">
          <cell r="J714">
            <v>0</v>
          </cell>
        </row>
        <row r="715">
          <cell r="J715">
            <v>0</v>
          </cell>
        </row>
        <row r="716">
          <cell r="J716">
            <v>0</v>
          </cell>
        </row>
        <row r="717">
          <cell r="J717">
            <v>0</v>
          </cell>
        </row>
        <row r="718">
          <cell r="J718">
            <v>0</v>
          </cell>
        </row>
        <row r="719">
          <cell r="J719">
            <v>0</v>
          </cell>
        </row>
        <row r="720">
          <cell r="J720">
            <v>0</v>
          </cell>
        </row>
        <row r="721">
          <cell r="J721">
            <v>0</v>
          </cell>
        </row>
        <row r="722">
          <cell r="J722">
            <v>0</v>
          </cell>
        </row>
        <row r="723">
          <cell r="J723">
            <v>0</v>
          </cell>
        </row>
        <row r="724">
          <cell r="J724">
            <v>0</v>
          </cell>
        </row>
        <row r="725">
          <cell r="J725">
            <v>0</v>
          </cell>
        </row>
        <row r="726">
          <cell r="J726">
            <v>0</v>
          </cell>
        </row>
        <row r="727">
          <cell r="J727">
            <v>0</v>
          </cell>
        </row>
        <row r="728">
          <cell r="J728">
            <v>0</v>
          </cell>
        </row>
        <row r="729">
          <cell r="J729">
            <v>0</v>
          </cell>
        </row>
        <row r="730">
          <cell r="J730">
            <v>0</v>
          </cell>
        </row>
        <row r="731">
          <cell r="J731">
            <v>0</v>
          </cell>
        </row>
        <row r="732">
          <cell r="J732">
            <v>0</v>
          </cell>
        </row>
        <row r="733">
          <cell r="J733">
            <v>0</v>
          </cell>
        </row>
        <row r="734">
          <cell r="J734">
            <v>0</v>
          </cell>
        </row>
        <row r="735">
          <cell r="J735">
            <v>0</v>
          </cell>
        </row>
        <row r="736">
          <cell r="J736">
            <v>0</v>
          </cell>
        </row>
        <row r="737">
          <cell r="J737">
            <v>0</v>
          </cell>
        </row>
        <row r="738">
          <cell r="J738">
            <v>0</v>
          </cell>
        </row>
        <row r="739">
          <cell r="J739">
            <v>0</v>
          </cell>
        </row>
        <row r="740">
          <cell r="J740">
            <v>0</v>
          </cell>
        </row>
        <row r="741">
          <cell r="J741">
            <v>0</v>
          </cell>
        </row>
        <row r="742">
          <cell r="J742">
            <v>0</v>
          </cell>
        </row>
        <row r="743">
          <cell r="J743">
            <v>0</v>
          </cell>
        </row>
        <row r="744">
          <cell r="J744">
            <v>0</v>
          </cell>
        </row>
        <row r="745">
          <cell r="J745">
            <v>0</v>
          </cell>
        </row>
        <row r="746">
          <cell r="J746">
            <v>0</v>
          </cell>
        </row>
        <row r="747">
          <cell r="J747">
            <v>0</v>
          </cell>
        </row>
        <row r="748">
          <cell r="J748">
            <v>0</v>
          </cell>
        </row>
        <row r="749">
          <cell r="J749">
            <v>0</v>
          </cell>
        </row>
        <row r="750">
          <cell r="J750">
            <v>0</v>
          </cell>
        </row>
        <row r="751">
          <cell r="J751">
            <v>0</v>
          </cell>
        </row>
        <row r="752">
          <cell r="J752">
            <v>0</v>
          </cell>
        </row>
        <row r="753">
          <cell r="J753">
            <v>0</v>
          </cell>
        </row>
        <row r="754">
          <cell r="J754">
            <v>0</v>
          </cell>
        </row>
        <row r="755">
          <cell r="J755">
            <v>0</v>
          </cell>
        </row>
        <row r="756">
          <cell r="J756">
            <v>0</v>
          </cell>
        </row>
        <row r="757">
          <cell r="J757">
            <v>0</v>
          </cell>
        </row>
        <row r="758">
          <cell r="J758">
            <v>0</v>
          </cell>
        </row>
        <row r="759">
          <cell r="J759">
            <v>0</v>
          </cell>
        </row>
        <row r="760">
          <cell r="J760">
            <v>0</v>
          </cell>
        </row>
        <row r="761">
          <cell r="J761">
            <v>0</v>
          </cell>
        </row>
        <row r="762">
          <cell r="J762">
            <v>0</v>
          </cell>
        </row>
        <row r="763">
          <cell r="J763">
            <v>0</v>
          </cell>
        </row>
        <row r="764">
          <cell r="J764">
            <v>0</v>
          </cell>
        </row>
        <row r="765">
          <cell r="J765">
            <v>0</v>
          </cell>
        </row>
        <row r="766">
          <cell r="J766">
            <v>0</v>
          </cell>
        </row>
        <row r="767">
          <cell r="J767">
            <v>0</v>
          </cell>
        </row>
        <row r="768">
          <cell r="J768">
            <v>0</v>
          </cell>
        </row>
        <row r="769">
          <cell r="J769">
            <v>0</v>
          </cell>
        </row>
        <row r="770">
          <cell r="J770">
            <v>0</v>
          </cell>
        </row>
        <row r="771">
          <cell r="J771">
            <v>0</v>
          </cell>
        </row>
        <row r="772">
          <cell r="J772">
            <v>0</v>
          </cell>
        </row>
        <row r="773">
          <cell r="J773">
            <v>0</v>
          </cell>
        </row>
        <row r="774">
          <cell r="J774">
            <v>0</v>
          </cell>
        </row>
        <row r="775">
          <cell r="J775">
            <v>0</v>
          </cell>
        </row>
        <row r="776">
          <cell r="J776">
            <v>0</v>
          </cell>
        </row>
        <row r="777">
          <cell r="J777">
            <v>0</v>
          </cell>
        </row>
        <row r="778">
          <cell r="J778">
            <v>0</v>
          </cell>
        </row>
        <row r="779">
          <cell r="J779">
            <v>0</v>
          </cell>
        </row>
        <row r="780">
          <cell r="J780">
            <v>0</v>
          </cell>
        </row>
        <row r="781">
          <cell r="J781">
            <v>0</v>
          </cell>
        </row>
        <row r="782">
          <cell r="J782">
            <v>0</v>
          </cell>
        </row>
        <row r="783">
          <cell r="J783">
            <v>0</v>
          </cell>
        </row>
        <row r="784">
          <cell r="J784">
            <v>0</v>
          </cell>
        </row>
        <row r="785">
          <cell r="J785">
            <v>0</v>
          </cell>
        </row>
        <row r="786">
          <cell r="J786">
            <v>0</v>
          </cell>
        </row>
        <row r="787">
          <cell r="J787">
            <v>0</v>
          </cell>
        </row>
        <row r="788">
          <cell r="J788">
            <v>0</v>
          </cell>
        </row>
        <row r="789">
          <cell r="J789">
            <v>0</v>
          </cell>
        </row>
        <row r="790">
          <cell r="J790">
            <v>0</v>
          </cell>
        </row>
        <row r="791">
          <cell r="J791">
            <v>0</v>
          </cell>
        </row>
        <row r="792">
          <cell r="J792">
            <v>0</v>
          </cell>
        </row>
        <row r="793">
          <cell r="J793">
            <v>0</v>
          </cell>
        </row>
        <row r="794">
          <cell r="J794">
            <v>0</v>
          </cell>
        </row>
        <row r="795">
          <cell r="J795">
            <v>0</v>
          </cell>
        </row>
        <row r="796">
          <cell r="J796">
            <v>0</v>
          </cell>
        </row>
        <row r="797">
          <cell r="J797">
            <v>0</v>
          </cell>
        </row>
        <row r="798">
          <cell r="J798">
            <v>0</v>
          </cell>
        </row>
        <row r="799">
          <cell r="J799">
            <v>0</v>
          </cell>
        </row>
        <row r="800">
          <cell r="J800">
            <v>0</v>
          </cell>
        </row>
        <row r="801">
          <cell r="J801">
            <v>0</v>
          </cell>
        </row>
        <row r="802">
          <cell r="J802">
            <v>0</v>
          </cell>
        </row>
        <row r="803">
          <cell r="J803">
            <v>0</v>
          </cell>
        </row>
        <row r="804">
          <cell r="J804">
            <v>0</v>
          </cell>
        </row>
        <row r="805">
          <cell r="J805">
            <v>0</v>
          </cell>
        </row>
        <row r="806">
          <cell r="J806">
            <v>0</v>
          </cell>
        </row>
        <row r="807">
          <cell r="J807">
            <v>0</v>
          </cell>
        </row>
        <row r="808">
          <cell r="J808">
            <v>0</v>
          </cell>
        </row>
        <row r="809">
          <cell r="J809">
            <v>0</v>
          </cell>
        </row>
        <row r="810">
          <cell r="J810">
            <v>0</v>
          </cell>
        </row>
        <row r="811">
          <cell r="J811">
            <v>0</v>
          </cell>
        </row>
        <row r="812">
          <cell r="J812">
            <v>0</v>
          </cell>
        </row>
        <row r="813">
          <cell r="J813">
            <v>0</v>
          </cell>
        </row>
        <row r="814">
          <cell r="J814">
            <v>0</v>
          </cell>
        </row>
        <row r="815">
          <cell r="J815">
            <v>0</v>
          </cell>
        </row>
        <row r="816">
          <cell r="J816">
            <v>0</v>
          </cell>
        </row>
        <row r="817">
          <cell r="J817">
            <v>0</v>
          </cell>
        </row>
        <row r="818">
          <cell r="J818">
            <v>0</v>
          </cell>
        </row>
        <row r="819">
          <cell r="J819">
            <v>0</v>
          </cell>
        </row>
        <row r="820">
          <cell r="J820">
            <v>0</v>
          </cell>
        </row>
        <row r="821">
          <cell r="J821">
            <v>0</v>
          </cell>
        </row>
        <row r="822">
          <cell r="J822">
            <v>0</v>
          </cell>
        </row>
        <row r="823">
          <cell r="J823">
            <v>0</v>
          </cell>
        </row>
        <row r="824">
          <cell r="J824">
            <v>0</v>
          </cell>
        </row>
        <row r="825">
          <cell r="J825">
            <v>0</v>
          </cell>
        </row>
        <row r="826">
          <cell r="J826">
            <v>0</v>
          </cell>
        </row>
        <row r="827">
          <cell r="J827">
            <v>0</v>
          </cell>
        </row>
        <row r="828">
          <cell r="J828">
            <v>0</v>
          </cell>
        </row>
        <row r="829">
          <cell r="J829">
            <v>0</v>
          </cell>
        </row>
        <row r="830">
          <cell r="J830">
            <v>0</v>
          </cell>
        </row>
        <row r="831">
          <cell r="J831">
            <v>0</v>
          </cell>
        </row>
        <row r="832">
          <cell r="J832">
            <v>0</v>
          </cell>
        </row>
        <row r="833">
          <cell r="J833">
            <v>0</v>
          </cell>
        </row>
        <row r="834">
          <cell r="J834">
            <v>0</v>
          </cell>
        </row>
        <row r="835">
          <cell r="J835">
            <v>0</v>
          </cell>
        </row>
        <row r="836">
          <cell r="J836">
            <v>0</v>
          </cell>
        </row>
        <row r="837">
          <cell r="J837">
            <v>0</v>
          </cell>
        </row>
        <row r="838">
          <cell r="J838">
            <v>0</v>
          </cell>
        </row>
        <row r="839">
          <cell r="J839">
            <v>0</v>
          </cell>
        </row>
        <row r="840">
          <cell r="J840">
            <v>0</v>
          </cell>
        </row>
        <row r="841">
          <cell r="J841">
            <v>0</v>
          </cell>
        </row>
        <row r="842">
          <cell r="J842">
            <v>0</v>
          </cell>
        </row>
        <row r="843">
          <cell r="J843">
            <v>0</v>
          </cell>
        </row>
        <row r="844">
          <cell r="J844">
            <v>0</v>
          </cell>
        </row>
        <row r="845">
          <cell r="J845">
            <v>0</v>
          </cell>
        </row>
        <row r="846">
          <cell r="J846">
            <v>0</v>
          </cell>
        </row>
        <row r="847">
          <cell r="J847">
            <v>0</v>
          </cell>
        </row>
        <row r="848">
          <cell r="J848">
            <v>0</v>
          </cell>
        </row>
        <row r="849">
          <cell r="J849">
            <v>0</v>
          </cell>
        </row>
        <row r="850">
          <cell r="J850">
            <v>0</v>
          </cell>
        </row>
        <row r="851">
          <cell r="J851">
            <v>0</v>
          </cell>
        </row>
        <row r="852">
          <cell r="J852">
            <v>0</v>
          </cell>
        </row>
        <row r="853">
          <cell r="J853">
            <v>0</v>
          </cell>
        </row>
        <row r="854">
          <cell r="J854">
            <v>0</v>
          </cell>
        </row>
        <row r="855">
          <cell r="J855">
            <v>0</v>
          </cell>
        </row>
        <row r="856">
          <cell r="J856">
            <v>0</v>
          </cell>
        </row>
        <row r="857">
          <cell r="J857">
            <v>0</v>
          </cell>
        </row>
        <row r="858">
          <cell r="J858">
            <v>0</v>
          </cell>
        </row>
        <row r="859">
          <cell r="J859">
            <v>0</v>
          </cell>
        </row>
        <row r="860">
          <cell r="J860">
            <v>0</v>
          </cell>
        </row>
        <row r="861">
          <cell r="J861">
            <v>0</v>
          </cell>
        </row>
        <row r="862">
          <cell r="J862">
            <v>0</v>
          </cell>
        </row>
        <row r="863">
          <cell r="J863">
            <v>0</v>
          </cell>
        </row>
        <row r="864">
          <cell r="J864">
            <v>0</v>
          </cell>
        </row>
        <row r="865">
          <cell r="J865">
            <v>0</v>
          </cell>
        </row>
        <row r="866">
          <cell r="J866">
            <v>0</v>
          </cell>
        </row>
        <row r="867">
          <cell r="J867">
            <v>0</v>
          </cell>
        </row>
        <row r="868">
          <cell r="J868">
            <v>0</v>
          </cell>
        </row>
        <row r="869">
          <cell r="J869">
            <v>0</v>
          </cell>
        </row>
        <row r="870">
          <cell r="J870">
            <v>0</v>
          </cell>
        </row>
        <row r="871">
          <cell r="J871">
            <v>0</v>
          </cell>
        </row>
        <row r="872">
          <cell r="J872">
            <v>0</v>
          </cell>
        </row>
        <row r="873">
          <cell r="J873">
            <v>0</v>
          </cell>
        </row>
        <row r="874">
          <cell r="J874">
            <v>0</v>
          </cell>
        </row>
        <row r="875">
          <cell r="J875">
            <v>0</v>
          </cell>
        </row>
        <row r="876">
          <cell r="J876">
            <v>0</v>
          </cell>
        </row>
        <row r="877">
          <cell r="J877">
            <v>0</v>
          </cell>
        </row>
        <row r="878">
          <cell r="J878">
            <v>0</v>
          </cell>
        </row>
        <row r="879">
          <cell r="J879">
            <v>0</v>
          </cell>
        </row>
        <row r="880">
          <cell r="J880">
            <v>0</v>
          </cell>
        </row>
        <row r="881">
          <cell r="J881">
            <v>0</v>
          </cell>
        </row>
        <row r="882">
          <cell r="J882">
            <v>0</v>
          </cell>
        </row>
        <row r="883">
          <cell r="J883">
            <v>0</v>
          </cell>
        </row>
        <row r="884">
          <cell r="J884">
            <v>0</v>
          </cell>
        </row>
        <row r="885">
          <cell r="J885">
            <v>0</v>
          </cell>
        </row>
        <row r="886">
          <cell r="J886">
            <v>0</v>
          </cell>
        </row>
        <row r="887">
          <cell r="J887">
            <v>0</v>
          </cell>
        </row>
        <row r="888">
          <cell r="J888">
            <v>0</v>
          </cell>
        </row>
        <row r="889">
          <cell r="J889">
            <v>0</v>
          </cell>
        </row>
        <row r="890">
          <cell r="J890">
            <v>0</v>
          </cell>
        </row>
        <row r="891">
          <cell r="J891">
            <v>0</v>
          </cell>
        </row>
        <row r="892">
          <cell r="J892">
            <v>0</v>
          </cell>
        </row>
        <row r="893">
          <cell r="J893">
            <v>0</v>
          </cell>
        </row>
        <row r="894">
          <cell r="J894">
            <v>0</v>
          </cell>
        </row>
        <row r="895">
          <cell r="J895">
            <v>0</v>
          </cell>
        </row>
        <row r="896">
          <cell r="J896">
            <v>0</v>
          </cell>
        </row>
        <row r="897">
          <cell r="J897">
            <v>0</v>
          </cell>
        </row>
        <row r="898">
          <cell r="J898">
            <v>0</v>
          </cell>
        </row>
        <row r="899">
          <cell r="J899">
            <v>0</v>
          </cell>
        </row>
        <row r="900">
          <cell r="J900">
            <v>0</v>
          </cell>
        </row>
        <row r="901">
          <cell r="J901">
            <v>0</v>
          </cell>
        </row>
        <row r="902">
          <cell r="J902">
            <v>0</v>
          </cell>
        </row>
        <row r="903">
          <cell r="J903">
            <v>0</v>
          </cell>
        </row>
        <row r="904">
          <cell r="J904">
            <v>0</v>
          </cell>
        </row>
        <row r="905">
          <cell r="J905">
            <v>0</v>
          </cell>
        </row>
        <row r="906">
          <cell r="J906">
            <v>0</v>
          </cell>
        </row>
        <row r="907">
          <cell r="J907">
            <v>0</v>
          </cell>
        </row>
        <row r="908">
          <cell r="J908">
            <v>0</v>
          </cell>
        </row>
        <row r="909">
          <cell r="J909">
            <v>0</v>
          </cell>
        </row>
        <row r="910">
          <cell r="J910">
            <v>0</v>
          </cell>
        </row>
        <row r="911">
          <cell r="J911">
            <v>0</v>
          </cell>
        </row>
        <row r="912">
          <cell r="J912">
            <v>0</v>
          </cell>
        </row>
        <row r="913">
          <cell r="J913">
            <v>0</v>
          </cell>
        </row>
        <row r="914">
          <cell r="J914">
            <v>0</v>
          </cell>
        </row>
        <row r="915">
          <cell r="J915">
            <v>0</v>
          </cell>
        </row>
        <row r="916">
          <cell r="J916">
            <v>0</v>
          </cell>
        </row>
        <row r="917">
          <cell r="J917">
            <v>0</v>
          </cell>
        </row>
        <row r="918">
          <cell r="J918">
            <v>0</v>
          </cell>
        </row>
        <row r="919">
          <cell r="J919">
            <v>0</v>
          </cell>
        </row>
        <row r="920">
          <cell r="J920">
            <v>0</v>
          </cell>
        </row>
        <row r="921">
          <cell r="J921">
            <v>0</v>
          </cell>
        </row>
        <row r="922">
          <cell r="J922">
            <v>0</v>
          </cell>
        </row>
        <row r="923">
          <cell r="J923">
            <v>0</v>
          </cell>
        </row>
        <row r="924">
          <cell r="J924">
            <v>0</v>
          </cell>
        </row>
        <row r="925">
          <cell r="J925">
            <v>0</v>
          </cell>
        </row>
        <row r="926">
          <cell r="J926">
            <v>0</v>
          </cell>
        </row>
        <row r="927">
          <cell r="J927">
            <v>0</v>
          </cell>
        </row>
        <row r="928">
          <cell r="J928">
            <v>0</v>
          </cell>
        </row>
        <row r="929">
          <cell r="J929">
            <v>0</v>
          </cell>
        </row>
        <row r="930">
          <cell r="J930">
            <v>0</v>
          </cell>
        </row>
        <row r="931">
          <cell r="J931">
            <v>0</v>
          </cell>
        </row>
        <row r="932">
          <cell r="J932">
            <v>0</v>
          </cell>
        </row>
        <row r="933">
          <cell r="J933">
            <v>0</v>
          </cell>
        </row>
        <row r="934">
          <cell r="J934">
            <v>0</v>
          </cell>
        </row>
        <row r="935">
          <cell r="J935">
            <v>0</v>
          </cell>
        </row>
        <row r="936">
          <cell r="J936">
            <v>0</v>
          </cell>
        </row>
        <row r="937">
          <cell r="J937">
            <v>0</v>
          </cell>
        </row>
        <row r="938">
          <cell r="J938">
            <v>0</v>
          </cell>
        </row>
        <row r="939">
          <cell r="J939">
            <v>0</v>
          </cell>
        </row>
        <row r="940">
          <cell r="J940">
            <v>0</v>
          </cell>
        </row>
        <row r="941">
          <cell r="J941">
            <v>0</v>
          </cell>
        </row>
        <row r="942">
          <cell r="J942">
            <v>0</v>
          </cell>
        </row>
        <row r="943">
          <cell r="J943">
            <v>0</v>
          </cell>
        </row>
        <row r="944">
          <cell r="J944">
            <v>0</v>
          </cell>
        </row>
        <row r="945">
          <cell r="J945">
            <v>0</v>
          </cell>
        </row>
        <row r="946">
          <cell r="J946">
            <v>0</v>
          </cell>
        </row>
        <row r="947">
          <cell r="J947">
            <v>0</v>
          </cell>
        </row>
        <row r="948">
          <cell r="J948">
            <v>0</v>
          </cell>
        </row>
        <row r="949">
          <cell r="J949">
            <v>0</v>
          </cell>
        </row>
        <row r="950">
          <cell r="J950">
            <v>0</v>
          </cell>
        </row>
        <row r="951">
          <cell r="J951">
            <v>0</v>
          </cell>
        </row>
        <row r="952">
          <cell r="J952">
            <v>0</v>
          </cell>
        </row>
        <row r="953">
          <cell r="J953">
            <v>0</v>
          </cell>
        </row>
        <row r="954">
          <cell r="J954">
            <v>0</v>
          </cell>
        </row>
        <row r="955">
          <cell r="J955">
            <v>0</v>
          </cell>
        </row>
        <row r="956">
          <cell r="J956">
            <v>0</v>
          </cell>
        </row>
        <row r="957">
          <cell r="J957">
            <v>0</v>
          </cell>
        </row>
        <row r="958">
          <cell r="J958">
            <v>0</v>
          </cell>
        </row>
        <row r="959">
          <cell r="J959">
            <v>0</v>
          </cell>
        </row>
        <row r="960">
          <cell r="J960">
            <v>0</v>
          </cell>
        </row>
        <row r="961">
          <cell r="J961">
            <v>0</v>
          </cell>
        </row>
        <row r="962">
          <cell r="J962">
            <v>0</v>
          </cell>
        </row>
        <row r="963">
          <cell r="J963">
            <v>0</v>
          </cell>
        </row>
        <row r="964">
          <cell r="J964">
            <v>0</v>
          </cell>
        </row>
        <row r="965">
          <cell r="J965">
            <v>0</v>
          </cell>
        </row>
        <row r="966">
          <cell r="J966">
            <v>0</v>
          </cell>
        </row>
        <row r="967">
          <cell r="J967">
            <v>0</v>
          </cell>
        </row>
        <row r="968">
          <cell r="J968">
            <v>0</v>
          </cell>
        </row>
        <row r="969">
          <cell r="J969">
            <v>0</v>
          </cell>
        </row>
        <row r="970">
          <cell r="J970">
            <v>0</v>
          </cell>
        </row>
        <row r="971">
          <cell r="J971">
            <v>0</v>
          </cell>
        </row>
        <row r="972">
          <cell r="J972">
            <v>0</v>
          </cell>
        </row>
        <row r="973">
          <cell r="J973">
            <v>0</v>
          </cell>
        </row>
        <row r="974">
          <cell r="J974">
            <v>0</v>
          </cell>
        </row>
        <row r="975">
          <cell r="J975">
            <v>0</v>
          </cell>
        </row>
        <row r="976">
          <cell r="J976">
            <v>0</v>
          </cell>
        </row>
        <row r="977">
          <cell r="J977">
            <v>0</v>
          </cell>
        </row>
        <row r="978">
          <cell r="J978">
            <v>0</v>
          </cell>
        </row>
        <row r="979">
          <cell r="J979">
            <v>0</v>
          </cell>
        </row>
        <row r="980">
          <cell r="J980">
            <v>0</v>
          </cell>
        </row>
        <row r="981">
          <cell r="J981">
            <v>0</v>
          </cell>
        </row>
        <row r="982">
          <cell r="J982">
            <v>0</v>
          </cell>
        </row>
        <row r="983">
          <cell r="J983">
            <v>0</v>
          </cell>
        </row>
        <row r="984">
          <cell r="J984">
            <v>0</v>
          </cell>
        </row>
        <row r="985">
          <cell r="J985">
            <v>0</v>
          </cell>
        </row>
        <row r="986">
          <cell r="J986">
            <v>0</v>
          </cell>
        </row>
        <row r="987">
          <cell r="J987">
            <v>0</v>
          </cell>
        </row>
        <row r="988">
          <cell r="J988">
            <v>0</v>
          </cell>
        </row>
        <row r="989">
          <cell r="J989">
            <v>0</v>
          </cell>
        </row>
        <row r="990">
          <cell r="J990">
            <v>0</v>
          </cell>
        </row>
        <row r="991">
          <cell r="J991">
            <v>0</v>
          </cell>
        </row>
        <row r="992">
          <cell r="J992">
            <v>0</v>
          </cell>
        </row>
        <row r="993">
          <cell r="J993">
            <v>0</v>
          </cell>
        </row>
        <row r="994">
          <cell r="J994">
            <v>0</v>
          </cell>
        </row>
        <row r="995">
          <cell r="J995">
            <v>0</v>
          </cell>
        </row>
        <row r="996">
          <cell r="J996">
            <v>0</v>
          </cell>
        </row>
        <row r="997">
          <cell r="J997">
            <v>0</v>
          </cell>
        </row>
        <row r="998">
          <cell r="J998">
            <v>0</v>
          </cell>
        </row>
        <row r="999">
          <cell r="J999">
            <v>0</v>
          </cell>
        </row>
        <row r="1000">
          <cell r="J1000">
            <v>0</v>
          </cell>
        </row>
      </sheetData>
      <sheetData sheetId="1"/>
      <sheetData sheetId="2"/>
      <sheetData sheetId="3"/>
      <sheetData sheetId="4"/>
      <sheetData sheetId="5"/>
      <sheetData sheetId="6">
        <row r="1">
          <cell r="A1" t="str">
            <v>23/00001/KIR</v>
          </cell>
        </row>
        <row r="2">
          <cell r="A2" t="str">
            <v>23/00002/KIR</v>
          </cell>
        </row>
        <row r="3">
          <cell r="A3" t="str">
            <v>23/00003/KIR</v>
          </cell>
        </row>
        <row r="4">
          <cell r="A4" t="str">
            <v>23/00004/KIR</v>
          </cell>
        </row>
        <row r="5">
          <cell r="A5" t="str">
            <v>23/00005/KIR</v>
          </cell>
        </row>
        <row r="6">
          <cell r="A6" t="str">
            <v>23/00006/KIR</v>
          </cell>
        </row>
        <row r="7">
          <cell r="A7" t="str">
            <v>23/00007/KIR</v>
          </cell>
        </row>
        <row r="8">
          <cell r="A8" t="str">
            <v>23/00008/KIR</v>
          </cell>
        </row>
        <row r="9">
          <cell r="A9" t="str">
            <v>23/00009/KIR</v>
          </cell>
        </row>
        <row r="10">
          <cell r="A10" t="str">
            <v>23/00010/KIR</v>
          </cell>
        </row>
        <row r="11">
          <cell r="A11" t="str">
            <v>23/00011/KIR</v>
          </cell>
        </row>
        <row r="12">
          <cell r="A12" t="str">
            <v>23/00012/KIR</v>
          </cell>
        </row>
        <row r="13">
          <cell r="A13" t="str">
            <v>23/00013/KIR</v>
          </cell>
        </row>
        <row r="14">
          <cell r="A14" t="str">
            <v>23/00014/KIR</v>
          </cell>
        </row>
        <row r="15">
          <cell r="A15" t="str">
            <v>23/00015/KIR</v>
          </cell>
        </row>
        <row r="16">
          <cell r="A16" t="str">
            <v>23/00016/KIR</v>
          </cell>
        </row>
        <row r="17">
          <cell r="A17" t="str">
            <v>23/00017/KIR</v>
          </cell>
        </row>
        <row r="18">
          <cell r="A18" t="str">
            <v>23/00018/KIR</v>
          </cell>
        </row>
        <row r="19">
          <cell r="A19" t="str">
            <v>23/00019/KIR</v>
          </cell>
        </row>
        <row r="20">
          <cell r="A20" t="str">
            <v>23/00020/KIR</v>
          </cell>
        </row>
        <row r="21">
          <cell r="A21" t="str">
            <v>23/00021/KIR</v>
          </cell>
        </row>
        <row r="22">
          <cell r="A22" t="str">
            <v>23/00022/KIR</v>
          </cell>
        </row>
        <row r="23">
          <cell r="A23" t="str">
            <v>23/00023/KIR</v>
          </cell>
        </row>
        <row r="24">
          <cell r="A24" t="str">
            <v>23/00024/KIR</v>
          </cell>
        </row>
        <row r="25">
          <cell r="A25" t="str">
            <v>23/00025/KIR</v>
          </cell>
        </row>
        <row r="26">
          <cell r="A26" t="str">
            <v>23/00026/KIR</v>
          </cell>
        </row>
        <row r="27">
          <cell r="A27" t="str">
            <v>23/00027/KIR</v>
          </cell>
        </row>
        <row r="28">
          <cell r="A28" t="str">
            <v>23/00028/KIR</v>
          </cell>
        </row>
        <row r="29">
          <cell r="A29" t="str">
            <v>23/00029/KIR</v>
          </cell>
        </row>
        <row r="30">
          <cell r="A30" t="str">
            <v>23/00030/KIR</v>
          </cell>
        </row>
        <row r="31">
          <cell r="A31" t="str">
            <v>23/00031/KIR</v>
          </cell>
        </row>
        <row r="32">
          <cell r="A32" t="str">
            <v>23/00032/KIR</v>
          </cell>
        </row>
        <row r="33">
          <cell r="A33" t="str">
            <v>23/00033/KIR</v>
          </cell>
        </row>
        <row r="34">
          <cell r="A34" t="str">
            <v>23/00034/KIR</v>
          </cell>
        </row>
        <row r="35">
          <cell r="A35" t="str">
            <v>23/00035/KIR</v>
          </cell>
        </row>
        <row r="36">
          <cell r="A36" t="str">
            <v>23/00036/KIR</v>
          </cell>
        </row>
        <row r="37">
          <cell r="A37" t="str">
            <v>23/00037/KIR</v>
          </cell>
        </row>
        <row r="38">
          <cell r="A38" t="str">
            <v>23/00038/KIR</v>
          </cell>
        </row>
        <row r="39">
          <cell r="A39" t="str">
            <v>23/00039/KIR</v>
          </cell>
        </row>
        <row r="40">
          <cell r="A40" t="str">
            <v>23/00040/KIR</v>
          </cell>
        </row>
      </sheetData>
      <sheetData sheetId="7"/>
      <sheetData sheetId="8"/>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D4DF909-8DAB-4F06-AD3A-B9D3534383A4}">
  <dimension ref="A1:L34"/>
  <sheetViews>
    <sheetView tabSelected="1" workbookViewId="0">
      <selection activeCell="D3" sqref="D3:E3"/>
    </sheetView>
  </sheetViews>
  <sheetFormatPr baseColWidth="10" defaultRowHeight="15" x14ac:dyDescent="0.25"/>
  <cols>
    <col min="1" max="1" width="12.28515625" style="3" bestFit="1" customWidth="1"/>
    <col min="2" max="2" width="77.28515625" style="3" customWidth="1"/>
    <col min="3" max="3" width="12.42578125" style="3" bestFit="1" customWidth="1"/>
    <col min="4" max="4" width="11.42578125" style="3"/>
    <col min="5" max="5" width="14.140625" style="3" customWidth="1"/>
    <col min="6" max="6" width="12.140625" style="3" bestFit="1" customWidth="1"/>
    <col min="7" max="7" width="11.42578125" style="3"/>
    <col min="8" max="8" width="20.85546875" style="3" customWidth="1"/>
    <col min="9" max="9" width="11.42578125" style="3"/>
    <col min="10" max="11" width="0" style="3" hidden="1" customWidth="1"/>
    <col min="12" max="16384" width="11.42578125" style="3"/>
  </cols>
  <sheetData>
    <row r="1" spans="1:12" x14ac:dyDescent="0.25">
      <c r="A1" s="1" t="s">
        <v>0</v>
      </c>
      <c r="B1" s="2" t="str">
        <f>IF(B2&gt;0,K1&amp;"/"&amp;RIGHT("0000"&amp;K2,5)&amp;"/"&amp;B2&amp;"/"&amp;B3,"")</f>
        <v>23/00041/MCMON/DG HAN</v>
      </c>
      <c r="C1" s="2"/>
      <c r="D1" s="2"/>
      <c r="E1" s="2"/>
      <c r="F1" s="2"/>
      <c r="G1" s="2"/>
      <c r="H1" s="2"/>
      <c r="J1" s="4" t="s">
        <v>1</v>
      </c>
      <c r="K1" s="4">
        <v>23</v>
      </c>
    </row>
    <row r="2" spans="1:12" x14ac:dyDescent="0.25">
      <c r="A2" s="1" t="s">
        <v>2</v>
      </c>
      <c r="B2" s="5" t="s">
        <v>23</v>
      </c>
      <c r="C2" s="1" t="s">
        <v>3</v>
      </c>
      <c r="D2" s="6">
        <v>0</v>
      </c>
      <c r="E2" s="6"/>
      <c r="F2" s="7" t="s">
        <v>4</v>
      </c>
      <c r="G2" s="7"/>
      <c r="H2" s="8"/>
      <c r="J2" s="4" t="s">
        <v>5</v>
      </c>
      <c r="K2" s="9">
        <f>COUNTA('[1]Historique BCI'!A:A)+1</f>
        <v>41</v>
      </c>
      <c r="L2" s="10"/>
    </row>
    <row r="3" spans="1:12" ht="15.75" thickBot="1" x14ac:dyDescent="0.3">
      <c r="A3" s="11" t="s">
        <v>6</v>
      </c>
      <c r="B3" s="12" t="s">
        <v>24</v>
      </c>
      <c r="C3" s="11" t="s">
        <v>7</v>
      </c>
      <c r="D3" s="13"/>
      <c r="E3" s="13"/>
      <c r="F3" s="14" t="s">
        <v>8</v>
      </c>
      <c r="G3" s="14"/>
      <c r="H3" s="12"/>
      <c r="L3" s="10"/>
    </row>
    <row r="4" spans="1:12" x14ac:dyDescent="0.25">
      <c r="D4" s="15"/>
      <c r="E4" s="15"/>
      <c r="F4" s="15"/>
      <c r="G4" s="15"/>
    </row>
    <row r="5" spans="1:12" x14ac:dyDescent="0.25">
      <c r="A5" s="16" t="s">
        <v>9</v>
      </c>
      <c r="B5" s="17"/>
      <c r="C5" s="17"/>
      <c r="D5" s="17"/>
      <c r="E5" s="17"/>
      <c r="F5" s="17"/>
      <c r="G5" s="17"/>
      <c r="H5" s="18"/>
    </row>
    <row r="6" spans="1:12" hidden="1" x14ac:dyDescent="0.25">
      <c r="A6" s="19"/>
      <c r="B6" s="20"/>
      <c r="C6" s="20"/>
      <c r="D6" s="20"/>
      <c r="E6" s="20"/>
      <c r="F6" s="20"/>
      <c r="G6" s="20"/>
      <c r="H6" s="21"/>
    </row>
    <row r="7" spans="1:12" x14ac:dyDescent="0.25">
      <c r="A7" s="19"/>
      <c r="B7" s="20"/>
      <c r="C7" s="20"/>
      <c r="D7" s="20"/>
      <c r="E7" s="20"/>
      <c r="F7" s="20"/>
      <c r="G7" s="20"/>
      <c r="H7" s="21"/>
    </row>
    <row r="8" spans="1:12" x14ac:dyDescent="0.25">
      <c r="A8" s="19"/>
      <c r="B8" s="20"/>
      <c r="C8" s="20"/>
      <c r="D8" s="20"/>
      <c r="E8" s="20"/>
      <c r="F8" s="20"/>
      <c r="G8" s="20"/>
      <c r="H8" s="21"/>
    </row>
    <row r="9" spans="1:12" x14ac:dyDescent="0.25">
      <c r="A9" s="19"/>
      <c r="B9" s="20"/>
      <c r="C9" s="20"/>
      <c r="D9" s="20"/>
      <c r="E9" s="20"/>
      <c r="F9" s="20"/>
      <c r="G9" s="20"/>
      <c r="H9" s="21"/>
    </row>
    <row r="10" spans="1:12" x14ac:dyDescent="0.25">
      <c r="A10" s="19"/>
      <c r="B10" s="20"/>
      <c r="C10" s="20"/>
      <c r="D10" s="20"/>
      <c r="E10" s="20"/>
      <c r="F10" s="20"/>
      <c r="G10" s="20"/>
      <c r="H10" s="21"/>
    </row>
    <row r="11" spans="1:12" x14ac:dyDescent="0.25">
      <c r="A11" s="22"/>
      <c r="B11" s="23"/>
      <c r="C11" s="23"/>
      <c r="D11" s="23"/>
      <c r="E11" s="23"/>
      <c r="F11" s="23"/>
      <c r="G11" s="23"/>
      <c r="H11" s="24"/>
    </row>
    <row r="13" spans="1:12" ht="45" x14ac:dyDescent="0.25">
      <c r="A13" s="25" t="s">
        <v>10</v>
      </c>
      <c r="B13" s="25" t="s">
        <v>11</v>
      </c>
      <c r="C13" s="25" t="s">
        <v>12</v>
      </c>
      <c r="D13" s="26" t="s">
        <v>13</v>
      </c>
      <c r="E13" s="27" t="s">
        <v>14</v>
      </c>
      <c r="F13" s="28" t="s">
        <v>15</v>
      </c>
      <c r="G13" s="28"/>
      <c r="H13" s="28"/>
    </row>
    <row r="14" spans="1:12" x14ac:dyDescent="0.25">
      <c r="A14" s="8"/>
      <c r="B14" s="29" t="str">
        <f>IFERROR(VLOOKUP(A14,[1]Catalogue!$A$2:$E$1000,2,0),"")</f>
        <v/>
      </c>
      <c r="C14" s="8"/>
      <c r="D14" s="30" t="str">
        <f>IFERROR(VLOOKUP(A14,[1]Catalogue!$A$2:$M$1000,13,0),"")</f>
        <v/>
      </c>
      <c r="E14" s="31"/>
      <c r="F14" s="32"/>
      <c r="G14" s="32"/>
      <c r="H14" s="32"/>
    </row>
    <row r="15" spans="1:12" x14ac:dyDescent="0.25">
      <c r="A15" s="8"/>
      <c r="B15" s="29" t="str">
        <f>IFERROR(VLOOKUP(A15,[1]Catalogue!$A$2:$E$1000,2,0),"")</f>
        <v/>
      </c>
      <c r="C15" s="8"/>
      <c r="D15" s="30" t="str">
        <f>IFERROR(VLOOKUP(A15,[1]Catalogue!$A$2:$M$1000,13,0),"")</f>
        <v/>
      </c>
      <c r="E15" s="33"/>
      <c r="F15" s="32"/>
      <c r="G15" s="32"/>
      <c r="H15" s="32"/>
    </row>
    <row r="16" spans="1:12" x14ac:dyDescent="0.25">
      <c r="A16" s="8"/>
      <c r="B16" s="29" t="str">
        <f>IFERROR(VLOOKUP(A16,[1]Catalogue!$A$2:$E$1000,2,0),"")</f>
        <v/>
      </c>
      <c r="C16" s="8"/>
      <c r="D16" s="30" t="str">
        <f>IFERROR(VLOOKUP(A16,[1]Catalogue!$A$2:$M$1000,13,0),"")</f>
        <v/>
      </c>
      <c r="E16" s="31"/>
      <c r="F16" s="32"/>
      <c r="G16" s="32"/>
      <c r="H16" s="32"/>
    </row>
    <row r="17" spans="1:8" x14ac:dyDescent="0.25">
      <c r="A17" s="8"/>
      <c r="B17" s="29" t="str">
        <f>IFERROR(VLOOKUP(A17,[1]Catalogue!$A$2:$E$1000,2,0),"")</f>
        <v/>
      </c>
      <c r="C17" s="8"/>
      <c r="D17" s="30" t="str">
        <f>IFERROR(VLOOKUP(A17,[1]Catalogue!$A$2:$M$1000,13,0),"")</f>
        <v/>
      </c>
      <c r="E17" s="31"/>
      <c r="F17" s="32"/>
      <c r="G17" s="32"/>
      <c r="H17" s="32"/>
    </row>
    <row r="18" spans="1:8" x14ac:dyDescent="0.25">
      <c r="A18" s="8"/>
      <c r="B18" s="29" t="str">
        <f>IFERROR(VLOOKUP(A18,[1]Catalogue!$A$2:$E$1000,2,0),"")</f>
        <v/>
      </c>
      <c r="C18" s="8"/>
      <c r="D18" s="30" t="str">
        <f>IFERROR(VLOOKUP(A18,[1]Catalogue!$A$2:$M$1000,13,0),"")</f>
        <v/>
      </c>
      <c r="E18" s="31"/>
      <c r="F18" s="32"/>
      <c r="G18" s="32"/>
      <c r="H18" s="32"/>
    </row>
    <row r="19" spans="1:8" x14ac:dyDescent="0.25">
      <c r="A19" s="8"/>
      <c r="B19" s="29" t="str">
        <f>IFERROR(VLOOKUP(A19,[1]Catalogue!$A$2:$E$1000,2,0),"")</f>
        <v/>
      </c>
      <c r="C19" s="8"/>
      <c r="D19" s="30" t="str">
        <f>IFERROR(VLOOKUP(A19,[1]Catalogue!$A$2:$M$1000,13,0),"")</f>
        <v/>
      </c>
      <c r="E19" s="31"/>
      <c r="F19" s="32"/>
      <c r="G19" s="32"/>
      <c r="H19" s="32"/>
    </row>
    <row r="20" spans="1:8" x14ac:dyDescent="0.25">
      <c r="A20" s="8"/>
      <c r="B20" s="29" t="str">
        <f>IFERROR(VLOOKUP(A20,[1]Catalogue!$A$2:$E$1000,2,0),"")</f>
        <v/>
      </c>
      <c r="C20" s="8"/>
      <c r="D20" s="30" t="str">
        <f>IFERROR(VLOOKUP(A20,[1]Catalogue!$A$2:$M$1000,13,0),"")</f>
        <v/>
      </c>
      <c r="E20" s="31"/>
      <c r="F20" s="32"/>
      <c r="G20" s="32"/>
      <c r="H20" s="32"/>
    </row>
    <row r="21" spans="1:8" x14ac:dyDescent="0.25">
      <c r="A21" s="8"/>
      <c r="B21" s="29" t="str">
        <f>IFERROR(VLOOKUP(A21,[1]Catalogue!$A$2:$E$1000,2,0),"")</f>
        <v/>
      </c>
      <c r="C21" s="8"/>
      <c r="D21" s="30" t="str">
        <f>IFERROR(VLOOKUP(A21,[1]Catalogue!$A$2:$M$1000,13,0),"")</f>
        <v/>
      </c>
      <c r="E21" s="31"/>
      <c r="F21" s="32"/>
      <c r="G21" s="32"/>
      <c r="H21" s="32"/>
    </row>
    <row r="22" spans="1:8" x14ac:dyDescent="0.25">
      <c r="A22" s="8"/>
      <c r="B22" s="29" t="str">
        <f>IFERROR(VLOOKUP(A22,[1]Catalogue!$A$2:$E$1000,2,0),"")</f>
        <v/>
      </c>
      <c r="C22" s="8"/>
      <c r="D22" s="30" t="str">
        <f>IFERROR(VLOOKUP(A22,[1]Catalogue!$A$2:$M$1000,13,0),"")</f>
        <v/>
      </c>
      <c r="E22" s="31"/>
      <c r="F22" s="32"/>
      <c r="G22" s="32"/>
      <c r="H22" s="32"/>
    </row>
    <row r="23" spans="1:8" x14ac:dyDescent="0.25">
      <c r="A23" s="8"/>
      <c r="B23" s="29" t="str">
        <f>IFERROR(VLOOKUP(A23,[1]Catalogue!$A$2:$E$1000,2,0),"")</f>
        <v/>
      </c>
      <c r="C23" s="8"/>
      <c r="D23" s="30" t="str">
        <f>IFERROR(VLOOKUP(A23,[1]Catalogue!$A$2:$M$1000,13,0),"")</f>
        <v/>
      </c>
      <c r="E23" s="31"/>
      <c r="F23" s="32"/>
      <c r="G23" s="32"/>
      <c r="H23" s="32"/>
    </row>
    <row r="24" spans="1:8" x14ac:dyDescent="0.25">
      <c r="A24" s="8"/>
      <c r="B24" s="29" t="str">
        <f>IFERROR(VLOOKUP(A24,[1]Catalogue!$A$2:$E$1000,2,0),"")</f>
        <v/>
      </c>
      <c r="C24" s="8"/>
      <c r="D24" s="30" t="str">
        <f>IFERROR(VLOOKUP(A24,[1]Catalogue!$A$2:$M$1000,13,0),"")</f>
        <v/>
      </c>
      <c r="E24" s="31"/>
      <c r="F24" s="32"/>
      <c r="G24" s="32"/>
      <c r="H24" s="32"/>
    </row>
    <row r="25" spans="1:8" x14ac:dyDescent="0.25">
      <c r="A25" s="8"/>
      <c r="B25" s="29" t="str">
        <f>IFERROR(VLOOKUP(A25,[1]Catalogue!$A$2:$E$1000,2,0),"")</f>
        <v/>
      </c>
      <c r="C25" s="8"/>
      <c r="D25" s="30" t="str">
        <f>IFERROR(VLOOKUP(A25,[1]Catalogue!$A$2:$M$1000,13,0),"")</f>
        <v/>
      </c>
      <c r="E25" s="31"/>
      <c r="F25" s="32"/>
      <c r="G25" s="32"/>
      <c r="H25" s="32"/>
    </row>
    <row r="26" spans="1:8" x14ac:dyDescent="0.25">
      <c r="A26" s="8"/>
      <c r="B26" s="29" t="str">
        <f>IFERROR(VLOOKUP(A26,[1]Catalogue!$A$2:$E$1000,2,0),"")</f>
        <v/>
      </c>
      <c r="C26" s="8"/>
      <c r="D26" s="30" t="str">
        <f>IFERROR(VLOOKUP(A26,[1]Catalogue!$A$2:$M$1000,13,0),"")</f>
        <v/>
      </c>
      <c r="E26" s="31"/>
      <c r="F26" s="32"/>
      <c r="G26" s="32"/>
      <c r="H26" s="32"/>
    </row>
    <row r="27" spans="1:8" x14ac:dyDescent="0.25">
      <c r="A27" s="8"/>
      <c r="B27" s="29" t="str">
        <f>IFERROR(VLOOKUP(A27,[1]Catalogue!$A$2:$E$1000,2,0),"")</f>
        <v/>
      </c>
      <c r="C27" s="8"/>
      <c r="D27" s="30" t="str">
        <f>IFERROR(VLOOKUP(A27,[1]Catalogue!$A$2:$M$1000,13,0),"")</f>
        <v/>
      </c>
      <c r="E27" s="31"/>
      <c r="F27" s="32"/>
      <c r="G27" s="32"/>
      <c r="H27" s="32"/>
    </row>
    <row r="28" spans="1:8" ht="15.75" thickBot="1" x14ac:dyDescent="0.3">
      <c r="A28" s="12"/>
      <c r="B28" s="34" t="str">
        <f>IFERROR(VLOOKUP(A28,[1]Catalogue!$A$2:$E$1000,2,0),"")</f>
        <v/>
      </c>
      <c r="C28" s="12"/>
      <c r="D28" s="35" t="str">
        <f>IFERROR(VLOOKUP(A28,[1]Catalogue!$A$2:$M$1000,13,0),"")</f>
        <v/>
      </c>
      <c r="E28" s="36"/>
      <c r="F28" s="37"/>
      <c r="G28" s="37"/>
      <c r="H28" s="37"/>
    </row>
    <row r="30" spans="1:8" x14ac:dyDescent="0.25">
      <c r="A30" s="3" t="s">
        <v>16</v>
      </c>
      <c r="B30" s="3" t="s">
        <v>17</v>
      </c>
    </row>
    <row r="31" spans="1:8" x14ac:dyDescent="0.25">
      <c r="A31" s="3" t="s">
        <v>18</v>
      </c>
      <c r="B31" s="3" t="s">
        <v>19</v>
      </c>
    </row>
    <row r="32" spans="1:8" x14ac:dyDescent="0.25">
      <c r="A32" s="3" t="s">
        <v>18</v>
      </c>
      <c r="B32" s="3" t="s">
        <v>20</v>
      </c>
    </row>
    <row r="34" spans="1:2" x14ac:dyDescent="0.25">
      <c r="A34" s="3" t="s">
        <v>21</v>
      </c>
      <c r="B34" s="3" t="s">
        <v>22</v>
      </c>
    </row>
  </sheetData>
  <mergeCells count="22">
    <mergeCell ref="F25:H25"/>
    <mergeCell ref="F26:H26"/>
    <mergeCell ref="F27:H27"/>
    <mergeCell ref="F28:H28"/>
    <mergeCell ref="F19:H19"/>
    <mergeCell ref="F20:H20"/>
    <mergeCell ref="F21:H21"/>
    <mergeCell ref="F22:H22"/>
    <mergeCell ref="F23:H23"/>
    <mergeCell ref="F24:H24"/>
    <mergeCell ref="F13:H13"/>
    <mergeCell ref="F14:H14"/>
    <mergeCell ref="F15:H15"/>
    <mergeCell ref="F16:H16"/>
    <mergeCell ref="F17:H17"/>
    <mergeCell ref="F18:H18"/>
    <mergeCell ref="B1:H1"/>
    <mergeCell ref="D2:E2"/>
    <mergeCell ref="F2:G2"/>
    <mergeCell ref="D3:E3"/>
    <mergeCell ref="F3:G3"/>
    <mergeCell ref="A5:H1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Hugues Toussaint</dc:creator>
  <cp:lastModifiedBy>Hugues Toussaint</cp:lastModifiedBy>
  <dcterms:created xsi:type="dcterms:W3CDTF">2023-02-01T17:51:40Z</dcterms:created>
  <dcterms:modified xsi:type="dcterms:W3CDTF">2023-02-01T18:11:24Z</dcterms:modified>
</cp:coreProperties>
</file>