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arco\Documents\Halle Group\CDK Urgences Fev 2026\"/>
    </mc:Choice>
  </mc:AlternateContent>
  <xr:revisionPtr revIDLastSave="0" documentId="13_ncr:1_{8FF76C60-A5D9-4039-B848-B6972C1C1500}" xr6:coauthVersionLast="47" xr6:coauthVersionMax="47" xr10:uidLastSave="{00000000-0000-0000-0000-000000000000}"/>
  <bookViews>
    <workbookView xWindow="-108" yWindow="-108" windowWidth="23256" windowHeight="12576" xr2:uid="{915C2AAE-975C-4350-A942-388E744B3E45}"/>
  </bookViews>
  <sheets>
    <sheet name="Test Inv" sheetId="1" r:id="rId1"/>
    <sheet name="A commander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E2" i="2"/>
  <c r="D2" i="2"/>
  <c r="C2" i="2"/>
  <c r="B2" i="2"/>
</calcChain>
</file>

<file path=xl/sharedStrings.xml><?xml version="1.0" encoding="utf-8"?>
<sst xmlns="http://schemas.openxmlformats.org/spreadsheetml/2006/main" count="2373" uniqueCount="764">
  <si>
    <t>PART-NO.</t>
  </si>
  <si>
    <t>DESC</t>
  </si>
  <si>
    <t>SO</t>
  </si>
  <si>
    <t>Location</t>
  </si>
  <si>
    <t>O.H.</t>
  </si>
  <si>
    <t>MNS</t>
  </si>
  <si>
    <t>MNR</t>
  </si>
  <si>
    <t>M13-YRSL</t>
  </si>
  <si>
    <t>FUL4303124</t>
  </si>
  <si>
    <t>ENTRETOISE</t>
  </si>
  <si>
    <t>011A</t>
  </si>
  <si>
    <t>Client1</t>
  </si>
  <si>
    <t>3</t>
  </si>
  <si>
    <t>0</t>
  </si>
  <si>
    <t>FUL4303336</t>
  </si>
  <si>
    <t>ANNEAU</t>
  </si>
  <si>
    <t>21</t>
  </si>
  <si>
    <t>FUL4303583</t>
  </si>
  <si>
    <t>JOINT</t>
  </si>
  <si>
    <t>5</t>
  </si>
  <si>
    <t>1</t>
  </si>
  <si>
    <t>FUL4304023</t>
  </si>
  <si>
    <t>REMPLISSEUR DE BOTIER OPNG (2/PQT)</t>
  </si>
  <si>
    <t>FUL4305294</t>
  </si>
  <si>
    <t>JOINT D'ETANCHEITE</t>
  </si>
  <si>
    <t>2</t>
  </si>
  <si>
    <t>13</t>
  </si>
  <si>
    <t>FUL4305309</t>
  </si>
  <si>
    <t>JOINT, COUVERCLE, 6 TROUES</t>
  </si>
  <si>
    <t>0O2U</t>
  </si>
  <si>
    <t>6</t>
  </si>
  <si>
    <t>FUL4305310</t>
  </si>
  <si>
    <t>011T</t>
  </si>
  <si>
    <t>FUL4308226</t>
  </si>
  <si>
    <t>JOINT DE CARTER</t>
  </si>
  <si>
    <t>18</t>
  </si>
  <si>
    <t>FULK2003</t>
  </si>
  <si>
    <t>ENS. BOULON</t>
  </si>
  <si>
    <t>FULK3732</t>
  </si>
  <si>
    <t>TUYAU LUBRIFICATION RELAIS EMBRAYAGE</t>
  </si>
  <si>
    <t>FULK3776</t>
  </si>
  <si>
    <t>CAPTEUR DE VITESSE</t>
  </si>
  <si>
    <t>119</t>
  </si>
  <si>
    <t>FULK3984</t>
  </si>
  <si>
    <t>KIT DE HARNAIS, TRANSMISSION</t>
  </si>
  <si>
    <t>FULK4118</t>
  </si>
  <si>
    <t>COUETTE DE FILS</t>
  </si>
  <si>
    <t>FULK4143</t>
  </si>
  <si>
    <t>ARBRE D'ENTREE D'EMBRAYAGE</t>
  </si>
  <si>
    <t>FULK4144</t>
  </si>
  <si>
    <t>KIT SHAFT</t>
  </si>
  <si>
    <t>FULK4148</t>
  </si>
  <si>
    <t>10</t>
  </si>
  <si>
    <t>FS1091</t>
  </si>
  <si>
    <t>FUEL FILTER, FUEL/WATER SEPARA</t>
  </si>
  <si>
    <t>121</t>
  </si>
  <si>
    <t>Client2</t>
  </si>
  <si>
    <t>FS1093</t>
  </si>
  <si>
    <t>8</t>
  </si>
  <si>
    <t>FS1095</t>
  </si>
  <si>
    <t>FL/WATER SEPARATOR</t>
  </si>
  <si>
    <t>FS1098</t>
  </si>
  <si>
    <t>34</t>
  </si>
  <si>
    <t>FS1205</t>
  </si>
  <si>
    <t>FILTER, WATER</t>
  </si>
  <si>
    <t>FS1212</t>
  </si>
  <si>
    <t>FS1242</t>
  </si>
  <si>
    <t>FILTER, FUEL W/WATER SEPARATOR</t>
  </si>
  <si>
    <t>FS1247</t>
  </si>
  <si>
    <t>FS1251</t>
  </si>
  <si>
    <t>9</t>
  </si>
  <si>
    <t>FS1253V</t>
  </si>
  <si>
    <t>FILTER- FUEL /WATER SEPARATOR</t>
  </si>
  <si>
    <t>11</t>
  </si>
  <si>
    <t>FS1280</t>
  </si>
  <si>
    <t>7</t>
  </si>
  <si>
    <t>FS1287</t>
  </si>
  <si>
    <t>FS19513</t>
  </si>
  <si>
    <t>FUEL /WATER SEPARATOR FILTER</t>
  </si>
  <si>
    <t>FS19517</t>
  </si>
  <si>
    <t>F/W FLTR,FILTER-FUEL/WATER SEP</t>
  </si>
  <si>
    <t>FS19520</t>
  </si>
  <si>
    <t>FS19521</t>
  </si>
  <si>
    <t>FS19526</t>
  </si>
  <si>
    <t>FILTER-FUEL/WATER SEPARATOR</t>
  </si>
  <si>
    <t>4</t>
  </si>
  <si>
    <t>FS19532</t>
  </si>
  <si>
    <t>31</t>
  </si>
  <si>
    <t>FS19537</t>
  </si>
  <si>
    <t>FS19547</t>
  </si>
  <si>
    <t>FS19551</t>
  </si>
  <si>
    <t>35</t>
  </si>
  <si>
    <t>FS19555</t>
  </si>
  <si>
    <t>FS19581</t>
  </si>
  <si>
    <t>12</t>
  </si>
  <si>
    <t>FS19593</t>
  </si>
  <si>
    <t>FS19594</t>
  </si>
  <si>
    <t>42</t>
  </si>
  <si>
    <t>FS19764</t>
  </si>
  <si>
    <t>98</t>
  </si>
  <si>
    <t>FS19765</t>
  </si>
  <si>
    <t>49</t>
  </si>
  <si>
    <t>FS19770</t>
  </si>
  <si>
    <t>FUEL FILTER</t>
  </si>
  <si>
    <t>23</t>
  </si>
  <si>
    <t>19</t>
  </si>
  <si>
    <t>FS20176</t>
  </si>
  <si>
    <t>FUEL/WATER SEPARATOR CARTRIDGE</t>
  </si>
  <si>
    <t>48</t>
  </si>
  <si>
    <t>FS20194</t>
  </si>
  <si>
    <t>FILTER, FUEL SEPARATOR</t>
  </si>
  <si>
    <t>FS20207</t>
  </si>
  <si>
    <t>PAC,FS</t>
  </si>
  <si>
    <t>FS20208</t>
  </si>
  <si>
    <t>PAC, FS</t>
  </si>
  <si>
    <t>14</t>
  </si>
  <si>
    <t>FS20260</t>
  </si>
  <si>
    <t>FUEL /WATER SEPARATOR</t>
  </si>
  <si>
    <t>FS20288</t>
  </si>
  <si>
    <t>FILTER, WATER SEPARATOR SPIN-</t>
  </si>
  <si>
    <t>FS20313</t>
  </si>
  <si>
    <t>FILTER FUEL</t>
  </si>
  <si>
    <t>FS20385</t>
  </si>
  <si>
    <t>FILTER, FUEL WATER</t>
  </si>
  <si>
    <t>27</t>
  </si>
  <si>
    <t>FS36401</t>
  </si>
  <si>
    <t>FS43257</t>
  </si>
  <si>
    <t>FS53000</t>
  </si>
  <si>
    <t>20</t>
  </si>
  <si>
    <t>FS53029NN</t>
  </si>
  <si>
    <t>NANONET FF/FWS CARTRIDGE METAL</t>
  </si>
  <si>
    <t>FS229860N</t>
  </si>
  <si>
    <t>BENDIX QR-1 STYLE QUIC</t>
  </si>
  <si>
    <t>814</t>
  </si>
  <si>
    <t>FSC27492108</t>
  </si>
  <si>
    <t>SWITCH LIGHT PARKING BRAKE</t>
  </si>
  <si>
    <t>174</t>
  </si>
  <si>
    <t>FSIW013581192</t>
  </si>
  <si>
    <t>AIR SPRING, SUSPENSION</t>
  </si>
  <si>
    <t>056B</t>
  </si>
  <si>
    <t>FSK022105N</t>
  </si>
  <si>
    <t>BENDIX AD-IS, AD-IP ST</t>
  </si>
  <si>
    <t>FUL10427</t>
  </si>
  <si>
    <t>BOOT, TRANSMISSION</t>
  </si>
  <si>
    <t>FUL12815</t>
  </si>
  <si>
    <t>BUSHING, CLUTCH RELEASE SHAFT,</t>
  </si>
  <si>
    <t>36</t>
  </si>
  <si>
    <t>FUL13653</t>
  </si>
  <si>
    <t>O-RING, TRANSMISSION</t>
  </si>
  <si>
    <t>25</t>
  </si>
  <si>
    <t>FUL13834</t>
  </si>
  <si>
    <t>O-RING, TRANSMISSION, MULTI-PA</t>
  </si>
  <si>
    <t>FUL13835</t>
  </si>
  <si>
    <t>FUL14311</t>
  </si>
  <si>
    <t>GASKET, FRONT BEARING COVER, T</t>
  </si>
  <si>
    <t>FUL14317</t>
  </si>
  <si>
    <t>SNAPRING</t>
  </si>
  <si>
    <t>FUL14335</t>
  </si>
  <si>
    <t>GASKET, CASE REAR HOUSING, TRA</t>
  </si>
  <si>
    <t>FUL14347</t>
  </si>
  <si>
    <t>GASKET, TRANSMISSION</t>
  </si>
  <si>
    <t>-1</t>
  </si>
  <si>
    <t>FUL14349</t>
  </si>
  <si>
    <t>FUL14507</t>
  </si>
  <si>
    <t>COVER, HAND HOLE, MANUAL TRANS</t>
  </si>
  <si>
    <t>FUL14644</t>
  </si>
  <si>
    <t>FUL14750</t>
  </si>
  <si>
    <t>FUL14897</t>
  </si>
  <si>
    <t>SPRING</t>
  </si>
  <si>
    <t>FUL15059</t>
  </si>
  <si>
    <t>FUL15532</t>
  </si>
  <si>
    <t>GASKET, TRANSMISSION, GR RR</t>
  </si>
  <si>
    <t>FUL15918</t>
  </si>
  <si>
    <t>SPRING, POS FINDER, TRANSMISSI</t>
  </si>
  <si>
    <t>32</t>
  </si>
  <si>
    <t>FUL15919</t>
  </si>
  <si>
    <t>SPRING, SHIFT LEVER</t>
  </si>
  <si>
    <t>FUL16463</t>
  </si>
  <si>
    <t>SPACER, DRIVE GEAR</t>
  </si>
  <si>
    <t>FUL16763</t>
  </si>
  <si>
    <t>45</t>
  </si>
  <si>
    <t>FUL16977</t>
  </si>
  <si>
    <t>SEAL OIL DRIVE GEAR BEARING RE</t>
  </si>
  <si>
    <t>FUL16980</t>
  </si>
  <si>
    <t>FUL17073</t>
  </si>
  <si>
    <t>116</t>
  </si>
  <si>
    <t>FUL19198</t>
  </si>
  <si>
    <t>RING, SNAP</t>
  </si>
  <si>
    <t>FUL20209</t>
  </si>
  <si>
    <t>GASKET GOVERNER COVER</t>
  </si>
  <si>
    <t>FUL20514</t>
  </si>
  <si>
    <t>GASKET PUMP PORTAL COVER</t>
  </si>
  <si>
    <t>FUL21208</t>
  </si>
  <si>
    <t>O-RING</t>
  </si>
  <si>
    <t>FUL21246</t>
  </si>
  <si>
    <t>BUSHING, PIN, TRANSMISSION</t>
  </si>
  <si>
    <t>FUL21332</t>
  </si>
  <si>
    <t>GASKET, TRANSMISSION, 4.003</t>
  </si>
  <si>
    <t>FUL23181</t>
  </si>
  <si>
    <t>WASHER, SHIFT LEVER</t>
  </si>
  <si>
    <t>FUL55527</t>
  </si>
  <si>
    <t>HOSE ASSY, AIR, TRANSMISSION</t>
  </si>
  <si>
    <t>FUL75120</t>
  </si>
  <si>
    <t>TUBING, NFLO (RED)</t>
  </si>
  <si>
    <t>495</t>
  </si>
  <si>
    <t>FUL75320</t>
  </si>
  <si>
    <t>TUBING, NFLO (BLACK)</t>
  </si>
  <si>
    <t>748</t>
  </si>
  <si>
    <t>88</t>
  </si>
  <si>
    <t>FUL75520</t>
  </si>
  <si>
    <t>TUBING, AIR LINE, GREEN</t>
  </si>
  <si>
    <t>309</t>
  </si>
  <si>
    <t>FUL75720</t>
  </si>
  <si>
    <t>TUBING, AIR LINE, BLUE, 5/32 X</t>
  </si>
  <si>
    <t>738</t>
  </si>
  <si>
    <t>FUL81504</t>
  </si>
  <si>
    <t>BEARING, BALL</t>
  </si>
  <si>
    <t>FUL83002</t>
  </si>
  <si>
    <t>COLLET, TRANSMISSION, FERRULE,</t>
  </si>
  <si>
    <t>22</t>
  </si>
  <si>
    <t>FUL84005</t>
  </si>
  <si>
    <t>CONNECTOR, STR</t>
  </si>
  <si>
    <t>16</t>
  </si>
  <si>
    <t>FUL85003</t>
  </si>
  <si>
    <t>CONNECTOR, ELBOW</t>
  </si>
  <si>
    <t>26</t>
  </si>
  <si>
    <t>FUL202484</t>
  </si>
  <si>
    <t>COVER, DUST</t>
  </si>
  <si>
    <t>FUL1009551</t>
  </si>
  <si>
    <t>GASKET, BEARING COVER, R, TRAN</t>
  </si>
  <si>
    <t>FUL3315659</t>
  </si>
  <si>
    <t>FUL4300119</t>
  </si>
  <si>
    <t>SEAL, REAR BEARING, M/S, TRANS</t>
  </si>
  <si>
    <t>FUL4300690</t>
  </si>
  <si>
    <t>SPRING, SHIFT LEVER SUP</t>
  </si>
  <si>
    <t>FUL4300902BOX</t>
  </si>
  <si>
    <t>BEARING, ROLLER, TAPERED</t>
  </si>
  <si>
    <t>FUL4301840</t>
  </si>
  <si>
    <t>CLUTCH, TRANSMISSION, SLG</t>
  </si>
  <si>
    <t>FUL4301958</t>
  </si>
  <si>
    <t>GASKET, SHIFT LEVER HOUSING, T</t>
  </si>
  <si>
    <t>100</t>
  </si>
  <si>
    <t>FUL4302082</t>
  </si>
  <si>
    <t>50</t>
  </si>
  <si>
    <t>FUL4302156</t>
  </si>
  <si>
    <t>GASKET, SHIFT BAR HOUSING, TRA</t>
  </si>
  <si>
    <t>FUL4302247</t>
  </si>
  <si>
    <t>GASKET MASHFT BRG RET</t>
  </si>
  <si>
    <t>FUL4302398</t>
  </si>
  <si>
    <t>WASHER</t>
  </si>
  <si>
    <t>FUL4302676</t>
  </si>
  <si>
    <t>FUL4302712</t>
  </si>
  <si>
    <t>BEARING BALL</t>
  </si>
  <si>
    <t>FUL4302809</t>
  </si>
  <si>
    <t>COVER, PTO OPENING, MANUAL TRA</t>
  </si>
  <si>
    <t>FUL4303031</t>
  </si>
  <si>
    <t>RING, RETAINING</t>
  </si>
  <si>
    <t>33</t>
  </si>
  <si>
    <t>FUL4303424</t>
  </si>
  <si>
    <t>GASKET SPLT CYL</t>
  </si>
  <si>
    <t>FUL4303603</t>
  </si>
  <si>
    <t>FUL4303667</t>
  </si>
  <si>
    <t>BEARING, ROLLER</t>
  </si>
  <si>
    <t>PLUG, MAGD, 1-1/16 SPL</t>
  </si>
  <si>
    <t>FUL4304599</t>
  </si>
  <si>
    <t>BEARING ROLLER ASM</t>
  </si>
  <si>
    <t>FUL4304614</t>
  </si>
  <si>
    <t>KEY, MAIN SHAFT, TRANSMISSION,</t>
  </si>
  <si>
    <t>FUL4304615</t>
  </si>
  <si>
    <t>FUL4304944</t>
  </si>
  <si>
    <t>GEAR, MAINSHAFT, MANUAL TRANSM</t>
  </si>
  <si>
    <t>FUL4305261</t>
  </si>
  <si>
    <t>LEVER, STUB SHIFT, TRANSMISSIO</t>
  </si>
  <si>
    <t>GASKET, COVER, PTO, 6-HOLE</t>
  </si>
  <si>
    <t>GASKET, COVER, PTO, 8-HOLE</t>
  </si>
  <si>
    <t>FUL4305452</t>
  </si>
  <si>
    <t>GASKET, HOUSING, TRANSMISSION</t>
  </si>
  <si>
    <t>FUL4307247</t>
  </si>
  <si>
    <t>GASKET, BEARING COVER, C/S, TR</t>
  </si>
  <si>
    <t>GASKET, CLUTCH HOUSING, TRANSM</t>
  </si>
  <si>
    <t>FUL4308397</t>
  </si>
  <si>
    <t>FUL4308398</t>
  </si>
  <si>
    <t>FUL4308850</t>
  </si>
  <si>
    <t>GASKET, COVER, BEARING, REAR,</t>
  </si>
  <si>
    <t>FUL4309447</t>
  </si>
  <si>
    <t>GASKET HOUSING SHIFT LEVER</t>
  </si>
  <si>
    <t>28</t>
  </si>
  <si>
    <t>FUL5568544</t>
  </si>
  <si>
    <t>FULA4740</t>
  </si>
  <si>
    <t>AIR FILTER/REG KIT, TRANSMISSI</t>
  </si>
  <si>
    <t>FULA5000</t>
  </si>
  <si>
    <t>VALVE ASSY, RANGE SLAVE, TRANS</t>
  </si>
  <si>
    <t>FULA6918</t>
  </si>
  <si>
    <t>VALVE ASSY, MANUAL TRANSMISSIO</t>
  </si>
  <si>
    <t>FULA7012</t>
  </si>
  <si>
    <t>YOKE ASSY, SPLITTER, MANUAL TR</t>
  </si>
  <si>
    <t>FULA8690</t>
  </si>
  <si>
    <t>CYLINDER ASSEMBLY, RANGE</t>
  </si>
  <si>
    <t>PIN AND BUSHING KIT, TRANSMISS</t>
  </si>
  <si>
    <t>FULK2262</t>
  </si>
  <si>
    <t>SEAL, OIL, W/ SLINGER</t>
  </si>
  <si>
    <t>FULK2918</t>
  </si>
  <si>
    <t>SEAL KIT, OIL</t>
  </si>
  <si>
    <t>FULK3288</t>
  </si>
  <si>
    <t>GASKET KIT, TRANSMISSION</t>
  </si>
  <si>
    <t>FULK3331</t>
  </si>
  <si>
    <t>REPLACEMENT KIT, SPLITTER VALV</t>
  </si>
  <si>
    <t>FULK3340</t>
  </si>
  <si>
    <t>REBUILD KIT, TRANSMISSION, BAS</t>
  </si>
  <si>
    <t>FULK3341</t>
  </si>
  <si>
    <t>O-RING KIT, TRANSMISSION</t>
  </si>
  <si>
    <t>FULK3467</t>
  </si>
  <si>
    <t>REPLACEMENT KIT, TRANSMISSION,</t>
  </si>
  <si>
    <t>FULK3492</t>
  </si>
  <si>
    <t>SYNCHRONIZER KIT, TRANSMISSION</t>
  </si>
  <si>
    <t>FULK3705</t>
  </si>
  <si>
    <t>PLUG KIT, CASE, AUTO TRANSMISS</t>
  </si>
  <si>
    <t>HOSE, GREASE, THROW OUT BEARIN</t>
  </si>
  <si>
    <t>FULK4122</t>
  </si>
  <si>
    <t>NUT KIT, HEX FLANGE CRIMPED</t>
  </si>
  <si>
    <t>SENSOR KIT, SPEED, TRANSMISSIO</t>
  </si>
  <si>
    <t>FULK4155</t>
  </si>
  <si>
    <t>BEARING KIT, COUNTERSHAFT REAR</t>
  </si>
  <si>
    <t>FULS1659</t>
  </si>
  <si>
    <t>SHAFT ASSY, INPUT, TRANSMISSIO</t>
  </si>
  <si>
    <t>FULS1794</t>
  </si>
  <si>
    <t>ISOLATOR ASSY, MANUAL TRANSMIS</t>
  </si>
  <si>
    <t>FULS2129</t>
  </si>
  <si>
    <t>HOUSING ASSY, SHIFT LEVER, MAN</t>
  </si>
  <si>
    <t>FULS2527</t>
  </si>
  <si>
    <t>LEVER TRANS SHIFT TOWER ASSY</t>
  </si>
  <si>
    <t>FULX11010</t>
  </si>
  <si>
    <t>NUT, 5/8-18 HEX ESLOK</t>
  </si>
  <si>
    <t>FULX14800</t>
  </si>
  <si>
    <t>BALL</t>
  </si>
  <si>
    <t>FULX71007</t>
  </si>
  <si>
    <t>SCREW, 5/8-18 X 1-3/4</t>
  </si>
  <si>
    <t>17</t>
  </si>
  <si>
    <t>FULX121207</t>
  </si>
  <si>
    <t>PLUG, PIPE, 3/4 MAGD</t>
  </si>
  <si>
    <t>FULX122007</t>
  </si>
  <si>
    <t>PLUG, PIPE, 1-1/4 MAGD</t>
  </si>
  <si>
    <t>FWE22971</t>
  </si>
  <si>
    <t>MUFFLER-HD</t>
  </si>
  <si>
    <t>525</t>
  </si>
  <si>
    <t>G33G-125</t>
  </si>
  <si>
    <t>COMBINATION NIPPLE 1-1/4</t>
  </si>
  <si>
    <t>GAB85058</t>
  </si>
  <si>
    <t>FLEETLINE 85 SERIES</t>
  </si>
  <si>
    <t>985</t>
  </si>
  <si>
    <t>GAB85639</t>
  </si>
  <si>
    <t>85 SERIES HEAVY DUTY SHOCK ABS</t>
  </si>
  <si>
    <t>016B</t>
  </si>
  <si>
    <t>GAB85934</t>
  </si>
  <si>
    <t>FLEETLINE 85 SERIES HEAVY DUTY</t>
  </si>
  <si>
    <t>GBEK1308P20PR</t>
  </si>
  <si>
    <t>1308R EX/SHOE KIT WITH 20K PRE</t>
  </si>
  <si>
    <t>404</t>
  </si>
  <si>
    <t>GBH1R12403</t>
  </si>
  <si>
    <t>AIR SPRING</t>
  </si>
  <si>
    <t>222</t>
  </si>
  <si>
    <t>GBH1R12669</t>
  </si>
  <si>
    <t>AIR SPRING, SUSPENSION, REPLAC</t>
  </si>
  <si>
    <t>304</t>
  </si>
  <si>
    <t>GBH1R13119</t>
  </si>
  <si>
    <t>AIR SPRING, SUSPENSION, ROLLIN</t>
  </si>
  <si>
    <t>GBH1R13159</t>
  </si>
  <si>
    <t>BALLON 8709</t>
  </si>
  <si>
    <t>46</t>
  </si>
  <si>
    <t>GBH1R14172</t>
  </si>
  <si>
    <t>BALLON</t>
  </si>
  <si>
    <t>GE4416</t>
  </si>
  <si>
    <t>BULB, SEALED BEAM, 12.8V, 2.35</t>
  </si>
  <si>
    <t>021E</t>
  </si>
  <si>
    <t>GE4509</t>
  </si>
  <si>
    <t>BULB, SEALED BEAM, SPOT LAMP,</t>
  </si>
  <si>
    <t>GE4537</t>
  </si>
  <si>
    <t>LAMP SEALED BEAM 12V</t>
  </si>
  <si>
    <t>FS20121</t>
  </si>
  <si>
    <t>HEAD, FUEL FILTER</t>
  </si>
  <si>
    <t>253</t>
  </si>
  <si>
    <t>Client3</t>
  </si>
  <si>
    <t>80</t>
  </si>
  <si>
    <t>FS20132</t>
  </si>
  <si>
    <t>FS20172</t>
  </si>
  <si>
    <t>FS20173</t>
  </si>
  <si>
    <t>39</t>
  </si>
  <si>
    <t>53</t>
  </si>
  <si>
    <t>FS20289</t>
  </si>
  <si>
    <t>FUEL SEPARATOR</t>
  </si>
  <si>
    <t>60</t>
  </si>
  <si>
    <t>FS43258</t>
  </si>
  <si>
    <t>WATER SP</t>
  </si>
  <si>
    <t>FS107695N</t>
  </si>
  <si>
    <t>BENDIX AD-4, AD-9 STYL</t>
  </si>
  <si>
    <t>FS284358N</t>
  </si>
  <si>
    <t>BENDIX D-2 STYLE AIR G</t>
  </si>
  <si>
    <t>FUELCONT</t>
  </si>
  <si>
    <t>FUEL CONTAMINE 45G</t>
  </si>
  <si>
    <t>998</t>
  </si>
  <si>
    <t>FUELSHOP</t>
  </si>
  <si>
    <t>DIESEL</t>
  </si>
  <si>
    <t>500</t>
  </si>
  <si>
    <t>380</t>
  </si>
  <si>
    <t>FUL14344</t>
  </si>
  <si>
    <t>FUL14506</t>
  </si>
  <si>
    <t>OUVERTURE DE DCALAGE DE COUVERTURE</t>
  </si>
  <si>
    <t>15</t>
  </si>
  <si>
    <t>BUSHING GEAR SHIFT LEVER</t>
  </si>
  <si>
    <t>SLEEVE</t>
  </si>
  <si>
    <t>202</t>
  </si>
  <si>
    <t>FUL84001</t>
  </si>
  <si>
    <t>FITTING, HYD, STRAIGHT, 1/8</t>
  </si>
  <si>
    <t>FUL84003</t>
  </si>
  <si>
    <t>FUL84004</t>
  </si>
  <si>
    <t>30</t>
  </si>
  <si>
    <t>FUL84006</t>
  </si>
  <si>
    <t>FUL84103</t>
  </si>
  <si>
    <t>UNION ASSY, TUBE</t>
  </si>
  <si>
    <t>FUL691955</t>
  </si>
  <si>
    <t>GASKET RANGE COVER</t>
  </si>
  <si>
    <t>FUL4300912</t>
  </si>
  <si>
    <t>SPACER, AUX M-SHAFT, TRANSMISS</t>
  </si>
  <si>
    <t>FUL4301254</t>
  </si>
  <si>
    <t>FUL4301954</t>
  </si>
  <si>
    <t>SEAL, AUX CASE SENSOR, MANUAL</t>
  </si>
  <si>
    <t>COVER PTO OPENING</t>
  </si>
  <si>
    <t>GASKET SHIFT TOWER</t>
  </si>
  <si>
    <t>FUL4305513</t>
  </si>
  <si>
    <t>SHAFT REV IDLER GEAR</t>
  </si>
  <si>
    <t>FUL4306632</t>
  </si>
  <si>
    <t>CYLINDER, SPLITTER</t>
  </si>
  <si>
    <t>GASKET, BEARING COVER, CTSHFT</t>
  </si>
  <si>
    <t>FUL5554902</t>
  </si>
  <si>
    <t>FULA6905</t>
  </si>
  <si>
    <t>KNOB A/T SHIFT CONTROL</t>
  </si>
  <si>
    <t>FULK2803</t>
  </si>
  <si>
    <t>O-RING KIT, SPLITTER, TRANSMIS</t>
  </si>
  <si>
    <t>-3</t>
  </si>
  <si>
    <t>FULX1805</t>
  </si>
  <si>
    <t>NUT</t>
  </si>
  <si>
    <t>G14324C</t>
  </si>
  <si>
    <t>NETT.ALUMIN</t>
  </si>
  <si>
    <t>635</t>
  </si>
  <si>
    <t>GAB83038</t>
  </si>
  <si>
    <t>SHOCK,FLEETLINE CAB SHOCK ABSO</t>
  </si>
  <si>
    <t>GAB85003</t>
  </si>
  <si>
    <t>ABSORBEUR, FLEETLINE SRIE 85 H</t>
  </si>
  <si>
    <t>GAB85959</t>
  </si>
  <si>
    <t>SHOCK,FLEETLINE 85 SERIES HEAV</t>
  </si>
  <si>
    <t>GANT10129L</t>
  </si>
  <si>
    <t>GANT NITRILE LARGE DIAMAND</t>
  </si>
  <si>
    <t>953</t>
  </si>
  <si>
    <t>54</t>
  </si>
  <si>
    <t>63</t>
  </si>
  <si>
    <t>GANT10129M</t>
  </si>
  <si>
    <t>GANTS NITRILE MED DIAMAND</t>
  </si>
  <si>
    <t>GANT10129XL</t>
  </si>
  <si>
    <t>GANT NITRILE XLARGE DIAMAND</t>
  </si>
  <si>
    <t>GAT24820</t>
  </si>
  <si>
    <t>HOSE SILICONE 1 1/4</t>
  </si>
  <si>
    <t>974</t>
  </si>
  <si>
    <t>GAT28561</t>
  </si>
  <si>
    <t>UNION W/WASHER</t>
  </si>
  <si>
    <t>GAT38610</t>
  </si>
  <si>
    <t>Belt Tensioner Assembly, 1 Pulley,</t>
  </si>
  <si>
    <t>GBEK4670Q20PR</t>
  </si>
  <si>
    <t>FREIN 12-1/4 X 7-1/2</t>
  </si>
  <si>
    <t>666</t>
  </si>
  <si>
    <t>GBH1R12375</t>
  </si>
  <si>
    <t>Ressort pneumatique</t>
  </si>
  <si>
    <t>804</t>
  </si>
  <si>
    <t>AIRSPRNG,SPRING-AIR</t>
  </si>
  <si>
    <t>GBH1R12432</t>
  </si>
  <si>
    <t>GBH1R12523</t>
  </si>
  <si>
    <t>GBH1R12689</t>
  </si>
  <si>
    <t>SPRING A</t>
  </si>
  <si>
    <t>RESSORT AIR</t>
  </si>
  <si>
    <t>GBH1R13176</t>
  </si>
  <si>
    <t>GBH1R121047</t>
  </si>
  <si>
    <t>BELLOWS AIR SPRING</t>
  </si>
  <si>
    <t>GBH2B12434</t>
  </si>
  <si>
    <t>GBH49586</t>
  </si>
  <si>
    <t>TENSIONER ASSY, BELT, SMOOTH,</t>
  </si>
  <si>
    <t>GBPR22X30N</t>
  </si>
  <si>
    <t>BAVETTE 24X30 PLASTIQUE NOIR</t>
  </si>
  <si>
    <t>340</t>
  </si>
  <si>
    <t>84</t>
  </si>
  <si>
    <t>111</t>
  </si>
  <si>
    <t>GBSB1824</t>
  </si>
  <si>
    <t>BOOSTER T18/24</t>
  </si>
  <si>
    <t>GDT10-284542</t>
  </si>
  <si>
    <t>SOOTSUCKER PRIMARY FILTER</t>
  </si>
  <si>
    <t>702</t>
  </si>
  <si>
    <t>GE53</t>
  </si>
  <si>
    <t>LAMPE</t>
  </si>
  <si>
    <t>GE561</t>
  </si>
  <si>
    <t>GE1895</t>
  </si>
  <si>
    <t>GEL896BP</t>
  </si>
  <si>
    <t>AMPOULE</t>
  </si>
  <si>
    <t>GEL1156NA</t>
  </si>
  <si>
    <t>1156NA</t>
  </si>
  <si>
    <t>GEL1820</t>
  </si>
  <si>
    <t>BULB 1820 24V</t>
  </si>
  <si>
    <t>GLI-712945080</t>
  </si>
  <si>
    <t>Rabat de 4,5" 80G ZEE TY 29F 5/BOT</t>
  </si>
  <si>
    <t>645</t>
  </si>
  <si>
    <t>GRO82-2219</t>
  </si>
  <si>
    <t>FUSE HOLDER</t>
  </si>
  <si>
    <t>GRO82-ANX-30A</t>
  </si>
  <si>
    <t>MAXI FUSE 30 AMP</t>
  </si>
  <si>
    <t>GRO84-1080</t>
  </si>
  <si>
    <t>5 PIN RELAY &amp; PIG TAIL</t>
  </si>
  <si>
    <t>GRO84-2474</t>
  </si>
  <si>
    <t>Deutsch - 4-Way Housing And Wedgloc</t>
  </si>
  <si>
    <t>GRO838002</t>
  </si>
  <si>
    <t>LOOM 3/4</t>
  </si>
  <si>
    <t>350</t>
  </si>
  <si>
    <t>150</t>
  </si>
  <si>
    <t>GRO849448</t>
  </si>
  <si>
    <t>UNION 4GA</t>
  </si>
  <si>
    <t>GRO849553</t>
  </si>
  <si>
    <t>UNION 2GA</t>
  </si>
  <si>
    <t>GY65009</t>
  </si>
  <si>
    <t>BOYAU</t>
  </si>
  <si>
    <t>016F</t>
  </si>
  <si>
    <t>GY65113</t>
  </si>
  <si>
    <t>GY407010</t>
  </si>
  <si>
    <t>HOSE RAD 2 1/4" X 3</t>
  </si>
  <si>
    <t>GYR65601</t>
  </si>
  <si>
    <t>CONNECTORS/CONNECTOR KITS FO</t>
  </si>
  <si>
    <t>GYR65605</t>
  </si>
  <si>
    <t>GYR65608</t>
  </si>
  <si>
    <t>GYR65609</t>
  </si>
  <si>
    <t>GYR65616</t>
  </si>
  <si>
    <t>GYR65617</t>
  </si>
  <si>
    <t>GYR65620</t>
  </si>
  <si>
    <t>GYR65622</t>
  </si>
  <si>
    <t>GYR65624</t>
  </si>
  <si>
    <t>GYR65629</t>
  </si>
  <si>
    <t>FITTING, CONNECTOR, 3/4-5/8 RE</t>
  </si>
  <si>
    <t>660</t>
  </si>
  <si>
    <t>GYR65633</t>
  </si>
  <si>
    <t>GYR65635</t>
  </si>
  <si>
    <t>GYR65636</t>
  </si>
  <si>
    <t>GYR65638</t>
  </si>
  <si>
    <t>GYR65640</t>
  </si>
  <si>
    <t>GYR65641</t>
  </si>
  <si>
    <t>H11S</t>
  </si>
  <si>
    <t>LAMPE H11 12V 55W</t>
  </si>
  <si>
    <t>455</t>
  </si>
  <si>
    <t>43</t>
  </si>
  <si>
    <t>H9007S</t>
  </si>
  <si>
    <t>LAMP</t>
  </si>
  <si>
    <t>H00194000</t>
  </si>
  <si>
    <t>SPACER-REBOUND BOLT</t>
  </si>
  <si>
    <t>019B</t>
  </si>
  <si>
    <t>H22962006</t>
  </si>
  <si>
    <t>WASHER-SPECIAL SADDLE STUD</t>
  </si>
  <si>
    <t>24</t>
  </si>
  <si>
    <t>40</t>
  </si>
  <si>
    <t>H43146000L</t>
  </si>
  <si>
    <t>PIN-SPRING SHACKLE OR BRKT</t>
  </si>
  <si>
    <t>H48411006</t>
  </si>
  <si>
    <t>ROD,06D-TORQUE 366MM LONG</t>
  </si>
  <si>
    <t>H49685000</t>
  </si>
  <si>
    <t>NUT-LOCK 3/4-16UNF</t>
  </si>
  <si>
    <t>H56929000</t>
  </si>
  <si>
    <t>TAMPON</t>
  </si>
  <si>
    <t>H57322004</t>
  </si>
  <si>
    <t>SUPPORT</t>
  </si>
  <si>
    <t>H57328001</t>
  </si>
  <si>
    <t>BRACKET-SHK/ABS MTG HAS-402/46</t>
  </si>
  <si>
    <t>H57988000</t>
  </si>
  <si>
    <t>SPACER-SPG BRKT REBOUND</t>
  </si>
  <si>
    <t>H57989000</t>
  </si>
  <si>
    <t>ROLLER-REAR SPG BRKT</t>
  </si>
  <si>
    <t>H59367004</t>
  </si>
  <si>
    <t>BOLT-U.75-16UNF-10.375X7.087</t>
  </si>
  <si>
    <t>H60657003</t>
  </si>
  <si>
    <t>AMORTISSEUR COMMUN AU LT OU</t>
  </si>
  <si>
    <t>H60670007</t>
  </si>
  <si>
    <t>AMORTISSEUR</t>
  </si>
  <si>
    <t>H60675003</t>
  </si>
  <si>
    <t>H64002001</t>
  </si>
  <si>
    <t>END LH ROD 70.9 KPI 4.25</t>
  </si>
  <si>
    <t>H50504044041450</t>
  </si>
  <si>
    <t>HOSE,ASSEMBLY</t>
  </si>
  <si>
    <t>920</t>
  </si>
  <si>
    <t>HAD1501NS</t>
  </si>
  <si>
    <t>VALVE SUSP</t>
  </si>
  <si>
    <t>022B</t>
  </si>
  <si>
    <t>HAL40010086</t>
  </si>
  <si>
    <t>ADJUSTER</t>
  </si>
  <si>
    <t>029B</t>
  </si>
  <si>
    <t>HAL40010141</t>
  </si>
  <si>
    <t>HAL40010211</t>
  </si>
  <si>
    <t>ADJUSTER BRK SLACK-KIT W/BRK</t>
  </si>
  <si>
    <t>HAL42710558</t>
  </si>
  <si>
    <t>KT BRKT,BRACKET REPAIR KIT</t>
  </si>
  <si>
    <t>HDAT8075W</t>
  </si>
  <si>
    <t>PLACARD BLANC</t>
  </si>
  <si>
    <t>HDS1379S</t>
  </si>
  <si>
    <t>CROSS TUBE</t>
  </si>
  <si>
    <t>HDW28408X</t>
  </si>
  <si>
    <t>ROUE ACIER 22.5X8.25</t>
  </si>
  <si>
    <t>HELICOIL</t>
  </si>
  <si>
    <t>HELICOIL VRAC</t>
  </si>
  <si>
    <t>85</t>
  </si>
  <si>
    <t>HELIGLOW</t>
  </si>
  <si>
    <t>HELICOIL GLOW PLUG</t>
  </si>
  <si>
    <t>HF6056</t>
  </si>
  <si>
    <t>FILTER- HYDRAULIC</t>
  </si>
  <si>
    <t>HF6107</t>
  </si>
  <si>
    <t>HYD FILTER</t>
  </si>
  <si>
    <t>HF6119</t>
  </si>
  <si>
    <t>HF6135</t>
  </si>
  <si>
    <t>HF6162</t>
  </si>
  <si>
    <t>HYD FILTER, ELEMENT</t>
  </si>
  <si>
    <t>62</t>
  </si>
  <si>
    <t>HF6510</t>
  </si>
  <si>
    <t>HYD FILTER, CELLULOSE, 5.68 EL</t>
  </si>
  <si>
    <t>HF6520</t>
  </si>
  <si>
    <t>FILTER HYDRAULIC OIL SNOW PLOW</t>
  </si>
  <si>
    <t>HF6553</t>
  </si>
  <si>
    <t>HF6586</t>
  </si>
  <si>
    <t>HYD FILTER, INDUSTRIAL</t>
  </si>
  <si>
    <t>HF6710</t>
  </si>
  <si>
    <t>HYD FILTER, CELLULOSE, 6.63 EL</t>
  </si>
  <si>
    <t>HF6711</t>
  </si>
  <si>
    <t>HF6720</t>
  </si>
  <si>
    <t>HYD FILTER, CELLULOSE/SYN, 6.6</t>
  </si>
  <si>
    <t>HF6721</t>
  </si>
  <si>
    <t>HF28783</t>
  </si>
  <si>
    <t>HF28943</t>
  </si>
  <si>
    <t>HF28948</t>
  </si>
  <si>
    <t>HF35099</t>
  </si>
  <si>
    <t>HF35296</t>
  </si>
  <si>
    <t>HYD FILTER, SPIN-ON, TRANS OIL</t>
  </si>
  <si>
    <t>HF35387</t>
  </si>
  <si>
    <t>HYD FILTER, CARTRIDGE</t>
  </si>
  <si>
    <t>123</t>
  </si>
  <si>
    <t>HF35476</t>
  </si>
  <si>
    <t>HF35488</t>
  </si>
  <si>
    <t>HF35534</t>
  </si>
  <si>
    <t>H YDRAULIC FILTER</t>
  </si>
  <si>
    <t>HLC15-204HALX</t>
  </si>
  <si>
    <t>LAVE VITRE VISION-X</t>
  </si>
  <si>
    <t>640</t>
  </si>
  <si>
    <t>2273</t>
  </si>
  <si>
    <t>8192</t>
  </si>
  <si>
    <t>HLC16-424HAL</t>
  </si>
  <si>
    <t>ANTIGEL UNIV VERT 50/50</t>
  </si>
  <si>
    <t>79</t>
  </si>
  <si>
    <t>HLC16-824HAL</t>
  </si>
  <si>
    <t>SUPER DIESEL ANTIFREEZE - GREEN</t>
  </si>
  <si>
    <t>HLLA149</t>
  </si>
  <si>
    <t>BOUCHON VALVE</t>
  </si>
  <si>
    <t>HLLHE-381</t>
  </si>
  <si>
    <t>Std Bore Metal Extension 3 1 / 16 I</t>
  </si>
  <si>
    <t>HOOHT1248</t>
  </si>
  <si>
    <t>12 Dans le support inverse du reservoir d'air</t>
  </si>
  <si>
    <t>HOR2SDP</t>
  </si>
  <si>
    <t>REPAIR KITS</t>
  </si>
  <si>
    <t>161</t>
  </si>
  <si>
    <t>HOR79A9809</t>
  </si>
  <si>
    <t>FAN CLUTCH</t>
  </si>
  <si>
    <t>HOR99A4707</t>
  </si>
  <si>
    <t>FAN CLUTCH PULLEY</t>
  </si>
  <si>
    <t>HOR99A4711</t>
  </si>
  <si>
    <t>DRIVE, FAN</t>
  </si>
  <si>
    <t>HOR994346</t>
  </si>
  <si>
    <t>FAN CLUTCH SEAL KIT</t>
  </si>
  <si>
    <t>HOR996020</t>
  </si>
  <si>
    <t>CLUTCH, FAN, COOLING SYSTEM, E</t>
  </si>
  <si>
    <t>HRB2159</t>
  </si>
  <si>
    <t>RUBBER BUMPER 16''</t>
  </si>
  <si>
    <t>HRB5500</t>
  </si>
  <si>
    <t>BUMPER</t>
  </si>
  <si>
    <t>HTSA28194</t>
  </si>
  <si>
    <t>DUST SHIELD INSPECT PORT PLUG</t>
  </si>
  <si>
    <t>571</t>
  </si>
  <si>
    <t>HTSLCSSIR2</t>
  </si>
  <si>
    <t>AIR KIT STEERING INSIDE CAB</t>
  </si>
  <si>
    <t>HTSS24460</t>
  </si>
  <si>
    <t>RAILCLIP,BODY RAIL CLP-6IN 2IN</t>
  </si>
  <si>
    <t>023B</t>
  </si>
  <si>
    <t>HTSVS415901</t>
  </si>
  <si>
    <t>3-WAY AUTOMATIC RESET VALVE</t>
  </si>
  <si>
    <t>ICM2040142</t>
  </si>
  <si>
    <t>CAP</t>
  </si>
  <si>
    <t>IH1824840C1</t>
  </si>
  <si>
    <t>VALVE EX.</t>
  </si>
  <si>
    <t>715</t>
  </si>
  <si>
    <t>IH1833382C1</t>
  </si>
  <si>
    <t>SLEEVE INJECTOR</t>
  </si>
  <si>
    <t>IH1839968C1</t>
  </si>
  <si>
    <t>VALVE INTAKE</t>
  </si>
  <si>
    <t>IH1841538C1</t>
  </si>
  <si>
    <t>GUIDES VALVE</t>
  </si>
  <si>
    <t>IH1842145C2</t>
  </si>
  <si>
    <t>VALVE EXHAUST</t>
  </si>
  <si>
    <t>72</t>
  </si>
  <si>
    <t>IH1842913C1</t>
  </si>
  <si>
    <t>IMBM-4026684-E</t>
  </si>
  <si>
    <t>GASKET</t>
  </si>
  <si>
    <t>INTL5W30FA4CD</t>
  </si>
  <si>
    <t>5W30 FA4, DRUM</t>
  </si>
  <si>
    <t>612</t>
  </si>
  <si>
    <t>275</t>
  </si>
  <si>
    <t>141</t>
  </si>
  <si>
    <t>ITXTTWX403227</t>
  </si>
  <si>
    <t>GLPG CON</t>
  </si>
  <si>
    <t>ITXTTWX404804</t>
  </si>
  <si>
    <t>EOP SENSOR CONNECTOR</t>
  </si>
  <si>
    <t>ITXTTWX404805</t>
  </si>
  <si>
    <t>MAF SENSOR CONNECTOR</t>
  </si>
  <si>
    <t>101</t>
  </si>
  <si>
    <t>ITXTTWX404806</t>
  </si>
  <si>
    <t>MIAH SENSOR CONNECTOR</t>
  </si>
  <si>
    <t>ITXTTWX404808</t>
  </si>
  <si>
    <t>WIF SENSOR</t>
  </si>
  <si>
    <t>ITXTTWX404809</t>
  </si>
  <si>
    <t>ICP-EBP-</t>
  </si>
  <si>
    <t>ITXTTWX404811</t>
  </si>
  <si>
    <t>VTC SENSOR</t>
  </si>
  <si>
    <t>ITXTTWX404816</t>
  </si>
  <si>
    <t>TERMINAL</t>
  </si>
  <si>
    <t>ITXTTWX404822</t>
  </si>
  <si>
    <t>ALTERNAT</t>
  </si>
  <si>
    <t>ITXTTWX404828</t>
  </si>
  <si>
    <t>MIAH PIGTAILS</t>
  </si>
  <si>
    <t>ITXTTWX404834</t>
  </si>
  <si>
    <t>EGR PIGTAILS</t>
  </si>
  <si>
    <t>41</t>
  </si>
  <si>
    <t>ITXTTWX404848</t>
  </si>
  <si>
    <t>ITWX4048</t>
  </si>
  <si>
    <t>ITXTTWX404862</t>
  </si>
  <si>
    <t>ANTI ROT</t>
  </si>
  <si>
    <t>ITXTTWX404872</t>
  </si>
  <si>
    <t>PIN</t>
  </si>
  <si>
    <t>ITXTTWX404875</t>
  </si>
  <si>
    <t>2007 TEMPERATURE SENSORS</t>
  </si>
  <si>
    <t>JHC300A</t>
  </si>
  <si>
    <t>PINCE ALLIGATOR</t>
  </si>
  <si>
    <t>JKG1005-300</t>
  </si>
  <si>
    <t>KIT TRIANGLE</t>
  </si>
  <si>
    <t>997</t>
  </si>
  <si>
    <t>29</t>
  </si>
  <si>
    <t>81</t>
  </si>
  <si>
    <t>K1N2201018</t>
  </si>
  <si>
    <t>CABLE,BATTERY , NEG 0 GA SGX N</t>
  </si>
  <si>
    <t>005G</t>
  </si>
  <si>
    <t>K203</t>
  </si>
  <si>
    <t>RESSORTS EXPENSIFS</t>
  </si>
  <si>
    <t>K120852HD</t>
  </si>
  <si>
    <t>COUROIE</t>
  </si>
  <si>
    <t>K381069015</t>
  </si>
  <si>
    <t>CLIP</t>
  </si>
  <si>
    <t>KCP48757</t>
  </si>
  <si>
    <t>KIT TIE RAP</t>
  </si>
  <si>
    <t>Numéros</t>
  </si>
  <si>
    <t>Quantité</t>
  </si>
  <si>
    <t>YRSL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</si>
</sst>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Verdana"/>
      <family val="2"/>
    </font>
    <font>
      <sz val="8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CDD1"/>
      </patternFill>
    </fill>
    <fill>
      <patternFill patternType="solid">
        <fgColor rgb="FFF9F9F9"/>
      </patternFill>
    </fill>
  </fills>
  <borders count="3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rco\Documents\Halle%20Group\CDK%20Urgences%20Fev%202026\Test%20commandes.xlsx" TargetMode="External"/><Relationship Id="rId1" Type="http://schemas.openxmlformats.org/officeDocument/2006/relationships/externalLinkPath" Target="Test%20command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est Inv"/>
      <sheetName val="A commander"/>
    </sheetNames>
    <sheetDataSet>
      <sheetData sheetId="0">
        <row r="2">
          <cell r="A2" t="str">
            <v>FUL4303124</v>
          </cell>
          <cell r="B2" t="str">
            <v>ENTRETOISE</v>
          </cell>
          <cell r="C2" t="str">
            <v>011A</v>
          </cell>
          <cell r="D2" t="str">
            <v>Client1</v>
          </cell>
          <cell r="E2" t="str">
            <v>3</v>
          </cell>
          <cell r="F2">
            <v>50</v>
          </cell>
          <cell r="G2">
            <v>55</v>
          </cell>
          <cell r="H2" t="str">
            <v>0</v>
          </cell>
        </row>
        <row r="3">
          <cell r="A3" t="str">
            <v>FUL4303336</v>
          </cell>
          <cell r="B3" t="str">
            <v>ANNEAU</v>
          </cell>
          <cell r="C3" t="str">
            <v>011A</v>
          </cell>
          <cell r="D3" t="str">
            <v>Client1</v>
          </cell>
          <cell r="E3" t="str">
            <v>21</v>
          </cell>
          <cell r="F3">
            <v>15</v>
          </cell>
          <cell r="G3">
            <v>15</v>
          </cell>
          <cell r="H3" t="str">
            <v>0</v>
          </cell>
        </row>
        <row r="4">
          <cell r="A4" t="str">
            <v>FUL4303583</v>
          </cell>
          <cell r="B4" t="str">
            <v>JOINT</v>
          </cell>
          <cell r="C4" t="str">
            <v>011A</v>
          </cell>
          <cell r="D4" t="str">
            <v>Client1</v>
          </cell>
          <cell r="E4" t="str">
            <v>5</v>
          </cell>
          <cell r="F4">
            <v>3</v>
          </cell>
          <cell r="G4">
            <v>64</v>
          </cell>
          <cell r="H4" t="str">
            <v>1</v>
          </cell>
        </row>
        <row r="5">
          <cell r="A5" t="str">
            <v>FUL4304023</v>
          </cell>
          <cell r="B5" t="str">
            <v>REMPLISSEUR DE BOTIER OPNG (2/PQT)</v>
          </cell>
          <cell r="C5" t="str">
            <v>011A</v>
          </cell>
          <cell r="D5" t="str">
            <v>Client1</v>
          </cell>
          <cell r="E5" t="str">
            <v>1</v>
          </cell>
          <cell r="F5">
            <v>23</v>
          </cell>
          <cell r="G5">
            <v>22</v>
          </cell>
          <cell r="H5" t="str">
            <v>0</v>
          </cell>
        </row>
        <row r="6">
          <cell r="A6" t="str">
            <v>FUL4305294</v>
          </cell>
          <cell r="B6" t="str">
            <v>JOINT D'ETANCHEITE</v>
          </cell>
          <cell r="C6" t="str">
            <v>011A</v>
          </cell>
          <cell r="D6" t="str">
            <v>Client1</v>
          </cell>
          <cell r="E6" t="str">
            <v>2</v>
          </cell>
          <cell r="F6">
            <v>1</v>
          </cell>
          <cell r="G6">
            <v>1</v>
          </cell>
          <cell r="H6" t="str">
            <v>13</v>
          </cell>
        </row>
        <row r="7">
          <cell r="A7" t="str">
            <v>FUL4305309</v>
          </cell>
          <cell r="B7" t="str">
            <v>JOINT, COUVERCLE, 6 TROUES</v>
          </cell>
          <cell r="C7" t="str">
            <v>0O2U</v>
          </cell>
          <cell r="D7" t="str">
            <v>Client1</v>
          </cell>
          <cell r="E7" t="str">
            <v>6</v>
          </cell>
          <cell r="F7">
            <v>2</v>
          </cell>
          <cell r="G7">
            <v>2</v>
          </cell>
          <cell r="H7" t="str">
            <v>0</v>
          </cell>
        </row>
        <row r="8">
          <cell r="A8" t="str">
            <v>FUL4305310</v>
          </cell>
          <cell r="B8" t="str">
            <v>JOINT D'ETANCHEITE</v>
          </cell>
          <cell r="C8" t="str">
            <v>011T</v>
          </cell>
          <cell r="D8" t="str">
            <v>Client1</v>
          </cell>
          <cell r="E8" t="str">
            <v>5</v>
          </cell>
          <cell r="F8">
            <v>24</v>
          </cell>
          <cell r="G8">
            <v>24</v>
          </cell>
          <cell r="H8" t="str">
            <v>0</v>
          </cell>
        </row>
        <row r="9">
          <cell r="A9" t="str">
            <v>FUL4308226</v>
          </cell>
          <cell r="B9" t="str">
            <v>JOINT DE CARTER</v>
          </cell>
          <cell r="C9" t="str">
            <v>011A</v>
          </cell>
          <cell r="D9" t="str">
            <v>Client1</v>
          </cell>
          <cell r="E9" t="str">
            <v>18</v>
          </cell>
          <cell r="F9">
            <v>5</v>
          </cell>
          <cell r="G9">
            <v>15</v>
          </cell>
          <cell r="H9" t="str">
            <v>1</v>
          </cell>
        </row>
        <row r="10">
          <cell r="A10" t="str">
            <v>FULK2003</v>
          </cell>
          <cell r="B10" t="str">
            <v>ENS. BOULON</v>
          </cell>
          <cell r="C10" t="str">
            <v>011A</v>
          </cell>
          <cell r="D10" t="str">
            <v>Client1</v>
          </cell>
          <cell r="E10" t="str">
            <v>1</v>
          </cell>
          <cell r="F10">
            <v>25</v>
          </cell>
          <cell r="G10">
            <v>25</v>
          </cell>
          <cell r="H10" t="str">
            <v>0</v>
          </cell>
        </row>
        <row r="11">
          <cell r="A11" t="str">
            <v>FULK3732</v>
          </cell>
          <cell r="B11" t="str">
            <v>TUYAU LUBRIFICATION RELAIS EMBRAYAGE</v>
          </cell>
          <cell r="C11" t="str">
            <v>011A</v>
          </cell>
          <cell r="D11" t="str">
            <v>Client1</v>
          </cell>
          <cell r="E11" t="str">
            <v>1</v>
          </cell>
          <cell r="F11"/>
          <cell r="G11">
            <v>0</v>
          </cell>
          <cell r="H11" t="str">
            <v>3</v>
          </cell>
        </row>
        <row r="12">
          <cell r="A12" t="str">
            <v>FULK3776</v>
          </cell>
          <cell r="B12" t="str">
            <v>CAPTEUR DE VITESSE</v>
          </cell>
          <cell r="C12" t="str">
            <v>119</v>
          </cell>
          <cell r="D12" t="str">
            <v>Client1</v>
          </cell>
          <cell r="E12" t="str">
            <v>1</v>
          </cell>
          <cell r="F12">
            <v>60</v>
          </cell>
          <cell r="G12">
            <v>58</v>
          </cell>
          <cell r="H12" t="str">
            <v>0</v>
          </cell>
        </row>
        <row r="13">
          <cell r="A13" t="str">
            <v>FULK3984</v>
          </cell>
          <cell r="B13" t="str">
            <v>KIT DE HARNAIS, TRANSMISSION</v>
          </cell>
          <cell r="C13" t="str">
            <v>0O2U</v>
          </cell>
          <cell r="D13" t="str">
            <v>Client1</v>
          </cell>
          <cell r="E13" t="str">
            <v>1</v>
          </cell>
          <cell r="F13">
            <v>5</v>
          </cell>
          <cell r="G13">
            <v>5</v>
          </cell>
          <cell r="H13" t="str">
            <v>1</v>
          </cell>
        </row>
        <row r="14">
          <cell r="A14" t="str">
            <v>FULK4118</v>
          </cell>
          <cell r="B14" t="str">
            <v>COUETTE DE FILS</v>
          </cell>
          <cell r="C14" t="str">
            <v>011A</v>
          </cell>
          <cell r="D14" t="str">
            <v>Client1</v>
          </cell>
          <cell r="E14" t="str">
            <v>1</v>
          </cell>
          <cell r="F14">
            <v>17</v>
          </cell>
          <cell r="G14">
            <v>17</v>
          </cell>
          <cell r="H14" t="str">
            <v>0</v>
          </cell>
        </row>
        <row r="15">
          <cell r="A15" t="str">
            <v>FULK4143</v>
          </cell>
          <cell r="B15" t="str">
            <v>ARBRE D'ENTREE D'EMBRAYAGE</v>
          </cell>
          <cell r="C15" t="str">
            <v>119</v>
          </cell>
          <cell r="D15" t="str">
            <v>Client1</v>
          </cell>
          <cell r="E15" t="str">
            <v>1</v>
          </cell>
          <cell r="F15">
            <v>5</v>
          </cell>
          <cell r="G15">
            <v>4</v>
          </cell>
          <cell r="H15" t="str">
            <v>0</v>
          </cell>
        </row>
        <row r="16">
          <cell r="A16" t="str">
            <v>FULK4144</v>
          </cell>
          <cell r="B16" t="str">
            <v>KIT SHAFT</v>
          </cell>
          <cell r="C16" t="str">
            <v>0O2U</v>
          </cell>
          <cell r="D16" t="str">
            <v>Client1</v>
          </cell>
          <cell r="E16" t="str">
            <v>1</v>
          </cell>
          <cell r="F16">
            <v>5</v>
          </cell>
          <cell r="G16">
            <v>4</v>
          </cell>
          <cell r="H16" t="str">
            <v>0</v>
          </cell>
        </row>
        <row r="17">
          <cell r="A17" t="str">
            <v>FULK4148</v>
          </cell>
          <cell r="B17" t="str">
            <v>CAPTEUR DE VITESSE</v>
          </cell>
          <cell r="C17" t="str">
            <v>011A</v>
          </cell>
          <cell r="D17" t="str">
            <v>Client1</v>
          </cell>
          <cell r="E17" t="str">
            <v>3</v>
          </cell>
          <cell r="F17">
            <v>4</v>
          </cell>
          <cell r="G17">
            <v>5</v>
          </cell>
          <cell r="H17" t="str">
            <v>10</v>
          </cell>
        </row>
        <row r="18">
          <cell r="A18" t="str">
            <v>FS1091</v>
          </cell>
          <cell r="B18" t="str">
            <v>FUEL FILTER, FUEL/WATER SEPARA</v>
          </cell>
          <cell r="C18" t="str">
            <v>121</v>
          </cell>
          <cell r="D18" t="str">
            <v>Client2</v>
          </cell>
          <cell r="E18" t="str">
            <v>2</v>
          </cell>
          <cell r="F18">
            <v>4</v>
          </cell>
          <cell r="G18">
            <v>44</v>
          </cell>
          <cell r="H18" t="str">
            <v>3</v>
          </cell>
        </row>
        <row r="19">
          <cell r="A19" t="str">
            <v>FS1093</v>
          </cell>
          <cell r="B19" t="str">
            <v>FUEL FILTER, FUEL/WATER SEPARA</v>
          </cell>
          <cell r="C19" t="str">
            <v>121</v>
          </cell>
          <cell r="D19" t="str">
            <v>Client2</v>
          </cell>
          <cell r="E19" t="str">
            <v>8</v>
          </cell>
          <cell r="F19">
            <v>4</v>
          </cell>
          <cell r="G19">
            <v>33</v>
          </cell>
          <cell r="H19" t="str">
            <v>2</v>
          </cell>
        </row>
        <row r="20">
          <cell r="A20" t="str">
            <v>FS1095</v>
          </cell>
          <cell r="B20" t="str">
            <v>FL/WATER SEPARATOR</v>
          </cell>
          <cell r="C20" t="str">
            <v>121</v>
          </cell>
          <cell r="D20" t="str">
            <v>Client2</v>
          </cell>
          <cell r="E20" t="str">
            <v>3</v>
          </cell>
          <cell r="F20">
            <v>2</v>
          </cell>
          <cell r="G20">
            <v>21</v>
          </cell>
          <cell r="H20" t="str">
            <v>2</v>
          </cell>
        </row>
        <row r="21">
          <cell r="A21" t="str">
            <v>FS1098</v>
          </cell>
          <cell r="B21" t="str">
            <v>FUEL FILTER, FUEL/WATER SEPARA</v>
          </cell>
          <cell r="C21" t="str">
            <v>121</v>
          </cell>
          <cell r="D21" t="str">
            <v>Client2</v>
          </cell>
          <cell r="E21" t="str">
            <v>2</v>
          </cell>
          <cell r="F21"/>
          <cell r="G21">
            <v>3</v>
          </cell>
          <cell r="H21" t="str">
            <v>34</v>
          </cell>
        </row>
        <row r="22">
          <cell r="A22" t="str">
            <v>FS1205</v>
          </cell>
          <cell r="B22" t="str">
            <v>FILTER, WATER</v>
          </cell>
          <cell r="C22" t="str">
            <v>121</v>
          </cell>
          <cell r="D22" t="str">
            <v>Client2</v>
          </cell>
          <cell r="E22" t="str">
            <v>8</v>
          </cell>
          <cell r="F22">
            <v>4</v>
          </cell>
          <cell r="G22">
            <v>10</v>
          </cell>
          <cell r="H22" t="str">
            <v>6</v>
          </cell>
        </row>
        <row r="23">
          <cell r="A23" t="str">
            <v>FS1212</v>
          </cell>
          <cell r="B23" t="str">
            <v>FUEL FILTER, FUEL/WATER SEPARA</v>
          </cell>
          <cell r="C23" t="str">
            <v>121</v>
          </cell>
          <cell r="D23" t="str">
            <v>Client2</v>
          </cell>
          <cell r="E23" t="str">
            <v>18</v>
          </cell>
          <cell r="F23"/>
          <cell r="G23">
            <v>1</v>
          </cell>
          <cell r="H23" t="str">
            <v>34</v>
          </cell>
        </row>
        <row r="24">
          <cell r="A24" t="str">
            <v>FS1242</v>
          </cell>
          <cell r="B24" t="str">
            <v>FILTER, FUEL W/WATER SEPARATOR</v>
          </cell>
          <cell r="C24" t="str">
            <v>121</v>
          </cell>
          <cell r="D24" t="str">
            <v>Client2</v>
          </cell>
          <cell r="E24" t="str">
            <v>3</v>
          </cell>
          <cell r="F24">
            <v>4</v>
          </cell>
          <cell r="G24">
            <v>37</v>
          </cell>
          <cell r="H24" t="str">
            <v>6</v>
          </cell>
        </row>
        <row r="25">
          <cell r="A25" t="str">
            <v>FS1247</v>
          </cell>
          <cell r="B25" t="str">
            <v>FUEL FILTER, FUEL/WATER SEPARA</v>
          </cell>
          <cell r="C25" t="str">
            <v>121</v>
          </cell>
          <cell r="D25" t="str">
            <v>Client2</v>
          </cell>
          <cell r="E25" t="str">
            <v>2</v>
          </cell>
          <cell r="F25">
            <v>14</v>
          </cell>
          <cell r="G25">
            <v>20</v>
          </cell>
          <cell r="H25" t="str">
            <v>0</v>
          </cell>
        </row>
        <row r="26">
          <cell r="A26" t="str">
            <v>FS1251</v>
          </cell>
          <cell r="B26" t="str">
            <v>FUEL FILTER, FUEL/WATER SEPARA</v>
          </cell>
          <cell r="C26" t="str">
            <v>121</v>
          </cell>
          <cell r="D26" t="str">
            <v>Client2</v>
          </cell>
          <cell r="E26" t="str">
            <v>5</v>
          </cell>
          <cell r="F26"/>
          <cell r="G26">
            <v>7</v>
          </cell>
          <cell r="H26" t="str">
            <v>9</v>
          </cell>
        </row>
        <row r="27">
          <cell r="A27" t="str">
            <v>FS1253V</v>
          </cell>
          <cell r="B27" t="str">
            <v>FILTER- FUEL /WATER SEPARATOR</v>
          </cell>
          <cell r="C27" t="str">
            <v>121</v>
          </cell>
          <cell r="D27" t="str">
            <v>Client2</v>
          </cell>
          <cell r="E27" t="str">
            <v>11</v>
          </cell>
          <cell r="F27">
            <v>34</v>
          </cell>
          <cell r="G27">
            <v>35</v>
          </cell>
          <cell r="H27" t="str">
            <v>0</v>
          </cell>
        </row>
        <row r="28">
          <cell r="A28" t="str">
            <v>FS1280</v>
          </cell>
          <cell r="B28" t="str">
            <v>FUEL FILTER, FUEL/WATER SEPARA</v>
          </cell>
          <cell r="C28" t="str">
            <v>121</v>
          </cell>
          <cell r="D28" t="str">
            <v>Client2</v>
          </cell>
          <cell r="E28" t="str">
            <v>2</v>
          </cell>
          <cell r="F28">
            <v>2</v>
          </cell>
          <cell r="G28">
            <v>27</v>
          </cell>
          <cell r="H28" t="str">
            <v>7</v>
          </cell>
        </row>
        <row r="29">
          <cell r="A29" t="str">
            <v>FS1287</v>
          </cell>
          <cell r="B29" t="str">
            <v>FUEL FILTER, FUEL/WATER SEPARA</v>
          </cell>
          <cell r="C29" t="str">
            <v>121</v>
          </cell>
          <cell r="D29" t="str">
            <v>Client2</v>
          </cell>
          <cell r="E29" t="str">
            <v>8</v>
          </cell>
          <cell r="F29">
            <v>12</v>
          </cell>
          <cell r="G29">
            <v>16</v>
          </cell>
          <cell r="H29" t="str">
            <v>0</v>
          </cell>
        </row>
        <row r="30">
          <cell r="A30" t="str">
            <v>FS19513</v>
          </cell>
          <cell r="B30" t="str">
            <v>FUEL /WATER SEPARATOR FILTER</v>
          </cell>
          <cell r="C30" t="str">
            <v>121</v>
          </cell>
          <cell r="D30" t="str">
            <v>Client2</v>
          </cell>
          <cell r="E30" t="str">
            <v>18</v>
          </cell>
          <cell r="F30">
            <v>7</v>
          </cell>
          <cell r="G30">
            <v>12</v>
          </cell>
          <cell r="H30" t="str">
            <v>2</v>
          </cell>
        </row>
        <row r="31">
          <cell r="A31" t="str">
            <v>FS19517</v>
          </cell>
          <cell r="B31" t="str">
            <v>F/W FLTR,FILTER-FUEL/WATER SEP</v>
          </cell>
          <cell r="C31" t="str">
            <v>121</v>
          </cell>
          <cell r="D31" t="str">
            <v>Client2</v>
          </cell>
          <cell r="E31" t="str">
            <v>8</v>
          </cell>
          <cell r="F31">
            <v>4</v>
          </cell>
          <cell r="G31">
            <v>59</v>
          </cell>
          <cell r="H31" t="str">
            <v>1</v>
          </cell>
        </row>
        <row r="32">
          <cell r="A32" t="str">
            <v>FS19520</v>
          </cell>
          <cell r="B32" t="str">
            <v>FILTER- FUEL /WATER SEPARATOR</v>
          </cell>
          <cell r="C32" t="str">
            <v>121</v>
          </cell>
          <cell r="D32" t="str">
            <v>Client2</v>
          </cell>
          <cell r="E32" t="str">
            <v>2</v>
          </cell>
          <cell r="F32">
            <v>3</v>
          </cell>
          <cell r="G32">
            <v>30</v>
          </cell>
          <cell r="H32" t="str">
            <v>1</v>
          </cell>
        </row>
        <row r="33">
          <cell r="A33" t="str">
            <v>FS19521</v>
          </cell>
          <cell r="B33" t="str">
            <v>FUEL FILTER, FUEL/WATER SEPARA</v>
          </cell>
          <cell r="C33" t="str">
            <v>121</v>
          </cell>
          <cell r="D33" t="str">
            <v>Client2</v>
          </cell>
          <cell r="E33" t="str">
            <v>3</v>
          </cell>
          <cell r="F33">
            <v>3</v>
          </cell>
          <cell r="G33">
            <v>1</v>
          </cell>
          <cell r="H33" t="str">
            <v>2</v>
          </cell>
        </row>
        <row r="34">
          <cell r="A34" t="str">
            <v>FS19526</v>
          </cell>
          <cell r="B34" t="str">
            <v>FILTER-FUEL/WATER SEPARATOR</v>
          </cell>
          <cell r="C34" t="str">
            <v>121</v>
          </cell>
          <cell r="D34" t="str">
            <v>Client2</v>
          </cell>
          <cell r="E34" t="str">
            <v>4</v>
          </cell>
          <cell r="F34">
            <v>4</v>
          </cell>
          <cell r="G34">
            <v>187</v>
          </cell>
          <cell r="H34" t="str">
            <v>1</v>
          </cell>
        </row>
        <row r="35">
          <cell r="A35" t="str">
            <v>FS19532</v>
          </cell>
          <cell r="B35" t="str">
            <v>FUEL FILTER, FUEL/WATER SEPARA</v>
          </cell>
          <cell r="C35" t="str">
            <v>121</v>
          </cell>
          <cell r="D35" t="str">
            <v>Client2</v>
          </cell>
          <cell r="E35" t="str">
            <v>18</v>
          </cell>
          <cell r="F35"/>
          <cell r="G35">
            <v>0</v>
          </cell>
          <cell r="H35" t="str">
            <v>31</v>
          </cell>
        </row>
        <row r="36">
          <cell r="A36" t="str">
            <v>FS19537</v>
          </cell>
          <cell r="B36" t="str">
            <v>FILTER- FUEL /WATER SEPARATOR</v>
          </cell>
          <cell r="C36" t="str">
            <v>121</v>
          </cell>
          <cell r="D36" t="str">
            <v>Client2</v>
          </cell>
          <cell r="E36" t="str">
            <v>3</v>
          </cell>
          <cell r="F36">
            <v>3</v>
          </cell>
          <cell r="G36">
            <v>7</v>
          </cell>
          <cell r="H36" t="str">
            <v>4</v>
          </cell>
        </row>
        <row r="37">
          <cell r="A37" t="str">
            <v>FS19547</v>
          </cell>
          <cell r="B37" t="str">
            <v>FUEL FILTER, FUEL/WATER SEPARA</v>
          </cell>
          <cell r="C37" t="str">
            <v>121</v>
          </cell>
          <cell r="D37" t="str">
            <v>Client2</v>
          </cell>
          <cell r="E37" t="str">
            <v>3</v>
          </cell>
          <cell r="F37">
            <v>23</v>
          </cell>
          <cell r="G37">
            <v>67</v>
          </cell>
          <cell r="H37" t="str">
            <v>0</v>
          </cell>
        </row>
        <row r="38">
          <cell r="A38" t="str">
            <v>FS19551</v>
          </cell>
          <cell r="B38" t="str">
            <v>FUEL FILTER, FUEL/WATER SEPARA</v>
          </cell>
          <cell r="C38" t="str">
            <v>121</v>
          </cell>
          <cell r="D38" t="str">
            <v>Client2</v>
          </cell>
          <cell r="E38" t="str">
            <v>9</v>
          </cell>
          <cell r="F38"/>
          <cell r="G38">
            <v>1</v>
          </cell>
          <cell r="H38" t="str">
            <v>35</v>
          </cell>
        </row>
        <row r="39">
          <cell r="A39" t="str">
            <v>FS19555</v>
          </cell>
          <cell r="B39" t="str">
            <v>FILTER-FUEL/WATER SEPARATOR</v>
          </cell>
          <cell r="C39" t="str">
            <v>121</v>
          </cell>
          <cell r="D39" t="str">
            <v>Client2</v>
          </cell>
          <cell r="E39" t="str">
            <v>7</v>
          </cell>
          <cell r="F39">
            <v>5</v>
          </cell>
          <cell r="G39">
            <v>156</v>
          </cell>
          <cell r="H39" t="str">
            <v>2</v>
          </cell>
        </row>
        <row r="40">
          <cell r="A40" t="str">
            <v>FS19581</v>
          </cell>
          <cell r="B40" t="str">
            <v>FILTER- FUEL /WATER SEPARATOR</v>
          </cell>
          <cell r="C40" t="str">
            <v>121</v>
          </cell>
          <cell r="D40" t="str">
            <v>Client2</v>
          </cell>
          <cell r="E40" t="str">
            <v>12</v>
          </cell>
          <cell r="F40">
            <v>25</v>
          </cell>
          <cell r="G40">
            <v>25</v>
          </cell>
          <cell r="H40" t="str">
            <v>0</v>
          </cell>
        </row>
        <row r="41">
          <cell r="A41" t="str">
            <v>FS19593</v>
          </cell>
          <cell r="B41" t="str">
            <v>FUEL FILTER, FUEL/WATER SEPARA</v>
          </cell>
          <cell r="C41" t="str">
            <v>121</v>
          </cell>
          <cell r="D41" t="str">
            <v>Client2</v>
          </cell>
          <cell r="E41" t="str">
            <v>5</v>
          </cell>
          <cell r="F41">
            <v>3</v>
          </cell>
          <cell r="G41">
            <v>9</v>
          </cell>
          <cell r="H41" t="str">
            <v>3</v>
          </cell>
        </row>
        <row r="42">
          <cell r="A42" t="str">
            <v>FS19594</v>
          </cell>
          <cell r="B42" t="str">
            <v>FILTER- FUEL /WATER SEPARATOR</v>
          </cell>
          <cell r="C42" t="str">
            <v>121</v>
          </cell>
          <cell r="D42" t="str">
            <v>Client2</v>
          </cell>
          <cell r="E42" t="str">
            <v>13</v>
          </cell>
          <cell r="F42"/>
          <cell r="G42">
            <v>3</v>
          </cell>
          <cell r="H42" t="str">
            <v>42</v>
          </cell>
        </row>
        <row r="43">
          <cell r="A43" t="str">
            <v>FS19764</v>
          </cell>
          <cell r="B43" t="str">
            <v>FUEL FILTER, FUEL/WATER SEPARA</v>
          </cell>
          <cell r="C43" t="str">
            <v>121</v>
          </cell>
          <cell r="D43" t="str">
            <v>Client2</v>
          </cell>
          <cell r="E43" t="str">
            <v>10</v>
          </cell>
          <cell r="F43"/>
          <cell r="G43"/>
          <cell r="H43" t="str">
            <v>98</v>
          </cell>
        </row>
        <row r="44">
          <cell r="A44" t="str">
            <v>FS19765</v>
          </cell>
          <cell r="B44" t="str">
            <v>FUEL FILTER, FUEL/WATER SEPARA</v>
          </cell>
          <cell r="C44" t="str">
            <v>121</v>
          </cell>
          <cell r="D44" t="str">
            <v>Client2</v>
          </cell>
          <cell r="E44" t="str">
            <v>5</v>
          </cell>
          <cell r="F44"/>
          <cell r="G44">
            <v>1</v>
          </cell>
          <cell r="H44" t="str">
            <v>49</v>
          </cell>
        </row>
        <row r="45">
          <cell r="A45" t="str">
            <v>FS19770</v>
          </cell>
          <cell r="B45" t="str">
            <v>FUEL FILTER</v>
          </cell>
          <cell r="C45" t="str">
            <v>121</v>
          </cell>
          <cell r="D45" t="str">
            <v>Client2</v>
          </cell>
          <cell r="E45" t="str">
            <v>23</v>
          </cell>
          <cell r="F45"/>
          <cell r="G45"/>
          <cell r="H45" t="str">
            <v>19</v>
          </cell>
        </row>
        <row r="46">
          <cell r="A46" t="str">
            <v>FS20176</v>
          </cell>
          <cell r="B46" t="str">
            <v>FUEL/WATER SEPARATOR CARTRIDGE</v>
          </cell>
          <cell r="C46" t="str">
            <v>121</v>
          </cell>
          <cell r="D46" t="str">
            <v>Client2</v>
          </cell>
          <cell r="E46" t="str">
            <v>5</v>
          </cell>
          <cell r="F46"/>
          <cell r="G46">
            <v>1</v>
          </cell>
          <cell r="H46" t="str">
            <v>48</v>
          </cell>
        </row>
        <row r="47">
          <cell r="A47" t="str">
            <v>FS20194</v>
          </cell>
          <cell r="B47" t="str">
            <v>FILTER, FUEL SEPARATOR</v>
          </cell>
          <cell r="C47" t="str">
            <v>121</v>
          </cell>
          <cell r="D47" t="str">
            <v>Client2</v>
          </cell>
          <cell r="E47" t="str">
            <v>2</v>
          </cell>
          <cell r="F47">
            <v>3</v>
          </cell>
          <cell r="G47">
            <v>4</v>
          </cell>
          <cell r="H47" t="str">
            <v>8</v>
          </cell>
        </row>
        <row r="48">
          <cell r="A48" t="str">
            <v>FS20207</v>
          </cell>
          <cell r="B48" t="str">
            <v>PAC,FS</v>
          </cell>
          <cell r="C48" t="str">
            <v>121</v>
          </cell>
          <cell r="D48" t="str">
            <v>Client2</v>
          </cell>
          <cell r="E48" t="str">
            <v>5</v>
          </cell>
          <cell r="F48">
            <v>1</v>
          </cell>
          <cell r="G48">
            <v>2</v>
          </cell>
          <cell r="H48" t="str">
            <v>5</v>
          </cell>
        </row>
        <row r="49">
          <cell r="A49" t="str">
            <v>FS20208</v>
          </cell>
          <cell r="B49" t="str">
            <v>PAC, FS</v>
          </cell>
          <cell r="C49" t="str">
            <v>121</v>
          </cell>
          <cell r="D49" t="str">
            <v>Client2</v>
          </cell>
          <cell r="E49" t="str">
            <v>14</v>
          </cell>
          <cell r="F49">
            <v>47</v>
          </cell>
          <cell r="G49">
            <v>44</v>
          </cell>
          <cell r="H49" t="str">
            <v>0</v>
          </cell>
        </row>
        <row r="50">
          <cell r="A50" t="str">
            <v>FS20260</v>
          </cell>
          <cell r="B50" t="str">
            <v>FUEL /WATER SEPARATOR</v>
          </cell>
          <cell r="C50" t="str">
            <v>121</v>
          </cell>
          <cell r="D50" t="str">
            <v>Client2</v>
          </cell>
          <cell r="E50" t="str">
            <v>5</v>
          </cell>
          <cell r="F50"/>
          <cell r="G50">
            <v>5</v>
          </cell>
          <cell r="H50" t="str">
            <v>10</v>
          </cell>
        </row>
        <row r="51">
          <cell r="A51" t="str">
            <v>FS20288</v>
          </cell>
          <cell r="B51" t="str">
            <v>FILTER, WATER SEPARATOR SPIN-</v>
          </cell>
          <cell r="C51" t="str">
            <v>121</v>
          </cell>
          <cell r="D51" t="str">
            <v>Client2</v>
          </cell>
          <cell r="E51" t="str">
            <v>4</v>
          </cell>
          <cell r="F51"/>
          <cell r="G51">
            <v>0</v>
          </cell>
          <cell r="H51" t="str">
            <v>21</v>
          </cell>
        </row>
        <row r="52">
          <cell r="A52" t="str">
            <v>FS20313</v>
          </cell>
          <cell r="B52" t="str">
            <v>FILTER FUEL</v>
          </cell>
          <cell r="C52" t="str">
            <v>121</v>
          </cell>
          <cell r="D52" t="str">
            <v>Client2</v>
          </cell>
          <cell r="E52" t="str">
            <v>1</v>
          </cell>
          <cell r="F52">
            <v>1</v>
          </cell>
          <cell r="G52">
            <v>1</v>
          </cell>
          <cell r="H52" t="str">
            <v>1</v>
          </cell>
        </row>
        <row r="53">
          <cell r="A53" t="str">
            <v>FS20385</v>
          </cell>
          <cell r="B53" t="str">
            <v>FILTER, FUEL WATER</v>
          </cell>
          <cell r="C53" t="str">
            <v>121</v>
          </cell>
          <cell r="D53" t="str">
            <v>Client2</v>
          </cell>
          <cell r="E53" t="str">
            <v>1</v>
          </cell>
          <cell r="F53"/>
          <cell r="G53"/>
          <cell r="H53" t="str">
            <v>27</v>
          </cell>
        </row>
        <row r="54">
          <cell r="A54" t="str">
            <v>FS36401</v>
          </cell>
          <cell r="B54" t="str">
            <v>FUEL FILTER, FUEL/WATER SEPARA</v>
          </cell>
          <cell r="C54" t="str">
            <v>121</v>
          </cell>
          <cell r="D54" t="str">
            <v>Client2</v>
          </cell>
          <cell r="E54" t="str">
            <v>10</v>
          </cell>
          <cell r="F54"/>
          <cell r="G54">
            <v>15</v>
          </cell>
          <cell r="H54" t="str">
            <v>5</v>
          </cell>
        </row>
        <row r="55">
          <cell r="A55" t="str">
            <v>FS43257</v>
          </cell>
          <cell r="B55" t="str">
            <v>FUEL FILTER, FUEL/WATER SEPARA</v>
          </cell>
          <cell r="C55" t="str">
            <v>121</v>
          </cell>
          <cell r="D55" t="str">
            <v>Client2</v>
          </cell>
          <cell r="E55" t="str">
            <v>4</v>
          </cell>
          <cell r="F55">
            <v>7</v>
          </cell>
          <cell r="G55">
            <v>37</v>
          </cell>
          <cell r="H55" t="str">
            <v>1</v>
          </cell>
        </row>
        <row r="56">
          <cell r="A56" t="str">
            <v>FS53000</v>
          </cell>
          <cell r="B56" t="str">
            <v>FUEL FILTER, FUEL/WATER SEPARA</v>
          </cell>
          <cell r="C56" t="str">
            <v>121</v>
          </cell>
          <cell r="D56" t="str">
            <v>Client2</v>
          </cell>
          <cell r="E56" t="str">
            <v>1</v>
          </cell>
          <cell r="F56"/>
          <cell r="G56">
            <v>2</v>
          </cell>
          <cell r="H56" t="str">
            <v>20</v>
          </cell>
        </row>
        <row r="57">
          <cell r="A57" t="str">
            <v>FS53029NN</v>
          </cell>
          <cell r="B57" t="str">
            <v>NANONET FF/FWS CARTRIDGE METAL</v>
          </cell>
          <cell r="C57" t="str">
            <v>121</v>
          </cell>
          <cell r="D57" t="str">
            <v>Client2</v>
          </cell>
          <cell r="E57" t="str">
            <v>6</v>
          </cell>
          <cell r="F57"/>
          <cell r="G57">
            <v>36</v>
          </cell>
          <cell r="H57" t="str">
            <v>2</v>
          </cell>
        </row>
        <row r="58">
          <cell r="A58" t="str">
            <v>FS229860N</v>
          </cell>
          <cell r="B58" t="str">
            <v>BENDIX QR-1 STYLE QUIC</v>
          </cell>
          <cell r="C58" t="str">
            <v>814</v>
          </cell>
          <cell r="D58" t="str">
            <v>Client2</v>
          </cell>
          <cell r="E58" t="str">
            <v>1</v>
          </cell>
          <cell r="F58">
            <v>120</v>
          </cell>
          <cell r="G58">
            <v>118</v>
          </cell>
          <cell r="H58" t="str">
            <v>0</v>
          </cell>
        </row>
        <row r="59">
          <cell r="A59" t="str">
            <v>FSC27492108</v>
          </cell>
          <cell r="B59" t="str">
            <v>SWITCH LIGHT PARKING BRAKE</v>
          </cell>
          <cell r="C59" t="str">
            <v>174</v>
          </cell>
          <cell r="D59" t="str">
            <v>Client2</v>
          </cell>
          <cell r="E59" t="str">
            <v>1</v>
          </cell>
          <cell r="F59">
            <v>3</v>
          </cell>
          <cell r="G59">
            <v>2</v>
          </cell>
          <cell r="H59" t="str">
            <v>0</v>
          </cell>
        </row>
        <row r="60">
          <cell r="A60" t="str">
            <v>FSIW013581192</v>
          </cell>
          <cell r="B60" t="str">
            <v>AIR SPRING, SUSPENSION</v>
          </cell>
          <cell r="C60" t="str">
            <v>056B</v>
          </cell>
          <cell r="D60" t="str">
            <v>Client2</v>
          </cell>
          <cell r="E60" t="str">
            <v>1</v>
          </cell>
          <cell r="F60">
            <v>1</v>
          </cell>
          <cell r="G60">
            <v>1</v>
          </cell>
          <cell r="H60" t="str">
            <v>3</v>
          </cell>
        </row>
        <row r="61">
          <cell r="A61" t="str">
            <v>FSK022105N</v>
          </cell>
          <cell r="B61" t="str">
            <v>BENDIX AD-IS, AD-IP ST</v>
          </cell>
          <cell r="C61" t="str">
            <v>814</v>
          </cell>
          <cell r="D61" t="str">
            <v>Client2</v>
          </cell>
          <cell r="E61" t="str">
            <v>3</v>
          </cell>
          <cell r="F61"/>
          <cell r="G61">
            <v>2</v>
          </cell>
          <cell r="H61" t="str">
            <v>8</v>
          </cell>
        </row>
        <row r="62">
          <cell r="A62" t="str">
            <v>FUL10427</v>
          </cell>
          <cell r="B62" t="str">
            <v>BOOT, TRANSMISSION</v>
          </cell>
          <cell r="C62" t="str">
            <v>119</v>
          </cell>
          <cell r="D62" t="str">
            <v>Client2</v>
          </cell>
          <cell r="E62" t="str">
            <v>3</v>
          </cell>
          <cell r="F62">
            <v>7</v>
          </cell>
          <cell r="G62">
            <v>53</v>
          </cell>
          <cell r="H62" t="str">
            <v>1</v>
          </cell>
        </row>
        <row r="63">
          <cell r="A63" t="str">
            <v>FUL12815</v>
          </cell>
          <cell r="B63" t="str">
            <v>BUSHING, CLUTCH RELEASE SHAFT,</v>
          </cell>
          <cell r="C63" t="str">
            <v>119</v>
          </cell>
          <cell r="D63" t="str">
            <v>Client2</v>
          </cell>
          <cell r="E63" t="str">
            <v>18</v>
          </cell>
          <cell r="F63"/>
          <cell r="G63">
            <v>1</v>
          </cell>
          <cell r="H63" t="str">
            <v>36</v>
          </cell>
        </row>
        <row r="64">
          <cell r="A64" t="str">
            <v>FUL13653</v>
          </cell>
          <cell r="B64" t="str">
            <v>O-RING, TRANSMISSION</v>
          </cell>
          <cell r="C64" t="str">
            <v>119</v>
          </cell>
          <cell r="D64" t="str">
            <v>Client2</v>
          </cell>
          <cell r="E64" t="str">
            <v>25</v>
          </cell>
          <cell r="F64">
            <v>1</v>
          </cell>
          <cell r="G64">
            <v>1</v>
          </cell>
          <cell r="H64" t="str">
            <v>7</v>
          </cell>
        </row>
        <row r="65">
          <cell r="A65" t="str">
            <v>FUL13834</v>
          </cell>
          <cell r="B65" t="str">
            <v>O-RING, TRANSMISSION, MULTI-PA</v>
          </cell>
          <cell r="C65" t="str">
            <v>119</v>
          </cell>
          <cell r="D65" t="str">
            <v>Client2</v>
          </cell>
          <cell r="E65" t="str">
            <v>7</v>
          </cell>
          <cell r="F65">
            <v>2</v>
          </cell>
          <cell r="G65">
            <v>31</v>
          </cell>
          <cell r="H65" t="str">
            <v>3</v>
          </cell>
        </row>
        <row r="66">
          <cell r="A66" t="str">
            <v>FUL13835</v>
          </cell>
          <cell r="B66" t="str">
            <v>O-RING, TRANSMISSION</v>
          </cell>
          <cell r="C66" t="str">
            <v>119</v>
          </cell>
          <cell r="D66" t="str">
            <v>Client2</v>
          </cell>
          <cell r="E66" t="str">
            <v>3</v>
          </cell>
          <cell r="F66">
            <v>2</v>
          </cell>
          <cell r="G66">
            <v>3</v>
          </cell>
          <cell r="H66" t="str">
            <v>6</v>
          </cell>
        </row>
        <row r="67">
          <cell r="A67" t="str">
            <v>FUL14311</v>
          </cell>
          <cell r="B67" t="str">
            <v>GASKET, FRONT BEARING COVER, T</v>
          </cell>
          <cell r="C67" t="str">
            <v>119</v>
          </cell>
          <cell r="D67" t="str">
            <v>Client2</v>
          </cell>
          <cell r="E67" t="str">
            <v>6</v>
          </cell>
          <cell r="F67">
            <v>5</v>
          </cell>
          <cell r="G67">
            <v>16</v>
          </cell>
          <cell r="H67" t="str">
            <v>3</v>
          </cell>
        </row>
        <row r="68">
          <cell r="A68" t="str">
            <v>FUL14317</v>
          </cell>
          <cell r="B68" t="str">
            <v>SNAPRING</v>
          </cell>
          <cell r="C68" t="str">
            <v>119</v>
          </cell>
          <cell r="D68" t="str">
            <v>Client2</v>
          </cell>
          <cell r="E68" t="str">
            <v>1</v>
          </cell>
          <cell r="F68">
            <v>63</v>
          </cell>
          <cell r="G68">
            <v>96</v>
          </cell>
          <cell r="H68" t="str">
            <v>0</v>
          </cell>
        </row>
        <row r="69">
          <cell r="A69" t="str">
            <v>FUL14335</v>
          </cell>
          <cell r="B69" t="str">
            <v>GASKET, CASE REAR HOUSING, TRA</v>
          </cell>
          <cell r="C69" t="str">
            <v>119</v>
          </cell>
          <cell r="D69" t="str">
            <v>Client2</v>
          </cell>
          <cell r="E69" t="str">
            <v>5</v>
          </cell>
          <cell r="F69">
            <v>6</v>
          </cell>
          <cell r="G69">
            <v>5</v>
          </cell>
          <cell r="H69" t="str">
            <v>3</v>
          </cell>
        </row>
        <row r="70">
          <cell r="A70" t="str">
            <v>FUL14347</v>
          </cell>
          <cell r="B70" t="str">
            <v>GASKET, TRANSMISSION</v>
          </cell>
          <cell r="C70" t="str">
            <v>119</v>
          </cell>
          <cell r="D70" t="str">
            <v>Client2</v>
          </cell>
          <cell r="E70" t="str">
            <v>6</v>
          </cell>
          <cell r="F70">
            <v>15</v>
          </cell>
          <cell r="G70">
            <v>240</v>
          </cell>
          <cell r="H70" t="str">
            <v>-1</v>
          </cell>
        </row>
        <row r="71">
          <cell r="A71" t="str">
            <v>FUL14349</v>
          </cell>
          <cell r="B71" t="str">
            <v>GASKET, TRANSMISSION</v>
          </cell>
          <cell r="C71" t="str">
            <v>119</v>
          </cell>
          <cell r="D71" t="str">
            <v>Client2</v>
          </cell>
          <cell r="E71" t="str">
            <v>10</v>
          </cell>
          <cell r="F71">
            <v>67</v>
          </cell>
          <cell r="G71">
            <v>72</v>
          </cell>
          <cell r="H71" t="str">
            <v>0</v>
          </cell>
        </row>
        <row r="72">
          <cell r="A72" t="str">
            <v>FUL14507</v>
          </cell>
          <cell r="B72" t="str">
            <v>COVER, HAND HOLE, MANUAL TRANS</v>
          </cell>
          <cell r="C72" t="str">
            <v>119</v>
          </cell>
          <cell r="D72" t="str">
            <v>Client2</v>
          </cell>
          <cell r="E72" t="str">
            <v>1</v>
          </cell>
          <cell r="F72">
            <v>28</v>
          </cell>
          <cell r="G72">
            <v>28</v>
          </cell>
          <cell r="H72" t="str">
            <v>0</v>
          </cell>
        </row>
        <row r="73">
          <cell r="A73" t="str">
            <v>FUL14644</v>
          </cell>
          <cell r="B73" t="str">
            <v>O-RING, TRANSMISSION</v>
          </cell>
          <cell r="C73" t="str">
            <v>119</v>
          </cell>
          <cell r="D73" t="str">
            <v>Client2</v>
          </cell>
          <cell r="E73" t="str">
            <v>3</v>
          </cell>
          <cell r="F73">
            <v>89</v>
          </cell>
          <cell r="G73">
            <v>89</v>
          </cell>
          <cell r="H73" t="str">
            <v>0</v>
          </cell>
        </row>
        <row r="74">
          <cell r="A74" t="str">
            <v>FUL14750</v>
          </cell>
          <cell r="B74" t="str">
            <v>SNAPRING</v>
          </cell>
          <cell r="C74" t="str">
            <v>011A</v>
          </cell>
          <cell r="D74" t="str">
            <v>Client2</v>
          </cell>
          <cell r="E74" t="str">
            <v>18</v>
          </cell>
          <cell r="F74">
            <v>5</v>
          </cell>
          <cell r="G74">
            <v>8</v>
          </cell>
          <cell r="H74" t="str">
            <v>5</v>
          </cell>
        </row>
        <row r="75">
          <cell r="A75" t="str">
            <v>FUL14897</v>
          </cell>
          <cell r="B75" t="str">
            <v>SPRING</v>
          </cell>
          <cell r="C75" t="str">
            <v>119</v>
          </cell>
          <cell r="D75" t="str">
            <v>Client2</v>
          </cell>
          <cell r="E75" t="str">
            <v>12</v>
          </cell>
          <cell r="F75">
            <v>6</v>
          </cell>
          <cell r="G75">
            <v>63</v>
          </cell>
          <cell r="H75" t="str">
            <v>3</v>
          </cell>
        </row>
        <row r="76">
          <cell r="A76" t="str">
            <v>FUL15059</v>
          </cell>
          <cell r="B76" t="str">
            <v>GASKET, FRONT BEARING COVER, T</v>
          </cell>
          <cell r="C76" t="str">
            <v>119</v>
          </cell>
          <cell r="D76" t="str">
            <v>Client2</v>
          </cell>
          <cell r="E76" t="str">
            <v>13</v>
          </cell>
          <cell r="F76">
            <v>2</v>
          </cell>
          <cell r="G76">
            <v>89</v>
          </cell>
          <cell r="H76" t="str">
            <v>1</v>
          </cell>
        </row>
        <row r="77">
          <cell r="A77" t="str">
            <v>FUL15532</v>
          </cell>
          <cell r="B77" t="str">
            <v>GASKET, TRANSMISSION, GR RR</v>
          </cell>
          <cell r="C77" t="str">
            <v>119</v>
          </cell>
          <cell r="D77" t="str">
            <v>Client2</v>
          </cell>
          <cell r="E77" t="str">
            <v>4</v>
          </cell>
          <cell r="F77">
            <v>89</v>
          </cell>
          <cell r="G77">
            <v>89</v>
          </cell>
          <cell r="H77" t="str">
            <v>0</v>
          </cell>
        </row>
        <row r="78">
          <cell r="A78" t="str">
            <v>FUL15918</v>
          </cell>
          <cell r="B78" t="str">
            <v>SPRING, POS FINDER, TRANSMISSI</v>
          </cell>
          <cell r="C78" t="str">
            <v>119</v>
          </cell>
          <cell r="D78" t="str">
            <v>Client2</v>
          </cell>
          <cell r="E78" t="str">
            <v>32</v>
          </cell>
          <cell r="F78">
            <v>12</v>
          </cell>
          <cell r="G78">
            <v>3</v>
          </cell>
          <cell r="H78" t="str">
            <v>0</v>
          </cell>
        </row>
        <row r="79">
          <cell r="A79" t="str">
            <v>FUL15919</v>
          </cell>
          <cell r="B79" t="str">
            <v>SPRING, SHIFT LEVER</v>
          </cell>
          <cell r="C79" t="str">
            <v>119</v>
          </cell>
          <cell r="D79" t="str">
            <v>Client2</v>
          </cell>
          <cell r="E79" t="str">
            <v>1</v>
          </cell>
          <cell r="F79">
            <v>6</v>
          </cell>
          <cell r="G79">
            <v>111</v>
          </cell>
          <cell r="H79" t="str">
            <v>3</v>
          </cell>
        </row>
        <row r="80">
          <cell r="A80" t="str">
            <v>FUL16463</v>
          </cell>
          <cell r="B80" t="str">
            <v>SPACER, DRIVE GEAR</v>
          </cell>
          <cell r="C80" t="str">
            <v>011A</v>
          </cell>
          <cell r="D80" t="str">
            <v>Client2</v>
          </cell>
          <cell r="E80" t="str">
            <v>1</v>
          </cell>
          <cell r="F80">
            <v>27</v>
          </cell>
          <cell r="G80">
            <v>20</v>
          </cell>
          <cell r="H80" t="str">
            <v>0</v>
          </cell>
        </row>
        <row r="81">
          <cell r="A81" t="str">
            <v>FUL16763</v>
          </cell>
          <cell r="B81" t="str">
            <v>SNAPRING</v>
          </cell>
          <cell r="C81" t="str">
            <v>119</v>
          </cell>
          <cell r="D81" t="str">
            <v>Client2</v>
          </cell>
          <cell r="E81" t="str">
            <v>45</v>
          </cell>
          <cell r="F81">
            <v>74</v>
          </cell>
          <cell r="G81">
            <v>97</v>
          </cell>
          <cell r="H81" t="str">
            <v>0</v>
          </cell>
        </row>
        <row r="82">
          <cell r="A82" t="str">
            <v>FUL16977</v>
          </cell>
          <cell r="B82" t="str">
            <v>SEAL OIL DRIVE GEAR BEARING RE</v>
          </cell>
          <cell r="C82" t="str">
            <v>011A</v>
          </cell>
          <cell r="D82" t="str">
            <v>Client2</v>
          </cell>
          <cell r="E82" t="str">
            <v>2</v>
          </cell>
          <cell r="F82">
            <v>31</v>
          </cell>
          <cell r="G82">
            <v>31</v>
          </cell>
          <cell r="H82" t="str">
            <v>0</v>
          </cell>
        </row>
        <row r="83">
          <cell r="A83" t="str">
            <v>FUL16980</v>
          </cell>
          <cell r="B83" t="str">
            <v>SNAPRING</v>
          </cell>
          <cell r="C83" t="str">
            <v>119</v>
          </cell>
          <cell r="D83" t="str">
            <v>Client2</v>
          </cell>
          <cell r="E83" t="str">
            <v>4</v>
          </cell>
          <cell r="F83">
            <v>5</v>
          </cell>
          <cell r="G83">
            <v>3</v>
          </cell>
          <cell r="H83" t="str">
            <v>3</v>
          </cell>
        </row>
        <row r="84">
          <cell r="A84" t="str">
            <v>FUL17073</v>
          </cell>
          <cell r="B84" t="str">
            <v>GASKET, TRANSMISSION</v>
          </cell>
          <cell r="C84" t="str">
            <v>116</v>
          </cell>
          <cell r="D84" t="str">
            <v>Client2</v>
          </cell>
          <cell r="E84" t="str">
            <v>7</v>
          </cell>
          <cell r="F84">
            <v>15</v>
          </cell>
          <cell r="G84">
            <v>33</v>
          </cell>
          <cell r="H84" t="str">
            <v>-1</v>
          </cell>
        </row>
        <row r="85">
          <cell r="A85" t="str">
            <v>FUL19198</v>
          </cell>
          <cell r="B85" t="str">
            <v>RING, SNAP</v>
          </cell>
          <cell r="C85" t="str">
            <v>119</v>
          </cell>
          <cell r="D85" t="str">
            <v>Client2</v>
          </cell>
          <cell r="E85" t="str">
            <v>48</v>
          </cell>
          <cell r="F85">
            <v>7</v>
          </cell>
          <cell r="G85">
            <v>7</v>
          </cell>
          <cell r="H85" t="str">
            <v>2</v>
          </cell>
        </row>
        <row r="86">
          <cell r="A86" t="str">
            <v>FUL20209</v>
          </cell>
          <cell r="B86" t="str">
            <v>GASKET GOVERNER COVER</v>
          </cell>
          <cell r="C86" t="str">
            <v>119</v>
          </cell>
          <cell r="D86" t="str">
            <v>Client2</v>
          </cell>
          <cell r="E86" t="str">
            <v>3</v>
          </cell>
          <cell r="F86">
            <v>31</v>
          </cell>
          <cell r="G86">
            <v>40</v>
          </cell>
          <cell r="H86" t="str">
            <v>0</v>
          </cell>
        </row>
        <row r="87">
          <cell r="A87" t="str">
            <v>FUL20514</v>
          </cell>
          <cell r="B87" t="str">
            <v>GASKET PUMP PORTAL COVER</v>
          </cell>
          <cell r="C87" t="str">
            <v>011A</v>
          </cell>
          <cell r="D87" t="str">
            <v>Client2</v>
          </cell>
          <cell r="E87" t="str">
            <v>6</v>
          </cell>
          <cell r="F87">
            <v>3</v>
          </cell>
          <cell r="G87">
            <v>32</v>
          </cell>
          <cell r="H87" t="str">
            <v>1</v>
          </cell>
        </row>
        <row r="88">
          <cell r="A88" t="str">
            <v>FUL21208</v>
          </cell>
          <cell r="B88" t="str">
            <v>O-RING</v>
          </cell>
          <cell r="C88" t="str">
            <v>119</v>
          </cell>
          <cell r="D88" t="str">
            <v>Client2</v>
          </cell>
          <cell r="E88" t="str">
            <v>12</v>
          </cell>
          <cell r="F88">
            <v>55</v>
          </cell>
          <cell r="G88">
            <v>204</v>
          </cell>
          <cell r="H88" t="str">
            <v>0</v>
          </cell>
        </row>
        <row r="89">
          <cell r="A89" t="str">
            <v>FUL21246</v>
          </cell>
          <cell r="B89" t="str">
            <v>BUSHING, PIN, TRANSMISSION</v>
          </cell>
          <cell r="C89" t="str">
            <v>119</v>
          </cell>
          <cell r="D89" t="str">
            <v>Client2</v>
          </cell>
          <cell r="E89" t="str">
            <v>1</v>
          </cell>
          <cell r="F89">
            <v>22</v>
          </cell>
          <cell r="G89">
            <v>127</v>
          </cell>
          <cell r="H89" t="str">
            <v>0</v>
          </cell>
        </row>
        <row r="90">
          <cell r="A90" t="str">
            <v>FUL21332</v>
          </cell>
          <cell r="B90" t="str">
            <v>GASKET, TRANSMISSION, 4.003</v>
          </cell>
          <cell r="C90" t="str">
            <v>119</v>
          </cell>
          <cell r="D90" t="str">
            <v>Client2</v>
          </cell>
          <cell r="E90" t="str">
            <v>5</v>
          </cell>
          <cell r="F90">
            <v>89</v>
          </cell>
          <cell r="G90">
            <v>89</v>
          </cell>
          <cell r="H90" t="str">
            <v>0</v>
          </cell>
        </row>
        <row r="91">
          <cell r="A91" t="str">
            <v>FUL23181</v>
          </cell>
          <cell r="B91" t="str">
            <v>WASHER, SHIFT LEVER</v>
          </cell>
          <cell r="C91" t="str">
            <v>119</v>
          </cell>
          <cell r="D91" t="str">
            <v>Client2</v>
          </cell>
          <cell r="E91" t="str">
            <v>5</v>
          </cell>
          <cell r="F91">
            <v>64</v>
          </cell>
          <cell r="G91">
            <v>105</v>
          </cell>
          <cell r="H91" t="str">
            <v>0</v>
          </cell>
        </row>
        <row r="92">
          <cell r="A92" t="str">
            <v>FUL55527</v>
          </cell>
          <cell r="B92" t="str">
            <v>HOSE ASSY, AIR, TRANSMISSION</v>
          </cell>
          <cell r="C92" t="str">
            <v>119</v>
          </cell>
          <cell r="D92" t="str">
            <v>Client2</v>
          </cell>
          <cell r="E92" t="str">
            <v>1</v>
          </cell>
          <cell r="F92">
            <v>14</v>
          </cell>
          <cell r="G92">
            <v>22</v>
          </cell>
          <cell r="H92" t="str">
            <v>0</v>
          </cell>
        </row>
        <row r="93">
          <cell r="A93" t="str">
            <v>FUL75120</v>
          </cell>
          <cell r="B93" t="str">
            <v>TUBING, NFLO (RED)</v>
          </cell>
          <cell r="C93" t="str">
            <v>011A</v>
          </cell>
          <cell r="D93" t="str">
            <v>Client2</v>
          </cell>
          <cell r="E93" t="str">
            <v>495</v>
          </cell>
          <cell r="F93">
            <v>1</v>
          </cell>
          <cell r="G93">
            <v>43</v>
          </cell>
          <cell r="H93" t="str">
            <v>10</v>
          </cell>
        </row>
        <row r="94">
          <cell r="A94" t="str">
            <v>FUL75320</v>
          </cell>
          <cell r="B94" t="str">
            <v>TUBING, NFLO (BLACK)</v>
          </cell>
          <cell r="C94" t="str">
            <v>119</v>
          </cell>
          <cell r="D94" t="str">
            <v>Client2</v>
          </cell>
          <cell r="E94" t="str">
            <v>748</v>
          </cell>
          <cell r="F94">
            <v>1</v>
          </cell>
          <cell r="G94">
            <v>153</v>
          </cell>
          <cell r="H94" t="str">
            <v>88</v>
          </cell>
        </row>
        <row r="95">
          <cell r="A95" t="str">
            <v>FUL75520</v>
          </cell>
          <cell r="B95" t="str">
            <v>TUBING, AIR LINE, GREEN</v>
          </cell>
          <cell r="C95" t="str">
            <v>119</v>
          </cell>
          <cell r="D95" t="str">
            <v>Client2</v>
          </cell>
          <cell r="E95" t="str">
            <v>309</v>
          </cell>
          <cell r="F95">
            <v>14</v>
          </cell>
          <cell r="G95">
            <v>90</v>
          </cell>
          <cell r="H95" t="str">
            <v>0</v>
          </cell>
        </row>
        <row r="96">
          <cell r="A96" t="str">
            <v>FUL75720</v>
          </cell>
          <cell r="B96" t="str">
            <v>TUBING, AIR LINE, BLUE, 5/32 X</v>
          </cell>
          <cell r="C96" t="str">
            <v>119</v>
          </cell>
          <cell r="D96" t="str">
            <v>Client2</v>
          </cell>
          <cell r="E96" t="str">
            <v>738</v>
          </cell>
          <cell r="F96">
            <v>1</v>
          </cell>
          <cell r="G96">
            <v>73</v>
          </cell>
          <cell r="H96" t="str">
            <v>5</v>
          </cell>
        </row>
        <row r="97">
          <cell r="A97" t="str">
            <v>FUL81504</v>
          </cell>
          <cell r="B97" t="str">
            <v>BEARING, BALL</v>
          </cell>
          <cell r="C97" t="str">
            <v>119</v>
          </cell>
          <cell r="D97" t="str">
            <v>Client2</v>
          </cell>
          <cell r="E97" t="str">
            <v>1</v>
          </cell>
          <cell r="F97">
            <v>13</v>
          </cell>
          <cell r="G97">
            <v>78</v>
          </cell>
          <cell r="H97" t="str">
            <v>0</v>
          </cell>
        </row>
        <row r="98">
          <cell r="A98" t="str">
            <v>FUL83002</v>
          </cell>
          <cell r="B98" t="str">
            <v>COLLET, TRANSMISSION, FERRULE,</v>
          </cell>
          <cell r="C98" t="str">
            <v>119</v>
          </cell>
          <cell r="D98" t="str">
            <v>Client2</v>
          </cell>
          <cell r="E98" t="str">
            <v>22</v>
          </cell>
          <cell r="F98">
            <v>3</v>
          </cell>
          <cell r="G98">
            <v>3</v>
          </cell>
          <cell r="H98" t="str">
            <v>0</v>
          </cell>
        </row>
        <row r="99">
          <cell r="A99" t="str">
            <v>FUL84005</v>
          </cell>
          <cell r="B99" t="str">
            <v>CONNECTOR, STR</v>
          </cell>
          <cell r="C99" t="str">
            <v>119</v>
          </cell>
          <cell r="D99" t="str">
            <v>Client2</v>
          </cell>
          <cell r="E99" t="str">
            <v>16</v>
          </cell>
          <cell r="F99"/>
          <cell r="G99">
            <v>1</v>
          </cell>
          <cell r="H99" t="str">
            <v>25</v>
          </cell>
        </row>
        <row r="100">
          <cell r="A100" t="str">
            <v>FUL85003</v>
          </cell>
          <cell r="B100" t="str">
            <v>CONNECTOR, ELBOW</v>
          </cell>
          <cell r="C100" t="str">
            <v>119</v>
          </cell>
          <cell r="D100" t="str">
            <v>Client2</v>
          </cell>
          <cell r="E100" t="str">
            <v>9</v>
          </cell>
          <cell r="F100">
            <v>1</v>
          </cell>
          <cell r="G100">
            <v>3</v>
          </cell>
          <cell r="H100" t="str">
            <v>26</v>
          </cell>
        </row>
        <row r="101">
          <cell r="A101" t="str">
            <v>FUL202484</v>
          </cell>
          <cell r="B101" t="str">
            <v>COVER, DUST</v>
          </cell>
          <cell r="C101" t="str">
            <v>119</v>
          </cell>
          <cell r="D101" t="str">
            <v>Client2</v>
          </cell>
          <cell r="E101" t="str">
            <v>1</v>
          </cell>
          <cell r="F101">
            <v>53</v>
          </cell>
          <cell r="G101">
            <v>53</v>
          </cell>
          <cell r="H101" t="str">
            <v>0</v>
          </cell>
        </row>
        <row r="102">
          <cell r="A102" t="str">
            <v>FUL1009551</v>
          </cell>
          <cell r="B102" t="str">
            <v>GASKET, BEARING COVER, R, TRAN</v>
          </cell>
          <cell r="C102" t="str">
            <v>119</v>
          </cell>
          <cell r="D102" t="str">
            <v>Client2</v>
          </cell>
          <cell r="E102" t="str">
            <v>7</v>
          </cell>
          <cell r="F102">
            <v>3</v>
          </cell>
          <cell r="G102">
            <v>220</v>
          </cell>
          <cell r="H102" t="str">
            <v>2</v>
          </cell>
        </row>
        <row r="103">
          <cell r="A103" t="str">
            <v>FUL3315659</v>
          </cell>
          <cell r="B103" t="str">
            <v>GASKET, FRONT BEARING COVER, T</v>
          </cell>
          <cell r="C103" t="str">
            <v>011A</v>
          </cell>
          <cell r="D103" t="str">
            <v>Client2</v>
          </cell>
          <cell r="E103" t="str">
            <v>7</v>
          </cell>
          <cell r="F103">
            <v>8</v>
          </cell>
          <cell r="G103">
            <v>8</v>
          </cell>
          <cell r="H103" t="str">
            <v>3</v>
          </cell>
        </row>
        <row r="104">
          <cell r="A104" t="str">
            <v>FUL4300119</v>
          </cell>
          <cell r="B104" t="str">
            <v>SEAL, REAR BEARING, M/S, TRANS</v>
          </cell>
          <cell r="C104" t="str">
            <v>119</v>
          </cell>
          <cell r="D104" t="str">
            <v>Client2</v>
          </cell>
          <cell r="E104" t="str">
            <v>2</v>
          </cell>
          <cell r="F104"/>
          <cell r="G104">
            <v>9</v>
          </cell>
          <cell r="H104" t="str">
            <v>8</v>
          </cell>
        </row>
        <row r="105">
          <cell r="A105" t="str">
            <v>FUL4300690</v>
          </cell>
          <cell r="B105" t="str">
            <v>SPRING, SHIFT LEVER SUP</v>
          </cell>
          <cell r="C105" t="str">
            <v>119</v>
          </cell>
          <cell r="D105" t="str">
            <v>Client2</v>
          </cell>
          <cell r="E105" t="str">
            <v>23</v>
          </cell>
          <cell r="F105">
            <v>63</v>
          </cell>
          <cell r="G105">
            <v>105</v>
          </cell>
          <cell r="H105" t="str">
            <v>0</v>
          </cell>
        </row>
        <row r="106">
          <cell r="A106" t="str">
            <v>FUL4300902BOX</v>
          </cell>
          <cell r="B106" t="str">
            <v>BEARING, ROLLER, TAPERED</v>
          </cell>
          <cell r="C106" t="str">
            <v>119</v>
          </cell>
          <cell r="D106" t="str">
            <v>Client2</v>
          </cell>
          <cell r="E106" t="str">
            <v>2</v>
          </cell>
          <cell r="F106">
            <v>6</v>
          </cell>
          <cell r="G106">
            <v>3</v>
          </cell>
          <cell r="H106" t="str">
            <v>1</v>
          </cell>
        </row>
        <row r="107">
          <cell r="A107" t="str">
            <v>FUL4301840</v>
          </cell>
          <cell r="B107" t="str">
            <v>CLUTCH, TRANSMISSION, SLG</v>
          </cell>
          <cell r="C107" t="str">
            <v>119</v>
          </cell>
          <cell r="D107" t="str">
            <v>Client2</v>
          </cell>
          <cell r="E107" t="str">
            <v>1</v>
          </cell>
          <cell r="F107">
            <v>14</v>
          </cell>
          <cell r="G107">
            <v>49</v>
          </cell>
          <cell r="H107" t="str">
            <v>0</v>
          </cell>
        </row>
        <row r="108">
          <cell r="A108" t="str">
            <v>FUL4301958</v>
          </cell>
          <cell r="B108" t="str">
            <v>GASKET, SHIFT LEVER HOUSING, T</v>
          </cell>
          <cell r="C108" t="str">
            <v>100</v>
          </cell>
          <cell r="D108" t="str">
            <v>Client2</v>
          </cell>
          <cell r="E108" t="str">
            <v>8</v>
          </cell>
          <cell r="F108">
            <v>1</v>
          </cell>
          <cell r="G108">
            <v>1</v>
          </cell>
          <cell r="H108" t="str">
            <v>6</v>
          </cell>
        </row>
        <row r="109">
          <cell r="A109" t="str">
            <v>FUL4302082</v>
          </cell>
          <cell r="B109" t="str">
            <v>SNAPRING</v>
          </cell>
          <cell r="C109" t="str">
            <v>119</v>
          </cell>
          <cell r="D109" t="str">
            <v>Client2</v>
          </cell>
          <cell r="E109" t="str">
            <v>50</v>
          </cell>
          <cell r="F109">
            <v>7</v>
          </cell>
          <cell r="G109">
            <v>3</v>
          </cell>
          <cell r="H109" t="str">
            <v>4</v>
          </cell>
        </row>
        <row r="110">
          <cell r="A110" t="str">
            <v>FUL4302156</v>
          </cell>
          <cell r="B110" t="str">
            <v>GASKET, SHIFT BAR HOUSING, TRA</v>
          </cell>
          <cell r="C110" t="str">
            <v>100</v>
          </cell>
          <cell r="D110" t="str">
            <v>Client2</v>
          </cell>
          <cell r="E110" t="str">
            <v>3</v>
          </cell>
          <cell r="F110"/>
          <cell r="G110">
            <v>8</v>
          </cell>
          <cell r="H110" t="str">
            <v>2</v>
          </cell>
        </row>
        <row r="111">
          <cell r="A111" t="str">
            <v>FUL4302247</v>
          </cell>
          <cell r="B111" t="str">
            <v>GASKET MASHFT BRG RET</v>
          </cell>
          <cell r="C111" t="str">
            <v>119</v>
          </cell>
          <cell r="D111" t="str">
            <v>Client2</v>
          </cell>
          <cell r="E111" t="str">
            <v>2</v>
          </cell>
          <cell r="F111">
            <v>84</v>
          </cell>
          <cell r="G111">
            <v>89</v>
          </cell>
          <cell r="H111" t="str">
            <v>0</v>
          </cell>
        </row>
        <row r="112">
          <cell r="A112" t="str">
            <v>FUL4302398</v>
          </cell>
          <cell r="B112" t="str">
            <v>WASHER</v>
          </cell>
          <cell r="C112" t="str">
            <v>119</v>
          </cell>
          <cell r="D112" t="str">
            <v>Client2</v>
          </cell>
          <cell r="E112" t="str">
            <v>1</v>
          </cell>
          <cell r="F112">
            <v>15</v>
          </cell>
          <cell r="G112">
            <v>15</v>
          </cell>
          <cell r="H112" t="str">
            <v>0</v>
          </cell>
        </row>
        <row r="113">
          <cell r="A113" t="str">
            <v>FUL4302676</v>
          </cell>
          <cell r="B113" t="str">
            <v>GASKET, SHIFT BAR HOUSING, TRA</v>
          </cell>
          <cell r="C113" t="str">
            <v>119</v>
          </cell>
          <cell r="D113" t="str">
            <v>Client2</v>
          </cell>
          <cell r="E113" t="str">
            <v>6</v>
          </cell>
          <cell r="F113"/>
          <cell r="G113">
            <v>6</v>
          </cell>
          <cell r="H113" t="str">
            <v>2</v>
          </cell>
        </row>
        <row r="114">
          <cell r="A114" t="str">
            <v>FUL4302712</v>
          </cell>
          <cell r="B114" t="str">
            <v>BEARING BALL</v>
          </cell>
          <cell r="C114" t="str">
            <v>119</v>
          </cell>
          <cell r="D114" t="str">
            <v>Client2</v>
          </cell>
          <cell r="E114" t="str">
            <v>2</v>
          </cell>
          <cell r="F114">
            <v>33</v>
          </cell>
          <cell r="G114">
            <v>70</v>
          </cell>
          <cell r="H114" t="str">
            <v>0</v>
          </cell>
        </row>
        <row r="115">
          <cell r="A115" t="str">
            <v>FUL4302809</v>
          </cell>
          <cell r="B115" t="str">
            <v>COVER, PTO OPENING, MANUAL TRA</v>
          </cell>
          <cell r="C115" t="str">
            <v>119</v>
          </cell>
          <cell r="D115" t="str">
            <v>Client2</v>
          </cell>
          <cell r="E115" t="str">
            <v>3</v>
          </cell>
          <cell r="F115"/>
          <cell r="G115"/>
          <cell r="H115" t="str">
            <v>5</v>
          </cell>
        </row>
        <row r="116">
          <cell r="A116" t="str">
            <v>FUL4303031</v>
          </cell>
          <cell r="B116" t="str">
            <v>BEARING BALL</v>
          </cell>
          <cell r="C116" t="str">
            <v>119</v>
          </cell>
          <cell r="D116" t="str">
            <v>Client2</v>
          </cell>
          <cell r="E116" t="str">
            <v>1</v>
          </cell>
          <cell r="F116">
            <v>90</v>
          </cell>
          <cell r="G116">
            <v>96</v>
          </cell>
          <cell r="H116" t="str">
            <v>0</v>
          </cell>
        </row>
        <row r="117">
          <cell r="A117" t="str">
            <v>FUL4303336</v>
          </cell>
          <cell r="B117" t="str">
            <v>RING, RETAINING</v>
          </cell>
          <cell r="C117" t="str">
            <v>119</v>
          </cell>
          <cell r="D117" t="str">
            <v>Client2</v>
          </cell>
          <cell r="E117" t="str">
            <v>33</v>
          </cell>
          <cell r="F117">
            <v>7</v>
          </cell>
          <cell r="G117">
            <v>50</v>
          </cell>
          <cell r="H117" t="str">
            <v>3</v>
          </cell>
        </row>
        <row r="118">
          <cell r="A118" t="str">
            <v>FUL4303424</v>
          </cell>
          <cell r="B118" t="str">
            <v>SNAPRING</v>
          </cell>
          <cell r="C118" t="str">
            <v>119</v>
          </cell>
          <cell r="D118" t="str">
            <v>Client2</v>
          </cell>
          <cell r="E118" t="str">
            <v>1</v>
          </cell>
          <cell r="F118">
            <v>6</v>
          </cell>
          <cell r="G118">
            <v>14</v>
          </cell>
          <cell r="H118" t="str">
            <v>1</v>
          </cell>
        </row>
        <row r="119">
          <cell r="A119" t="str">
            <v>FUL4303583</v>
          </cell>
          <cell r="B119" t="str">
            <v>GASKET SPLT CYL</v>
          </cell>
          <cell r="C119" t="str">
            <v>119</v>
          </cell>
          <cell r="D119" t="str">
            <v>Client2</v>
          </cell>
          <cell r="E119" t="str">
            <v>11</v>
          </cell>
          <cell r="F119">
            <v>6</v>
          </cell>
          <cell r="G119">
            <v>33</v>
          </cell>
          <cell r="H119" t="str">
            <v>0</v>
          </cell>
        </row>
        <row r="120">
          <cell r="A120" t="str">
            <v>FUL4303603</v>
          </cell>
          <cell r="B120" t="str">
            <v>WASHER</v>
          </cell>
          <cell r="C120" t="str">
            <v>119</v>
          </cell>
          <cell r="D120" t="str">
            <v>Client2</v>
          </cell>
          <cell r="E120" t="str">
            <v>1</v>
          </cell>
          <cell r="F120">
            <v>15</v>
          </cell>
          <cell r="G120">
            <v>15</v>
          </cell>
          <cell r="H120" t="str">
            <v>0</v>
          </cell>
        </row>
        <row r="121">
          <cell r="A121" t="str">
            <v>FUL4303667</v>
          </cell>
          <cell r="B121" t="str">
            <v>BEARING, ROLLER</v>
          </cell>
          <cell r="C121" t="str">
            <v>119</v>
          </cell>
          <cell r="D121" t="str">
            <v>Client2</v>
          </cell>
          <cell r="E121" t="str">
            <v>6</v>
          </cell>
          <cell r="F121">
            <v>90</v>
          </cell>
          <cell r="G121">
            <v>126</v>
          </cell>
          <cell r="H121" t="str">
            <v>0</v>
          </cell>
        </row>
        <row r="122">
          <cell r="A122" t="str">
            <v>FUL4304023</v>
          </cell>
          <cell r="B122" t="str">
            <v>PLUG, MAGD, 1-1/16 SPL</v>
          </cell>
          <cell r="C122" t="str">
            <v>119</v>
          </cell>
          <cell r="D122" t="str">
            <v>Client2</v>
          </cell>
          <cell r="E122" t="str">
            <v>1</v>
          </cell>
          <cell r="F122"/>
          <cell r="G122"/>
          <cell r="H122" t="str">
            <v>3</v>
          </cell>
        </row>
        <row r="123">
          <cell r="A123" t="str">
            <v>FUL4304599</v>
          </cell>
          <cell r="B123" t="str">
            <v>BEARING ROLLER ASM</v>
          </cell>
          <cell r="C123" t="str">
            <v>119</v>
          </cell>
          <cell r="D123" t="str">
            <v>Client2</v>
          </cell>
          <cell r="E123" t="str">
            <v>4</v>
          </cell>
          <cell r="F123">
            <v>78</v>
          </cell>
          <cell r="G123">
            <v>78</v>
          </cell>
          <cell r="H123" t="str">
            <v>0</v>
          </cell>
        </row>
        <row r="124">
          <cell r="A124" t="str">
            <v>FUL4304614</v>
          </cell>
          <cell r="B124" t="str">
            <v>KEY, MAIN SHAFT, TRANSMISSION,</v>
          </cell>
          <cell r="C124" t="str">
            <v>119</v>
          </cell>
          <cell r="D124" t="str">
            <v>Client2</v>
          </cell>
          <cell r="E124" t="str">
            <v>1</v>
          </cell>
          <cell r="F124">
            <v>64</v>
          </cell>
          <cell r="G124">
            <v>64</v>
          </cell>
          <cell r="H124" t="str">
            <v>0</v>
          </cell>
        </row>
        <row r="125">
          <cell r="A125" t="str">
            <v>FUL4304615</v>
          </cell>
          <cell r="B125" t="str">
            <v>KEY, MAIN SHAFT, TRANSMISSION,</v>
          </cell>
          <cell r="C125" t="str">
            <v>119</v>
          </cell>
          <cell r="D125" t="str">
            <v>Client2</v>
          </cell>
          <cell r="E125" t="str">
            <v>6</v>
          </cell>
          <cell r="F125">
            <v>9</v>
          </cell>
          <cell r="G125">
            <v>77</v>
          </cell>
          <cell r="H125" t="str">
            <v>1</v>
          </cell>
        </row>
        <row r="126">
          <cell r="A126" t="str">
            <v>FUL4304944</v>
          </cell>
          <cell r="B126" t="str">
            <v>GEAR, MAINSHAFT, MANUAL TRANSM</v>
          </cell>
          <cell r="C126" t="str">
            <v>119</v>
          </cell>
          <cell r="D126" t="str">
            <v>Client2</v>
          </cell>
          <cell r="E126" t="str">
            <v>1</v>
          </cell>
          <cell r="F126">
            <v>10</v>
          </cell>
          <cell r="G126">
            <v>10</v>
          </cell>
          <cell r="H126" t="str">
            <v>1</v>
          </cell>
        </row>
        <row r="127">
          <cell r="A127" t="str">
            <v>FUL4305261</v>
          </cell>
          <cell r="B127" t="str">
            <v>LEVER, STUB SHIFT, TRANSMISSIO</v>
          </cell>
          <cell r="C127" t="str">
            <v>011A</v>
          </cell>
          <cell r="D127" t="str">
            <v>Client2</v>
          </cell>
          <cell r="E127" t="str">
            <v>1</v>
          </cell>
          <cell r="F127">
            <v>57</v>
          </cell>
          <cell r="G127">
            <v>57</v>
          </cell>
          <cell r="H127" t="str">
            <v>0</v>
          </cell>
        </row>
        <row r="128">
          <cell r="A128" t="str">
            <v>FUL4305309</v>
          </cell>
          <cell r="B128" t="str">
            <v>GASKET, COVER, PTO, 6-HOLE</v>
          </cell>
          <cell r="C128" t="str">
            <v>119</v>
          </cell>
          <cell r="D128" t="str">
            <v>Client2</v>
          </cell>
          <cell r="E128" t="str">
            <v>9</v>
          </cell>
          <cell r="F128">
            <v>9</v>
          </cell>
          <cell r="G128">
            <v>240</v>
          </cell>
          <cell r="H128" t="str">
            <v>1</v>
          </cell>
        </row>
        <row r="129">
          <cell r="A129" t="str">
            <v>FUL4305310</v>
          </cell>
          <cell r="B129" t="str">
            <v>GASKET, COVER, PTO, 8-HOLE</v>
          </cell>
          <cell r="C129" t="str">
            <v>119</v>
          </cell>
          <cell r="D129" t="str">
            <v>Client2</v>
          </cell>
          <cell r="E129" t="str">
            <v>3</v>
          </cell>
          <cell r="F129"/>
          <cell r="G129">
            <v>15</v>
          </cell>
          <cell r="H129" t="str">
            <v>4</v>
          </cell>
        </row>
        <row r="130">
          <cell r="A130" t="str">
            <v>FUL4305452</v>
          </cell>
          <cell r="B130" t="str">
            <v>GASKET, HOUSING, TRANSMISSION</v>
          </cell>
          <cell r="C130" t="str">
            <v>119</v>
          </cell>
          <cell r="D130" t="str">
            <v>Client2</v>
          </cell>
          <cell r="E130" t="str">
            <v>11</v>
          </cell>
          <cell r="F130">
            <v>15</v>
          </cell>
          <cell r="G130">
            <v>50</v>
          </cell>
          <cell r="H130" t="str">
            <v>0</v>
          </cell>
        </row>
        <row r="131">
          <cell r="A131" t="str">
            <v>FUL4307247</v>
          </cell>
          <cell r="B131" t="str">
            <v>GASKET, BEARING COVER, C/S, TR</v>
          </cell>
          <cell r="C131" t="str">
            <v>011A</v>
          </cell>
          <cell r="D131" t="str">
            <v>Client2</v>
          </cell>
          <cell r="E131" t="str">
            <v>8</v>
          </cell>
          <cell r="F131"/>
          <cell r="G131">
            <v>5</v>
          </cell>
          <cell r="H131" t="str">
            <v>13</v>
          </cell>
        </row>
        <row r="132">
          <cell r="A132" t="str">
            <v>FUL4308226</v>
          </cell>
          <cell r="B132" t="str">
            <v>GASKET, CLUTCH HOUSING, TRANSM</v>
          </cell>
          <cell r="C132" t="str">
            <v>119</v>
          </cell>
          <cell r="D132" t="str">
            <v>Client2</v>
          </cell>
          <cell r="E132" t="str">
            <v>5</v>
          </cell>
          <cell r="F132">
            <v>2</v>
          </cell>
          <cell r="G132">
            <v>1</v>
          </cell>
          <cell r="H132" t="str">
            <v>5</v>
          </cell>
        </row>
        <row r="133">
          <cell r="A133" t="str">
            <v>FUL4308397</v>
          </cell>
          <cell r="B133" t="str">
            <v>BEARING, ROLLER</v>
          </cell>
          <cell r="C133" t="str">
            <v>119</v>
          </cell>
          <cell r="D133" t="str">
            <v>Client2</v>
          </cell>
          <cell r="E133" t="str">
            <v>1</v>
          </cell>
          <cell r="F133">
            <v>7</v>
          </cell>
          <cell r="G133">
            <v>7</v>
          </cell>
          <cell r="H133" t="str">
            <v>3</v>
          </cell>
        </row>
        <row r="134">
          <cell r="A134" t="str">
            <v>FUL4308398</v>
          </cell>
          <cell r="B134" t="str">
            <v>BEARING, ROLLER</v>
          </cell>
          <cell r="C134" t="str">
            <v>119</v>
          </cell>
          <cell r="D134" t="str">
            <v>Client2</v>
          </cell>
          <cell r="E134" t="str">
            <v>1</v>
          </cell>
          <cell r="F134">
            <v>7</v>
          </cell>
          <cell r="G134">
            <v>7</v>
          </cell>
          <cell r="H134" t="str">
            <v>4</v>
          </cell>
        </row>
        <row r="135">
          <cell r="A135" t="str">
            <v>FUL4308850</v>
          </cell>
          <cell r="B135" t="str">
            <v>GASKET, COVER, BEARING, REAR,</v>
          </cell>
          <cell r="C135" t="str">
            <v>119</v>
          </cell>
          <cell r="D135" t="str">
            <v>Client2</v>
          </cell>
          <cell r="E135" t="str">
            <v>5</v>
          </cell>
          <cell r="F135">
            <v>15</v>
          </cell>
          <cell r="G135">
            <v>12</v>
          </cell>
          <cell r="H135" t="str">
            <v>0</v>
          </cell>
        </row>
        <row r="136">
          <cell r="A136" t="str">
            <v>FUL4309447</v>
          </cell>
          <cell r="B136" t="str">
            <v>GASKET HOUSING SHIFT LEVER</v>
          </cell>
          <cell r="C136" t="str">
            <v>011A</v>
          </cell>
          <cell r="D136" t="str">
            <v>Client2</v>
          </cell>
          <cell r="E136" t="str">
            <v>12</v>
          </cell>
          <cell r="F136"/>
          <cell r="G136"/>
          <cell r="H136" t="str">
            <v>28</v>
          </cell>
        </row>
        <row r="137">
          <cell r="A137" t="str">
            <v>FUL5568544</v>
          </cell>
          <cell r="B137" t="str">
            <v>O-RING, TRANSMISSION, MULTI-PA</v>
          </cell>
          <cell r="C137" t="str">
            <v>119</v>
          </cell>
          <cell r="D137" t="str">
            <v>Client2</v>
          </cell>
          <cell r="E137" t="str">
            <v>9</v>
          </cell>
          <cell r="F137">
            <v>2</v>
          </cell>
          <cell r="G137">
            <v>3</v>
          </cell>
          <cell r="H137" t="str">
            <v>2</v>
          </cell>
        </row>
        <row r="138">
          <cell r="A138" t="str">
            <v>FULA4740</v>
          </cell>
          <cell r="B138" t="str">
            <v>AIR FILTER/REG KIT, TRANSMISSI</v>
          </cell>
          <cell r="C138" t="str">
            <v>119</v>
          </cell>
          <cell r="D138" t="str">
            <v>Client2</v>
          </cell>
          <cell r="E138" t="str">
            <v>1</v>
          </cell>
          <cell r="F138"/>
          <cell r="G138">
            <v>1</v>
          </cell>
          <cell r="H138" t="str">
            <v>6</v>
          </cell>
        </row>
        <row r="139">
          <cell r="A139" t="str">
            <v>FULA5000</v>
          </cell>
          <cell r="B139" t="str">
            <v>VALVE ASSY, RANGE SLAVE, TRANS</v>
          </cell>
          <cell r="C139" t="str">
            <v>119</v>
          </cell>
          <cell r="D139" t="str">
            <v>Client2</v>
          </cell>
          <cell r="E139" t="str">
            <v>1</v>
          </cell>
          <cell r="F139"/>
          <cell r="G139">
            <v>15</v>
          </cell>
          <cell r="H139" t="str">
            <v>0</v>
          </cell>
        </row>
        <row r="140">
          <cell r="A140" t="str">
            <v>FULA6918</v>
          </cell>
          <cell r="B140" t="str">
            <v>VALVE ASSY, MANUAL TRANSMISSIO</v>
          </cell>
          <cell r="C140" t="str">
            <v>119</v>
          </cell>
          <cell r="D140" t="str">
            <v>Client2</v>
          </cell>
          <cell r="E140" t="str">
            <v>1</v>
          </cell>
          <cell r="F140"/>
          <cell r="G140"/>
          <cell r="H140" t="str">
            <v>7</v>
          </cell>
        </row>
        <row r="141">
          <cell r="A141" t="str">
            <v>FULA7012</v>
          </cell>
          <cell r="B141" t="str">
            <v>YOKE ASSY, SPLITTER, MANUAL TR</v>
          </cell>
          <cell r="C141" t="str">
            <v>011A</v>
          </cell>
          <cell r="D141" t="str">
            <v>Client2</v>
          </cell>
          <cell r="E141" t="str">
            <v>1</v>
          </cell>
          <cell r="F141">
            <v>50</v>
          </cell>
          <cell r="G141">
            <v>50</v>
          </cell>
          <cell r="H141" t="str">
            <v>0</v>
          </cell>
        </row>
        <row r="142">
          <cell r="A142" t="str">
            <v>FULA8690</v>
          </cell>
          <cell r="B142" t="str">
            <v>CYLINDER ASSEMBLY, RANGE</v>
          </cell>
          <cell r="C142" t="str">
            <v>119</v>
          </cell>
          <cell r="D142" t="str">
            <v>Client2</v>
          </cell>
          <cell r="E142" t="str">
            <v>1</v>
          </cell>
          <cell r="F142">
            <v>40</v>
          </cell>
          <cell r="G142">
            <v>62</v>
          </cell>
          <cell r="H142" t="str">
            <v>0</v>
          </cell>
        </row>
        <row r="143">
          <cell r="A143" t="str">
            <v>FULK2003</v>
          </cell>
          <cell r="B143" t="str">
            <v>PIN AND BUSHING KIT, TRANSMISS</v>
          </cell>
          <cell r="C143" t="str">
            <v>119</v>
          </cell>
          <cell r="D143" t="str">
            <v>Client2</v>
          </cell>
          <cell r="E143" t="str">
            <v>2</v>
          </cell>
          <cell r="F143">
            <v>38</v>
          </cell>
          <cell r="G143">
            <v>37</v>
          </cell>
          <cell r="H143" t="str">
            <v>0</v>
          </cell>
        </row>
        <row r="144">
          <cell r="A144" t="str">
            <v>FULK2262</v>
          </cell>
          <cell r="B144" t="str">
            <v>SEAL, OIL, W/ SLINGER</v>
          </cell>
          <cell r="C144" t="str">
            <v>119</v>
          </cell>
          <cell r="D144" t="str">
            <v>Client2</v>
          </cell>
          <cell r="E144" t="str">
            <v>1</v>
          </cell>
          <cell r="F144"/>
          <cell r="G144">
            <v>18</v>
          </cell>
          <cell r="H144" t="str">
            <v>1</v>
          </cell>
        </row>
        <row r="145">
          <cell r="A145" t="str">
            <v>FULK2918</v>
          </cell>
          <cell r="B145" t="str">
            <v>SEAL KIT, OIL</v>
          </cell>
          <cell r="C145" t="str">
            <v>011A</v>
          </cell>
          <cell r="D145" t="str">
            <v>Client2</v>
          </cell>
          <cell r="E145" t="str">
            <v>3</v>
          </cell>
          <cell r="F145">
            <v>2</v>
          </cell>
          <cell r="G145">
            <v>1</v>
          </cell>
          <cell r="H145" t="str">
            <v>6</v>
          </cell>
        </row>
        <row r="146">
          <cell r="A146" t="str">
            <v>FULK3288</v>
          </cell>
          <cell r="B146" t="str">
            <v>GASKET KIT, TRANSMISSION</v>
          </cell>
          <cell r="C146" t="str">
            <v>119</v>
          </cell>
          <cell r="D146" t="str">
            <v>Client2</v>
          </cell>
          <cell r="E146" t="str">
            <v>2</v>
          </cell>
          <cell r="F146">
            <v>5</v>
          </cell>
          <cell r="G146">
            <v>4</v>
          </cell>
          <cell r="H146" t="str">
            <v>3</v>
          </cell>
        </row>
        <row r="147">
          <cell r="A147" t="str">
            <v>FULK3331</v>
          </cell>
          <cell r="B147" t="str">
            <v>REPLACEMENT KIT, SPLITTER VALV</v>
          </cell>
          <cell r="C147" t="str">
            <v>119</v>
          </cell>
          <cell r="D147" t="str">
            <v>Client2</v>
          </cell>
          <cell r="E147" t="str">
            <v>1</v>
          </cell>
          <cell r="F147">
            <v>1</v>
          </cell>
          <cell r="G147">
            <v>6</v>
          </cell>
          <cell r="H147" t="str">
            <v>4</v>
          </cell>
        </row>
        <row r="148">
          <cell r="A148" t="str">
            <v>FULK3340</v>
          </cell>
          <cell r="B148" t="str">
            <v>REBUILD KIT, TRANSMISSION, BAS</v>
          </cell>
          <cell r="C148" t="str">
            <v>119</v>
          </cell>
          <cell r="D148" t="str">
            <v>Client2</v>
          </cell>
          <cell r="E148" t="str">
            <v>1</v>
          </cell>
          <cell r="F148">
            <v>52</v>
          </cell>
          <cell r="G148">
            <v>51</v>
          </cell>
          <cell r="H148" t="str">
            <v>0</v>
          </cell>
        </row>
        <row r="149">
          <cell r="A149" t="str">
            <v>FULK3341</v>
          </cell>
          <cell r="B149" t="str">
            <v>O-RING KIT, TRANSMISSION</v>
          </cell>
          <cell r="C149" t="str">
            <v>011A</v>
          </cell>
          <cell r="D149" t="str">
            <v>Client2</v>
          </cell>
          <cell r="E149" t="str">
            <v>2</v>
          </cell>
          <cell r="F149"/>
          <cell r="G149">
            <v>0</v>
          </cell>
          <cell r="H149" t="str">
            <v>12</v>
          </cell>
        </row>
        <row r="150">
          <cell r="A150" t="str">
            <v>FULK3467</v>
          </cell>
          <cell r="B150" t="str">
            <v>REPLACEMENT KIT, TRANSMISSION,</v>
          </cell>
          <cell r="C150" t="str">
            <v>119</v>
          </cell>
          <cell r="D150" t="str">
            <v>Client2</v>
          </cell>
          <cell r="E150" t="str">
            <v>2</v>
          </cell>
          <cell r="F150">
            <v>22</v>
          </cell>
          <cell r="G150">
            <v>27</v>
          </cell>
          <cell r="H150" t="str">
            <v>0</v>
          </cell>
        </row>
        <row r="151">
          <cell r="A151" t="str">
            <v>FULK3492</v>
          </cell>
          <cell r="B151" t="str">
            <v>SYNCHRONIZER KIT, TRANSMISSION</v>
          </cell>
          <cell r="C151" t="str">
            <v>100</v>
          </cell>
          <cell r="D151" t="str">
            <v>Client2</v>
          </cell>
          <cell r="E151" t="str">
            <v>1</v>
          </cell>
          <cell r="F151">
            <v>6</v>
          </cell>
          <cell r="G151">
            <v>6</v>
          </cell>
          <cell r="H151" t="str">
            <v>1</v>
          </cell>
        </row>
        <row r="152">
          <cell r="A152" t="str">
            <v>FULK3705</v>
          </cell>
          <cell r="B152" t="str">
            <v>PLUG KIT, CASE, AUTO TRANSMISS</v>
          </cell>
          <cell r="C152" t="str">
            <v>119</v>
          </cell>
          <cell r="D152" t="str">
            <v>Client2</v>
          </cell>
          <cell r="E152" t="str">
            <v>1</v>
          </cell>
          <cell r="F152">
            <v>8</v>
          </cell>
          <cell r="G152">
            <v>6</v>
          </cell>
          <cell r="H152" t="str">
            <v>6</v>
          </cell>
        </row>
        <row r="153">
          <cell r="A153" t="str">
            <v>FULK3732</v>
          </cell>
          <cell r="B153" t="str">
            <v>HOSE, GREASE, THROW OUT BEARIN</v>
          </cell>
          <cell r="C153" t="str">
            <v>119</v>
          </cell>
          <cell r="D153" t="str">
            <v>Client2</v>
          </cell>
          <cell r="E153" t="str">
            <v>1</v>
          </cell>
          <cell r="F153">
            <v>15</v>
          </cell>
          <cell r="G153">
            <v>7</v>
          </cell>
          <cell r="H153" t="str">
            <v>0</v>
          </cell>
        </row>
        <row r="154">
          <cell r="A154" t="str">
            <v>FULK4122</v>
          </cell>
          <cell r="B154" t="str">
            <v>NUT KIT, HEX FLANGE CRIMPED</v>
          </cell>
          <cell r="C154" t="str">
            <v>100</v>
          </cell>
          <cell r="D154" t="str">
            <v>Client2</v>
          </cell>
          <cell r="E154" t="str">
            <v>1</v>
          </cell>
          <cell r="F154">
            <v>6</v>
          </cell>
          <cell r="G154">
            <v>6</v>
          </cell>
          <cell r="H154" t="str">
            <v>1</v>
          </cell>
        </row>
        <row r="155">
          <cell r="A155" t="str">
            <v>FULK4148</v>
          </cell>
          <cell r="B155" t="str">
            <v>SENSOR KIT, SPEED, TRANSMISSIO</v>
          </cell>
          <cell r="C155" t="str">
            <v>119</v>
          </cell>
          <cell r="D155" t="str">
            <v>Client2</v>
          </cell>
          <cell r="E155" t="str">
            <v>11</v>
          </cell>
          <cell r="F155">
            <v>5</v>
          </cell>
          <cell r="G155">
            <v>0</v>
          </cell>
          <cell r="H155" t="str">
            <v>2</v>
          </cell>
        </row>
        <row r="156">
          <cell r="A156" t="str">
            <v>FULK4155</v>
          </cell>
          <cell r="B156" t="str">
            <v>BEARING KIT, COUNTERSHAFT REAR</v>
          </cell>
          <cell r="C156" t="str">
            <v>011A</v>
          </cell>
          <cell r="D156" t="str">
            <v>Client2</v>
          </cell>
          <cell r="E156" t="str">
            <v>1</v>
          </cell>
          <cell r="F156">
            <v>40</v>
          </cell>
          <cell r="G156">
            <v>38</v>
          </cell>
          <cell r="H156" t="str">
            <v>0</v>
          </cell>
        </row>
        <row r="157">
          <cell r="A157" t="str">
            <v>FULS1659</v>
          </cell>
          <cell r="B157" t="str">
            <v>SHAFT ASSY, INPUT, TRANSMISSIO</v>
          </cell>
          <cell r="C157" t="str">
            <v>100</v>
          </cell>
          <cell r="D157" t="str">
            <v>Client2</v>
          </cell>
          <cell r="E157" t="str">
            <v>1</v>
          </cell>
          <cell r="F157">
            <v>5</v>
          </cell>
          <cell r="G157">
            <v>5</v>
          </cell>
          <cell r="H157" t="str">
            <v>1</v>
          </cell>
        </row>
        <row r="158">
          <cell r="A158" t="str">
            <v>FULS1794</v>
          </cell>
          <cell r="B158" t="str">
            <v>ISOLATOR ASSY, MANUAL TRANSMIS</v>
          </cell>
          <cell r="C158" t="str">
            <v>119</v>
          </cell>
          <cell r="D158" t="str">
            <v>Client2</v>
          </cell>
          <cell r="E158" t="str">
            <v>2</v>
          </cell>
          <cell r="F158"/>
          <cell r="G158">
            <v>3</v>
          </cell>
          <cell r="H158" t="str">
            <v>6</v>
          </cell>
        </row>
        <row r="159">
          <cell r="A159" t="str">
            <v>FULS2129</v>
          </cell>
          <cell r="B159" t="str">
            <v>HOUSING ASSY, SHIFT LEVER, MAN</v>
          </cell>
          <cell r="C159" t="str">
            <v>011A</v>
          </cell>
          <cell r="D159" t="str">
            <v>Client2</v>
          </cell>
          <cell r="E159" t="str">
            <v>1</v>
          </cell>
          <cell r="F159"/>
          <cell r="G159"/>
          <cell r="H159" t="str">
            <v>5</v>
          </cell>
        </row>
        <row r="160">
          <cell r="A160" t="str">
            <v>FULS2527</v>
          </cell>
          <cell r="B160" t="str">
            <v>LEVER TRANS SHIFT TOWER ASSY</v>
          </cell>
          <cell r="C160" t="str">
            <v>119</v>
          </cell>
          <cell r="D160" t="str">
            <v>Client2</v>
          </cell>
          <cell r="E160" t="str">
            <v>1</v>
          </cell>
          <cell r="F160">
            <v>38</v>
          </cell>
          <cell r="G160">
            <v>110</v>
          </cell>
          <cell r="H160" t="str">
            <v>0</v>
          </cell>
        </row>
        <row r="161">
          <cell r="A161" t="str">
            <v>FULX11010</v>
          </cell>
          <cell r="B161" t="str">
            <v>NUT, 5/8-18 HEX ESLOK</v>
          </cell>
          <cell r="C161" t="str">
            <v>119</v>
          </cell>
          <cell r="D161" t="str">
            <v>Client2</v>
          </cell>
          <cell r="E161" t="str">
            <v>6</v>
          </cell>
          <cell r="F161">
            <v>15</v>
          </cell>
          <cell r="G161">
            <v>229</v>
          </cell>
          <cell r="H161" t="str">
            <v>0</v>
          </cell>
        </row>
        <row r="162">
          <cell r="A162" t="str">
            <v>FULX14800</v>
          </cell>
          <cell r="B162" t="str">
            <v>BALL</v>
          </cell>
          <cell r="C162" t="str">
            <v>119</v>
          </cell>
          <cell r="D162" t="str">
            <v>Client2</v>
          </cell>
          <cell r="E162" t="str">
            <v>2</v>
          </cell>
          <cell r="F162">
            <v>21</v>
          </cell>
          <cell r="G162">
            <v>21</v>
          </cell>
          <cell r="H162" t="str">
            <v>0</v>
          </cell>
        </row>
        <row r="163">
          <cell r="A163" t="str">
            <v>FULX71007</v>
          </cell>
          <cell r="B163" t="str">
            <v>SCREW, 5/8-18 X 1-3/4</v>
          </cell>
          <cell r="C163" t="str">
            <v>119</v>
          </cell>
          <cell r="D163" t="str">
            <v>Client2</v>
          </cell>
          <cell r="E163" t="str">
            <v>17</v>
          </cell>
          <cell r="F163">
            <v>14</v>
          </cell>
          <cell r="G163">
            <v>178</v>
          </cell>
          <cell r="H163" t="str">
            <v>0</v>
          </cell>
        </row>
        <row r="164">
          <cell r="A164" t="str">
            <v>FULX121207</v>
          </cell>
          <cell r="B164" t="str">
            <v>PLUG, PIPE, 3/4 MAGD</v>
          </cell>
          <cell r="C164" t="str">
            <v>119</v>
          </cell>
          <cell r="D164" t="str">
            <v>Client2</v>
          </cell>
          <cell r="E164" t="str">
            <v>7</v>
          </cell>
          <cell r="F164">
            <v>1</v>
          </cell>
          <cell r="G164">
            <v>3</v>
          </cell>
          <cell r="H164" t="str">
            <v>26</v>
          </cell>
        </row>
        <row r="165">
          <cell r="A165" t="str">
            <v>FULX122007</v>
          </cell>
          <cell r="B165" t="str">
            <v>PLUG, PIPE, 1-1/4 MAGD</v>
          </cell>
          <cell r="C165" t="str">
            <v>119</v>
          </cell>
          <cell r="D165" t="str">
            <v>Client2</v>
          </cell>
          <cell r="E165" t="str">
            <v>6</v>
          </cell>
          <cell r="F165">
            <v>40</v>
          </cell>
          <cell r="G165">
            <v>152</v>
          </cell>
          <cell r="H165" t="str">
            <v>0</v>
          </cell>
        </row>
        <row r="166">
          <cell r="A166" t="str">
            <v>FWE22971</v>
          </cell>
          <cell r="B166" t="str">
            <v>MUFFLER-HD</v>
          </cell>
          <cell r="C166" t="str">
            <v>525</v>
          </cell>
          <cell r="D166" t="str">
            <v>Client2</v>
          </cell>
          <cell r="E166" t="str">
            <v>1</v>
          </cell>
          <cell r="F166">
            <v>44</v>
          </cell>
          <cell r="G166">
            <v>131</v>
          </cell>
          <cell r="H166" t="str">
            <v>0</v>
          </cell>
        </row>
        <row r="167">
          <cell r="A167" t="str">
            <v>G33G-125</v>
          </cell>
          <cell r="B167" t="str">
            <v>COMBINATION NIPPLE 1-1/4</v>
          </cell>
          <cell r="C167" t="str">
            <v>174</v>
          </cell>
          <cell r="D167" t="str">
            <v>Client2</v>
          </cell>
          <cell r="E167" t="str">
            <v>1</v>
          </cell>
          <cell r="F167">
            <v>34</v>
          </cell>
          <cell r="G167">
            <v>33</v>
          </cell>
          <cell r="H167" t="str">
            <v>0</v>
          </cell>
        </row>
        <row r="168">
          <cell r="A168" t="str">
            <v>GAB85058</v>
          </cell>
          <cell r="B168" t="str">
            <v>FLEETLINE 85 SERIES</v>
          </cell>
          <cell r="C168" t="str">
            <v>985</v>
          </cell>
          <cell r="D168" t="str">
            <v>Client2</v>
          </cell>
          <cell r="E168" t="str">
            <v>1</v>
          </cell>
          <cell r="F168">
            <v>39</v>
          </cell>
          <cell r="G168">
            <v>2</v>
          </cell>
          <cell r="H168" t="str">
            <v>0</v>
          </cell>
        </row>
        <row r="169">
          <cell r="A169" t="str">
            <v>GAB85639</v>
          </cell>
          <cell r="B169" t="str">
            <v>85 SERIES HEAVY DUTY SHOCK ABS</v>
          </cell>
          <cell r="C169" t="str">
            <v>016B</v>
          </cell>
          <cell r="D169" t="str">
            <v>Client2</v>
          </cell>
          <cell r="E169" t="str">
            <v>1</v>
          </cell>
          <cell r="F169">
            <v>5</v>
          </cell>
          <cell r="G169">
            <v>8</v>
          </cell>
          <cell r="H169" t="str">
            <v>3</v>
          </cell>
        </row>
        <row r="170">
          <cell r="A170" t="str">
            <v>GAB85934</v>
          </cell>
          <cell r="B170" t="str">
            <v>FLEETLINE 85 SERIES HEAVY DUTY</v>
          </cell>
          <cell r="C170" t="str">
            <v>016B</v>
          </cell>
          <cell r="D170" t="str">
            <v>Client2</v>
          </cell>
          <cell r="E170" t="str">
            <v>1</v>
          </cell>
          <cell r="F170"/>
          <cell r="G170"/>
          <cell r="H170" t="str">
            <v>12</v>
          </cell>
        </row>
        <row r="171">
          <cell r="A171" t="str">
            <v>GBEK1308P20PR</v>
          </cell>
          <cell r="B171" t="str">
            <v>1308R EX/SHOE KIT WITH 20K PRE</v>
          </cell>
          <cell r="C171" t="str">
            <v>404</v>
          </cell>
          <cell r="D171" t="str">
            <v>Client2</v>
          </cell>
          <cell r="E171" t="str">
            <v>1</v>
          </cell>
          <cell r="F171">
            <v>18</v>
          </cell>
          <cell r="G171">
            <v>86</v>
          </cell>
          <cell r="H171" t="str">
            <v>0</v>
          </cell>
        </row>
        <row r="172">
          <cell r="A172" t="str">
            <v>GBH1R12403</v>
          </cell>
          <cell r="B172" t="str">
            <v>AIR SPRING</v>
          </cell>
          <cell r="C172" t="str">
            <v>222</v>
          </cell>
          <cell r="D172" t="str">
            <v>Client2</v>
          </cell>
          <cell r="E172" t="str">
            <v>1</v>
          </cell>
          <cell r="F172">
            <v>2</v>
          </cell>
          <cell r="G172">
            <v>2</v>
          </cell>
          <cell r="H172" t="str">
            <v>1</v>
          </cell>
        </row>
        <row r="173">
          <cell r="A173" t="str">
            <v>GBH1R12669</v>
          </cell>
          <cell r="B173" t="str">
            <v>AIR SPRING, SUSPENSION, REPLAC</v>
          </cell>
          <cell r="C173" t="str">
            <v>304</v>
          </cell>
          <cell r="D173" t="str">
            <v>Client2</v>
          </cell>
          <cell r="E173" t="str">
            <v>7</v>
          </cell>
          <cell r="F173">
            <v>36</v>
          </cell>
          <cell r="G173">
            <v>45</v>
          </cell>
          <cell r="H173" t="str">
            <v>0</v>
          </cell>
        </row>
        <row r="174">
          <cell r="A174" t="str">
            <v>GBH1R13119</v>
          </cell>
          <cell r="B174" t="str">
            <v>AIR SPRING, SUSPENSION, ROLLIN</v>
          </cell>
          <cell r="C174" t="str">
            <v>222</v>
          </cell>
          <cell r="D174" t="str">
            <v>Client2</v>
          </cell>
          <cell r="E174" t="str">
            <v>7</v>
          </cell>
          <cell r="F174">
            <v>1</v>
          </cell>
          <cell r="G174">
            <v>4</v>
          </cell>
          <cell r="H174" t="str">
            <v>4</v>
          </cell>
        </row>
        <row r="175">
          <cell r="A175" t="str">
            <v>GBH1R13159</v>
          </cell>
          <cell r="B175" t="str">
            <v>BALLON 8709</v>
          </cell>
          <cell r="C175" t="str">
            <v>222</v>
          </cell>
          <cell r="D175" t="str">
            <v>Client2</v>
          </cell>
          <cell r="E175" t="str">
            <v>18</v>
          </cell>
          <cell r="F175"/>
          <cell r="G175"/>
          <cell r="H175" t="str">
            <v>46</v>
          </cell>
        </row>
        <row r="176">
          <cell r="A176" t="str">
            <v>GBH1R14172</v>
          </cell>
          <cell r="B176" t="str">
            <v>BALLON</v>
          </cell>
          <cell r="C176" t="str">
            <v>222</v>
          </cell>
          <cell r="D176" t="str">
            <v>Client2</v>
          </cell>
          <cell r="E176" t="str">
            <v>4</v>
          </cell>
          <cell r="F176"/>
          <cell r="G176"/>
          <cell r="H176" t="str">
            <v>0</v>
          </cell>
        </row>
        <row r="177">
          <cell r="A177" t="str">
            <v>GE4416</v>
          </cell>
          <cell r="B177" t="str">
            <v>BULB, SEALED BEAM, 12.8V, 2.35</v>
          </cell>
          <cell r="C177" t="str">
            <v>021E</v>
          </cell>
          <cell r="D177" t="str">
            <v>Client2</v>
          </cell>
          <cell r="E177" t="str">
            <v>2</v>
          </cell>
          <cell r="F177">
            <v>22</v>
          </cell>
          <cell r="G177">
            <v>91</v>
          </cell>
          <cell r="H177" t="str">
            <v>0</v>
          </cell>
        </row>
        <row r="178">
          <cell r="A178" t="str">
            <v>GE4509</v>
          </cell>
          <cell r="B178" t="str">
            <v>BULB, SEALED BEAM, SPOT LAMP,</v>
          </cell>
          <cell r="C178" t="str">
            <v>021E</v>
          </cell>
          <cell r="D178" t="str">
            <v>Client2</v>
          </cell>
          <cell r="E178" t="str">
            <v>4</v>
          </cell>
          <cell r="F178">
            <v>3</v>
          </cell>
          <cell r="G178">
            <v>123</v>
          </cell>
          <cell r="H178" t="str">
            <v>0</v>
          </cell>
        </row>
        <row r="179">
          <cell r="A179" t="str">
            <v>GE4537</v>
          </cell>
          <cell r="B179" t="str">
            <v>LAMP SEALED BEAM 12V</v>
          </cell>
          <cell r="C179" t="str">
            <v>021E</v>
          </cell>
          <cell r="D179" t="str">
            <v>Client2</v>
          </cell>
          <cell r="E179" t="str">
            <v>8</v>
          </cell>
          <cell r="F179">
            <v>38</v>
          </cell>
          <cell r="G179">
            <v>91</v>
          </cell>
          <cell r="H179" t="str">
            <v>0</v>
          </cell>
        </row>
        <row r="180">
          <cell r="A180" t="str">
            <v>FS20121</v>
          </cell>
          <cell r="B180" t="str">
            <v>HEAD, FUEL FILTER</v>
          </cell>
          <cell r="C180" t="str">
            <v>253</v>
          </cell>
          <cell r="D180" t="str">
            <v>Client3</v>
          </cell>
          <cell r="E180" t="str">
            <v>14</v>
          </cell>
          <cell r="F180"/>
          <cell r="G180">
            <v>0</v>
          </cell>
          <cell r="H180" t="str">
            <v>80</v>
          </cell>
        </row>
        <row r="181">
          <cell r="A181" t="str">
            <v>FS20132</v>
          </cell>
          <cell r="B181" t="str">
            <v>FUEL FILTER, FUEL/WATER SEPARA</v>
          </cell>
          <cell r="C181" t="str">
            <v>253</v>
          </cell>
          <cell r="D181" t="str">
            <v>Client3</v>
          </cell>
          <cell r="E181" t="str">
            <v>1</v>
          </cell>
          <cell r="F181"/>
          <cell r="G181">
            <v>8</v>
          </cell>
          <cell r="H181" t="str">
            <v>2</v>
          </cell>
        </row>
        <row r="182">
          <cell r="A182" t="str">
            <v>FS20172</v>
          </cell>
          <cell r="B182" t="str">
            <v>FUEL FILTER, FUEL/WATER SEPARA</v>
          </cell>
          <cell r="C182" t="str">
            <v>253</v>
          </cell>
          <cell r="D182" t="str">
            <v>Client3</v>
          </cell>
          <cell r="E182" t="str">
            <v>3</v>
          </cell>
          <cell r="F182"/>
          <cell r="G182">
            <v>0</v>
          </cell>
          <cell r="H182" t="str">
            <v>33</v>
          </cell>
        </row>
        <row r="183">
          <cell r="A183" t="str">
            <v>FS20173</v>
          </cell>
          <cell r="B183" t="str">
            <v>FUEL FILTER, FUEL/WATER SEPARA</v>
          </cell>
          <cell r="C183" t="str">
            <v>253</v>
          </cell>
          <cell r="D183" t="str">
            <v>Client3</v>
          </cell>
          <cell r="E183" t="str">
            <v>12</v>
          </cell>
          <cell r="F183"/>
          <cell r="G183">
            <v>3</v>
          </cell>
          <cell r="H183" t="str">
            <v>19</v>
          </cell>
        </row>
        <row r="184">
          <cell r="A184" t="str">
            <v>FS20176</v>
          </cell>
          <cell r="B184" t="str">
            <v>FUEL/WATER SEPARATOR CARTRIDGE</v>
          </cell>
          <cell r="C184" t="str">
            <v>253</v>
          </cell>
          <cell r="D184" t="str">
            <v>Client3</v>
          </cell>
          <cell r="E184" t="str">
            <v>18</v>
          </cell>
          <cell r="F184"/>
          <cell r="G184"/>
          <cell r="H184" t="str">
            <v>39</v>
          </cell>
        </row>
        <row r="185">
          <cell r="A185" t="str">
            <v>FS20194</v>
          </cell>
          <cell r="B185" t="str">
            <v>FILTER, FUEL SEPARATOR</v>
          </cell>
          <cell r="C185" t="str">
            <v>253</v>
          </cell>
          <cell r="D185" t="str">
            <v>Client3</v>
          </cell>
          <cell r="E185" t="str">
            <v>3</v>
          </cell>
          <cell r="F185"/>
          <cell r="G185"/>
          <cell r="H185" t="str">
            <v>53</v>
          </cell>
        </row>
        <row r="186">
          <cell r="A186" t="str">
            <v>FS20207</v>
          </cell>
          <cell r="B186" t="str">
            <v>PAC,FS</v>
          </cell>
          <cell r="C186" t="str">
            <v>253</v>
          </cell>
          <cell r="D186" t="str">
            <v>Client3</v>
          </cell>
          <cell r="E186" t="str">
            <v>8</v>
          </cell>
          <cell r="F186"/>
          <cell r="G186"/>
          <cell r="H186" t="str">
            <v>13</v>
          </cell>
        </row>
        <row r="187">
          <cell r="A187" t="str">
            <v>FS20208</v>
          </cell>
          <cell r="B187" t="str">
            <v>PAC, FS</v>
          </cell>
          <cell r="C187" t="str">
            <v>253</v>
          </cell>
          <cell r="D187" t="str">
            <v>Client3</v>
          </cell>
          <cell r="E187" t="str">
            <v>8</v>
          </cell>
          <cell r="F187"/>
          <cell r="G187"/>
          <cell r="H187" t="str">
            <v>12</v>
          </cell>
        </row>
        <row r="188">
          <cell r="A188" t="str">
            <v>FS20260</v>
          </cell>
          <cell r="B188" t="str">
            <v>FUEL /WATER SEPARATOR</v>
          </cell>
          <cell r="C188" t="str">
            <v>253</v>
          </cell>
          <cell r="D188" t="str">
            <v>Client3</v>
          </cell>
          <cell r="E188" t="str">
            <v>14</v>
          </cell>
          <cell r="F188"/>
          <cell r="G188">
            <v>0</v>
          </cell>
          <cell r="H188" t="str">
            <v>16</v>
          </cell>
        </row>
        <row r="189">
          <cell r="A189" t="str">
            <v>FS20288</v>
          </cell>
          <cell r="B189" t="str">
            <v>FILTER, WATER SEPARATOR SPIN-</v>
          </cell>
          <cell r="C189" t="str">
            <v>253</v>
          </cell>
          <cell r="D189" t="str">
            <v>Client3</v>
          </cell>
          <cell r="E189" t="str">
            <v>2</v>
          </cell>
          <cell r="F189">
            <v>1</v>
          </cell>
          <cell r="G189">
            <v>2</v>
          </cell>
          <cell r="H189" t="str">
            <v>8</v>
          </cell>
        </row>
        <row r="190">
          <cell r="A190" t="str">
            <v>FS20289</v>
          </cell>
          <cell r="B190" t="str">
            <v>FUEL SEPARATOR</v>
          </cell>
          <cell r="C190" t="str">
            <v>253</v>
          </cell>
          <cell r="D190" t="str">
            <v>Client3</v>
          </cell>
          <cell r="E190" t="str">
            <v>1</v>
          </cell>
          <cell r="F190"/>
          <cell r="G190">
            <v>0</v>
          </cell>
          <cell r="H190" t="str">
            <v>1</v>
          </cell>
        </row>
        <row r="191">
          <cell r="A191" t="str">
            <v>FS20313</v>
          </cell>
          <cell r="B191" t="str">
            <v>FILTER FUEL</v>
          </cell>
          <cell r="C191" t="str">
            <v>253</v>
          </cell>
          <cell r="D191" t="str">
            <v>Client3</v>
          </cell>
          <cell r="E191" t="str">
            <v>1</v>
          </cell>
          <cell r="F191"/>
          <cell r="G191">
            <v>2</v>
          </cell>
          <cell r="H191" t="str">
            <v>39</v>
          </cell>
        </row>
        <row r="192">
          <cell r="A192" t="str">
            <v>FS20385</v>
          </cell>
          <cell r="B192" t="str">
            <v>FILTER, FUEL WATER</v>
          </cell>
          <cell r="C192" t="str">
            <v>253</v>
          </cell>
          <cell r="D192" t="str">
            <v>Client3</v>
          </cell>
          <cell r="E192" t="str">
            <v>20</v>
          </cell>
          <cell r="F192"/>
          <cell r="G192">
            <v>0</v>
          </cell>
          <cell r="H192" t="str">
            <v>60</v>
          </cell>
        </row>
        <row r="193">
          <cell r="A193" t="str">
            <v>FS36401</v>
          </cell>
          <cell r="B193" t="str">
            <v>FUEL FILTER, FUEL/WATER SEPARA</v>
          </cell>
          <cell r="C193" t="str">
            <v>253</v>
          </cell>
          <cell r="D193" t="str">
            <v>Client3</v>
          </cell>
          <cell r="E193" t="str">
            <v>6</v>
          </cell>
          <cell r="F193"/>
          <cell r="G193">
            <v>15</v>
          </cell>
          <cell r="H193" t="str">
            <v>4</v>
          </cell>
        </row>
        <row r="194">
          <cell r="A194" t="str">
            <v>FS43258</v>
          </cell>
          <cell r="B194" t="str">
            <v>WATER SP</v>
          </cell>
          <cell r="C194" t="str">
            <v>253</v>
          </cell>
          <cell r="D194" t="str">
            <v>Client3</v>
          </cell>
          <cell r="E194" t="str">
            <v>2</v>
          </cell>
          <cell r="F194"/>
          <cell r="G194">
            <v>14</v>
          </cell>
          <cell r="H194" t="str">
            <v>4</v>
          </cell>
        </row>
        <row r="195">
          <cell r="A195" t="str">
            <v>FS53000</v>
          </cell>
          <cell r="B195" t="str">
            <v>FUEL FILTER, FUEL/WATER SEPARA</v>
          </cell>
          <cell r="C195" t="str">
            <v>253</v>
          </cell>
          <cell r="D195" t="str">
            <v>Client3</v>
          </cell>
          <cell r="E195" t="str">
            <v>4</v>
          </cell>
          <cell r="F195">
            <v>8</v>
          </cell>
          <cell r="G195">
            <v>13</v>
          </cell>
          <cell r="H195" t="str">
            <v>1</v>
          </cell>
        </row>
        <row r="196">
          <cell r="A196" t="str">
            <v>FS107695N</v>
          </cell>
          <cell r="B196" t="str">
            <v>BENDIX AD-4, AD-9 STYL</v>
          </cell>
          <cell r="C196" t="str">
            <v>814</v>
          </cell>
          <cell r="D196" t="str">
            <v>Client3</v>
          </cell>
          <cell r="E196" t="str">
            <v>1</v>
          </cell>
          <cell r="F196">
            <v>9</v>
          </cell>
          <cell r="G196">
            <v>9</v>
          </cell>
          <cell r="H196" t="str">
            <v>1</v>
          </cell>
        </row>
        <row r="197">
          <cell r="A197" t="str">
            <v>FS284358N</v>
          </cell>
          <cell r="B197" t="str">
            <v>BENDIX D-2 STYLE AIR G</v>
          </cell>
          <cell r="C197" t="str">
            <v>814</v>
          </cell>
          <cell r="D197" t="str">
            <v>Client3</v>
          </cell>
          <cell r="E197" t="str">
            <v>2</v>
          </cell>
          <cell r="F197"/>
          <cell r="G197">
            <v>14</v>
          </cell>
          <cell r="H197" t="str">
            <v>3</v>
          </cell>
        </row>
        <row r="198">
          <cell r="A198" t="str">
            <v>FUELCONT</v>
          </cell>
          <cell r="B198" t="str">
            <v>FUEL CONTAMINE 45G</v>
          </cell>
          <cell r="C198" t="str">
            <v>998</v>
          </cell>
          <cell r="D198" t="str">
            <v>Client3</v>
          </cell>
          <cell r="E198" t="str">
            <v>2</v>
          </cell>
          <cell r="F198">
            <v>2</v>
          </cell>
          <cell r="G198">
            <v>33</v>
          </cell>
          <cell r="H198" t="str">
            <v>5</v>
          </cell>
        </row>
        <row r="199">
          <cell r="A199" t="str">
            <v>FUELSHOP</v>
          </cell>
          <cell r="B199" t="str">
            <v>DIESEL</v>
          </cell>
          <cell r="C199" t="str">
            <v>998</v>
          </cell>
          <cell r="D199" t="str">
            <v>Client3</v>
          </cell>
          <cell r="E199" t="str">
            <v>500</v>
          </cell>
          <cell r="F199">
            <v>9</v>
          </cell>
          <cell r="G199">
            <v>119</v>
          </cell>
          <cell r="H199" t="str">
            <v>380</v>
          </cell>
        </row>
        <row r="200">
          <cell r="A200" t="str">
            <v>FUL10427</v>
          </cell>
          <cell r="B200" t="str">
            <v>BOOT, TRANSMISSION</v>
          </cell>
          <cell r="C200" t="str">
            <v>119</v>
          </cell>
          <cell r="D200" t="str">
            <v>Client3</v>
          </cell>
          <cell r="E200" t="str">
            <v>7</v>
          </cell>
          <cell r="F200">
            <v>9</v>
          </cell>
          <cell r="G200">
            <v>44</v>
          </cell>
          <cell r="H200" t="str">
            <v>1</v>
          </cell>
        </row>
        <row r="201">
          <cell r="A201" t="str">
            <v>FUL14311</v>
          </cell>
          <cell r="B201" t="str">
            <v>GASKET, FRONT BEARING COVER, T</v>
          </cell>
          <cell r="C201" t="str">
            <v>119</v>
          </cell>
          <cell r="D201" t="str">
            <v>Client3</v>
          </cell>
          <cell r="E201" t="str">
            <v>10</v>
          </cell>
          <cell r="F201">
            <v>17</v>
          </cell>
          <cell r="G201">
            <v>69</v>
          </cell>
          <cell r="H201" t="str">
            <v>0</v>
          </cell>
        </row>
        <row r="202">
          <cell r="A202" t="str">
            <v>FUL14335</v>
          </cell>
          <cell r="B202" t="str">
            <v>GASKET, CASE REAR HOUSING, TRA</v>
          </cell>
          <cell r="C202" t="str">
            <v>119</v>
          </cell>
          <cell r="D202" t="str">
            <v>Client3</v>
          </cell>
          <cell r="E202" t="str">
            <v>3</v>
          </cell>
          <cell r="F202">
            <v>27</v>
          </cell>
          <cell r="G202">
            <v>39</v>
          </cell>
          <cell r="H202" t="str">
            <v>0</v>
          </cell>
        </row>
        <row r="203">
          <cell r="A203" t="str">
            <v>FUL14344</v>
          </cell>
          <cell r="B203" t="str">
            <v>O-RING, TRANSMISSION</v>
          </cell>
          <cell r="C203" t="str">
            <v>119</v>
          </cell>
          <cell r="D203" t="str">
            <v>Client3</v>
          </cell>
          <cell r="E203" t="str">
            <v>1</v>
          </cell>
          <cell r="F203">
            <v>23</v>
          </cell>
          <cell r="G203">
            <v>45</v>
          </cell>
          <cell r="H203" t="str">
            <v>0</v>
          </cell>
        </row>
        <row r="204">
          <cell r="A204" t="str">
            <v>FUL14506</v>
          </cell>
          <cell r="B204" t="str">
            <v>OUVERTURE DE DCALAGE DE COUVERTURE</v>
          </cell>
          <cell r="C204" t="str">
            <v>100</v>
          </cell>
          <cell r="D204" t="str">
            <v>Client3</v>
          </cell>
          <cell r="E204" t="str">
            <v>1</v>
          </cell>
          <cell r="F204">
            <v>1</v>
          </cell>
          <cell r="G204">
            <v>0</v>
          </cell>
          <cell r="H204" t="str">
            <v>0</v>
          </cell>
        </row>
        <row r="205">
          <cell r="A205" t="str">
            <v>FUL14750</v>
          </cell>
          <cell r="B205" t="str">
            <v>SNAPRING</v>
          </cell>
          <cell r="C205" t="str">
            <v>119</v>
          </cell>
          <cell r="D205" t="str">
            <v>Client3</v>
          </cell>
          <cell r="E205" t="str">
            <v>15</v>
          </cell>
          <cell r="F205">
            <v>3</v>
          </cell>
          <cell r="G205">
            <v>45</v>
          </cell>
          <cell r="H205" t="str">
            <v>1</v>
          </cell>
        </row>
        <row r="206">
          <cell r="A206" t="str">
            <v>FUL16980</v>
          </cell>
          <cell r="B206" t="str">
            <v>SNAPRING</v>
          </cell>
          <cell r="C206" t="str">
            <v>119</v>
          </cell>
          <cell r="D206" t="str">
            <v>Client3</v>
          </cell>
          <cell r="E206" t="str">
            <v>6</v>
          </cell>
          <cell r="F206">
            <v>3</v>
          </cell>
          <cell r="G206">
            <v>67</v>
          </cell>
          <cell r="H206" t="str">
            <v>1</v>
          </cell>
        </row>
        <row r="207">
          <cell r="A207" t="str">
            <v>FUL21246</v>
          </cell>
          <cell r="B207" t="str">
            <v>BUSHING GEAR SHIFT LEVER</v>
          </cell>
          <cell r="C207" t="str">
            <v>011A</v>
          </cell>
          <cell r="D207" t="str">
            <v>Client3</v>
          </cell>
          <cell r="E207" t="str">
            <v>39</v>
          </cell>
          <cell r="F207">
            <v>30</v>
          </cell>
          <cell r="G207">
            <v>80</v>
          </cell>
          <cell r="H207" t="str">
            <v>0</v>
          </cell>
        </row>
        <row r="208">
          <cell r="A208" t="str">
            <v>FUL83002</v>
          </cell>
          <cell r="B208" t="str">
            <v>SLEEVE</v>
          </cell>
          <cell r="C208" t="str">
            <v>202</v>
          </cell>
          <cell r="D208" t="str">
            <v>Client3</v>
          </cell>
          <cell r="E208" t="str">
            <v>25</v>
          </cell>
          <cell r="F208">
            <v>70</v>
          </cell>
          <cell r="G208">
            <v>127</v>
          </cell>
          <cell r="H208" t="str">
            <v>0</v>
          </cell>
        </row>
        <row r="209">
          <cell r="A209" t="str">
            <v>FUL84001</v>
          </cell>
          <cell r="B209" t="str">
            <v>FITTING, HYD, STRAIGHT, 1/8</v>
          </cell>
          <cell r="C209" t="str">
            <v>119</v>
          </cell>
          <cell r="D209" t="str">
            <v>Client3</v>
          </cell>
          <cell r="E209" t="str">
            <v>16</v>
          </cell>
          <cell r="F209"/>
          <cell r="G209">
            <v>44</v>
          </cell>
          <cell r="H209" t="str">
            <v>0</v>
          </cell>
        </row>
        <row r="210">
          <cell r="A210" t="str">
            <v>FUL84003</v>
          </cell>
          <cell r="B210" t="str">
            <v>CONNECTOR, STR</v>
          </cell>
          <cell r="C210" t="str">
            <v>119</v>
          </cell>
          <cell r="D210" t="str">
            <v>Client3</v>
          </cell>
          <cell r="E210" t="str">
            <v>16</v>
          </cell>
          <cell r="F210">
            <v>7</v>
          </cell>
          <cell r="G210">
            <v>93</v>
          </cell>
          <cell r="H210" t="str">
            <v>1</v>
          </cell>
        </row>
        <row r="211">
          <cell r="A211" t="str">
            <v>FUL84004</v>
          </cell>
          <cell r="B211" t="str">
            <v>CONNECTOR, STR</v>
          </cell>
          <cell r="C211" t="str">
            <v>119</v>
          </cell>
          <cell r="D211" t="str">
            <v>Client3</v>
          </cell>
          <cell r="E211" t="str">
            <v>30</v>
          </cell>
          <cell r="F211">
            <v>38</v>
          </cell>
          <cell r="G211">
            <v>45</v>
          </cell>
          <cell r="H211" t="str">
            <v>0</v>
          </cell>
        </row>
        <row r="212">
          <cell r="A212" t="str">
            <v>FUL84006</v>
          </cell>
          <cell r="B212" t="str">
            <v>CONNECTOR, STR</v>
          </cell>
          <cell r="C212" t="str">
            <v>119</v>
          </cell>
          <cell r="D212" t="str">
            <v>Client3</v>
          </cell>
          <cell r="E212" t="str">
            <v>3</v>
          </cell>
          <cell r="F212">
            <v>3</v>
          </cell>
          <cell r="G212">
            <v>45</v>
          </cell>
          <cell r="H212" t="str">
            <v>6</v>
          </cell>
        </row>
        <row r="213">
          <cell r="A213" t="str">
            <v>FUL84103</v>
          </cell>
          <cell r="B213" t="str">
            <v>UNION ASSY, TUBE</v>
          </cell>
          <cell r="C213" t="str">
            <v>119</v>
          </cell>
          <cell r="D213" t="str">
            <v>Client3</v>
          </cell>
          <cell r="E213" t="str">
            <v>4</v>
          </cell>
          <cell r="F213">
            <v>7</v>
          </cell>
          <cell r="G213">
            <v>20</v>
          </cell>
          <cell r="H213" t="str">
            <v>4</v>
          </cell>
        </row>
        <row r="214">
          <cell r="A214" t="str">
            <v>FUL202484</v>
          </cell>
          <cell r="B214" t="str">
            <v>COVER, DUST</v>
          </cell>
          <cell r="C214" t="str">
            <v>119</v>
          </cell>
          <cell r="D214" t="str">
            <v>Client3</v>
          </cell>
          <cell r="E214" t="str">
            <v>1</v>
          </cell>
          <cell r="F214">
            <v>56</v>
          </cell>
          <cell r="G214">
            <v>56</v>
          </cell>
          <cell r="H214" t="str">
            <v>0</v>
          </cell>
        </row>
        <row r="215">
          <cell r="A215" t="str">
            <v>FUL691955</v>
          </cell>
          <cell r="B215" t="str">
            <v>GASKET RANGE COVER</v>
          </cell>
          <cell r="C215" t="str">
            <v>202</v>
          </cell>
          <cell r="D215" t="str">
            <v>Client3</v>
          </cell>
          <cell r="E215" t="str">
            <v>4</v>
          </cell>
          <cell r="F215">
            <v>9</v>
          </cell>
          <cell r="G215">
            <v>9</v>
          </cell>
          <cell r="H215" t="str">
            <v>1</v>
          </cell>
        </row>
        <row r="216">
          <cell r="A216" t="str">
            <v>FUL3315659</v>
          </cell>
          <cell r="B216" t="str">
            <v>GASKET, FRONT BEARING COVER, T</v>
          </cell>
          <cell r="C216" t="str">
            <v>119</v>
          </cell>
          <cell r="D216" t="str">
            <v>Client3</v>
          </cell>
          <cell r="E216" t="str">
            <v>4</v>
          </cell>
          <cell r="F216">
            <v>55</v>
          </cell>
          <cell r="G216">
            <v>55</v>
          </cell>
          <cell r="H216" t="str">
            <v>0</v>
          </cell>
        </row>
        <row r="217">
          <cell r="A217" t="str">
            <v>FUL4300912</v>
          </cell>
          <cell r="B217" t="str">
            <v>SPACER, AUX M-SHAFT, TRANSMISS</v>
          </cell>
          <cell r="C217" t="str">
            <v>119</v>
          </cell>
          <cell r="D217" t="str">
            <v>Client3</v>
          </cell>
          <cell r="E217" t="str">
            <v>1</v>
          </cell>
          <cell r="F217">
            <v>38</v>
          </cell>
          <cell r="G217">
            <v>38</v>
          </cell>
          <cell r="H217" t="str">
            <v>0</v>
          </cell>
        </row>
        <row r="218">
          <cell r="A218" t="str">
            <v>FUL4301254</v>
          </cell>
          <cell r="B218" t="str">
            <v>SNAPRING</v>
          </cell>
          <cell r="C218" t="str">
            <v>119</v>
          </cell>
          <cell r="D218" t="str">
            <v>Client3</v>
          </cell>
          <cell r="E218" t="str">
            <v>30</v>
          </cell>
          <cell r="F218">
            <v>15</v>
          </cell>
          <cell r="G218">
            <v>117</v>
          </cell>
          <cell r="H218" t="str">
            <v>0</v>
          </cell>
        </row>
        <row r="219">
          <cell r="A219" t="str">
            <v>FUL4301954</v>
          </cell>
          <cell r="B219" t="str">
            <v>SEAL, AUX CASE SENSOR, MANUAL</v>
          </cell>
          <cell r="C219" t="str">
            <v>119</v>
          </cell>
          <cell r="D219" t="str">
            <v>Client3</v>
          </cell>
          <cell r="E219" t="str">
            <v>18</v>
          </cell>
          <cell r="F219">
            <v>56</v>
          </cell>
          <cell r="G219">
            <v>64</v>
          </cell>
          <cell r="H219" t="str">
            <v>0</v>
          </cell>
        </row>
        <row r="220">
          <cell r="A220" t="str">
            <v>FUL4301958</v>
          </cell>
          <cell r="B220" t="str">
            <v>GASKET, SHIFT LEVER HOUSING, T</v>
          </cell>
          <cell r="C220" t="str">
            <v>119</v>
          </cell>
          <cell r="D220" t="str">
            <v>Client3</v>
          </cell>
          <cell r="E220" t="str">
            <v>6</v>
          </cell>
          <cell r="F220">
            <v>20</v>
          </cell>
          <cell r="G220">
            <v>46</v>
          </cell>
          <cell r="H220" t="str">
            <v>0</v>
          </cell>
        </row>
        <row r="221">
          <cell r="A221" t="str">
            <v>FUL4302676</v>
          </cell>
          <cell r="B221" t="str">
            <v>GASKET, SHIFT BAR HOUSING, TRA</v>
          </cell>
          <cell r="C221" t="str">
            <v>119</v>
          </cell>
          <cell r="D221" t="str">
            <v>Client3</v>
          </cell>
          <cell r="E221" t="str">
            <v>3</v>
          </cell>
          <cell r="F221">
            <v>3</v>
          </cell>
          <cell r="G221">
            <v>15</v>
          </cell>
          <cell r="H221" t="str">
            <v>1</v>
          </cell>
        </row>
        <row r="222">
          <cell r="A222" t="str">
            <v>FUL4302809</v>
          </cell>
          <cell r="B222" t="str">
            <v>COVER PTO OPENING</v>
          </cell>
          <cell r="C222" t="str">
            <v>011A</v>
          </cell>
          <cell r="D222" t="str">
            <v>Client3</v>
          </cell>
          <cell r="E222" t="str">
            <v>1</v>
          </cell>
          <cell r="F222">
            <v>2</v>
          </cell>
          <cell r="G222">
            <v>2</v>
          </cell>
          <cell r="H222" t="str">
            <v>3</v>
          </cell>
        </row>
        <row r="223">
          <cell r="A223" t="str">
            <v>FUL4305294</v>
          </cell>
          <cell r="B223" t="str">
            <v>GASKET SHIFT TOWER</v>
          </cell>
          <cell r="C223" t="str">
            <v>119</v>
          </cell>
          <cell r="D223" t="str">
            <v>Client3</v>
          </cell>
          <cell r="E223" t="str">
            <v>3</v>
          </cell>
          <cell r="F223"/>
          <cell r="G223">
            <v>8</v>
          </cell>
          <cell r="H223" t="str">
            <v>12</v>
          </cell>
        </row>
        <row r="224">
          <cell r="A224" t="str">
            <v>FUL4305309</v>
          </cell>
          <cell r="B224" t="str">
            <v>GASKET, COVER, PTO, 6-HOLE</v>
          </cell>
          <cell r="C224" t="str">
            <v>119</v>
          </cell>
          <cell r="D224" t="str">
            <v>Client3</v>
          </cell>
          <cell r="E224" t="str">
            <v>3</v>
          </cell>
          <cell r="F224">
            <v>13</v>
          </cell>
          <cell r="G224">
            <v>39</v>
          </cell>
          <cell r="H224" t="str">
            <v>0</v>
          </cell>
        </row>
        <row r="225">
          <cell r="A225" t="str">
            <v>FUL4305310</v>
          </cell>
          <cell r="B225" t="str">
            <v>GASKET, COVER, PTO, 8-HOLE</v>
          </cell>
          <cell r="C225" t="str">
            <v>119</v>
          </cell>
          <cell r="D225" t="str">
            <v>Client3</v>
          </cell>
          <cell r="E225" t="str">
            <v>1</v>
          </cell>
          <cell r="F225">
            <v>2</v>
          </cell>
          <cell r="G225">
            <v>22</v>
          </cell>
          <cell r="H225" t="str">
            <v>3</v>
          </cell>
        </row>
        <row r="226">
          <cell r="A226" t="str">
            <v>FUL4305513</v>
          </cell>
          <cell r="B226" t="str">
            <v>SHAFT REV IDLER GEAR</v>
          </cell>
          <cell r="C226" t="str">
            <v>011A</v>
          </cell>
          <cell r="D226" t="str">
            <v>Client3</v>
          </cell>
          <cell r="E226" t="str">
            <v>1</v>
          </cell>
          <cell r="F226">
            <v>47</v>
          </cell>
          <cell r="G226">
            <v>47</v>
          </cell>
          <cell r="H226" t="str">
            <v>0</v>
          </cell>
        </row>
        <row r="227">
          <cell r="A227" t="str">
            <v>FUL4306632</v>
          </cell>
          <cell r="B227" t="str">
            <v>CYLINDER, SPLITTER</v>
          </cell>
          <cell r="C227" t="str">
            <v>011A</v>
          </cell>
          <cell r="D227" t="str">
            <v>Client3</v>
          </cell>
          <cell r="E227" t="str">
            <v>1</v>
          </cell>
          <cell r="F227">
            <v>34</v>
          </cell>
          <cell r="G227">
            <v>15</v>
          </cell>
          <cell r="H227" t="str">
            <v>0</v>
          </cell>
        </row>
        <row r="228">
          <cell r="A228" t="str">
            <v>FUL4307247</v>
          </cell>
          <cell r="B228" t="str">
            <v>GASKET, BEARING COVER, CTSHFT</v>
          </cell>
          <cell r="C228" t="str">
            <v>011A</v>
          </cell>
          <cell r="D228" t="str">
            <v>Client3</v>
          </cell>
          <cell r="E228" t="str">
            <v>2</v>
          </cell>
          <cell r="F228">
            <v>15</v>
          </cell>
          <cell r="G228">
            <v>23</v>
          </cell>
          <cell r="H228" t="str">
            <v>0</v>
          </cell>
        </row>
        <row r="229">
          <cell r="A229" t="str">
            <v>FUL4308226</v>
          </cell>
          <cell r="B229" t="str">
            <v>GASKET, CLUTCH HOUSING, TRANSM</v>
          </cell>
          <cell r="C229" t="str">
            <v>119</v>
          </cell>
          <cell r="D229" t="str">
            <v>Client3</v>
          </cell>
          <cell r="E229" t="str">
            <v>2</v>
          </cell>
          <cell r="F229">
            <v>3</v>
          </cell>
          <cell r="G229">
            <v>20</v>
          </cell>
          <cell r="H229" t="str">
            <v>1</v>
          </cell>
        </row>
        <row r="230">
          <cell r="A230" t="str">
            <v>FUL4308850</v>
          </cell>
          <cell r="B230" t="str">
            <v>GASKET, COVER, BEARING, REAR,</v>
          </cell>
          <cell r="C230" t="str">
            <v>119</v>
          </cell>
          <cell r="D230" t="str">
            <v>Client3</v>
          </cell>
          <cell r="E230" t="str">
            <v>2</v>
          </cell>
          <cell r="F230">
            <v>49</v>
          </cell>
          <cell r="G230">
            <v>49</v>
          </cell>
          <cell r="H230" t="str">
            <v>0</v>
          </cell>
        </row>
        <row r="231">
          <cell r="A231" t="str">
            <v>FUL5554902</v>
          </cell>
          <cell r="B231" t="str">
            <v>CONNECTOR, ELBOW</v>
          </cell>
          <cell r="C231" t="str">
            <v>119</v>
          </cell>
          <cell r="D231" t="str">
            <v>Client3</v>
          </cell>
          <cell r="E231" t="str">
            <v>2</v>
          </cell>
          <cell r="F231">
            <v>18</v>
          </cell>
          <cell r="G231">
            <v>66</v>
          </cell>
          <cell r="H231" t="str">
            <v>0</v>
          </cell>
        </row>
        <row r="232">
          <cell r="A232" t="str">
            <v>FULA6905</v>
          </cell>
          <cell r="B232" t="str">
            <v>KNOB A/T SHIFT CONTROL</v>
          </cell>
          <cell r="C232" t="str">
            <v>011A</v>
          </cell>
          <cell r="D232" t="str">
            <v>Client3</v>
          </cell>
          <cell r="E232" t="str">
            <v>1</v>
          </cell>
          <cell r="F232">
            <v>51</v>
          </cell>
          <cell r="G232">
            <v>51</v>
          </cell>
          <cell r="H232" t="str">
            <v>0</v>
          </cell>
        </row>
        <row r="233">
          <cell r="A233" t="str">
            <v>FULK2003</v>
          </cell>
          <cell r="B233" t="str">
            <v>PIN AND BUSHING KIT, TRANSMISS</v>
          </cell>
          <cell r="C233" t="str">
            <v>119</v>
          </cell>
          <cell r="D233" t="str">
            <v>Client3</v>
          </cell>
          <cell r="E233" t="str">
            <v>2</v>
          </cell>
          <cell r="F233">
            <v>26</v>
          </cell>
          <cell r="G233">
            <v>36</v>
          </cell>
          <cell r="H233" t="str">
            <v>0</v>
          </cell>
        </row>
        <row r="234">
          <cell r="A234" t="str">
            <v>FULK2803</v>
          </cell>
          <cell r="B234" t="str">
            <v>O-RING KIT, SPLITTER, TRANSMIS</v>
          </cell>
          <cell r="C234" t="str">
            <v>119</v>
          </cell>
          <cell r="D234" t="str">
            <v>Client3</v>
          </cell>
          <cell r="E234" t="str">
            <v>1</v>
          </cell>
          <cell r="F234">
            <v>15</v>
          </cell>
          <cell r="G234">
            <v>78</v>
          </cell>
          <cell r="H234" t="str">
            <v>0</v>
          </cell>
        </row>
        <row r="235">
          <cell r="A235" t="str">
            <v>FULK2918</v>
          </cell>
          <cell r="B235" t="str">
            <v>SEAL KIT, OIL</v>
          </cell>
          <cell r="C235" t="str">
            <v>119</v>
          </cell>
          <cell r="D235" t="str">
            <v>Client3</v>
          </cell>
          <cell r="E235" t="str">
            <v>1</v>
          </cell>
          <cell r="F235">
            <v>4</v>
          </cell>
          <cell r="G235">
            <v>13</v>
          </cell>
          <cell r="H235" t="str">
            <v>-1</v>
          </cell>
        </row>
        <row r="236">
          <cell r="A236" t="str">
            <v>FULK4148</v>
          </cell>
          <cell r="B236" t="str">
            <v>SENSOR KIT, SPEED, TRANSMISSIO</v>
          </cell>
          <cell r="C236" t="str">
            <v>119</v>
          </cell>
          <cell r="D236" t="str">
            <v>Client3</v>
          </cell>
          <cell r="E236" t="str">
            <v>10</v>
          </cell>
          <cell r="F236">
            <v>6</v>
          </cell>
          <cell r="G236">
            <v>5</v>
          </cell>
          <cell r="H236" t="str">
            <v>-3</v>
          </cell>
        </row>
        <row r="237">
          <cell r="A237" t="str">
            <v>FULX1805</v>
          </cell>
          <cell r="B237" t="str">
            <v>NUT</v>
          </cell>
          <cell r="C237" t="str">
            <v>119</v>
          </cell>
          <cell r="D237" t="str">
            <v>Client3</v>
          </cell>
          <cell r="E237" t="str">
            <v>33</v>
          </cell>
          <cell r="F237">
            <v>23</v>
          </cell>
          <cell r="G237">
            <v>177</v>
          </cell>
          <cell r="H237" t="str">
            <v>0</v>
          </cell>
        </row>
        <row r="238">
          <cell r="A238" t="str">
            <v>G14324C</v>
          </cell>
          <cell r="B238" t="str">
            <v>NETT.ALUMIN</v>
          </cell>
          <cell r="C238" t="str">
            <v>635</v>
          </cell>
          <cell r="D238" t="str">
            <v>Client3</v>
          </cell>
          <cell r="E238" t="str">
            <v>3</v>
          </cell>
          <cell r="F238">
            <v>3</v>
          </cell>
          <cell r="G238">
            <v>2</v>
          </cell>
          <cell r="H238" t="str">
            <v>5</v>
          </cell>
        </row>
        <row r="239">
          <cell r="A239" t="str">
            <v>GAB83038</v>
          </cell>
          <cell r="B239" t="str">
            <v>SHOCK,FLEETLINE CAB SHOCK ABSO</v>
          </cell>
          <cell r="C239" t="str">
            <v>016B</v>
          </cell>
          <cell r="D239" t="str">
            <v>Client3</v>
          </cell>
          <cell r="E239" t="str">
            <v>2</v>
          </cell>
          <cell r="F239">
            <v>3</v>
          </cell>
          <cell r="G239">
            <v>12</v>
          </cell>
          <cell r="H239" t="str">
            <v>1</v>
          </cell>
        </row>
        <row r="240">
          <cell r="A240" t="str">
            <v>GAB85003</v>
          </cell>
          <cell r="B240" t="str">
            <v>ABSORBEUR, FLEETLINE SRIE 85 H</v>
          </cell>
          <cell r="C240" t="str">
            <v>016B</v>
          </cell>
          <cell r="D240" t="str">
            <v>Client3</v>
          </cell>
          <cell r="E240" t="str">
            <v>1</v>
          </cell>
          <cell r="F240">
            <v>14</v>
          </cell>
          <cell r="G240">
            <v>0</v>
          </cell>
          <cell r="H240" t="str">
            <v>0</v>
          </cell>
        </row>
        <row r="241">
          <cell r="A241" t="str">
            <v>GAB85959</v>
          </cell>
          <cell r="B241" t="str">
            <v>SHOCK,FLEETLINE 85 SERIES HEAV</v>
          </cell>
          <cell r="C241" t="str">
            <v>016B</v>
          </cell>
          <cell r="D241" t="str">
            <v>Client3</v>
          </cell>
          <cell r="E241" t="str">
            <v>2</v>
          </cell>
          <cell r="F241">
            <v>4</v>
          </cell>
          <cell r="G241">
            <v>4</v>
          </cell>
          <cell r="H241" t="str">
            <v>2</v>
          </cell>
        </row>
        <row r="242">
          <cell r="A242" t="str">
            <v>GANT10129L</v>
          </cell>
          <cell r="B242" t="str">
            <v>GANT NITRILE LARGE DIAMAND</v>
          </cell>
          <cell r="C242" t="str">
            <v>953</v>
          </cell>
          <cell r="D242" t="str">
            <v>Client3</v>
          </cell>
          <cell r="E242" t="str">
            <v>54</v>
          </cell>
          <cell r="F242"/>
          <cell r="G242">
            <v>16</v>
          </cell>
          <cell r="H242" t="str">
            <v>63</v>
          </cell>
        </row>
        <row r="243">
          <cell r="A243" t="str">
            <v>GANT10129M</v>
          </cell>
          <cell r="B243" t="str">
            <v>GANTS NITRILE MED DIAMAND</v>
          </cell>
          <cell r="C243" t="str">
            <v>953</v>
          </cell>
          <cell r="D243" t="str">
            <v>Client3</v>
          </cell>
          <cell r="E243" t="str">
            <v>22</v>
          </cell>
          <cell r="F243">
            <v>5</v>
          </cell>
          <cell r="G243">
            <v>22</v>
          </cell>
          <cell r="H243" t="str">
            <v>3</v>
          </cell>
        </row>
        <row r="244">
          <cell r="A244" t="str">
            <v>GANT10129XL</v>
          </cell>
          <cell r="B244" t="str">
            <v>GANT NITRILE XLARGE DIAMAND</v>
          </cell>
          <cell r="C244" t="str">
            <v>953</v>
          </cell>
          <cell r="D244" t="str">
            <v>Client3</v>
          </cell>
          <cell r="E244" t="str">
            <v>13</v>
          </cell>
          <cell r="F244"/>
          <cell r="G244">
            <v>0</v>
          </cell>
          <cell r="H244" t="str">
            <v>49</v>
          </cell>
        </row>
        <row r="245">
          <cell r="A245" t="str">
            <v>GAT24820</v>
          </cell>
          <cell r="B245" t="str">
            <v>HOSE SILICONE 1 1/4</v>
          </cell>
          <cell r="C245" t="str">
            <v>974</v>
          </cell>
          <cell r="D245" t="str">
            <v>Client3</v>
          </cell>
          <cell r="E245" t="str">
            <v>7</v>
          </cell>
          <cell r="F245">
            <v>9</v>
          </cell>
          <cell r="G245">
            <v>13</v>
          </cell>
          <cell r="H245" t="str">
            <v>1</v>
          </cell>
        </row>
        <row r="246">
          <cell r="A246" t="str">
            <v>GAT28561</v>
          </cell>
          <cell r="B246" t="str">
            <v>UNION W/WASHER</v>
          </cell>
          <cell r="C246" t="str">
            <v>974</v>
          </cell>
          <cell r="D246" t="str">
            <v>Client3</v>
          </cell>
          <cell r="E246" t="str">
            <v>1</v>
          </cell>
          <cell r="F246">
            <v>1</v>
          </cell>
          <cell r="G246">
            <v>14</v>
          </cell>
          <cell r="H246" t="str">
            <v>3</v>
          </cell>
        </row>
        <row r="247">
          <cell r="A247" t="str">
            <v>GAT38610</v>
          </cell>
          <cell r="B247" t="str">
            <v>Belt Tensioner Assembly, 1 Pulley,</v>
          </cell>
          <cell r="C247" t="str">
            <v>974</v>
          </cell>
          <cell r="D247" t="str">
            <v>Client3</v>
          </cell>
          <cell r="E247" t="str">
            <v>1</v>
          </cell>
          <cell r="F247">
            <v>9</v>
          </cell>
          <cell r="G247">
            <v>6</v>
          </cell>
          <cell r="H247" t="str">
            <v>1</v>
          </cell>
        </row>
        <row r="248">
          <cell r="A248" t="str">
            <v>GBEK4670Q20PR</v>
          </cell>
          <cell r="B248" t="str">
            <v>FREIN 12-1/4 X 7-1/2</v>
          </cell>
          <cell r="C248" t="str">
            <v>666</v>
          </cell>
          <cell r="D248" t="str">
            <v>Client3</v>
          </cell>
          <cell r="E248" t="str">
            <v>4</v>
          </cell>
          <cell r="F248">
            <v>14</v>
          </cell>
          <cell r="G248">
            <v>24</v>
          </cell>
          <cell r="H248" t="str">
            <v>0</v>
          </cell>
        </row>
        <row r="249">
          <cell r="A249" t="str">
            <v>GBH1R12375</v>
          </cell>
          <cell r="B249" t="str">
            <v>Ressort pneumatique</v>
          </cell>
          <cell r="C249" t="str">
            <v>804</v>
          </cell>
          <cell r="D249" t="str">
            <v>Client3</v>
          </cell>
          <cell r="E249" t="str">
            <v>4</v>
          </cell>
          <cell r="F249"/>
          <cell r="G249">
            <v>0</v>
          </cell>
          <cell r="H249" t="str">
            <v>8</v>
          </cell>
        </row>
        <row r="250">
          <cell r="A250" t="str">
            <v>GBH1R12403</v>
          </cell>
          <cell r="B250" t="str">
            <v>AIRSPRNG,SPRING-AIR</v>
          </cell>
          <cell r="C250" t="str">
            <v>804</v>
          </cell>
          <cell r="D250" t="str">
            <v>Client3</v>
          </cell>
          <cell r="E250" t="str">
            <v>2</v>
          </cell>
          <cell r="F250">
            <v>3</v>
          </cell>
          <cell r="G250">
            <v>1</v>
          </cell>
          <cell r="H250" t="str">
            <v>7</v>
          </cell>
        </row>
        <row r="251">
          <cell r="A251" t="str">
            <v>GBH1R12432</v>
          </cell>
          <cell r="B251" t="str">
            <v>Ressort pneumatique</v>
          </cell>
          <cell r="C251" t="str">
            <v>804</v>
          </cell>
          <cell r="D251" t="str">
            <v>Client3</v>
          </cell>
          <cell r="E251" t="str">
            <v>2</v>
          </cell>
          <cell r="F251">
            <v>6</v>
          </cell>
          <cell r="G251">
            <v>10</v>
          </cell>
          <cell r="H251" t="str">
            <v>7</v>
          </cell>
        </row>
        <row r="252">
          <cell r="A252" t="str">
            <v>GBH1R12523</v>
          </cell>
          <cell r="B252" t="str">
            <v>Ressort pneumatique</v>
          </cell>
          <cell r="C252" t="str">
            <v>804</v>
          </cell>
          <cell r="D252" t="str">
            <v>Client3</v>
          </cell>
          <cell r="E252" t="str">
            <v>1</v>
          </cell>
          <cell r="F252"/>
          <cell r="G252">
            <v>1</v>
          </cell>
          <cell r="H252" t="str">
            <v>6</v>
          </cell>
        </row>
        <row r="253">
          <cell r="A253" t="str">
            <v>GBH1R12689</v>
          </cell>
          <cell r="B253" t="str">
            <v>SPRING A</v>
          </cell>
          <cell r="C253" t="str">
            <v>804</v>
          </cell>
          <cell r="D253" t="str">
            <v>Client3</v>
          </cell>
          <cell r="E253" t="str">
            <v>1</v>
          </cell>
          <cell r="F253">
            <v>3</v>
          </cell>
          <cell r="G253">
            <v>6</v>
          </cell>
          <cell r="H253" t="str">
            <v>2</v>
          </cell>
        </row>
        <row r="254">
          <cell r="A254" t="str">
            <v>GBH1R13119</v>
          </cell>
          <cell r="B254" t="str">
            <v>Ressort pneumatique</v>
          </cell>
          <cell r="C254" t="str">
            <v>804</v>
          </cell>
          <cell r="D254" t="str">
            <v>Client3</v>
          </cell>
          <cell r="E254" t="str">
            <v>3</v>
          </cell>
          <cell r="F254">
            <v>9</v>
          </cell>
          <cell r="G254">
            <v>9</v>
          </cell>
          <cell r="H254" t="str">
            <v>1</v>
          </cell>
        </row>
        <row r="255">
          <cell r="A255" t="str">
            <v>GBH1R13159</v>
          </cell>
          <cell r="B255" t="str">
            <v>RESSORT AIR</v>
          </cell>
          <cell r="C255" t="str">
            <v>804</v>
          </cell>
          <cell r="D255" t="str">
            <v>Client3</v>
          </cell>
          <cell r="E255" t="str">
            <v>8</v>
          </cell>
          <cell r="F255"/>
          <cell r="G255">
            <v>6</v>
          </cell>
          <cell r="H255" t="str">
            <v>17</v>
          </cell>
        </row>
        <row r="256">
          <cell r="A256" t="str">
            <v>GBH1R13176</v>
          </cell>
          <cell r="B256" t="str">
            <v>AIR SPRING</v>
          </cell>
          <cell r="C256" t="str">
            <v>804</v>
          </cell>
          <cell r="D256" t="str">
            <v>Client3</v>
          </cell>
          <cell r="E256" t="str">
            <v>3</v>
          </cell>
          <cell r="F256"/>
          <cell r="G256">
            <v>43</v>
          </cell>
          <cell r="H256" t="str">
            <v>0</v>
          </cell>
        </row>
        <row r="257">
          <cell r="A257" t="str">
            <v>GBH1R121047</v>
          </cell>
          <cell r="B257" t="str">
            <v>BELLOWS AIR SPRING</v>
          </cell>
          <cell r="C257" t="str">
            <v>304</v>
          </cell>
          <cell r="D257" t="str">
            <v>Client3</v>
          </cell>
          <cell r="E257" t="str">
            <v>4</v>
          </cell>
          <cell r="F257">
            <v>37</v>
          </cell>
          <cell r="G257">
            <v>35</v>
          </cell>
          <cell r="H257" t="str">
            <v>0</v>
          </cell>
        </row>
        <row r="258">
          <cell r="A258" t="str">
            <v>GBH2B12434</v>
          </cell>
          <cell r="B258" t="str">
            <v>Ressort pneumatique</v>
          </cell>
          <cell r="C258" t="str">
            <v>804</v>
          </cell>
          <cell r="D258" t="str">
            <v>Client3</v>
          </cell>
          <cell r="E258" t="str">
            <v>1</v>
          </cell>
          <cell r="F258">
            <v>5</v>
          </cell>
          <cell r="G258">
            <v>26</v>
          </cell>
          <cell r="H258" t="str">
            <v>1</v>
          </cell>
        </row>
        <row r="259">
          <cell r="A259" t="str">
            <v>GBH49586</v>
          </cell>
          <cell r="B259" t="str">
            <v>TENSIONER ASSY, BELT, SMOOTH,</v>
          </cell>
          <cell r="C259" t="str">
            <v>100</v>
          </cell>
          <cell r="D259" t="str">
            <v>Client3</v>
          </cell>
          <cell r="E259" t="str">
            <v>2</v>
          </cell>
          <cell r="F259">
            <v>39</v>
          </cell>
          <cell r="G259">
            <v>43</v>
          </cell>
          <cell r="H259" t="str">
            <v>0</v>
          </cell>
        </row>
        <row r="260">
          <cell r="A260" t="str">
            <v>GBPR22X30N</v>
          </cell>
          <cell r="B260" t="str">
            <v>BAVETTE 24X30 PLASTIQUE NOIR</v>
          </cell>
          <cell r="C260" t="str">
            <v>340</v>
          </cell>
          <cell r="D260" t="str">
            <v>Client3</v>
          </cell>
          <cell r="E260" t="str">
            <v>84</v>
          </cell>
          <cell r="F260">
            <v>1</v>
          </cell>
          <cell r="G260">
            <v>2</v>
          </cell>
          <cell r="H260" t="str">
            <v>111</v>
          </cell>
        </row>
        <row r="261">
          <cell r="A261" t="str">
            <v>GBSB1824</v>
          </cell>
          <cell r="B261" t="str">
            <v>BOOSTER T18/24</v>
          </cell>
          <cell r="C261" t="str">
            <v>666</v>
          </cell>
          <cell r="D261" t="str">
            <v>Client3</v>
          </cell>
          <cell r="E261" t="str">
            <v>2</v>
          </cell>
          <cell r="F261">
            <v>22</v>
          </cell>
          <cell r="G261">
            <v>22</v>
          </cell>
          <cell r="H261" t="str">
            <v>0</v>
          </cell>
        </row>
        <row r="262">
          <cell r="A262" t="str">
            <v>GDT10-284542</v>
          </cell>
          <cell r="B262" t="str">
            <v>SOOTSUCKER PRIMARY FILTER</v>
          </cell>
          <cell r="C262" t="str">
            <v>702</v>
          </cell>
          <cell r="D262" t="str">
            <v>Client3</v>
          </cell>
          <cell r="E262" t="str">
            <v>1</v>
          </cell>
          <cell r="F262">
            <v>27</v>
          </cell>
          <cell r="G262">
            <v>27</v>
          </cell>
          <cell r="H262" t="str">
            <v>0</v>
          </cell>
        </row>
        <row r="263">
          <cell r="A263" t="str">
            <v>GE53</v>
          </cell>
          <cell r="B263" t="str">
            <v>LAMPE</v>
          </cell>
          <cell r="C263" t="str">
            <v>021E</v>
          </cell>
          <cell r="D263" t="str">
            <v>Client3</v>
          </cell>
          <cell r="E263" t="str">
            <v>14</v>
          </cell>
          <cell r="F263">
            <v>26</v>
          </cell>
          <cell r="G263">
            <v>58</v>
          </cell>
          <cell r="H263" t="str">
            <v>0</v>
          </cell>
        </row>
        <row r="264">
          <cell r="A264" t="str">
            <v>GE561</v>
          </cell>
          <cell r="B264" t="str">
            <v>LAMPE</v>
          </cell>
          <cell r="C264" t="str">
            <v>202</v>
          </cell>
          <cell r="D264" t="str">
            <v>Client3</v>
          </cell>
          <cell r="E264" t="str">
            <v>8</v>
          </cell>
          <cell r="F264">
            <v>30</v>
          </cell>
          <cell r="G264">
            <v>108</v>
          </cell>
          <cell r="H264" t="str">
            <v>0</v>
          </cell>
        </row>
        <row r="265">
          <cell r="A265" t="str">
            <v>GE1895</v>
          </cell>
          <cell r="B265" t="str">
            <v>LAMPE</v>
          </cell>
          <cell r="C265" t="str">
            <v>021E</v>
          </cell>
          <cell r="D265" t="str">
            <v>Client3</v>
          </cell>
          <cell r="E265" t="str">
            <v>8</v>
          </cell>
          <cell r="F265">
            <v>15</v>
          </cell>
          <cell r="G265">
            <v>80</v>
          </cell>
          <cell r="H265" t="str">
            <v>0</v>
          </cell>
        </row>
        <row r="266">
          <cell r="A266" t="str">
            <v>GEL896BP</v>
          </cell>
          <cell r="B266" t="str">
            <v>AMPOULE</v>
          </cell>
          <cell r="C266" t="str">
            <v>974</v>
          </cell>
          <cell r="D266" t="str">
            <v>Client3</v>
          </cell>
          <cell r="E266" t="str">
            <v>5</v>
          </cell>
          <cell r="F266">
            <v>39</v>
          </cell>
          <cell r="G266">
            <v>70</v>
          </cell>
          <cell r="H266" t="str">
            <v>0</v>
          </cell>
        </row>
        <row r="267">
          <cell r="A267" t="str">
            <v>GEL1156NA</v>
          </cell>
          <cell r="B267" t="str">
            <v>1156NA</v>
          </cell>
          <cell r="C267" t="str">
            <v>974</v>
          </cell>
          <cell r="D267" t="str">
            <v>Client3</v>
          </cell>
          <cell r="E267" t="str">
            <v>6</v>
          </cell>
          <cell r="F267">
            <v>15</v>
          </cell>
          <cell r="G267">
            <v>38</v>
          </cell>
          <cell r="H267" t="str">
            <v>0</v>
          </cell>
        </row>
        <row r="268">
          <cell r="A268" t="str">
            <v>GEL1820</v>
          </cell>
          <cell r="B268" t="str">
            <v>BULB 1820 24V</v>
          </cell>
          <cell r="C268" t="str">
            <v>974</v>
          </cell>
          <cell r="D268" t="str">
            <v>Client3</v>
          </cell>
          <cell r="E268" t="str">
            <v>7</v>
          </cell>
          <cell r="F268">
            <v>29</v>
          </cell>
          <cell r="G268">
            <v>62</v>
          </cell>
          <cell r="H268" t="str">
            <v>0</v>
          </cell>
        </row>
        <row r="269">
          <cell r="A269" t="str">
            <v>GLI-712945080</v>
          </cell>
          <cell r="B269" t="str">
            <v>Rabat de 4,5" 80G ZEE TY 29F 5/BOT</v>
          </cell>
          <cell r="C269" t="str">
            <v>645</v>
          </cell>
          <cell r="D269" t="str">
            <v>Client3</v>
          </cell>
          <cell r="E269" t="str">
            <v>2</v>
          </cell>
          <cell r="F269"/>
          <cell r="G269">
            <v>3</v>
          </cell>
          <cell r="H269" t="str">
            <v>2</v>
          </cell>
        </row>
        <row r="270">
          <cell r="A270" t="str">
            <v>GRO82-2219</v>
          </cell>
          <cell r="B270" t="str">
            <v>FUSE HOLDER</v>
          </cell>
          <cell r="C270" t="str">
            <v>953</v>
          </cell>
          <cell r="D270" t="str">
            <v>Client3</v>
          </cell>
          <cell r="E270" t="str">
            <v>1</v>
          </cell>
          <cell r="F270">
            <v>5</v>
          </cell>
          <cell r="G270">
            <v>5</v>
          </cell>
          <cell r="H270" t="str">
            <v>1</v>
          </cell>
        </row>
        <row r="271">
          <cell r="A271" t="str">
            <v>GRO82-ANX-30A</v>
          </cell>
          <cell r="B271" t="str">
            <v>MAXI FUSE 30 AMP</v>
          </cell>
          <cell r="C271" t="str">
            <v>974</v>
          </cell>
          <cell r="D271" t="str">
            <v>Client3</v>
          </cell>
          <cell r="E271" t="str">
            <v>1</v>
          </cell>
          <cell r="F271">
            <v>11</v>
          </cell>
          <cell r="G271">
            <v>11</v>
          </cell>
          <cell r="H271" t="str">
            <v>1</v>
          </cell>
        </row>
        <row r="272">
          <cell r="A272" t="str">
            <v>GRO84-1080</v>
          </cell>
          <cell r="B272" t="str">
            <v>5 PIN RELAY &amp; PIG TAIL</v>
          </cell>
          <cell r="C272" t="str">
            <v>974</v>
          </cell>
          <cell r="D272" t="str">
            <v>Client3</v>
          </cell>
          <cell r="E272" t="str">
            <v>1</v>
          </cell>
          <cell r="F272">
            <v>19</v>
          </cell>
          <cell r="G272">
            <v>18</v>
          </cell>
          <cell r="H272" t="str">
            <v>0</v>
          </cell>
        </row>
        <row r="273">
          <cell r="A273" t="str">
            <v>GRO84-2474</v>
          </cell>
          <cell r="B273" t="str">
            <v>Deutsch - 4-Way Housing And Wedgloc</v>
          </cell>
          <cell r="C273" t="str">
            <v>974</v>
          </cell>
          <cell r="D273" t="str">
            <v>Client3</v>
          </cell>
          <cell r="E273" t="str">
            <v>1</v>
          </cell>
          <cell r="F273">
            <v>6</v>
          </cell>
          <cell r="G273">
            <v>6</v>
          </cell>
          <cell r="H273" t="str">
            <v>1</v>
          </cell>
        </row>
        <row r="274">
          <cell r="A274" t="str">
            <v>GRO838002</v>
          </cell>
          <cell r="B274" t="str">
            <v>LOOM 3/4</v>
          </cell>
          <cell r="C274" t="str">
            <v>974</v>
          </cell>
          <cell r="D274" t="str">
            <v>Client3</v>
          </cell>
          <cell r="E274" t="str">
            <v>350</v>
          </cell>
          <cell r="F274"/>
          <cell r="G274">
            <v>11</v>
          </cell>
          <cell r="H274" t="str">
            <v>150</v>
          </cell>
        </row>
        <row r="275">
          <cell r="A275" t="str">
            <v>GRO849448</v>
          </cell>
          <cell r="B275" t="str">
            <v>UNION 4GA</v>
          </cell>
          <cell r="C275" t="str">
            <v>974</v>
          </cell>
          <cell r="D275" t="str">
            <v>Client3</v>
          </cell>
          <cell r="E275" t="str">
            <v>6</v>
          </cell>
          <cell r="F275">
            <v>9</v>
          </cell>
          <cell r="G275">
            <v>22</v>
          </cell>
          <cell r="H275" t="str">
            <v>1</v>
          </cell>
        </row>
        <row r="276">
          <cell r="A276" t="str">
            <v>GRO849553</v>
          </cell>
          <cell r="B276" t="str">
            <v>UNION 2GA</v>
          </cell>
          <cell r="C276" t="str">
            <v>974</v>
          </cell>
          <cell r="D276" t="str">
            <v>Client3</v>
          </cell>
          <cell r="E276" t="str">
            <v>10</v>
          </cell>
          <cell r="F276">
            <v>9</v>
          </cell>
          <cell r="G276">
            <v>22</v>
          </cell>
          <cell r="H276" t="str">
            <v>1</v>
          </cell>
        </row>
        <row r="277">
          <cell r="A277" t="str">
            <v>GY65009</v>
          </cell>
          <cell r="B277" t="str">
            <v>BOYAU</v>
          </cell>
          <cell r="C277" t="str">
            <v>016F</v>
          </cell>
          <cell r="D277" t="str">
            <v>Client3</v>
          </cell>
          <cell r="E277" t="str">
            <v>5</v>
          </cell>
          <cell r="F277">
            <v>1</v>
          </cell>
          <cell r="G277">
            <v>70</v>
          </cell>
          <cell r="H277" t="str">
            <v>4</v>
          </cell>
        </row>
        <row r="278">
          <cell r="A278" t="str">
            <v>GY65113</v>
          </cell>
          <cell r="B278" t="str">
            <v>BOYAU</v>
          </cell>
          <cell r="C278" t="str">
            <v>016F</v>
          </cell>
          <cell r="D278" t="str">
            <v>Client3</v>
          </cell>
          <cell r="E278" t="str">
            <v>4</v>
          </cell>
          <cell r="F278">
            <v>4</v>
          </cell>
          <cell r="G278">
            <v>43</v>
          </cell>
          <cell r="H278" t="str">
            <v>27</v>
          </cell>
        </row>
        <row r="279">
          <cell r="A279" t="str">
            <v>GY407010</v>
          </cell>
          <cell r="B279" t="str">
            <v>HOSE RAD 2 1/4" X 3</v>
          </cell>
          <cell r="C279" t="str">
            <v>016F</v>
          </cell>
          <cell r="D279" t="str">
            <v>Client3</v>
          </cell>
          <cell r="E279" t="str">
            <v>2</v>
          </cell>
          <cell r="F279">
            <v>2</v>
          </cell>
          <cell r="G279">
            <v>2</v>
          </cell>
          <cell r="H279" t="str">
            <v>7</v>
          </cell>
        </row>
        <row r="280">
          <cell r="A280" t="str">
            <v>GYR65601</v>
          </cell>
          <cell r="B280" t="str">
            <v>CONNECTORS/CONNECTOR KITS FO</v>
          </cell>
          <cell r="C280" t="str">
            <v>202</v>
          </cell>
          <cell r="D280" t="str">
            <v>Client3</v>
          </cell>
          <cell r="E280" t="str">
            <v>1</v>
          </cell>
          <cell r="F280">
            <v>14</v>
          </cell>
          <cell r="G280">
            <v>125</v>
          </cell>
          <cell r="H280" t="str">
            <v>0</v>
          </cell>
        </row>
        <row r="281">
          <cell r="A281" t="str">
            <v>GYR65605</v>
          </cell>
          <cell r="B281" t="str">
            <v>CONNECTORS/CONNECTOR KITS FO</v>
          </cell>
          <cell r="C281" t="str">
            <v>202</v>
          </cell>
          <cell r="D281" t="str">
            <v>Client3</v>
          </cell>
          <cell r="E281" t="str">
            <v>3</v>
          </cell>
          <cell r="F281">
            <v>1</v>
          </cell>
          <cell r="G281">
            <v>107</v>
          </cell>
          <cell r="H281" t="str">
            <v>1</v>
          </cell>
        </row>
        <row r="282">
          <cell r="A282" t="str">
            <v>GYR65608</v>
          </cell>
          <cell r="B282" t="str">
            <v>CONNECTORS/CONNECTOR KITS FO</v>
          </cell>
          <cell r="C282" t="str">
            <v>202</v>
          </cell>
          <cell r="D282" t="str">
            <v>Client3</v>
          </cell>
          <cell r="E282" t="str">
            <v>2</v>
          </cell>
          <cell r="F282">
            <v>125</v>
          </cell>
          <cell r="G282">
            <v>125</v>
          </cell>
          <cell r="H282" t="str">
            <v>0</v>
          </cell>
        </row>
        <row r="283">
          <cell r="A283" t="str">
            <v>GYR65609</v>
          </cell>
          <cell r="B283" t="str">
            <v>CONNECTORS/CONNECTOR KITS FO</v>
          </cell>
          <cell r="C283" t="str">
            <v>202</v>
          </cell>
          <cell r="D283" t="str">
            <v>Client3</v>
          </cell>
          <cell r="E283" t="str">
            <v>2</v>
          </cell>
          <cell r="F283">
            <v>13</v>
          </cell>
          <cell r="G283">
            <v>120</v>
          </cell>
          <cell r="H283" t="str">
            <v>0</v>
          </cell>
        </row>
        <row r="284">
          <cell r="A284" t="str">
            <v>GYR65616</v>
          </cell>
          <cell r="B284" t="str">
            <v>CONNECTORS/CONNECTOR KITS FO</v>
          </cell>
          <cell r="C284" t="str">
            <v>202</v>
          </cell>
          <cell r="D284" t="str">
            <v>Client3</v>
          </cell>
          <cell r="E284" t="str">
            <v>10</v>
          </cell>
          <cell r="F284">
            <v>7</v>
          </cell>
          <cell r="G284">
            <v>120</v>
          </cell>
          <cell r="H284" t="str">
            <v>3</v>
          </cell>
        </row>
        <row r="285">
          <cell r="A285" t="str">
            <v>GYR65617</v>
          </cell>
          <cell r="B285" t="str">
            <v>CONNECTORS/CONNECTOR KITS FO</v>
          </cell>
          <cell r="C285" t="str">
            <v>202</v>
          </cell>
          <cell r="D285" t="str">
            <v>Client3</v>
          </cell>
          <cell r="E285" t="str">
            <v>2</v>
          </cell>
          <cell r="F285">
            <v>48</v>
          </cell>
          <cell r="G285">
            <v>120</v>
          </cell>
          <cell r="H285" t="str">
            <v>0</v>
          </cell>
        </row>
        <row r="286">
          <cell r="A286" t="str">
            <v>GYR65620</v>
          </cell>
          <cell r="B286" t="str">
            <v>CONNECTORS/CONNECTOR KITS FO</v>
          </cell>
          <cell r="C286" t="str">
            <v>202</v>
          </cell>
          <cell r="D286" t="str">
            <v>Client3</v>
          </cell>
          <cell r="E286" t="str">
            <v>14</v>
          </cell>
          <cell r="F286">
            <v>7</v>
          </cell>
          <cell r="G286">
            <v>125</v>
          </cell>
          <cell r="H286" t="str">
            <v>1</v>
          </cell>
        </row>
        <row r="287">
          <cell r="A287" t="str">
            <v>GYR65622</v>
          </cell>
          <cell r="B287" t="str">
            <v>CONNECTORS/CONNECTOR KITS FO</v>
          </cell>
          <cell r="C287" t="str">
            <v>202</v>
          </cell>
          <cell r="D287" t="str">
            <v>Client3</v>
          </cell>
          <cell r="E287" t="str">
            <v>1</v>
          </cell>
          <cell r="F287">
            <v>89</v>
          </cell>
          <cell r="G287">
            <v>125</v>
          </cell>
          <cell r="H287" t="str">
            <v>0</v>
          </cell>
        </row>
        <row r="288">
          <cell r="A288" t="str">
            <v>GYR65624</v>
          </cell>
          <cell r="B288" t="str">
            <v>CONNECTORS/CONNECTOR KITS FO</v>
          </cell>
          <cell r="C288" t="str">
            <v>202</v>
          </cell>
          <cell r="D288" t="str">
            <v>Client3</v>
          </cell>
          <cell r="E288" t="str">
            <v>1</v>
          </cell>
          <cell r="F288">
            <v>35</v>
          </cell>
          <cell r="G288">
            <v>100</v>
          </cell>
          <cell r="H288" t="str">
            <v>0</v>
          </cell>
        </row>
        <row r="289">
          <cell r="A289" t="str">
            <v>GYR65629</v>
          </cell>
          <cell r="B289" t="str">
            <v>FITTING, CONNECTOR, 3/4-5/8 RE</v>
          </cell>
          <cell r="C289" t="str">
            <v>660</v>
          </cell>
          <cell r="D289" t="str">
            <v>Client3</v>
          </cell>
          <cell r="E289" t="str">
            <v>16</v>
          </cell>
          <cell r="F289">
            <v>27</v>
          </cell>
          <cell r="G289">
            <v>100</v>
          </cell>
          <cell r="H289" t="str">
            <v>0</v>
          </cell>
        </row>
        <row r="290">
          <cell r="A290" t="str">
            <v>GYR65633</v>
          </cell>
          <cell r="B290" t="str">
            <v>CONNECTORS/CONNECTOR KITS FO</v>
          </cell>
          <cell r="C290" t="str">
            <v>202</v>
          </cell>
          <cell r="D290" t="str">
            <v>Client3</v>
          </cell>
          <cell r="E290" t="str">
            <v>10</v>
          </cell>
          <cell r="F290">
            <v>101</v>
          </cell>
          <cell r="G290">
            <v>100</v>
          </cell>
          <cell r="H290" t="str">
            <v>0</v>
          </cell>
        </row>
        <row r="291">
          <cell r="A291" t="str">
            <v>GYR65635</v>
          </cell>
          <cell r="B291" t="str">
            <v>CONNECTORS/CONNECTOR KITS FO</v>
          </cell>
          <cell r="C291" t="str">
            <v>202</v>
          </cell>
          <cell r="D291" t="str">
            <v>Client3</v>
          </cell>
          <cell r="E291" t="str">
            <v>8</v>
          </cell>
          <cell r="F291">
            <v>34</v>
          </cell>
          <cell r="G291">
            <v>100</v>
          </cell>
          <cell r="H291" t="str">
            <v>0</v>
          </cell>
        </row>
        <row r="292">
          <cell r="A292" t="str">
            <v>GYR65636</v>
          </cell>
          <cell r="B292" t="str">
            <v>CONNECTORS/CONNECTOR KITS FO</v>
          </cell>
          <cell r="C292" t="str">
            <v>202</v>
          </cell>
          <cell r="D292" t="str">
            <v>Client3</v>
          </cell>
          <cell r="E292" t="str">
            <v>4</v>
          </cell>
          <cell r="F292">
            <v>26</v>
          </cell>
          <cell r="G292">
            <v>107</v>
          </cell>
          <cell r="H292" t="str">
            <v>0</v>
          </cell>
        </row>
        <row r="293">
          <cell r="A293" t="str">
            <v>GYR65638</v>
          </cell>
          <cell r="B293" t="str">
            <v>CONNECTORS/CONNECTOR KITS FO</v>
          </cell>
          <cell r="C293" t="str">
            <v>202</v>
          </cell>
          <cell r="D293" t="str">
            <v>Client3</v>
          </cell>
          <cell r="E293" t="str">
            <v>2</v>
          </cell>
          <cell r="F293">
            <v>125</v>
          </cell>
          <cell r="G293">
            <v>125</v>
          </cell>
          <cell r="H293" t="str">
            <v>0</v>
          </cell>
        </row>
        <row r="294">
          <cell r="A294" t="str">
            <v>GYR65640</v>
          </cell>
          <cell r="B294" t="str">
            <v>CONNECTORS/CONNECTOR KITS FO</v>
          </cell>
          <cell r="C294" t="str">
            <v>202</v>
          </cell>
          <cell r="D294" t="str">
            <v>Client3</v>
          </cell>
          <cell r="E294" t="str">
            <v>7</v>
          </cell>
          <cell r="F294">
            <v>21</v>
          </cell>
          <cell r="G294">
            <v>100</v>
          </cell>
          <cell r="H294" t="str">
            <v>0</v>
          </cell>
        </row>
        <row r="295">
          <cell r="A295" t="str">
            <v>GYR65641</v>
          </cell>
          <cell r="B295" t="str">
            <v>CONNECTORS/CONNECTOR KITS FO</v>
          </cell>
          <cell r="C295" t="str">
            <v>202</v>
          </cell>
          <cell r="D295" t="str">
            <v>Client3</v>
          </cell>
          <cell r="E295" t="str">
            <v>1</v>
          </cell>
          <cell r="F295">
            <v>34</v>
          </cell>
          <cell r="G295">
            <v>125</v>
          </cell>
          <cell r="H295" t="str">
            <v>0</v>
          </cell>
        </row>
        <row r="296">
          <cell r="A296" t="str">
            <v>H11S</v>
          </cell>
          <cell r="B296" t="str">
            <v>LAMPE H11 12V 55W</v>
          </cell>
          <cell r="C296" t="str">
            <v>455</v>
          </cell>
          <cell r="D296" t="str">
            <v>Client3</v>
          </cell>
          <cell r="E296" t="str">
            <v>1</v>
          </cell>
          <cell r="F296"/>
          <cell r="G296">
            <v>3</v>
          </cell>
          <cell r="H296" t="str">
            <v>43</v>
          </cell>
        </row>
        <row r="297">
          <cell r="A297" t="str">
            <v>H9007S</v>
          </cell>
          <cell r="B297" t="str">
            <v>LAMP</v>
          </cell>
          <cell r="C297" t="str">
            <v>455</v>
          </cell>
          <cell r="D297" t="str">
            <v>Client3</v>
          </cell>
          <cell r="E297" t="str">
            <v>1</v>
          </cell>
          <cell r="F297">
            <v>22</v>
          </cell>
          <cell r="G297">
            <v>31</v>
          </cell>
          <cell r="H297" t="str">
            <v>0</v>
          </cell>
        </row>
        <row r="298">
          <cell r="A298" t="str">
            <v>H00194000</v>
          </cell>
          <cell r="B298" t="str">
            <v>SPACER-REBOUND BOLT</v>
          </cell>
          <cell r="C298" t="str">
            <v>019B</v>
          </cell>
          <cell r="D298" t="str">
            <v>Client3</v>
          </cell>
          <cell r="E298" t="str">
            <v>2</v>
          </cell>
          <cell r="F298">
            <v>11</v>
          </cell>
          <cell r="G298">
            <v>17</v>
          </cell>
          <cell r="H298" t="str">
            <v>8</v>
          </cell>
        </row>
        <row r="299">
          <cell r="A299" t="str">
            <v>H22962006</v>
          </cell>
          <cell r="B299" t="str">
            <v>WASHER-SPECIAL SADDLE STUD</v>
          </cell>
          <cell r="C299" t="str">
            <v>019B</v>
          </cell>
          <cell r="D299" t="str">
            <v>Client3</v>
          </cell>
          <cell r="E299" t="str">
            <v>24</v>
          </cell>
          <cell r="F299">
            <v>10</v>
          </cell>
          <cell r="G299">
            <v>8</v>
          </cell>
          <cell r="H299" t="str">
            <v>40</v>
          </cell>
        </row>
        <row r="300">
          <cell r="A300" t="str">
            <v>H43146000L</v>
          </cell>
          <cell r="B300" t="str">
            <v>PIN-SPRING SHACKLE OR BRKT</v>
          </cell>
          <cell r="C300" t="str">
            <v>019B</v>
          </cell>
          <cell r="D300" t="str">
            <v>Client3</v>
          </cell>
          <cell r="E300" t="str">
            <v>3</v>
          </cell>
          <cell r="F300">
            <v>10</v>
          </cell>
          <cell r="G300">
            <v>10</v>
          </cell>
          <cell r="H300" t="str">
            <v>8</v>
          </cell>
        </row>
        <row r="301">
          <cell r="A301" t="str">
            <v>H48411006</v>
          </cell>
          <cell r="B301" t="str">
            <v>ROD,06D-TORQUE 366MM LONG</v>
          </cell>
          <cell r="C301" t="str">
            <v>019B</v>
          </cell>
          <cell r="D301" t="str">
            <v>Client3</v>
          </cell>
          <cell r="E301" t="str">
            <v>4</v>
          </cell>
          <cell r="F301"/>
          <cell r="G301">
            <v>0</v>
          </cell>
          <cell r="H301" t="str">
            <v>20</v>
          </cell>
        </row>
        <row r="302">
          <cell r="A302" t="str">
            <v>H49685000</v>
          </cell>
          <cell r="B302" t="str">
            <v>NUT-LOCK 3/4-16UNF</v>
          </cell>
          <cell r="C302" t="str">
            <v>019B</v>
          </cell>
          <cell r="D302" t="str">
            <v>Client3</v>
          </cell>
          <cell r="E302" t="str">
            <v>5</v>
          </cell>
          <cell r="F302">
            <v>9</v>
          </cell>
          <cell r="G302">
            <v>9</v>
          </cell>
          <cell r="H302" t="str">
            <v>12</v>
          </cell>
        </row>
        <row r="303">
          <cell r="A303" t="str">
            <v>H56929000</v>
          </cell>
          <cell r="B303" t="str">
            <v>TAMPON</v>
          </cell>
          <cell r="C303" t="str">
            <v>019B</v>
          </cell>
          <cell r="D303" t="str">
            <v>Client3</v>
          </cell>
          <cell r="E303" t="str">
            <v>3</v>
          </cell>
          <cell r="F303"/>
          <cell r="G303">
            <v>0</v>
          </cell>
          <cell r="H303" t="str">
            <v>16</v>
          </cell>
        </row>
        <row r="304">
          <cell r="A304" t="str">
            <v>H57322004</v>
          </cell>
          <cell r="B304" t="str">
            <v>SUPPORT</v>
          </cell>
          <cell r="C304" t="str">
            <v>019B</v>
          </cell>
          <cell r="D304" t="str">
            <v>Client3</v>
          </cell>
          <cell r="E304" t="str">
            <v>3</v>
          </cell>
          <cell r="F304"/>
          <cell r="G304"/>
          <cell r="H304" t="str">
            <v>9</v>
          </cell>
        </row>
        <row r="305">
          <cell r="A305" t="str">
            <v>H57328001</v>
          </cell>
          <cell r="B305" t="str">
            <v>BRACKET-SHK/ABS MTG HAS-402/46</v>
          </cell>
          <cell r="C305" t="str">
            <v>019B</v>
          </cell>
          <cell r="D305" t="str">
            <v>Client3</v>
          </cell>
          <cell r="E305" t="str">
            <v>1</v>
          </cell>
          <cell r="F305">
            <v>1</v>
          </cell>
          <cell r="G305">
            <v>4</v>
          </cell>
          <cell r="H305" t="str">
            <v>4</v>
          </cell>
        </row>
        <row r="306">
          <cell r="A306" t="str">
            <v>H57988000</v>
          </cell>
          <cell r="B306" t="str">
            <v>SPACER-SPG BRKT REBOUND</v>
          </cell>
          <cell r="C306" t="str">
            <v>019B</v>
          </cell>
          <cell r="D306" t="str">
            <v>Client3</v>
          </cell>
          <cell r="E306" t="str">
            <v>4</v>
          </cell>
          <cell r="F306"/>
          <cell r="G306">
            <v>0</v>
          </cell>
          <cell r="H306" t="str">
            <v>21</v>
          </cell>
        </row>
        <row r="307">
          <cell r="A307" t="str">
            <v>H57989000</v>
          </cell>
          <cell r="B307" t="str">
            <v>ROLLER-REAR SPG BRKT</v>
          </cell>
          <cell r="C307" t="str">
            <v>019B</v>
          </cell>
          <cell r="D307" t="str">
            <v>Client3</v>
          </cell>
          <cell r="E307" t="str">
            <v>3</v>
          </cell>
          <cell r="F307"/>
          <cell r="G307"/>
          <cell r="H307" t="str">
            <v>23</v>
          </cell>
        </row>
        <row r="308">
          <cell r="A308" t="str">
            <v>H59367004</v>
          </cell>
          <cell r="B308" t="str">
            <v>BOLT-U.75-16UNF-10.375X7.087</v>
          </cell>
          <cell r="C308" t="str">
            <v>019B</v>
          </cell>
          <cell r="D308" t="str">
            <v>Client3</v>
          </cell>
          <cell r="E308" t="str">
            <v>3</v>
          </cell>
          <cell r="F308">
            <v>9</v>
          </cell>
          <cell r="G308">
            <v>9</v>
          </cell>
          <cell r="H308" t="str">
            <v>6</v>
          </cell>
        </row>
        <row r="309">
          <cell r="A309" t="str">
            <v>H60657003</v>
          </cell>
          <cell r="B309" t="str">
            <v>AMORTISSEUR COMMUN AU LT OU</v>
          </cell>
          <cell r="C309" t="str">
            <v>019B</v>
          </cell>
          <cell r="D309" t="str">
            <v>Client3</v>
          </cell>
          <cell r="E309" t="str">
            <v>1</v>
          </cell>
          <cell r="F309">
            <v>1</v>
          </cell>
          <cell r="G309">
            <v>1</v>
          </cell>
          <cell r="H309" t="str">
            <v>8</v>
          </cell>
        </row>
        <row r="310">
          <cell r="A310" t="str">
            <v>H60670007</v>
          </cell>
          <cell r="B310" t="str">
            <v>AMORTISSEUR</v>
          </cell>
          <cell r="C310" t="str">
            <v>019B</v>
          </cell>
          <cell r="D310" t="str">
            <v>Client3</v>
          </cell>
          <cell r="E310" t="str">
            <v>3</v>
          </cell>
          <cell r="F310">
            <v>4</v>
          </cell>
          <cell r="G310">
            <v>4</v>
          </cell>
          <cell r="H310" t="str">
            <v>11</v>
          </cell>
        </row>
        <row r="311">
          <cell r="A311" t="str">
            <v>H60675003</v>
          </cell>
          <cell r="B311" t="str">
            <v>AMORTISSEUR</v>
          </cell>
          <cell r="C311" t="str">
            <v>019B</v>
          </cell>
          <cell r="D311" t="str">
            <v>Client3</v>
          </cell>
          <cell r="E311" t="str">
            <v>8</v>
          </cell>
          <cell r="F311"/>
          <cell r="G311">
            <v>4</v>
          </cell>
          <cell r="H311" t="str">
            <v>23</v>
          </cell>
        </row>
        <row r="312">
          <cell r="A312" t="str">
            <v>H64002001</v>
          </cell>
          <cell r="B312" t="str">
            <v>END LH ROD 70.9 KPI 4.25</v>
          </cell>
          <cell r="C312" t="str">
            <v>019B</v>
          </cell>
          <cell r="D312" t="str">
            <v>Client3</v>
          </cell>
          <cell r="E312" t="str">
            <v>1</v>
          </cell>
          <cell r="F312">
            <v>51</v>
          </cell>
          <cell r="G312">
            <v>75</v>
          </cell>
          <cell r="H312" t="str">
            <v>0</v>
          </cell>
        </row>
        <row r="313">
          <cell r="A313" t="str">
            <v>H50504044041450</v>
          </cell>
          <cell r="B313" t="str">
            <v>HOSE,ASSEMBLY</v>
          </cell>
          <cell r="C313" t="str">
            <v>920</v>
          </cell>
          <cell r="D313" t="str">
            <v>Client3</v>
          </cell>
          <cell r="E313" t="str">
            <v>1</v>
          </cell>
          <cell r="F313">
            <v>1</v>
          </cell>
          <cell r="G313">
            <v>1</v>
          </cell>
          <cell r="H313" t="str">
            <v>2</v>
          </cell>
        </row>
        <row r="314">
          <cell r="A314" t="str">
            <v>HAD1501NS</v>
          </cell>
          <cell r="B314" t="str">
            <v>VALVE SUSP</v>
          </cell>
          <cell r="C314" t="str">
            <v>022B</v>
          </cell>
          <cell r="D314" t="str">
            <v>Client3</v>
          </cell>
          <cell r="E314" t="str">
            <v>2</v>
          </cell>
          <cell r="F314">
            <v>1</v>
          </cell>
          <cell r="G314">
            <v>8</v>
          </cell>
          <cell r="H314" t="str">
            <v>2</v>
          </cell>
        </row>
        <row r="315">
          <cell r="A315" t="str">
            <v>HAL40010086</v>
          </cell>
          <cell r="B315" t="str">
            <v>ADJUSTER</v>
          </cell>
          <cell r="C315" t="str">
            <v>029B</v>
          </cell>
          <cell r="D315" t="str">
            <v>Client3</v>
          </cell>
          <cell r="E315" t="str">
            <v>3</v>
          </cell>
          <cell r="F315"/>
          <cell r="G315">
            <v>3</v>
          </cell>
          <cell r="H315" t="str">
            <v>11</v>
          </cell>
        </row>
        <row r="316">
          <cell r="A316" t="str">
            <v>HAL40010141</v>
          </cell>
          <cell r="B316" t="str">
            <v>ADJUSTER</v>
          </cell>
          <cell r="C316" t="str">
            <v>029B</v>
          </cell>
          <cell r="D316" t="str">
            <v>Client3</v>
          </cell>
          <cell r="E316" t="str">
            <v>1</v>
          </cell>
          <cell r="F316"/>
          <cell r="G316"/>
          <cell r="H316" t="str">
            <v>5</v>
          </cell>
        </row>
        <row r="317">
          <cell r="A317" t="str">
            <v>HAL40010211</v>
          </cell>
          <cell r="B317" t="str">
            <v>ADJUSTER BRK SLACK-KIT W/BRK</v>
          </cell>
          <cell r="C317" t="str">
            <v>029B</v>
          </cell>
          <cell r="D317" t="str">
            <v>Client3</v>
          </cell>
          <cell r="E317" t="str">
            <v>3</v>
          </cell>
          <cell r="F317">
            <v>14</v>
          </cell>
          <cell r="G317">
            <v>18</v>
          </cell>
          <cell r="H317" t="str">
            <v>0</v>
          </cell>
        </row>
        <row r="318">
          <cell r="A318" t="str">
            <v>HAL42710558</v>
          </cell>
          <cell r="B318" t="str">
            <v>KT BRKT,BRACKET REPAIR KIT</v>
          </cell>
          <cell r="C318" t="str">
            <v>029B</v>
          </cell>
          <cell r="D318" t="str">
            <v>Client3</v>
          </cell>
          <cell r="E318" t="str">
            <v>6</v>
          </cell>
          <cell r="F318"/>
          <cell r="G318">
            <v>0</v>
          </cell>
          <cell r="H318" t="str">
            <v>63</v>
          </cell>
        </row>
        <row r="319">
          <cell r="A319" t="str">
            <v>HDAT8075W</v>
          </cell>
          <cell r="B319" t="str">
            <v>PLACARD BLANC</v>
          </cell>
          <cell r="C319" t="str">
            <v>974</v>
          </cell>
          <cell r="D319" t="str">
            <v>Client3</v>
          </cell>
          <cell r="E319" t="str">
            <v>1</v>
          </cell>
          <cell r="F319">
            <v>15</v>
          </cell>
          <cell r="G319">
            <v>15</v>
          </cell>
          <cell r="H319" t="str">
            <v>0</v>
          </cell>
        </row>
        <row r="320">
          <cell r="A320" t="str">
            <v>HDS1379S</v>
          </cell>
          <cell r="B320" t="str">
            <v>CROSS TUBE</v>
          </cell>
          <cell r="C320" t="str">
            <v>974</v>
          </cell>
          <cell r="D320" t="str">
            <v>Client3</v>
          </cell>
          <cell r="E320" t="str">
            <v>1</v>
          </cell>
          <cell r="F320">
            <v>13</v>
          </cell>
          <cell r="G320">
            <v>12</v>
          </cell>
          <cell r="H320" t="str">
            <v>0</v>
          </cell>
        </row>
        <row r="321">
          <cell r="A321" t="str">
            <v>HDW28408X</v>
          </cell>
          <cell r="B321" t="str">
            <v>ROUE ACIER 22.5X8.25</v>
          </cell>
          <cell r="C321" t="str">
            <v>974</v>
          </cell>
          <cell r="D321" t="str">
            <v>Client3</v>
          </cell>
          <cell r="E321" t="str">
            <v>1</v>
          </cell>
          <cell r="F321">
            <v>8</v>
          </cell>
          <cell r="G321">
            <v>8</v>
          </cell>
          <cell r="H321" t="str">
            <v>16</v>
          </cell>
        </row>
        <row r="322">
          <cell r="A322" t="str">
            <v>HELICOIL</v>
          </cell>
          <cell r="B322" t="str">
            <v>HELICOIL VRAC</v>
          </cell>
          <cell r="C322" t="str">
            <v>953</v>
          </cell>
          <cell r="D322" t="str">
            <v>Client3</v>
          </cell>
          <cell r="E322" t="str">
            <v>85</v>
          </cell>
          <cell r="F322"/>
          <cell r="G322">
            <v>24</v>
          </cell>
          <cell r="H322" t="str">
            <v>14</v>
          </cell>
        </row>
        <row r="323">
          <cell r="A323" t="str">
            <v>HELIGLOW</v>
          </cell>
          <cell r="B323" t="str">
            <v>HELICOIL GLOW PLUG</v>
          </cell>
          <cell r="C323" t="str">
            <v>953</v>
          </cell>
          <cell r="D323" t="str">
            <v>Client3</v>
          </cell>
          <cell r="E323" t="str">
            <v>10</v>
          </cell>
          <cell r="F323">
            <v>13</v>
          </cell>
          <cell r="G323">
            <v>12</v>
          </cell>
          <cell r="H323" t="str">
            <v>0</v>
          </cell>
        </row>
        <row r="324">
          <cell r="A324" t="str">
            <v>HF6056</v>
          </cell>
          <cell r="B324" t="str">
            <v>FILTER- HYDRAULIC</v>
          </cell>
          <cell r="C324" t="str">
            <v>253</v>
          </cell>
          <cell r="D324" t="str">
            <v>Client3</v>
          </cell>
          <cell r="E324" t="str">
            <v>2</v>
          </cell>
          <cell r="F324">
            <v>3</v>
          </cell>
          <cell r="G324">
            <v>14</v>
          </cell>
          <cell r="H324" t="str">
            <v>2</v>
          </cell>
        </row>
        <row r="325">
          <cell r="A325" t="str">
            <v>HF6107</v>
          </cell>
          <cell r="B325" t="str">
            <v>HYD FILTER</v>
          </cell>
          <cell r="C325" t="str">
            <v>253</v>
          </cell>
          <cell r="D325" t="str">
            <v>Client3</v>
          </cell>
          <cell r="E325" t="str">
            <v>3</v>
          </cell>
          <cell r="F325">
            <v>3</v>
          </cell>
          <cell r="G325">
            <v>4</v>
          </cell>
          <cell r="H325" t="str">
            <v>3</v>
          </cell>
        </row>
        <row r="326">
          <cell r="A326" t="str">
            <v>HF6119</v>
          </cell>
          <cell r="B326" t="str">
            <v>FILTER- HYDRAULIC</v>
          </cell>
          <cell r="C326" t="str">
            <v>253</v>
          </cell>
          <cell r="D326" t="str">
            <v>Client3</v>
          </cell>
          <cell r="E326" t="str">
            <v>5</v>
          </cell>
          <cell r="F326">
            <v>14</v>
          </cell>
          <cell r="G326">
            <v>14</v>
          </cell>
          <cell r="H326" t="str">
            <v>0</v>
          </cell>
        </row>
        <row r="327">
          <cell r="A327" t="str">
            <v>HF6135</v>
          </cell>
          <cell r="B327" t="str">
            <v>FILTER- HYDRAULIC</v>
          </cell>
          <cell r="C327" t="str">
            <v>253</v>
          </cell>
          <cell r="D327" t="str">
            <v>Client3</v>
          </cell>
          <cell r="E327" t="str">
            <v>14</v>
          </cell>
          <cell r="F327">
            <v>15</v>
          </cell>
          <cell r="G327">
            <v>12</v>
          </cell>
          <cell r="H327" t="str">
            <v>0</v>
          </cell>
        </row>
        <row r="328">
          <cell r="A328" t="str">
            <v>HF6162</v>
          </cell>
          <cell r="B328" t="str">
            <v>HYD FILTER, ELEMENT</v>
          </cell>
          <cell r="C328" t="str">
            <v>253</v>
          </cell>
          <cell r="D328" t="str">
            <v>Client3</v>
          </cell>
          <cell r="E328" t="str">
            <v>13</v>
          </cell>
          <cell r="F328"/>
          <cell r="G328">
            <v>0</v>
          </cell>
          <cell r="H328" t="str">
            <v>62</v>
          </cell>
        </row>
        <row r="329">
          <cell r="A329" t="str">
            <v>HF6510</v>
          </cell>
          <cell r="B329" t="str">
            <v>HYD FILTER, CELLULOSE, 5.68 EL</v>
          </cell>
          <cell r="C329" t="str">
            <v>253</v>
          </cell>
          <cell r="D329" t="str">
            <v>Client3</v>
          </cell>
          <cell r="E329" t="str">
            <v>6</v>
          </cell>
          <cell r="F329">
            <v>10</v>
          </cell>
          <cell r="G329"/>
          <cell r="H329" t="str">
            <v>1</v>
          </cell>
        </row>
        <row r="330">
          <cell r="A330" t="str">
            <v>HF6520</v>
          </cell>
          <cell r="B330" t="str">
            <v>FILTER HYDRAULIC OIL SNOW PLOW</v>
          </cell>
          <cell r="C330" t="str">
            <v>253</v>
          </cell>
          <cell r="D330" t="str">
            <v>Client3</v>
          </cell>
          <cell r="E330" t="str">
            <v>5</v>
          </cell>
          <cell r="F330">
            <v>1</v>
          </cell>
          <cell r="G330">
            <v>6</v>
          </cell>
          <cell r="H330" t="str">
            <v>2</v>
          </cell>
        </row>
        <row r="331">
          <cell r="A331" t="str">
            <v>HF6553</v>
          </cell>
          <cell r="B331" t="str">
            <v>HYD FILTER</v>
          </cell>
          <cell r="C331" t="str">
            <v>253</v>
          </cell>
          <cell r="D331" t="str">
            <v>Client3</v>
          </cell>
          <cell r="E331" t="str">
            <v>1</v>
          </cell>
          <cell r="F331">
            <v>7</v>
          </cell>
          <cell r="G331">
            <v>8</v>
          </cell>
          <cell r="H331" t="str">
            <v>3</v>
          </cell>
        </row>
        <row r="332">
          <cell r="A332" t="str">
            <v>HF6586</v>
          </cell>
          <cell r="B332" t="str">
            <v>HYD FILTER, INDUSTRIAL</v>
          </cell>
          <cell r="C332" t="str">
            <v>253</v>
          </cell>
          <cell r="D332" t="str">
            <v>Client3</v>
          </cell>
          <cell r="E332" t="str">
            <v>2</v>
          </cell>
          <cell r="F332">
            <v>10</v>
          </cell>
          <cell r="G332">
            <v>9</v>
          </cell>
          <cell r="H332" t="str">
            <v>4</v>
          </cell>
        </row>
        <row r="333">
          <cell r="A333" t="str">
            <v>HF6710</v>
          </cell>
          <cell r="B333" t="str">
            <v>HYD FILTER, CELLULOSE, 6.63 EL</v>
          </cell>
          <cell r="C333" t="str">
            <v>253</v>
          </cell>
          <cell r="D333" t="str">
            <v>Client3</v>
          </cell>
          <cell r="E333" t="str">
            <v>16</v>
          </cell>
          <cell r="F333"/>
          <cell r="G333">
            <v>8</v>
          </cell>
          <cell r="H333" t="str">
            <v>16</v>
          </cell>
        </row>
        <row r="334">
          <cell r="A334" t="str">
            <v>HF6711</v>
          </cell>
          <cell r="B334" t="str">
            <v>FILTER- HYDRAULIC</v>
          </cell>
          <cell r="C334" t="str">
            <v>253</v>
          </cell>
          <cell r="D334" t="str">
            <v>Client3</v>
          </cell>
          <cell r="E334" t="str">
            <v>8</v>
          </cell>
          <cell r="F334"/>
          <cell r="G334">
            <v>3</v>
          </cell>
          <cell r="H334" t="str">
            <v>10</v>
          </cell>
        </row>
        <row r="335">
          <cell r="A335" t="str">
            <v>HF6720</v>
          </cell>
          <cell r="B335" t="str">
            <v>HYD FILTER, CELLULOSE/SYN, 6.6</v>
          </cell>
          <cell r="C335" t="str">
            <v>253</v>
          </cell>
          <cell r="D335" t="str">
            <v>Client3</v>
          </cell>
          <cell r="E335" t="str">
            <v>13</v>
          </cell>
          <cell r="F335"/>
          <cell r="G335">
            <v>0</v>
          </cell>
          <cell r="H335" t="str">
            <v>23</v>
          </cell>
        </row>
        <row r="336">
          <cell r="A336" t="str">
            <v>HF6721</v>
          </cell>
          <cell r="B336" t="str">
            <v>FILTER- HYDRAULIC</v>
          </cell>
          <cell r="C336" t="str">
            <v>253</v>
          </cell>
          <cell r="D336" t="str">
            <v>Client3</v>
          </cell>
          <cell r="E336" t="str">
            <v>3</v>
          </cell>
          <cell r="F336"/>
          <cell r="G336">
            <v>1</v>
          </cell>
          <cell r="H336" t="str">
            <v>2</v>
          </cell>
        </row>
        <row r="337">
          <cell r="A337" t="str">
            <v>HF28783</v>
          </cell>
          <cell r="B337" t="str">
            <v>HYD FILTER</v>
          </cell>
          <cell r="C337" t="str">
            <v>253</v>
          </cell>
          <cell r="D337" t="str">
            <v>Client3</v>
          </cell>
          <cell r="E337" t="str">
            <v>1</v>
          </cell>
          <cell r="F337">
            <v>48</v>
          </cell>
          <cell r="G337">
            <v>76</v>
          </cell>
          <cell r="H337" t="str">
            <v>0</v>
          </cell>
        </row>
        <row r="338">
          <cell r="A338" t="str">
            <v>HF28943</v>
          </cell>
          <cell r="B338" t="str">
            <v>HYD FILTER</v>
          </cell>
          <cell r="C338" t="str">
            <v>253</v>
          </cell>
          <cell r="D338" t="str">
            <v>Client3</v>
          </cell>
          <cell r="E338" t="str">
            <v>7</v>
          </cell>
          <cell r="F338"/>
          <cell r="G338"/>
          <cell r="H338" t="str">
            <v>7</v>
          </cell>
        </row>
        <row r="339">
          <cell r="A339" t="str">
            <v>HF28948</v>
          </cell>
          <cell r="B339" t="str">
            <v>FILTER- HYDRAULIC</v>
          </cell>
          <cell r="C339" t="str">
            <v>253</v>
          </cell>
          <cell r="D339" t="str">
            <v>Client3</v>
          </cell>
          <cell r="E339" t="str">
            <v>1</v>
          </cell>
          <cell r="F339">
            <v>4</v>
          </cell>
          <cell r="G339">
            <v>3</v>
          </cell>
          <cell r="H339" t="str">
            <v>3</v>
          </cell>
        </row>
        <row r="340">
          <cell r="A340" t="str">
            <v>HF35099</v>
          </cell>
          <cell r="B340" t="str">
            <v>FILTER- HYDRAULIC</v>
          </cell>
          <cell r="C340" t="str">
            <v>253</v>
          </cell>
          <cell r="D340" t="str">
            <v>Client3</v>
          </cell>
          <cell r="E340" t="str">
            <v>21</v>
          </cell>
          <cell r="F340">
            <v>3</v>
          </cell>
          <cell r="G340">
            <v>2</v>
          </cell>
          <cell r="H340" t="str">
            <v>9</v>
          </cell>
        </row>
        <row r="341">
          <cell r="A341" t="str">
            <v>HF35296</v>
          </cell>
          <cell r="B341" t="str">
            <v>HYD FILTER, SPIN-ON, TRANS OIL</v>
          </cell>
          <cell r="C341" t="str">
            <v>253</v>
          </cell>
          <cell r="D341" t="str">
            <v>Client3</v>
          </cell>
          <cell r="E341" t="str">
            <v>5</v>
          </cell>
          <cell r="F341"/>
          <cell r="G341">
            <v>4</v>
          </cell>
          <cell r="H341" t="str">
            <v>24</v>
          </cell>
        </row>
        <row r="342">
          <cell r="A342" t="str">
            <v>HF35387</v>
          </cell>
          <cell r="B342" t="str">
            <v>HYD FILTER, CARTRIDGE</v>
          </cell>
          <cell r="C342" t="str">
            <v>253</v>
          </cell>
          <cell r="D342" t="str">
            <v>Client3</v>
          </cell>
          <cell r="E342" t="str">
            <v>88</v>
          </cell>
          <cell r="F342"/>
          <cell r="G342">
            <v>0</v>
          </cell>
          <cell r="H342" t="str">
            <v>123</v>
          </cell>
        </row>
        <row r="343">
          <cell r="A343" t="str">
            <v>HF35476</v>
          </cell>
          <cell r="B343" t="str">
            <v>HYD FILTER</v>
          </cell>
          <cell r="C343" t="str">
            <v>253</v>
          </cell>
          <cell r="D343" t="str">
            <v>Client3</v>
          </cell>
          <cell r="E343" t="str">
            <v>34</v>
          </cell>
          <cell r="F343"/>
          <cell r="G343">
            <v>0</v>
          </cell>
          <cell r="H343" t="str">
            <v>84</v>
          </cell>
        </row>
        <row r="344">
          <cell r="A344" t="str">
            <v>HF35488</v>
          </cell>
          <cell r="B344" t="str">
            <v>HYD FILTER</v>
          </cell>
          <cell r="C344" t="str">
            <v>253</v>
          </cell>
          <cell r="D344" t="str">
            <v>Client3</v>
          </cell>
          <cell r="E344" t="str">
            <v>8</v>
          </cell>
          <cell r="F344">
            <v>1</v>
          </cell>
          <cell r="G344">
            <v>1</v>
          </cell>
          <cell r="H344" t="str">
            <v>2</v>
          </cell>
        </row>
        <row r="345">
          <cell r="A345" t="str">
            <v>HF35534</v>
          </cell>
          <cell r="B345" t="str">
            <v>H YDRAULIC FILTER</v>
          </cell>
          <cell r="C345" t="str">
            <v>253</v>
          </cell>
          <cell r="D345" t="str">
            <v>Client3</v>
          </cell>
          <cell r="E345" t="str">
            <v>1</v>
          </cell>
          <cell r="F345">
            <v>16</v>
          </cell>
          <cell r="G345">
            <v>16</v>
          </cell>
          <cell r="H345" t="str">
            <v>0</v>
          </cell>
        </row>
        <row r="346">
          <cell r="A346" t="str">
            <v>HLC15-204HALX</v>
          </cell>
          <cell r="B346" t="str">
            <v>LAVE VITRE VISION-X</v>
          </cell>
          <cell r="C346" t="str">
            <v>640</v>
          </cell>
          <cell r="D346" t="str">
            <v>Client3</v>
          </cell>
          <cell r="E346" t="str">
            <v>2273</v>
          </cell>
          <cell r="F346"/>
          <cell r="G346"/>
          <cell r="H346" t="str">
            <v>8192</v>
          </cell>
        </row>
        <row r="347">
          <cell r="A347" t="str">
            <v>HLC16-424HAL</v>
          </cell>
          <cell r="B347" t="str">
            <v>ANTIGEL UNIV VERT 50/50</v>
          </cell>
          <cell r="C347" t="str">
            <v>640</v>
          </cell>
          <cell r="D347" t="str">
            <v>Client3</v>
          </cell>
          <cell r="E347" t="str">
            <v>40</v>
          </cell>
          <cell r="F347"/>
          <cell r="G347">
            <v>24</v>
          </cell>
          <cell r="H347" t="str">
            <v>79</v>
          </cell>
        </row>
        <row r="348">
          <cell r="A348" t="str">
            <v>HLC16-824HAL</v>
          </cell>
          <cell r="B348" t="str">
            <v>SUPER DIESEL ANTIFREEZE - GREEN</v>
          </cell>
          <cell r="C348" t="str">
            <v>640</v>
          </cell>
          <cell r="D348" t="str">
            <v>Client3</v>
          </cell>
          <cell r="E348" t="str">
            <v>14</v>
          </cell>
          <cell r="F348">
            <v>8</v>
          </cell>
          <cell r="G348">
            <v>89</v>
          </cell>
          <cell r="H348" t="str">
            <v>3</v>
          </cell>
        </row>
        <row r="349">
          <cell r="A349" t="str">
            <v>HLLA149</v>
          </cell>
          <cell r="B349" t="str">
            <v>BOUCHON VALVE</v>
          </cell>
          <cell r="C349" t="str">
            <v>974</v>
          </cell>
          <cell r="D349" t="str">
            <v>Client3</v>
          </cell>
          <cell r="E349" t="str">
            <v>8</v>
          </cell>
          <cell r="F349"/>
          <cell r="G349">
            <v>1</v>
          </cell>
          <cell r="H349" t="str">
            <v>2</v>
          </cell>
        </row>
        <row r="350">
          <cell r="A350" t="str">
            <v>HLLHE-381</v>
          </cell>
          <cell r="B350" t="str">
            <v>Std Bore Metal Extension 3 1 / 16 I</v>
          </cell>
          <cell r="C350" t="str">
            <v>974</v>
          </cell>
          <cell r="D350" t="str">
            <v>Client3</v>
          </cell>
          <cell r="E350" t="str">
            <v>3</v>
          </cell>
          <cell r="F350">
            <v>13</v>
          </cell>
          <cell r="G350">
            <v>13</v>
          </cell>
          <cell r="H350" t="str">
            <v>0</v>
          </cell>
        </row>
        <row r="351">
          <cell r="A351" t="str">
            <v>HOOHT1248</v>
          </cell>
          <cell r="B351" t="str">
            <v>12 Dans le support inverse du reservoir d'air</v>
          </cell>
          <cell r="C351" t="str">
            <v>974</v>
          </cell>
          <cell r="D351" t="str">
            <v>Client3</v>
          </cell>
          <cell r="E351" t="str">
            <v>1</v>
          </cell>
          <cell r="F351">
            <v>27</v>
          </cell>
          <cell r="G351">
            <v>26</v>
          </cell>
          <cell r="H351" t="str">
            <v>0</v>
          </cell>
        </row>
        <row r="352">
          <cell r="A352" t="str">
            <v>HOR2SDP</v>
          </cell>
          <cell r="B352" t="str">
            <v>REPAIR KITS</v>
          </cell>
          <cell r="C352" t="str">
            <v>161</v>
          </cell>
          <cell r="D352" t="str">
            <v>Client3</v>
          </cell>
          <cell r="E352" t="str">
            <v>1</v>
          </cell>
          <cell r="F352"/>
          <cell r="G352"/>
          <cell r="H352" t="str">
            <v>3</v>
          </cell>
        </row>
        <row r="353">
          <cell r="A353" t="str">
            <v>HOR79A9809</v>
          </cell>
          <cell r="B353" t="str">
            <v>FAN CLUTCH</v>
          </cell>
          <cell r="C353" t="str">
            <v>161</v>
          </cell>
          <cell r="D353" t="str">
            <v>Client3</v>
          </cell>
          <cell r="E353" t="str">
            <v>1</v>
          </cell>
          <cell r="F353">
            <v>22</v>
          </cell>
          <cell r="G353">
            <v>22</v>
          </cell>
          <cell r="H353" t="str">
            <v>0</v>
          </cell>
        </row>
        <row r="354">
          <cell r="A354" t="str">
            <v>HOR99A4707</v>
          </cell>
          <cell r="B354" t="str">
            <v>FAN CLUTCH PULLEY</v>
          </cell>
          <cell r="C354" t="str">
            <v>100</v>
          </cell>
          <cell r="D354" t="str">
            <v>Client3</v>
          </cell>
          <cell r="E354" t="str">
            <v>1</v>
          </cell>
          <cell r="F354">
            <v>7</v>
          </cell>
          <cell r="G354">
            <v>0</v>
          </cell>
          <cell r="H354" t="str">
            <v>0</v>
          </cell>
        </row>
        <row r="355">
          <cell r="A355" t="str">
            <v>HOR99A4711</v>
          </cell>
          <cell r="B355" t="str">
            <v>DRIVE, FAN</v>
          </cell>
          <cell r="C355" t="str">
            <v>100</v>
          </cell>
          <cell r="D355" t="str">
            <v>Client3</v>
          </cell>
          <cell r="E355" t="str">
            <v>1</v>
          </cell>
          <cell r="F355"/>
          <cell r="G355"/>
          <cell r="H355" t="str">
            <v>4</v>
          </cell>
        </row>
        <row r="356">
          <cell r="A356" t="str">
            <v>HOR994346</v>
          </cell>
          <cell r="B356" t="str">
            <v>FAN CLUTCH SEAL KIT</v>
          </cell>
          <cell r="C356" t="str">
            <v>161</v>
          </cell>
          <cell r="D356" t="str">
            <v>Client3</v>
          </cell>
          <cell r="E356" t="str">
            <v>4</v>
          </cell>
          <cell r="F356">
            <v>4</v>
          </cell>
          <cell r="G356"/>
          <cell r="H356" t="str">
            <v>7</v>
          </cell>
        </row>
        <row r="357">
          <cell r="A357" t="str">
            <v>HOR996020</v>
          </cell>
          <cell r="B357" t="str">
            <v>CLUTCH, FAN, COOLING SYSTEM, E</v>
          </cell>
          <cell r="C357" t="str">
            <v>161</v>
          </cell>
          <cell r="D357" t="str">
            <v>Client3</v>
          </cell>
          <cell r="E357" t="str">
            <v>1</v>
          </cell>
          <cell r="F357">
            <v>8</v>
          </cell>
          <cell r="G357"/>
          <cell r="H357" t="str">
            <v>2</v>
          </cell>
        </row>
        <row r="358">
          <cell r="A358" t="str">
            <v>HRB2159</v>
          </cell>
          <cell r="B358" t="str">
            <v>RUBBER BUMPER 16''</v>
          </cell>
          <cell r="C358" t="str">
            <v>974</v>
          </cell>
          <cell r="D358" t="str">
            <v>Client3</v>
          </cell>
          <cell r="E358" t="str">
            <v>2</v>
          </cell>
          <cell r="F358"/>
          <cell r="G358">
            <v>2</v>
          </cell>
          <cell r="H358" t="str">
            <v>10</v>
          </cell>
        </row>
        <row r="359">
          <cell r="A359" t="str">
            <v>HRB5500</v>
          </cell>
          <cell r="B359" t="str">
            <v>BUMPER</v>
          </cell>
          <cell r="C359" t="str">
            <v>974</v>
          </cell>
          <cell r="D359" t="str">
            <v>Client3</v>
          </cell>
          <cell r="E359" t="str">
            <v>4</v>
          </cell>
          <cell r="F359"/>
          <cell r="G359"/>
          <cell r="H359" t="str">
            <v>17</v>
          </cell>
        </row>
        <row r="360">
          <cell r="A360" t="str">
            <v>HTSA28194</v>
          </cell>
          <cell r="B360" t="str">
            <v>DUST SHIELD INSPECT PORT PLUG</v>
          </cell>
          <cell r="C360" t="str">
            <v>571</v>
          </cell>
          <cell r="D360" t="str">
            <v>Client3</v>
          </cell>
          <cell r="E360" t="str">
            <v>40</v>
          </cell>
          <cell r="F360">
            <v>32</v>
          </cell>
          <cell r="G360">
            <v>32</v>
          </cell>
          <cell r="H360" t="str">
            <v>0</v>
          </cell>
        </row>
        <row r="361">
          <cell r="A361" t="str">
            <v>HTSLCSSIR2</v>
          </cell>
          <cell r="B361" t="str">
            <v>AIR KIT STEERING INSIDE CAB</v>
          </cell>
          <cell r="C361" t="str">
            <v>571</v>
          </cell>
          <cell r="D361" t="str">
            <v>Client3</v>
          </cell>
          <cell r="E361" t="str">
            <v>1</v>
          </cell>
          <cell r="F361">
            <v>53</v>
          </cell>
          <cell r="G361">
            <v>53</v>
          </cell>
          <cell r="H361" t="str">
            <v>0</v>
          </cell>
        </row>
        <row r="362">
          <cell r="A362" t="str">
            <v>HTSS24460</v>
          </cell>
          <cell r="B362" t="str">
            <v>RAILCLIP,BODY RAIL CLP-6IN 2IN</v>
          </cell>
          <cell r="C362" t="str">
            <v>023B</v>
          </cell>
          <cell r="D362" t="str">
            <v>Client3</v>
          </cell>
          <cell r="E362" t="str">
            <v>2</v>
          </cell>
          <cell r="F362">
            <v>4</v>
          </cell>
          <cell r="G362">
            <v>4</v>
          </cell>
          <cell r="H362" t="str">
            <v>11</v>
          </cell>
        </row>
        <row r="363">
          <cell r="A363" t="str">
            <v>HTSVS415901</v>
          </cell>
          <cell r="B363" t="str">
            <v>3-WAY AUTOMATIC RESET VALVE</v>
          </cell>
          <cell r="C363" t="str">
            <v>023B</v>
          </cell>
          <cell r="D363" t="str">
            <v>Client3</v>
          </cell>
          <cell r="E363" t="str">
            <v>1</v>
          </cell>
          <cell r="F363">
            <v>7</v>
          </cell>
          <cell r="G363">
            <v>15</v>
          </cell>
          <cell r="H363" t="str">
            <v>1</v>
          </cell>
        </row>
        <row r="364">
          <cell r="A364" t="str">
            <v>ICM2040142</v>
          </cell>
          <cell r="B364" t="str">
            <v>CAP</v>
          </cell>
          <cell r="C364" t="str">
            <v>920</v>
          </cell>
          <cell r="D364" t="str">
            <v>Client3</v>
          </cell>
          <cell r="E364" t="str">
            <v>9</v>
          </cell>
          <cell r="F364">
            <v>1</v>
          </cell>
          <cell r="G364">
            <v>10</v>
          </cell>
          <cell r="H364" t="str">
            <v>5</v>
          </cell>
        </row>
        <row r="365">
          <cell r="A365" t="str">
            <v>IH1824840C1</v>
          </cell>
          <cell r="B365" t="str">
            <v>VALVE EX.</v>
          </cell>
          <cell r="C365" t="str">
            <v>715</v>
          </cell>
          <cell r="D365" t="str">
            <v>Client3</v>
          </cell>
          <cell r="E365" t="str">
            <v>6</v>
          </cell>
          <cell r="F365">
            <v>54</v>
          </cell>
          <cell r="G365">
            <v>54</v>
          </cell>
          <cell r="H365" t="str">
            <v>0</v>
          </cell>
        </row>
        <row r="366">
          <cell r="A366" t="str">
            <v>IH1833382C1</v>
          </cell>
          <cell r="B366" t="str">
            <v>SLEEVE INJECTOR</v>
          </cell>
          <cell r="C366" t="str">
            <v>715</v>
          </cell>
          <cell r="D366" t="str">
            <v>Client3</v>
          </cell>
          <cell r="E366" t="str">
            <v>13</v>
          </cell>
          <cell r="F366">
            <v>27</v>
          </cell>
          <cell r="G366">
            <v>50</v>
          </cell>
          <cell r="H366" t="str">
            <v>0</v>
          </cell>
        </row>
        <row r="367">
          <cell r="A367" t="str">
            <v>IH1839968C1</v>
          </cell>
          <cell r="B367" t="str">
            <v>VALVE INTAKE</v>
          </cell>
          <cell r="C367" t="str">
            <v>715</v>
          </cell>
          <cell r="D367" t="str">
            <v>Client3</v>
          </cell>
          <cell r="E367" t="str">
            <v>12</v>
          </cell>
          <cell r="F367">
            <v>1</v>
          </cell>
          <cell r="G367">
            <v>3</v>
          </cell>
          <cell r="H367" t="str">
            <v>48</v>
          </cell>
        </row>
        <row r="368">
          <cell r="A368" t="str">
            <v>IH1841538C1</v>
          </cell>
          <cell r="B368" t="str">
            <v>GUIDES VALVE</v>
          </cell>
          <cell r="C368" t="str">
            <v>715</v>
          </cell>
          <cell r="D368" t="str">
            <v>Client3</v>
          </cell>
          <cell r="E368" t="str">
            <v>24</v>
          </cell>
          <cell r="F368">
            <v>56</v>
          </cell>
          <cell r="G368">
            <v>56</v>
          </cell>
          <cell r="H368" t="str">
            <v>0</v>
          </cell>
        </row>
        <row r="369">
          <cell r="A369" t="str">
            <v>IH1842145C2</v>
          </cell>
          <cell r="B369" t="str">
            <v>VALVE EXHAUST</v>
          </cell>
          <cell r="C369" t="str">
            <v>715</v>
          </cell>
          <cell r="D369" t="str">
            <v>Client3</v>
          </cell>
          <cell r="E369" t="str">
            <v>12</v>
          </cell>
          <cell r="F369">
            <v>1</v>
          </cell>
          <cell r="G369">
            <v>5</v>
          </cell>
          <cell r="H369" t="str">
            <v>72</v>
          </cell>
        </row>
        <row r="370">
          <cell r="A370" t="str">
            <v>IH1842913C1</v>
          </cell>
          <cell r="B370" t="str">
            <v>VALVE INTAKE</v>
          </cell>
          <cell r="C370" t="str">
            <v>202</v>
          </cell>
          <cell r="D370" t="str">
            <v>Client3</v>
          </cell>
          <cell r="E370" t="str">
            <v>12</v>
          </cell>
          <cell r="F370">
            <v>54</v>
          </cell>
          <cell r="G370">
            <v>56</v>
          </cell>
          <cell r="H370" t="str">
            <v>0</v>
          </cell>
        </row>
        <row r="371">
          <cell r="A371" t="str">
            <v>IMBM-4026684-E</v>
          </cell>
          <cell r="B371" t="str">
            <v>GASKET</v>
          </cell>
          <cell r="C371" t="str">
            <v>953</v>
          </cell>
          <cell r="D371" t="str">
            <v>Client3</v>
          </cell>
          <cell r="E371" t="str">
            <v>4</v>
          </cell>
          <cell r="F371">
            <v>4</v>
          </cell>
          <cell r="G371">
            <v>14</v>
          </cell>
          <cell r="H371" t="str">
            <v>5</v>
          </cell>
        </row>
        <row r="372">
          <cell r="A372" t="str">
            <v>INTL5W30FA4CD</v>
          </cell>
          <cell r="B372" t="str">
            <v>5W30 FA4, DRUM</v>
          </cell>
          <cell r="C372" t="str">
            <v>612</v>
          </cell>
          <cell r="D372" t="str">
            <v>Client3</v>
          </cell>
          <cell r="E372" t="str">
            <v>275</v>
          </cell>
          <cell r="F372"/>
          <cell r="G372">
            <v>9</v>
          </cell>
          <cell r="H372" t="str">
            <v>141</v>
          </cell>
        </row>
        <row r="373">
          <cell r="A373" t="str">
            <v>ITXTTWX403227</v>
          </cell>
          <cell r="B373" t="str">
            <v>GLPG CON</v>
          </cell>
          <cell r="C373" t="str">
            <v>202</v>
          </cell>
          <cell r="D373" t="str">
            <v>Client3</v>
          </cell>
          <cell r="E373" t="str">
            <v>2</v>
          </cell>
          <cell r="F373">
            <v>199</v>
          </cell>
          <cell r="G373">
            <v>197</v>
          </cell>
          <cell r="H373" t="str">
            <v>0</v>
          </cell>
        </row>
        <row r="374">
          <cell r="A374" t="str">
            <v>ITXTTWX404804</v>
          </cell>
          <cell r="B374" t="str">
            <v>EOP SENSOR CONNECTOR</v>
          </cell>
          <cell r="C374" t="str">
            <v>202</v>
          </cell>
          <cell r="D374" t="str">
            <v>Client3</v>
          </cell>
          <cell r="E374" t="str">
            <v>7</v>
          </cell>
          <cell r="F374">
            <v>149</v>
          </cell>
          <cell r="G374">
            <v>146</v>
          </cell>
          <cell r="H374" t="str">
            <v>0</v>
          </cell>
        </row>
        <row r="375">
          <cell r="A375" t="str">
            <v>ITXTTWX404805</v>
          </cell>
          <cell r="B375" t="str">
            <v>MAF SENSOR CONNECTOR</v>
          </cell>
          <cell r="C375" t="str">
            <v>101</v>
          </cell>
          <cell r="D375" t="str">
            <v>Client3</v>
          </cell>
          <cell r="E375" t="str">
            <v>5</v>
          </cell>
          <cell r="F375">
            <v>56</v>
          </cell>
          <cell r="G375">
            <v>146</v>
          </cell>
          <cell r="H375" t="str">
            <v>0</v>
          </cell>
        </row>
        <row r="376">
          <cell r="A376" t="str">
            <v>ITXTTWX404806</v>
          </cell>
          <cell r="B376" t="str">
            <v>MIAH SENSOR CONNECTOR</v>
          </cell>
          <cell r="C376" t="str">
            <v>202</v>
          </cell>
          <cell r="D376" t="str">
            <v>Client3</v>
          </cell>
          <cell r="E376" t="str">
            <v>2</v>
          </cell>
          <cell r="F376">
            <v>204</v>
          </cell>
          <cell r="G376">
            <v>204</v>
          </cell>
          <cell r="H376" t="str">
            <v>0</v>
          </cell>
        </row>
        <row r="377">
          <cell r="A377" t="str">
            <v>ITXTTWX404808</v>
          </cell>
          <cell r="B377" t="str">
            <v>WIF SENSOR</v>
          </cell>
          <cell r="C377" t="str">
            <v>101</v>
          </cell>
          <cell r="D377" t="str">
            <v>Client3</v>
          </cell>
          <cell r="E377" t="str">
            <v>5</v>
          </cell>
          <cell r="F377">
            <v>7</v>
          </cell>
          <cell r="G377">
            <v>164</v>
          </cell>
          <cell r="H377" t="str">
            <v>1</v>
          </cell>
        </row>
        <row r="378">
          <cell r="A378" t="str">
            <v>ITXTTWX404809</v>
          </cell>
          <cell r="B378" t="str">
            <v>ICP-EBP-</v>
          </cell>
          <cell r="C378" t="str">
            <v>101</v>
          </cell>
          <cell r="D378" t="str">
            <v>Client3</v>
          </cell>
          <cell r="E378" t="str">
            <v>13</v>
          </cell>
          <cell r="F378">
            <v>69</v>
          </cell>
          <cell r="G378">
            <v>119</v>
          </cell>
          <cell r="H378" t="str">
            <v>0</v>
          </cell>
        </row>
        <row r="379">
          <cell r="A379" t="str">
            <v>ITXTTWX404811</v>
          </cell>
          <cell r="B379" t="str">
            <v>VTC SENSOR</v>
          </cell>
          <cell r="C379" t="str">
            <v>101</v>
          </cell>
          <cell r="D379" t="str">
            <v>Client3</v>
          </cell>
          <cell r="E379" t="str">
            <v>3</v>
          </cell>
          <cell r="F379">
            <v>49</v>
          </cell>
          <cell r="G379">
            <v>148</v>
          </cell>
          <cell r="H379" t="str">
            <v>0</v>
          </cell>
        </row>
        <row r="380">
          <cell r="A380" t="str">
            <v>ITXTTWX404816</v>
          </cell>
          <cell r="B380" t="str">
            <v>TERMINAL</v>
          </cell>
          <cell r="C380" t="str">
            <v>101</v>
          </cell>
          <cell r="D380" t="str">
            <v>Client3</v>
          </cell>
          <cell r="E380" t="str">
            <v>5</v>
          </cell>
          <cell r="F380">
            <v>105</v>
          </cell>
          <cell r="G380">
            <v>146</v>
          </cell>
          <cell r="H380" t="str">
            <v>0</v>
          </cell>
        </row>
        <row r="381">
          <cell r="A381" t="str">
            <v>ITXTTWX404822</v>
          </cell>
          <cell r="B381" t="str">
            <v>ALTERNAT</v>
          </cell>
          <cell r="C381" t="str">
            <v>101</v>
          </cell>
          <cell r="D381" t="str">
            <v>Client3</v>
          </cell>
          <cell r="E381" t="str">
            <v>7</v>
          </cell>
          <cell r="F381">
            <v>79</v>
          </cell>
          <cell r="G381">
            <v>163</v>
          </cell>
          <cell r="H381" t="str">
            <v>0</v>
          </cell>
        </row>
        <row r="382">
          <cell r="A382" t="str">
            <v>ITXTTWX404828</v>
          </cell>
          <cell r="B382" t="str">
            <v>MIAH PIGTAILS</v>
          </cell>
          <cell r="C382" t="str">
            <v>202</v>
          </cell>
          <cell r="D382" t="str">
            <v>Client3</v>
          </cell>
          <cell r="E382" t="str">
            <v>8</v>
          </cell>
          <cell r="F382">
            <v>127</v>
          </cell>
          <cell r="G382">
            <v>177</v>
          </cell>
          <cell r="H382" t="str">
            <v>0</v>
          </cell>
        </row>
        <row r="383">
          <cell r="A383" t="str">
            <v>ITXTTWX404834</v>
          </cell>
          <cell r="B383" t="str">
            <v>EGR PIGTAILS</v>
          </cell>
          <cell r="C383" t="str">
            <v>101</v>
          </cell>
          <cell r="D383" t="str">
            <v>Client3</v>
          </cell>
          <cell r="E383" t="str">
            <v>41</v>
          </cell>
          <cell r="F383">
            <v>30</v>
          </cell>
          <cell r="G383">
            <v>146</v>
          </cell>
          <cell r="H383" t="str">
            <v>0</v>
          </cell>
        </row>
        <row r="384">
          <cell r="A384" t="str">
            <v>ITXTTWX404848</v>
          </cell>
          <cell r="B384" t="str">
            <v>ITWX4048</v>
          </cell>
          <cell r="C384" t="str">
            <v>202</v>
          </cell>
          <cell r="D384" t="str">
            <v>Client3</v>
          </cell>
          <cell r="E384" t="str">
            <v>1</v>
          </cell>
          <cell r="F384">
            <v>176</v>
          </cell>
          <cell r="G384">
            <v>177</v>
          </cell>
          <cell r="H384" t="str">
            <v>0</v>
          </cell>
        </row>
        <row r="385">
          <cell r="A385" t="str">
            <v>ITXTTWX404862</v>
          </cell>
          <cell r="B385" t="str">
            <v>ANTI ROT</v>
          </cell>
          <cell r="C385" t="str">
            <v>202</v>
          </cell>
          <cell r="D385" t="str">
            <v>Client3</v>
          </cell>
          <cell r="E385" t="str">
            <v>6</v>
          </cell>
          <cell r="F385">
            <v>177</v>
          </cell>
          <cell r="G385">
            <v>177</v>
          </cell>
          <cell r="H385" t="str">
            <v>0</v>
          </cell>
        </row>
        <row r="386">
          <cell r="A386" t="str">
            <v>ITXTTWX404872</v>
          </cell>
          <cell r="B386" t="str">
            <v>PIN</v>
          </cell>
          <cell r="C386" t="str">
            <v>202</v>
          </cell>
          <cell r="D386" t="str">
            <v>Client3</v>
          </cell>
          <cell r="E386" t="str">
            <v>3</v>
          </cell>
          <cell r="F386">
            <v>126</v>
          </cell>
          <cell r="G386">
            <v>146</v>
          </cell>
          <cell r="H386" t="str">
            <v>0</v>
          </cell>
        </row>
        <row r="387">
          <cell r="A387" t="str">
            <v>ITXTTWX404875</v>
          </cell>
          <cell r="B387" t="str">
            <v>2007 TEMPERATURE SENSORS</v>
          </cell>
          <cell r="C387" t="str">
            <v>101</v>
          </cell>
          <cell r="D387" t="str">
            <v>Client3</v>
          </cell>
          <cell r="E387" t="str">
            <v>2</v>
          </cell>
          <cell r="F387">
            <v>63</v>
          </cell>
          <cell r="G387">
            <v>204</v>
          </cell>
          <cell r="H387" t="str">
            <v>0</v>
          </cell>
        </row>
        <row r="388">
          <cell r="A388" t="str">
            <v>JHC300A</v>
          </cell>
          <cell r="B388" t="str">
            <v>PINCE ALLIGATOR</v>
          </cell>
          <cell r="C388" t="str">
            <v>455</v>
          </cell>
          <cell r="D388" t="str">
            <v>Client3</v>
          </cell>
          <cell r="E388" t="str">
            <v>5</v>
          </cell>
          <cell r="F388"/>
          <cell r="G388">
            <v>22</v>
          </cell>
          <cell r="H388" t="str">
            <v>4</v>
          </cell>
        </row>
        <row r="389">
          <cell r="A389" t="str">
            <v>JKG1005-300</v>
          </cell>
          <cell r="B389" t="str">
            <v>KIT TRIANGLE</v>
          </cell>
          <cell r="C389" t="str">
            <v>997</v>
          </cell>
          <cell r="D389" t="str">
            <v>Client3</v>
          </cell>
          <cell r="E389" t="str">
            <v>29</v>
          </cell>
          <cell r="F389"/>
          <cell r="G389">
            <v>2</v>
          </cell>
          <cell r="H389" t="str">
            <v>81</v>
          </cell>
        </row>
        <row r="390">
          <cell r="A390" t="str">
            <v>K1N2201018</v>
          </cell>
          <cell r="B390" t="str">
            <v>CABLE,BATTERY , NEG 0 GA SGX N</v>
          </cell>
          <cell r="C390" t="str">
            <v>005G</v>
          </cell>
          <cell r="D390" t="str">
            <v>Client3</v>
          </cell>
          <cell r="E390" t="str">
            <v>6</v>
          </cell>
          <cell r="F390"/>
          <cell r="G390">
            <v>0</v>
          </cell>
          <cell r="H390" t="str">
            <v>14</v>
          </cell>
        </row>
        <row r="391">
          <cell r="A391" t="str">
            <v>K203</v>
          </cell>
          <cell r="B391" t="str">
            <v>RESSORTS EXPENSIFS</v>
          </cell>
          <cell r="C391" t="str">
            <v>202</v>
          </cell>
          <cell r="D391" t="str">
            <v>Client3</v>
          </cell>
          <cell r="E391" t="str">
            <v>60</v>
          </cell>
          <cell r="F391">
            <v>142</v>
          </cell>
          <cell r="G391">
            <v>141</v>
          </cell>
          <cell r="H391" t="str">
            <v>0</v>
          </cell>
        </row>
        <row r="392">
          <cell r="A392" t="str">
            <v>K120852HD</v>
          </cell>
          <cell r="B392" t="str">
            <v>COUROIE</v>
          </cell>
          <cell r="C392" t="str">
            <v>974</v>
          </cell>
          <cell r="D392" t="str">
            <v>Client3</v>
          </cell>
          <cell r="E392" t="str">
            <v>1</v>
          </cell>
          <cell r="F392"/>
          <cell r="G392"/>
          <cell r="H392" t="str">
            <v>9</v>
          </cell>
        </row>
        <row r="393">
          <cell r="A393" t="str">
            <v>K381069015</v>
          </cell>
          <cell r="B393" t="str">
            <v>CLIP</v>
          </cell>
          <cell r="C393" t="str">
            <v>953</v>
          </cell>
          <cell r="D393" t="str">
            <v>Client3</v>
          </cell>
          <cell r="E393" t="str">
            <v>1</v>
          </cell>
          <cell r="F393">
            <v>9</v>
          </cell>
          <cell r="G393">
            <v>32</v>
          </cell>
          <cell r="H393" t="str">
            <v>2</v>
          </cell>
        </row>
        <row r="394">
          <cell r="A394" t="str">
            <v>KCP48757</v>
          </cell>
          <cell r="B394" t="str">
            <v>KIT TIE RAP</v>
          </cell>
          <cell r="C394" t="str">
            <v>455</v>
          </cell>
          <cell r="D394" t="str">
            <v>Client3</v>
          </cell>
          <cell r="E394" t="str">
            <v>2</v>
          </cell>
          <cell r="F394">
            <v>28</v>
          </cell>
          <cell r="G394">
            <v>27</v>
          </cell>
          <cell r="H394" t="str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E216-00E8-4B94-81DE-A63329BF5E4F}">
  <sheetPr>
    <outlinePr summaryBelow="0"/>
  </sheetPr>
  <dimension ref="A1:H394"/>
  <sheetViews>
    <sheetView tabSelected="1" topLeftCell="A371" zoomScaleNormal="100" workbookViewId="0">
      <selection sqref="A1:A1048576"/>
    </sheetView>
  </sheetViews>
  <sheetFormatPr baseColWidth="10" defaultColWidth="8.88671875" defaultRowHeight="14.4" x14ac:dyDescent="0.3"/>
  <cols>
    <col min="1" max="5" width="15.21875" customWidth="1"/>
    <col min="6" max="7" width="12.5546875" customWidth="1"/>
    <col min="8" max="8" width="15.21875" customWidth="1"/>
  </cols>
  <sheetData>
    <row r="1" spans="1:8" ht="16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 t="s">
        <v>8</v>
      </c>
      <c r="B2" s="3" t="s">
        <v>9</v>
      </c>
      <c r="C2" s="2" t="s">
        <v>10</v>
      </c>
      <c r="D2" s="2" t="s">
        <v>11</v>
      </c>
      <c r="E2" s="2" t="s">
        <v>12</v>
      </c>
      <c r="F2" s="2">
        <v>50</v>
      </c>
      <c r="G2" s="2">
        <v>55</v>
      </c>
      <c r="H2" s="2" t="s">
        <v>13</v>
      </c>
    </row>
    <row r="3" spans="1:8" x14ac:dyDescent="0.3">
      <c r="A3" s="4" t="s">
        <v>14</v>
      </c>
      <c r="B3" s="5" t="s">
        <v>15</v>
      </c>
      <c r="C3" s="4" t="s">
        <v>10</v>
      </c>
      <c r="D3" s="4" t="s">
        <v>11</v>
      </c>
      <c r="E3" s="4" t="s">
        <v>16</v>
      </c>
      <c r="F3" s="4">
        <v>15</v>
      </c>
      <c r="G3" s="4">
        <v>15</v>
      </c>
      <c r="H3" s="4" t="s">
        <v>13</v>
      </c>
    </row>
    <row r="4" spans="1:8" x14ac:dyDescent="0.3">
      <c r="A4" s="2" t="s">
        <v>17</v>
      </c>
      <c r="B4" s="3" t="s">
        <v>18</v>
      </c>
      <c r="C4" s="2" t="s">
        <v>10</v>
      </c>
      <c r="D4" s="2" t="s">
        <v>11</v>
      </c>
      <c r="E4" s="2" t="s">
        <v>19</v>
      </c>
      <c r="F4" s="2">
        <v>3</v>
      </c>
      <c r="G4" s="2">
        <v>64</v>
      </c>
      <c r="H4" s="2" t="s">
        <v>20</v>
      </c>
    </row>
    <row r="5" spans="1:8" ht="30.6" x14ac:dyDescent="0.3">
      <c r="A5" s="4" t="s">
        <v>21</v>
      </c>
      <c r="B5" s="5" t="s">
        <v>22</v>
      </c>
      <c r="C5" s="4" t="s">
        <v>10</v>
      </c>
      <c r="D5" s="4" t="s">
        <v>11</v>
      </c>
      <c r="E5" s="4" t="s">
        <v>20</v>
      </c>
      <c r="F5" s="4">
        <v>23</v>
      </c>
      <c r="G5" s="4">
        <v>22</v>
      </c>
      <c r="H5" s="4" t="s">
        <v>13</v>
      </c>
    </row>
    <row r="6" spans="1:8" ht="20.399999999999999" x14ac:dyDescent="0.3">
      <c r="A6" s="2" t="s">
        <v>23</v>
      </c>
      <c r="B6" s="3" t="s">
        <v>24</v>
      </c>
      <c r="C6" s="2" t="s">
        <v>10</v>
      </c>
      <c r="D6" s="2" t="s">
        <v>11</v>
      </c>
      <c r="E6" s="2" t="s">
        <v>25</v>
      </c>
      <c r="F6" s="2">
        <v>1</v>
      </c>
      <c r="G6" s="2">
        <v>1</v>
      </c>
      <c r="H6" s="2" t="s">
        <v>26</v>
      </c>
    </row>
    <row r="7" spans="1:8" ht="30.6" x14ac:dyDescent="0.3">
      <c r="A7" s="4" t="s">
        <v>27</v>
      </c>
      <c r="B7" s="5" t="s">
        <v>28</v>
      </c>
      <c r="C7" s="4" t="s">
        <v>29</v>
      </c>
      <c r="D7" s="4" t="s">
        <v>11</v>
      </c>
      <c r="E7" s="4" t="s">
        <v>30</v>
      </c>
      <c r="F7" s="4">
        <v>2</v>
      </c>
      <c r="G7" s="4">
        <v>2</v>
      </c>
      <c r="H7" s="4" t="s">
        <v>13</v>
      </c>
    </row>
    <row r="8" spans="1:8" ht="20.399999999999999" x14ac:dyDescent="0.3">
      <c r="A8" s="2" t="s">
        <v>31</v>
      </c>
      <c r="B8" s="3" t="s">
        <v>24</v>
      </c>
      <c r="C8" s="2" t="s">
        <v>32</v>
      </c>
      <c r="D8" s="2" t="s">
        <v>11</v>
      </c>
      <c r="E8" s="2" t="s">
        <v>19</v>
      </c>
      <c r="F8" s="2">
        <v>24</v>
      </c>
      <c r="G8" s="2">
        <v>24</v>
      </c>
      <c r="H8" s="2" t="s">
        <v>13</v>
      </c>
    </row>
    <row r="9" spans="1:8" x14ac:dyDescent="0.3">
      <c r="A9" s="4" t="s">
        <v>33</v>
      </c>
      <c r="B9" s="5" t="s">
        <v>34</v>
      </c>
      <c r="C9" s="4" t="s">
        <v>10</v>
      </c>
      <c r="D9" s="4" t="s">
        <v>11</v>
      </c>
      <c r="E9" s="4" t="s">
        <v>35</v>
      </c>
      <c r="F9" s="4">
        <v>5</v>
      </c>
      <c r="G9" s="4">
        <v>15</v>
      </c>
      <c r="H9" s="4" t="s">
        <v>20</v>
      </c>
    </row>
    <row r="10" spans="1:8" x14ac:dyDescent="0.3">
      <c r="A10" s="2" t="s">
        <v>36</v>
      </c>
      <c r="B10" s="3" t="s">
        <v>37</v>
      </c>
      <c r="C10" s="2" t="s">
        <v>10</v>
      </c>
      <c r="D10" s="2" t="s">
        <v>11</v>
      </c>
      <c r="E10" s="2" t="s">
        <v>20</v>
      </c>
      <c r="F10" s="2">
        <v>25</v>
      </c>
      <c r="G10" s="2">
        <v>25</v>
      </c>
      <c r="H10" s="2" t="s">
        <v>13</v>
      </c>
    </row>
    <row r="11" spans="1:8" ht="30.6" x14ac:dyDescent="0.3">
      <c r="A11" s="4" t="s">
        <v>38</v>
      </c>
      <c r="B11" s="5" t="s">
        <v>39</v>
      </c>
      <c r="C11" s="4" t="s">
        <v>10</v>
      </c>
      <c r="D11" s="4" t="s">
        <v>11</v>
      </c>
      <c r="E11" s="4" t="s">
        <v>20</v>
      </c>
      <c r="F11" s="4"/>
      <c r="G11" s="4">
        <v>0</v>
      </c>
      <c r="H11" s="4" t="s">
        <v>12</v>
      </c>
    </row>
    <row r="12" spans="1:8" ht="20.399999999999999" x14ac:dyDescent="0.3">
      <c r="A12" s="2" t="s">
        <v>40</v>
      </c>
      <c r="B12" s="3" t="s">
        <v>41</v>
      </c>
      <c r="C12" s="2" t="s">
        <v>42</v>
      </c>
      <c r="D12" s="2" t="s">
        <v>11</v>
      </c>
      <c r="E12" s="2" t="s">
        <v>20</v>
      </c>
      <c r="F12" s="2">
        <v>60</v>
      </c>
      <c r="G12" s="2">
        <v>58</v>
      </c>
      <c r="H12" s="2" t="s">
        <v>13</v>
      </c>
    </row>
    <row r="13" spans="1:8" ht="20.399999999999999" x14ac:dyDescent="0.3">
      <c r="A13" s="4" t="s">
        <v>43</v>
      </c>
      <c r="B13" s="5" t="s">
        <v>44</v>
      </c>
      <c r="C13" s="4" t="s">
        <v>29</v>
      </c>
      <c r="D13" s="4" t="s">
        <v>11</v>
      </c>
      <c r="E13" s="4" t="s">
        <v>20</v>
      </c>
      <c r="F13" s="4">
        <v>5</v>
      </c>
      <c r="G13" s="4">
        <v>5</v>
      </c>
      <c r="H13" s="4" t="s">
        <v>20</v>
      </c>
    </row>
    <row r="14" spans="1:8" x14ac:dyDescent="0.3">
      <c r="A14" s="2" t="s">
        <v>45</v>
      </c>
      <c r="B14" s="3" t="s">
        <v>46</v>
      </c>
      <c r="C14" s="2" t="s">
        <v>10</v>
      </c>
      <c r="D14" s="2" t="s">
        <v>11</v>
      </c>
      <c r="E14" s="2" t="s">
        <v>20</v>
      </c>
      <c r="F14" s="2">
        <v>17</v>
      </c>
      <c r="G14" s="2">
        <v>17</v>
      </c>
      <c r="H14" s="2" t="s">
        <v>13</v>
      </c>
    </row>
    <row r="15" spans="1:8" ht="20.399999999999999" x14ac:dyDescent="0.3">
      <c r="A15" s="4" t="s">
        <v>47</v>
      </c>
      <c r="B15" s="5" t="s">
        <v>48</v>
      </c>
      <c r="C15" s="4" t="s">
        <v>42</v>
      </c>
      <c r="D15" s="4" t="s">
        <v>11</v>
      </c>
      <c r="E15" s="4" t="s">
        <v>20</v>
      </c>
      <c r="F15" s="4">
        <v>5</v>
      </c>
      <c r="G15" s="4">
        <v>4</v>
      </c>
      <c r="H15" s="4" t="s">
        <v>13</v>
      </c>
    </row>
    <row r="16" spans="1:8" x14ac:dyDescent="0.3">
      <c r="A16" s="2" t="s">
        <v>49</v>
      </c>
      <c r="B16" s="3" t="s">
        <v>50</v>
      </c>
      <c r="C16" s="2" t="s">
        <v>29</v>
      </c>
      <c r="D16" s="2" t="s">
        <v>11</v>
      </c>
      <c r="E16" s="2" t="s">
        <v>20</v>
      </c>
      <c r="F16" s="2">
        <v>5</v>
      </c>
      <c r="G16" s="2">
        <v>4</v>
      </c>
      <c r="H16" s="2" t="s">
        <v>13</v>
      </c>
    </row>
    <row r="17" spans="1:8" ht="20.399999999999999" x14ac:dyDescent="0.3">
      <c r="A17" s="4" t="s">
        <v>51</v>
      </c>
      <c r="B17" s="5" t="s">
        <v>41</v>
      </c>
      <c r="C17" s="4" t="s">
        <v>10</v>
      </c>
      <c r="D17" s="4" t="s">
        <v>11</v>
      </c>
      <c r="E17" s="4" t="s">
        <v>12</v>
      </c>
      <c r="F17" s="4">
        <v>4</v>
      </c>
      <c r="G17" s="4">
        <v>5</v>
      </c>
      <c r="H17" s="4" t="s">
        <v>52</v>
      </c>
    </row>
    <row r="18" spans="1:8" ht="30.6" x14ac:dyDescent="0.3">
      <c r="A18" s="4" t="s">
        <v>53</v>
      </c>
      <c r="B18" s="5" t="s">
        <v>54</v>
      </c>
      <c r="C18" s="4" t="s">
        <v>55</v>
      </c>
      <c r="D18" s="4" t="s">
        <v>56</v>
      </c>
      <c r="E18" s="4" t="s">
        <v>25</v>
      </c>
      <c r="F18" s="4">
        <v>4</v>
      </c>
      <c r="G18" s="4">
        <v>44</v>
      </c>
      <c r="H18" s="4" t="s">
        <v>12</v>
      </c>
    </row>
    <row r="19" spans="1:8" ht="30.6" x14ac:dyDescent="0.3">
      <c r="A19" s="2" t="s">
        <v>57</v>
      </c>
      <c r="B19" s="3" t="s">
        <v>54</v>
      </c>
      <c r="C19" s="2" t="s">
        <v>55</v>
      </c>
      <c r="D19" s="2" t="s">
        <v>56</v>
      </c>
      <c r="E19" s="2" t="s">
        <v>58</v>
      </c>
      <c r="F19" s="2">
        <v>4</v>
      </c>
      <c r="G19" s="2">
        <v>33</v>
      </c>
      <c r="H19" s="2" t="s">
        <v>25</v>
      </c>
    </row>
    <row r="20" spans="1:8" ht="20.399999999999999" x14ac:dyDescent="0.3">
      <c r="A20" s="4" t="s">
        <v>59</v>
      </c>
      <c r="B20" s="5" t="s">
        <v>60</v>
      </c>
      <c r="C20" s="4" t="s">
        <v>55</v>
      </c>
      <c r="D20" s="4" t="s">
        <v>56</v>
      </c>
      <c r="E20" s="4" t="s">
        <v>12</v>
      </c>
      <c r="F20" s="4">
        <v>2</v>
      </c>
      <c r="G20" s="4">
        <v>21</v>
      </c>
      <c r="H20" s="4" t="s">
        <v>25</v>
      </c>
    </row>
    <row r="21" spans="1:8" ht="30.6" x14ac:dyDescent="0.3">
      <c r="A21" s="2" t="s">
        <v>61</v>
      </c>
      <c r="B21" s="3" t="s">
        <v>54</v>
      </c>
      <c r="C21" s="2" t="s">
        <v>55</v>
      </c>
      <c r="D21" s="2" t="s">
        <v>56</v>
      </c>
      <c r="E21" s="2" t="s">
        <v>25</v>
      </c>
      <c r="F21" s="2"/>
      <c r="G21" s="2">
        <v>3</v>
      </c>
      <c r="H21" s="2" t="s">
        <v>62</v>
      </c>
    </row>
    <row r="22" spans="1:8" x14ac:dyDescent="0.3">
      <c r="A22" s="4" t="s">
        <v>63</v>
      </c>
      <c r="B22" s="5" t="s">
        <v>64</v>
      </c>
      <c r="C22" s="4" t="s">
        <v>55</v>
      </c>
      <c r="D22" s="4" t="s">
        <v>56</v>
      </c>
      <c r="E22" s="4" t="s">
        <v>58</v>
      </c>
      <c r="F22" s="4">
        <v>4</v>
      </c>
      <c r="G22" s="4">
        <v>10</v>
      </c>
      <c r="H22" s="4" t="s">
        <v>30</v>
      </c>
    </row>
    <row r="23" spans="1:8" ht="30.6" x14ac:dyDescent="0.3">
      <c r="A23" s="2" t="s">
        <v>65</v>
      </c>
      <c r="B23" s="3" t="s">
        <v>54</v>
      </c>
      <c r="C23" s="2" t="s">
        <v>55</v>
      </c>
      <c r="D23" s="2" t="s">
        <v>56</v>
      </c>
      <c r="E23" s="2" t="s">
        <v>35</v>
      </c>
      <c r="F23" s="2"/>
      <c r="G23" s="2">
        <v>1</v>
      </c>
      <c r="H23" s="2" t="s">
        <v>62</v>
      </c>
    </row>
    <row r="24" spans="1:8" ht="30.6" x14ac:dyDescent="0.3">
      <c r="A24" s="4" t="s">
        <v>66</v>
      </c>
      <c r="B24" s="5" t="s">
        <v>67</v>
      </c>
      <c r="C24" s="4" t="s">
        <v>55</v>
      </c>
      <c r="D24" s="4" t="s">
        <v>56</v>
      </c>
      <c r="E24" s="4" t="s">
        <v>12</v>
      </c>
      <c r="F24" s="4">
        <v>4</v>
      </c>
      <c r="G24" s="4">
        <v>37</v>
      </c>
      <c r="H24" s="4" t="s">
        <v>30</v>
      </c>
    </row>
    <row r="25" spans="1:8" ht="30.6" x14ac:dyDescent="0.3">
      <c r="A25" s="2" t="s">
        <v>68</v>
      </c>
      <c r="B25" s="3" t="s">
        <v>54</v>
      </c>
      <c r="C25" s="2" t="s">
        <v>55</v>
      </c>
      <c r="D25" s="2" t="s">
        <v>56</v>
      </c>
      <c r="E25" s="2" t="s">
        <v>25</v>
      </c>
      <c r="F25" s="2">
        <v>14</v>
      </c>
      <c r="G25" s="2">
        <v>20</v>
      </c>
      <c r="H25" s="2" t="s">
        <v>13</v>
      </c>
    </row>
    <row r="26" spans="1:8" ht="30.6" x14ac:dyDescent="0.3">
      <c r="A26" s="4" t="s">
        <v>69</v>
      </c>
      <c r="B26" s="5" t="s">
        <v>54</v>
      </c>
      <c r="C26" s="4" t="s">
        <v>55</v>
      </c>
      <c r="D26" s="4" t="s">
        <v>56</v>
      </c>
      <c r="E26" s="4" t="s">
        <v>19</v>
      </c>
      <c r="F26" s="4"/>
      <c r="G26" s="4">
        <v>7</v>
      </c>
      <c r="H26" s="4" t="s">
        <v>70</v>
      </c>
    </row>
    <row r="27" spans="1:8" ht="30.6" x14ac:dyDescent="0.3">
      <c r="A27" s="2" t="s">
        <v>71</v>
      </c>
      <c r="B27" s="3" t="s">
        <v>72</v>
      </c>
      <c r="C27" s="2" t="s">
        <v>55</v>
      </c>
      <c r="D27" s="2" t="s">
        <v>56</v>
      </c>
      <c r="E27" s="2" t="s">
        <v>73</v>
      </c>
      <c r="F27" s="2">
        <v>34</v>
      </c>
      <c r="G27" s="2">
        <v>35</v>
      </c>
      <c r="H27" s="2" t="s">
        <v>13</v>
      </c>
    </row>
    <row r="28" spans="1:8" ht="30.6" x14ac:dyDescent="0.3">
      <c r="A28" s="4" t="s">
        <v>74</v>
      </c>
      <c r="B28" s="5" t="s">
        <v>54</v>
      </c>
      <c r="C28" s="4" t="s">
        <v>55</v>
      </c>
      <c r="D28" s="4" t="s">
        <v>56</v>
      </c>
      <c r="E28" s="4" t="s">
        <v>25</v>
      </c>
      <c r="F28" s="4">
        <v>2</v>
      </c>
      <c r="G28" s="4">
        <v>27</v>
      </c>
      <c r="H28" s="4" t="s">
        <v>75</v>
      </c>
    </row>
    <row r="29" spans="1:8" ht="30.6" x14ac:dyDescent="0.3">
      <c r="A29" s="2" t="s">
        <v>76</v>
      </c>
      <c r="B29" s="3" t="s">
        <v>54</v>
      </c>
      <c r="C29" s="2" t="s">
        <v>55</v>
      </c>
      <c r="D29" s="2" t="s">
        <v>56</v>
      </c>
      <c r="E29" s="2" t="s">
        <v>58</v>
      </c>
      <c r="F29" s="2">
        <v>12</v>
      </c>
      <c r="G29" s="2">
        <v>16</v>
      </c>
      <c r="H29" s="2" t="s">
        <v>13</v>
      </c>
    </row>
    <row r="30" spans="1:8" ht="20.399999999999999" x14ac:dyDescent="0.3">
      <c r="A30" s="4" t="s">
        <v>77</v>
      </c>
      <c r="B30" s="5" t="s">
        <v>78</v>
      </c>
      <c r="C30" s="4" t="s">
        <v>55</v>
      </c>
      <c r="D30" s="4" t="s">
        <v>56</v>
      </c>
      <c r="E30" s="4" t="s">
        <v>35</v>
      </c>
      <c r="F30" s="4">
        <v>7</v>
      </c>
      <c r="G30" s="4">
        <v>12</v>
      </c>
      <c r="H30" s="4" t="s">
        <v>25</v>
      </c>
    </row>
    <row r="31" spans="1:8" ht="20.399999999999999" x14ac:dyDescent="0.3">
      <c r="A31" s="2" t="s">
        <v>79</v>
      </c>
      <c r="B31" s="3" t="s">
        <v>80</v>
      </c>
      <c r="C31" s="2" t="s">
        <v>55</v>
      </c>
      <c r="D31" s="2" t="s">
        <v>56</v>
      </c>
      <c r="E31" s="2" t="s">
        <v>58</v>
      </c>
      <c r="F31" s="2">
        <v>4</v>
      </c>
      <c r="G31" s="2">
        <v>59</v>
      </c>
      <c r="H31" s="2" t="s">
        <v>20</v>
      </c>
    </row>
    <row r="32" spans="1:8" ht="30.6" x14ac:dyDescent="0.3">
      <c r="A32" s="4" t="s">
        <v>81</v>
      </c>
      <c r="B32" s="5" t="s">
        <v>72</v>
      </c>
      <c r="C32" s="4" t="s">
        <v>55</v>
      </c>
      <c r="D32" s="4" t="s">
        <v>56</v>
      </c>
      <c r="E32" s="4" t="s">
        <v>25</v>
      </c>
      <c r="F32" s="4">
        <v>3</v>
      </c>
      <c r="G32" s="4">
        <v>30</v>
      </c>
      <c r="H32" s="4" t="s">
        <v>20</v>
      </c>
    </row>
    <row r="33" spans="1:8" ht="30.6" x14ac:dyDescent="0.3">
      <c r="A33" s="2" t="s">
        <v>82</v>
      </c>
      <c r="B33" s="3" t="s">
        <v>54</v>
      </c>
      <c r="C33" s="2" t="s">
        <v>55</v>
      </c>
      <c r="D33" s="2" t="s">
        <v>56</v>
      </c>
      <c r="E33" s="2" t="s">
        <v>12</v>
      </c>
      <c r="F33" s="2">
        <v>3</v>
      </c>
      <c r="G33" s="2">
        <v>1</v>
      </c>
      <c r="H33" s="2" t="s">
        <v>25</v>
      </c>
    </row>
    <row r="34" spans="1:8" ht="30.6" x14ac:dyDescent="0.3">
      <c r="A34" s="4" t="s">
        <v>83</v>
      </c>
      <c r="B34" s="5" t="s">
        <v>84</v>
      </c>
      <c r="C34" s="4" t="s">
        <v>55</v>
      </c>
      <c r="D34" s="4" t="s">
        <v>56</v>
      </c>
      <c r="E34" s="4" t="s">
        <v>85</v>
      </c>
      <c r="F34" s="4">
        <v>4</v>
      </c>
      <c r="G34" s="4">
        <v>187</v>
      </c>
      <c r="H34" s="4" t="s">
        <v>20</v>
      </c>
    </row>
    <row r="35" spans="1:8" ht="30.6" x14ac:dyDescent="0.3">
      <c r="A35" s="2" t="s">
        <v>86</v>
      </c>
      <c r="B35" s="3" t="s">
        <v>54</v>
      </c>
      <c r="C35" s="2" t="s">
        <v>55</v>
      </c>
      <c r="D35" s="2" t="s">
        <v>56</v>
      </c>
      <c r="E35" s="2" t="s">
        <v>35</v>
      </c>
      <c r="F35" s="2"/>
      <c r="G35" s="2">
        <v>0</v>
      </c>
      <c r="H35" s="2" t="s">
        <v>87</v>
      </c>
    </row>
    <row r="36" spans="1:8" ht="30.6" x14ac:dyDescent="0.3">
      <c r="A36" s="4" t="s">
        <v>88</v>
      </c>
      <c r="B36" s="5" t="s">
        <v>72</v>
      </c>
      <c r="C36" s="4" t="s">
        <v>55</v>
      </c>
      <c r="D36" s="4" t="s">
        <v>56</v>
      </c>
      <c r="E36" s="4" t="s">
        <v>12</v>
      </c>
      <c r="F36" s="4">
        <v>3</v>
      </c>
      <c r="G36" s="4">
        <v>7</v>
      </c>
      <c r="H36" s="4" t="s">
        <v>85</v>
      </c>
    </row>
    <row r="37" spans="1:8" ht="30.6" x14ac:dyDescent="0.3">
      <c r="A37" s="2" t="s">
        <v>89</v>
      </c>
      <c r="B37" s="3" t="s">
        <v>54</v>
      </c>
      <c r="C37" s="2" t="s">
        <v>55</v>
      </c>
      <c r="D37" s="2" t="s">
        <v>56</v>
      </c>
      <c r="E37" s="2" t="s">
        <v>12</v>
      </c>
      <c r="F37" s="2">
        <v>23</v>
      </c>
      <c r="G37" s="2">
        <v>67</v>
      </c>
      <c r="H37" s="2" t="s">
        <v>13</v>
      </c>
    </row>
    <row r="38" spans="1:8" ht="30.6" x14ac:dyDescent="0.3">
      <c r="A38" s="4" t="s">
        <v>90</v>
      </c>
      <c r="B38" s="5" t="s">
        <v>54</v>
      </c>
      <c r="C38" s="4" t="s">
        <v>55</v>
      </c>
      <c r="D38" s="4" t="s">
        <v>56</v>
      </c>
      <c r="E38" s="4" t="s">
        <v>70</v>
      </c>
      <c r="F38" s="4"/>
      <c r="G38" s="4">
        <v>1</v>
      </c>
      <c r="H38" s="4" t="s">
        <v>91</v>
      </c>
    </row>
    <row r="39" spans="1:8" ht="30.6" x14ac:dyDescent="0.3">
      <c r="A39" s="2" t="s">
        <v>92</v>
      </c>
      <c r="B39" s="3" t="s">
        <v>84</v>
      </c>
      <c r="C39" s="2" t="s">
        <v>55</v>
      </c>
      <c r="D39" s="2" t="s">
        <v>56</v>
      </c>
      <c r="E39" s="2" t="s">
        <v>75</v>
      </c>
      <c r="F39" s="2">
        <v>5</v>
      </c>
      <c r="G39" s="2">
        <v>156</v>
      </c>
      <c r="H39" s="2" t="s">
        <v>25</v>
      </c>
    </row>
    <row r="40" spans="1:8" ht="30.6" x14ac:dyDescent="0.3">
      <c r="A40" s="4" t="s">
        <v>93</v>
      </c>
      <c r="B40" s="5" t="s">
        <v>72</v>
      </c>
      <c r="C40" s="4" t="s">
        <v>55</v>
      </c>
      <c r="D40" s="4" t="s">
        <v>56</v>
      </c>
      <c r="E40" s="4" t="s">
        <v>94</v>
      </c>
      <c r="F40" s="4">
        <v>25</v>
      </c>
      <c r="G40" s="4">
        <v>25</v>
      </c>
      <c r="H40" s="4" t="s">
        <v>13</v>
      </c>
    </row>
    <row r="41" spans="1:8" ht="30.6" x14ac:dyDescent="0.3">
      <c r="A41" s="2" t="s">
        <v>95</v>
      </c>
      <c r="B41" s="3" t="s">
        <v>54</v>
      </c>
      <c r="C41" s="2" t="s">
        <v>55</v>
      </c>
      <c r="D41" s="2" t="s">
        <v>56</v>
      </c>
      <c r="E41" s="2" t="s">
        <v>19</v>
      </c>
      <c r="F41" s="2">
        <v>3</v>
      </c>
      <c r="G41" s="2">
        <v>9</v>
      </c>
      <c r="H41" s="2" t="s">
        <v>12</v>
      </c>
    </row>
    <row r="42" spans="1:8" ht="30.6" x14ac:dyDescent="0.3">
      <c r="A42" s="4" t="s">
        <v>96</v>
      </c>
      <c r="B42" s="5" t="s">
        <v>72</v>
      </c>
      <c r="C42" s="4" t="s">
        <v>55</v>
      </c>
      <c r="D42" s="4" t="s">
        <v>56</v>
      </c>
      <c r="E42" s="4" t="s">
        <v>26</v>
      </c>
      <c r="F42" s="4"/>
      <c r="G42" s="4">
        <v>3</v>
      </c>
      <c r="H42" s="4" t="s">
        <v>97</v>
      </c>
    </row>
    <row r="43" spans="1:8" ht="30.6" x14ac:dyDescent="0.3">
      <c r="A43" s="2" t="s">
        <v>98</v>
      </c>
      <c r="B43" s="3" t="s">
        <v>54</v>
      </c>
      <c r="C43" s="2" t="s">
        <v>55</v>
      </c>
      <c r="D43" s="2" t="s">
        <v>56</v>
      </c>
      <c r="E43" s="2" t="s">
        <v>52</v>
      </c>
      <c r="F43" s="2"/>
      <c r="G43" s="2"/>
      <c r="H43" s="2" t="s">
        <v>99</v>
      </c>
    </row>
    <row r="44" spans="1:8" ht="30.6" x14ac:dyDescent="0.3">
      <c r="A44" s="4" t="s">
        <v>100</v>
      </c>
      <c r="B44" s="5" t="s">
        <v>54</v>
      </c>
      <c r="C44" s="4" t="s">
        <v>55</v>
      </c>
      <c r="D44" s="4" t="s">
        <v>56</v>
      </c>
      <c r="E44" s="4" t="s">
        <v>19</v>
      </c>
      <c r="F44" s="4"/>
      <c r="G44" s="4">
        <v>1</v>
      </c>
      <c r="H44" s="4" t="s">
        <v>101</v>
      </c>
    </row>
    <row r="45" spans="1:8" x14ac:dyDescent="0.3">
      <c r="A45" s="2" t="s">
        <v>102</v>
      </c>
      <c r="B45" s="3" t="s">
        <v>103</v>
      </c>
      <c r="C45" s="2" t="s">
        <v>55</v>
      </c>
      <c r="D45" s="2" t="s">
        <v>56</v>
      </c>
      <c r="E45" s="2" t="s">
        <v>104</v>
      </c>
      <c r="F45" s="2"/>
      <c r="G45" s="2"/>
      <c r="H45" s="2" t="s">
        <v>105</v>
      </c>
    </row>
    <row r="46" spans="1:8" ht="30.6" x14ac:dyDescent="0.3">
      <c r="A46" s="4" t="s">
        <v>106</v>
      </c>
      <c r="B46" s="5" t="s">
        <v>107</v>
      </c>
      <c r="C46" s="4" t="s">
        <v>55</v>
      </c>
      <c r="D46" s="4" t="s">
        <v>56</v>
      </c>
      <c r="E46" s="4" t="s">
        <v>19</v>
      </c>
      <c r="F46" s="4"/>
      <c r="G46" s="4">
        <v>1</v>
      </c>
      <c r="H46" s="4" t="s">
        <v>108</v>
      </c>
    </row>
    <row r="47" spans="1:8" ht="20.399999999999999" x14ac:dyDescent="0.3">
      <c r="A47" s="2" t="s">
        <v>109</v>
      </c>
      <c r="B47" s="3" t="s">
        <v>110</v>
      </c>
      <c r="C47" s="2" t="s">
        <v>55</v>
      </c>
      <c r="D47" s="2" t="s">
        <v>56</v>
      </c>
      <c r="E47" s="2" t="s">
        <v>25</v>
      </c>
      <c r="F47" s="2">
        <v>3</v>
      </c>
      <c r="G47" s="2">
        <v>4</v>
      </c>
      <c r="H47" s="2" t="s">
        <v>58</v>
      </c>
    </row>
    <row r="48" spans="1:8" x14ac:dyDescent="0.3">
      <c r="A48" s="4" t="s">
        <v>111</v>
      </c>
      <c r="B48" s="5" t="s">
        <v>112</v>
      </c>
      <c r="C48" s="4" t="s">
        <v>55</v>
      </c>
      <c r="D48" s="4" t="s">
        <v>56</v>
      </c>
      <c r="E48" s="4" t="s">
        <v>19</v>
      </c>
      <c r="F48" s="4">
        <v>1</v>
      </c>
      <c r="G48" s="4">
        <v>2</v>
      </c>
      <c r="H48" s="4" t="s">
        <v>19</v>
      </c>
    </row>
    <row r="49" spans="1:8" x14ac:dyDescent="0.3">
      <c r="A49" s="2" t="s">
        <v>113</v>
      </c>
      <c r="B49" s="3" t="s">
        <v>114</v>
      </c>
      <c r="C49" s="2" t="s">
        <v>55</v>
      </c>
      <c r="D49" s="2" t="s">
        <v>56</v>
      </c>
      <c r="E49" s="2" t="s">
        <v>115</v>
      </c>
      <c r="F49" s="2">
        <v>47</v>
      </c>
      <c r="G49" s="2">
        <v>44</v>
      </c>
      <c r="H49" s="2" t="s">
        <v>13</v>
      </c>
    </row>
    <row r="50" spans="1:8" ht="20.399999999999999" x14ac:dyDescent="0.3">
      <c r="A50" s="4" t="s">
        <v>116</v>
      </c>
      <c r="B50" s="5" t="s">
        <v>117</v>
      </c>
      <c r="C50" s="4" t="s">
        <v>55</v>
      </c>
      <c r="D50" s="4" t="s">
        <v>56</v>
      </c>
      <c r="E50" s="4" t="s">
        <v>19</v>
      </c>
      <c r="F50" s="4"/>
      <c r="G50" s="4">
        <v>5</v>
      </c>
      <c r="H50" s="4" t="s">
        <v>52</v>
      </c>
    </row>
    <row r="51" spans="1:8" ht="20.399999999999999" x14ac:dyDescent="0.3">
      <c r="A51" s="2" t="s">
        <v>118</v>
      </c>
      <c r="B51" s="3" t="s">
        <v>119</v>
      </c>
      <c r="C51" s="2" t="s">
        <v>55</v>
      </c>
      <c r="D51" s="2" t="s">
        <v>56</v>
      </c>
      <c r="E51" s="2" t="s">
        <v>85</v>
      </c>
      <c r="F51" s="2"/>
      <c r="G51" s="2">
        <v>0</v>
      </c>
      <c r="H51" s="2" t="s">
        <v>16</v>
      </c>
    </row>
    <row r="52" spans="1:8" x14ac:dyDescent="0.3">
      <c r="A52" s="4" t="s">
        <v>120</v>
      </c>
      <c r="B52" s="5" t="s">
        <v>121</v>
      </c>
      <c r="C52" s="4" t="s">
        <v>55</v>
      </c>
      <c r="D52" s="4" t="s">
        <v>56</v>
      </c>
      <c r="E52" s="4" t="s">
        <v>20</v>
      </c>
      <c r="F52" s="4">
        <v>1</v>
      </c>
      <c r="G52" s="4">
        <v>1</v>
      </c>
      <c r="H52" s="4" t="s">
        <v>20</v>
      </c>
    </row>
    <row r="53" spans="1:8" ht="20.399999999999999" x14ac:dyDescent="0.3">
      <c r="A53" s="2" t="s">
        <v>122</v>
      </c>
      <c r="B53" s="3" t="s">
        <v>123</v>
      </c>
      <c r="C53" s="2" t="s">
        <v>55</v>
      </c>
      <c r="D53" s="2" t="s">
        <v>56</v>
      </c>
      <c r="E53" s="2" t="s">
        <v>20</v>
      </c>
      <c r="F53" s="2"/>
      <c r="G53" s="2"/>
      <c r="H53" s="2" t="s">
        <v>124</v>
      </c>
    </row>
    <row r="54" spans="1:8" ht="30.6" x14ac:dyDescent="0.3">
      <c r="A54" s="4" t="s">
        <v>125</v>
      </c>
      <c r="B54" s="5" t="s">
        <v>54</v>
      </c>
      <c r="C54" s="4" t="s">
        <v>55</v>
      </c>
      <c r="D54" s="4" t="s">
        <v>56</v>
      </c>
      <c r="E54" s="4" t="s">
        <v>52</v>
      </c>
      <c r="F54" s="4"/>
      <c r="G54" s="4">
        <v>15</v>
      </c>
      <c r="H54" s="4" t="s">
        <v>19</v>
      </c>
    </row>
    <row r="55" spans="1:8" ht="30.6" x14ac:dyDescent="0.3">
      <c r="A55" s="2" t="s">
        <v>126</v>
      </c>
      <c r="B55" s="3" t="s">
        <v>54</v>
      </c>
      <c r="C55" s="2" t="s">
        <v>55</v>
      </c>
      <c r="D55" s="2" t="s">
        <v>56</v>
      </c>
      <c r="E55" s="2" t="s">
        <v>85</v>
      </c>
      <c r="F55" s="2">
        <v>7</v>
      </c>
      <c r="G55" s="2">
        <v>37</v>
      </c>
      <c r="H55" s="2" t="s">
        <v>20</v>
      </c>
    </row>
    <row r="56" spans="1:8" ht="30.6" x14ac:dyDescent="0.3">
      <c r="A56" s="4" t="s">
        <v>127</v>
      </c>
      <c r="B56" s="5" t="s">
        <v>54</v>
      </c>
      <c r="C56" s="4" t="s">
        <v>55</v>
      </c>
      <c r="D56" s="4" t="s">
        <v>56</v>
      </c>
      <c r="E56" s="4" t="s">
        <v>20</v>
      </c>
      <c r="F56" s="4"/>
      <c r="G56" s="4">
        <v>2</v>
      </c>
      <c r="H56" s="4" t="s">
        <v>128</v>
      </c>
    </row>
    <row r="57" spans="1:8" ht="20.399999999999999" x14ac:dyDescent="0.3">
      <c r="A57" s="2" t="s">
        <v>129</v>
      </c>
      <c r="B57" s="3" t="s">
        <v>130</v>
      </c>
      <c r="C57" s="2" t="s">
        <v>55</v>
      </c>
      <c r="D57" s="2" t="s">
        <v>56</v>
      </c>
      <c r="E57" s="2" t="s">
        <v>30</v>
      </c>
      <c r="F57" s="2"/>
      <c r="G57" s="2">
        <v>36</v>
      </c>
      <c r="H57" s="2" t="s">
        <v>25</v>
      </c>
    </row>
    <row r="58" spans="1:8" ht="20.399999999999999" x14ac:dyDescent="0.3">
      <c r="A58" s="4" t="s">
        <v>131</v>
      </c>
      <c r="B58" s="5" t="s">
        <v>132</v>
      </c>
      <c r="C58" s="4" t="s">
        <v>133</v>
      </c>
      <c r="D58" s="4" t="s">
        <v>56</v>
      </c>
      <c r="E58" s="4" t="s">
        <v>20</v>
      </c>
      <c r="F58" s="4">
        <v>120</v>
      </c>
      <c r="G58" s="4">
        <v>118</v>
      </c>
      <c r="H58" s="4" t="s">
        <v>13</v>
      </c>
    </row>
    <row r="59" spans="1:8" ht="20.399999999999999" x14ac:dyDescent="0.3">
      <c r="A59" s="2" t="s">
        <v>134</v>
      </c>
      <c r="B59" s="3" t="s">
        <v>135</v>
      </c>
      <c r="C59" s="2" t="s">
        <v>136</v>
      </c>
      <c r="D59" s="2" t="s">
        <v>56</v>
      </c>
      <c r="E59" s="2" t="s">
        <v>20</v>
      </c>
      <c r="F59" s="2">
        <v>3</v>
      </c>
      <c r="G59" s="2">
        <v>2</v>
      </c>
      <c r="H59" s="2" t="s">
        <v>13</v>
      </c>
    </row>
    <row r="60" spans="1:8" ht="20.399999999999999" x14ac:dyDescent="0.3">
      <c r="A60" s="4" t="s">
        <v>137</v>
      </c>
      <c r="B60" s="5" t="s">
        <v>138</v>
      </c>
      <c r="C60" s="4" t="s">
        <v>139</v>
      </c>
      <c r="D60" s="4" t="s">
        <v>56</v>
      </c>
      <c r="E60" s="4" t="s">
        <v>20</v>
      </c>
      <c r="F60" s="4">
        <v>1</v>
      </c>
      <c r="G60" s="4">
        <v>1</v>
      </c>
      <c r="H60" s="4" t="s">
        <v>12</v>
      </c>
    </row>
    <row r="61" spans="1:8" ht="20.399999999999999" x14ac:dyDescent="0.3">
      <c r="A61" s="2" t="s">
        <v>140</v>
      </c>
      <c r="B61" s="3" t="s">
        <v>141</v>
      </c>
      <c r="C61" s="2" t="s">
        <v>133</v>
      </c>
      <c r="D61" s="2" t="s">
        <v>56</v>
      </c>
      <c r="E61" s="2" t="s">
        <v>12</v>
      </c>
      <c r="F61" s="2"/>
      <c r="G61" s="2">
        <v>2</v>
      </c>
      <c r="H61" s="2" t="s">
        <v>58</v>
      </c>
    </row>
    <row r="62" spans="1:8" ht="20.399999999999999" x14ac:dyDescent="0.3">
      <c r="A62" s="4" t="s">
        <v>142</v>
      </c>
      <c r="B62" s="5" t="s">
        <v>143</v>
      </c>
      <c r="C62" s="4" t="s">
        <v>42</v>
      </c>
      <c r="D62" s="4" t="s">
        <v>56</v>
      </c>
      <c r="E62" s="4" t="s">
        <v>12</v>
      </c>
      <c r="F62" s="4">
        <v>7</v>
      </c>
      <c r="G62" s="4">
        <v>53</v>
      </c>
      <c r="H62" s="4" t="s">
        <v>20</v>
      </c>
    </row>
    <row r="63" spans="1:8" ht="20.399999999999999" x14ac:dyDescent="0.3">
      <c r="A63" s="2" t="s">
        <v>144</v>
      </c>
      <c r="B63" s="3" t="s">
        <v>145</v>
      </c>
      <c r="C63" s="2" t="s">
        <v>42</v>
      </c>
      <c r="D63" s="2" t="s">
        <v>56</v>
      </c>
      <c r="E63" s="2" t="s">
        <v>35</v>
      </c>
      <c r="F63" s="2"/>
      <c r="G63" s="2">
        <v>1</v>
      </c>
      <c r="H63" s="2" t="s">
        <v>146</v>
      </c>
    </row>
    <row r="64" spans="1:8" ht="20.399999999999999" x14ac:dyDescent="0.3">
      <c r="A64" s="4" t="s">
        <v>147</v>
      </c>
      <c r="B64" s="5" t="s">
        <v>148</v>
      </c>
      <c r="C64" s="4" t="s">
        <v>42</v>
      </c>
      <c r="D64" s="4" t="s">
        <v>56</v>
      </c>
      <c r="E64" s="4" t="s">
        <v>149</v>
      </c>
      <c r="F64" s="4">
        <v>1</v>
      </c>
      <c r="G64" s="4">
        <v>1</v>
      </c>
      <c r="H64" s="4" t="s">
        <v>75</v>
      </c>
    </row>
    <row r="65" spans="1:8" ht="30.6" x14ac:dyDescent="0.3">
      <c r="A65" s="2" t="s">
        <v>150</v>
      </c>
      <c r="B65" s="3" t="s">
        <v>151</v>
      </c>
      <c r="C65" s="2" t="s">
        <v>42</v>
      </c>
      <c r="D65" s="2" t="s">
        <v>56</v>
      </c>
      <c r="E65" s="2" t="s">
        <v>75</v>
      </c>
      <c r="F65" s="2">
        <v>2</v>
      </c>
      <c r="G65" s="2">
        <v>31</v>
      </c>
      <c r="H65" s="2" t="s">
        <v>12</v>
      </c>
    </row>
    <row r="66" spans="1:8" ht="20.399999999999999" x14ac:dyDescent="0.3">
      <c r="A66" s="4" t="s">
        <v>152</v>
      </c>
      <c r="B66" s="5" t="s">
        <v>148</v>
      </c>
      <c r="C66" s="4" t="s">
        <v>42</v>
      </c>
      <c r="D66" s="4" t="s">
        <v>56</v>
      </c>
      <c r="E66" s="4" t="s">
        <v>12</v>
      </c>
      <c r="F66" s="4">
        <v>2</v>
      </c>
      <c r="G66" s="4">
        <v>3</v>
      </c>
      <c r="H66" s="4" t="s">
        <v>30</v>
      </c>
    </row>
    <row r="67" spans="1:8" ht="20.399999999999999" x14ac:dyDescent="0.3">
      <c r="A67" s="2" t="s">
        <v>153</v>
      </c>
      <c r="B67" s="3" t="s">
        <v>154</v>
      </c>
      <c r="C67" s="2" t="s">
        <v>42</v>
      </c>
      <c r="D67" s="2" t="s">
        <v>56</v>
      </c>
      <c r="E67" s="2" t="s">
        <v>30</v>
      </c>
      <c r="F67" s="2">
        <v>5</v>
      </c>
      <c r="G67" s="2">
        <v>16</v>
      </c>
      <c r="H67" s="2" t="s">
        <v>12</v>
      </c>
    </row>
    <row r="68" spans="1:8" x14ac:dyDescent="0.3">
      <c r="A68" s="4" t="s">
        <v>155</v>
      </c>
      <c r="B68" s="5" t="s">
        <v>156</v>
      </c>
      <c r="C68" s="4" t="s">
        <v>42</v>
      </c>
      <c r="D68" s="4" t="s">
        <v>56</v>
      </c>
      <c r="E68" s="4" t="s">
        <v>20</v>
      </c>
      <c r="F68" s="4">
        <v>63</v>
      </c>
      <c r="G68" s="4">
        <v>96</v>
      </c>
      <c r="H68" s="4" t="s">
        <v>13</v>
      </c>
    </row>
    <row r="69" spans="1:8" ht="30.6" x14ac:dyDescent="0.3">
      <c r="A69" s="2" t="s">
        <v>157</v>
      </c>
      <c r="B69" s="3" t="s">
        <v>158</v>
      </c>
      <c r="C69" s="2" t="s">
        <v>42</v>
      </c>
      <c r="D69" s="2" t="s">
        <v>56</v>
      </c>
      <c r="E69" s="2" t="s">
        <v>19</v>
      </c>
      <c r="F69" s="2">
        <v>6</v>
      </c>
      <c r="G69" s="2">
        <v>5</v>
      </c>
      <c r="H69" s="2" t="s">
        <v>12</v>
      </c>
    </row>
    <row r="70" spans="1:8" ht="20.399999999999999" x14ac:dyDescent="0.3">
      <c r="A70" s="4" t="s">
        <v>159</v>
      </c>
      <c r="B70" s="5" t="s">
        <v>160</v>
      </c>
      <c r="C70" s="4" t="s">
        <v>42</v>
      </c>
      <c r="D70" s="4" t="s">
        <v>56</v>
      </c>
      <c r="E70" s="4" t="s">
        <v>30</v>
      </c>
      <c r="F70" s="4">
        <v>15</v>
      </c>
      <c r="G70" s="4">
        <v>240</v>
      </c>
      <c r="H70" s="4" t="s">
        <v>161</v>
      </c>
    </row>
    <row r="71" spans="1:8" ht="20.399999999999999" x14ac:dyDescent="0.3">
      <c r="A71" s="2" t="s">
        <v>162</v>
      </c>
      <c r="B71" s="3" t="s">
        <v>160</v>
      </c>
      <c r="C71" s="2" t="s">
        <v>42</v>
      </c>
      <c r="D71" s="2" t="s">
        <v>56</v>
      </c>
      <c r="E71" s="2" t="s">
        <v>52</v>
      </c>
      <c r="F71" s="2">
        <v>67</v>
      </c>
      <c r="G71" s="2">
        <v>72</v>
      </c>
      <c r="H71" s="2" t="s">
        <v>13</v>
      </c>
    </row>
    <row r="72" spans="1:8" ht="30.6" x14ac:dyDescent="0.3">
      <c r="A72" s="4" t="s">
        <v>163</v>
      </c>
      <c r="B72" s="5" t="s">
        <v>164</v>
      </c>
      <c r="C72" s="4" t="s">
        <v>42</v>
      </c>
      <c r="D72" s="4" t="s">
        <v>56</v>
      </c>
      <c r="E72" s="4" t="s">
        <v>20</v>
      </c>
      <c r="F72" s="4">
        <v>28</v>
      </c>
      <c r="G72" s="4">
        <v>28</v>
      </c>
      <c r="H72" s="4" t="s">
        <v>13</v>
      </c>
    </row>
    <row r="73" spans="1:8" ht="20.399999999999999" x14ac:dyDescent="0.3">
      <c r="A73" s="2" t="s">
        <v>165</v>
      </c>
      <c r="B73" s="3" t="s">
        <v>148</v>
      </c>
      <c r="C73" s="2" t="s">
        <v>42</v>
      </c>
      <c r="D73" s="2" t="s">
        <v>56</v>
      </c>
      <c r="E73" s="2" t="s">
        <v>12</v>
      </c>
      <c r="F73" s="2">
        <v>89</v>
      </c>
      <c r="G73" s="2">
        <v>89</v>
      </c>
      <c r="H73" s="2" t="s">
        <v>13</v>
      </c>
    </row>
    <row r="74" spans="1:8" x14ac:dyDescent="0.3">
      <c r="A74" s="4" t="s">
        <v>166</v>
      </c>
      <c r="B74" s="5" t="s">
        <v>156</v>
      </c>
      <c r="C74" s="4" t="s">
        <v>10</v>
      </c>
      <c r="D74" s="4" t="s">
        <v>56</v>
      </c>
      <c r="E74" s="4" t="s">
        <v>35</v>
      </c>
      <c r="F74" s="4">
        <v>5</v>
      </c>
      <c r="G74" s="4">
        <v>8</v>
      </c>
      <c r="H74" s="4" t="s">
        <v>19</v>
      </c>
    </row>
    <row r="75" spans="1:8" x14ac:dyDescent="0.3">
      <c r="A75" s="2" t="s">
        <v>167</v>
      </c>
      <c r="B75" s="3" t="s">
        <v>168</v>
      </c>
      <c r="C75" s="2" t="s">
        <v>42</v>
      </c>
      <c r="D75" s="2" t="s">
        <v>56</v>
      </c>
      <c r="E75" s="2" t="s">
        <v>94</v>
      </c>
      <c r="F75" s="2">
        <v>6</v>
      </c>
      <c r="G75" s="2">
        <v>63</v>
      </c>
      <c r="H75" s="2" t="s">
        <v>12</v>
      </c>
    </row>
    <row r="76" spans="1:8" ht="20.399999999999999" x14ac:dyDescent="0.3">
      <c r="A76" s="4" t="s">
        <v>169</v>
      </c>
      <c r="B76" s="5" t="s">
        <v>154</v>
      </c>
      <c r="C76" s="4" t="s">
        <v>42</v>
      </c>
      <c r="D76" s="4" t="s">
        <v>56</v>
      </c>
      <c r="E76" s="4" t="s">
        <v>26</v>
      </c>
      <c r="F76" s="4">
        <v>2</v>
      </c>
      <c r="G76" s="4">
        <v>89</v>
      </c>
      <c r="H76" s="4" t="s">
        <v>20</v>
      </c>
    </row>
    <row r="77" spans="1:8" ht="30.6" x14ac:dyDescent="0.3">
      <c r="A77" s="2" t="s">
        <v>170</v>
      </c>
      <c r="B77" s="3" t="s">
        <v>171</v>
      </c>
      <c r="C77" s="2" t="s">
        <v>42</v>
      </c>
      <c r="D77" s="2" t="s">
        <v>56</v>
      </c>
      <c r="E77" s="2" t="s">
        <v>85</v>
      </c>
      <c r="F77" s="2">
        <v>89</v>
      </c>
      <c r="G77" s="2">
        <v>89</v>
      </c>
      <c r="H77" s="2" t="s">
        <v>13</v>
      </c>
    </row>
    <row r="78" spans="1:8" ht="30.6" x14ac:dyDescent="0.3">
      <c r="A78" s="4" t="s">
        <v>172</v>
      </c>
      <c r="B78" s="5" t="s">
        <v>173</v>
      </c>
      <c r="C78" s="4" t="s">
        <v>42</v>
      </c>
      <c r="D78" s="4" t="s">
        <v>56</v>
      </c>
      <c r="E78" s="4" t="s">
        <v>174</v>
      </c>
      <c r="F78" s="4">
        <v>12</v>
      </c>
      <c r="G78" s="4">
        <v>3</v>
      </c>
      <c r="H78" s="4" t="s">
        <v>13</v>
      </c>
    </row>
    <row r="79" spans="1:8" ht="20.399999999999999" x14ac:dyDescent="0.3">
      <c r="A79" s="2" t="s">
        <v>175</v>
      </c>
      <c r="B79" s="3" t="s">
        <v>176</v>
      </c>
      <c r="C79" s="2" t="s">
        <v>42</v>
      </c>
      <c r="D79" s="2" t="s">
        <v>56</v>
      </c>
      <c r="E79" s="2" t="s">
        <v>20</v>
      </c>
      <c r="F79" s="2">
        <v>6</v>
      </c>
      <c r="G79" s="2">
        <v>111</v>
      </c>
      <c r="H79" s="2" t="s">
        <v>12</v>
      </c>
    </row>
    <row r="80" spans="1:8" ht="20.399999999999999" x14ac:dyDescent="0.3">
      <c r="A80" s="4" t="s">
        <v>177</v>
      </c>
      <c r="B80" s="5" t="s">
        <v>178</v>
      </c>
      <c r="C80" s="4" t="s">
        <v>10</v>
      </c>
      <c r="D80" s="4" t="s">
        <v>56</v>
      </c>
      <c r="E80" s="4" t="s">
        <v>20</v>
      </c>
      <c r="F80" s="4">
        <v>27</v>
      </c>
      <c r="G80" s="4">
        <v>20</v>
      </c>
      <c r="H80" s="4" t="s">
        <v>13</v>
      </c>
    </row>
    <row r="81" spans="1:8" x14ac:dyDescent="0.3">
      <c r="A81" s="2" t="s">
        <v>179</v>
      </c>
      <c r="B81" s="3" t="s">
        <v>156</v>
      </c>
      <c r="C81" s="2" t="s">
        <v>42</v>
      </c>
      <c r="D81" s="2" t="s">
        <v>56</v>
      </c>
      <c r="E81" s="2" t="s">
        <v>180</v>
      </c>
      <c r="F81" s="2">
        <v>74</v>
      </c>
      <c r="G81" s="2">
        <v>97</v>
      </c>
      <c r="H81" s="2" t="s">
        <v>13</v>
      </c>
    </row>
    <row r="82" spans="1:8" ht="20.399999999999999" x14ac:dyDescent="0.3">
      <c r="A82" s="4" t="s">
        <v>181</v>
      </c>
      <c r="B82" s="5" t="s">
        <v>182</v>
      </c>
      <c r="C82" s="4" t="s">
        <v>10</v>
      </c>
      <c r="D82" s="4" t="s">
        <v>56</v>
      </c>
      <c r="E82" s="4" t="s">
        <v>25</v>
      </c>
      <c r="F82" s="4">
        <v>31</v>
      </c>
      <c r="G82" s="4">
        <v>31</v>
      </c>
      <c r="H82" s="4" t="s">
        <v>13</v>
      </c>
    </row>
    <row r="83" spans="1:8" x14ac:dyDescent="0.3">
      <c r="A83" s="2" t="s">
        <v>183</v>
      </c>
      <c r="B83" s="3" t="s">
        <v>156</v>
      </c>
      <c r="C83" s="2" t="s">
        <v>42</v>
      </c>
      <c r="D83" s="2" t="s">
        <v>56</v>
      </c>
      <c r="E83" s="2" t="s">
        <v>85</v>
      </c>
      <c r="F83" s="2">
        <v>5</v>
      </c>
      <c r="G83" s="2">
        <v>3</v>
      </c>
      <c r="H83" s="2" t="s">
        <v>12</v>
      </c>
    </row>
    <row r="84" spans="1:8" ht="20.399999999999999" x14ac:dyDescent="0.3">
      <c r="A84" s="4" t="s">
        <v>184</v>
      </c>
      <c r="B84" s="5" t="s">
        <v>160</v>
      </c>
      <c r="C84" s="4" t="s">
        <v>185</v>
      </c>
      <c r="D84" s="4" t="s">
        <v>56</v>
      </c>
      <c r="E84" s="4" t="s">
        <v>75</v>
      </c>
      <c r="F84" s="4">
        <v>15</v>
      </c>
      <c r="G84" s="4">
        <v>33</v>
      </c>
      <c r="H84" s="4" t="s">
        <v>161</v>
      </c>
    </row>
    <row r="85" spans="1:8" x14ac:dyDescent="0.3">
      <c r="A85" s="2" t="s">
        <v>186</v>
      </c>
      <c r="B85" s="3" t="s">
        <v>187</v>
      </c>
      <c r="C85" s="2" t="s">
        <v>42</v>
      </c>
      <c r="D85" s="2" t="s">
        <v>56</v>
      </c>
      <c r="E85" s="2" t="s">
        <v>108</v>
      </c>
      <c r="F85" s="2">
        <v>7</v>
      </c>
      <c r="G85" s="2">
        <v>7</v>
      </c>
      <c r="H85" s="2" t="s">
        <v>25</v>
      </c>
    </row>
    <row r="86" spans="1:8" ht="20.399999999999999" x14ac:dyDescent="0.3">
      <c r="A86" s="4" t="s">
        <v>188</v>
      </c>
      <c r="B86" s="5" t="s">
        <v>189</v>
      </c>
      <c r="C86" s="4" t="s">
        <v>42</v>
      </c>
      <c r="D86" s="4" t="s">
        <v>56</v>
      </c>
      <c r="E86" s="4" t="s">
        <v>12</v>
      </c>
      <c r="F86" s="4">
        <v>31</v>
      </c>
      <c r="G86" s="4">
        <v>40</v>
      </c>
      <c r="H86" s="4" t="s">
        <v>13</v>
      </c>
    </row>
    <row r="87" spans="1:8" ht="20.399999999999999" x14ac:dyDescent="0.3">
      <c r="A87" s="2" t="s">
        <v>190</v>
      </c>
      <c r="B87" s="3" t="s">
        <v>191</v>
      </c>
      <c r="C87" s="2" t="s">
        <v>10</v>
      </c>
      <c r="D87" s="2" t="s">
        <v>56</v>
      </c>
      <c r="E87" s="2" t="s">
        <v>30</v>
      </c>
      <c r="F87" s="2">
        <v>3</v>
      </c>
      <c r="G87" s="2">
        <v>32</v>
      </c>
      <c r="H87" s="2" t="s">
        <v>20</v>
      </c>
    </row>
    <row r="88" spans="1:8" x14ac:dyDescent="0.3">
      <c r="A88" s="4" t="s">
        <v>192</v>
      </c>
      <c r="B88" s="5" t="s">
        <v>193</v>
      </c>
      <c r="C88" s="4" t="s">
        <v>42</v>
      </c>
      <c r="D88" s="4" t="s">
        <v>56</v>
      </c>
      <c r="E88" s="4" t="s">
        <v>94</v>
      </c>
      <c r="F88" s="4">
        <v>55</v>
      </c>
      <c r="G88" s="4">
        <v>204</v>
      </c>
      <c r="H88" s="4" t="s">
        <v>13</v>
      </c>
    </row>
    <row r="89" spans="1:8" ht="20.399999999999999" x14ac:dyDescent="0.3">
      <c r="A89" s="2" t="s">
        <v>194</v>
      </c>
      <c r="B89" s="3" t="s">
        <v>195</v>
      </c>
      <c r="C89" s="2" t="s">
        <v>42</v>
      </c>
      <c r="D89" s="2" t="s">
        <v>56</v>
      </c>
      <c r="E89" s="2" t="s">
        <v>20</v>
      </c>
      <c r="F89" s="2">
        <v>22</v>
      </c>
      <c r="G89" s="2">
        <v>127</v>
      </c>
      <c r="H89" s="2" t="s">
        <v>13</v>
      </c>
    </row>
    <row r="90" spans="1:8" ht="30.6" x14ac:dyDescent="0.3">
      <c r="A90" s="4" t="s">
        <v>196</v>
      </c>
      <c r="B90" s="5" t="s">
        <v>197</v>
      </c>
      <c r="C90" s="4" t="s">
        <v>42</v>
      </c>
      <c r="D90" s="4" t="s">
        <v>56</v>
      </c>
      <c r="E90" s="4" t="s">
        <v>19</v>
      </c>
      <c r="F90" s="4">
        <v>89</v>
      </c>
      <c r="G90" s="4">
        <v>89</v>
      </c>
      <c r="H90" s="4" t="s">
        <v>13</v>
      </c>
    </row>
    <row r="91" spans="1:8" ht="20.399999999999999" x14ac:dyDescent="0.3">
      <c r="A91" s="2" t="s">
        <v>198</v>
      </c>
      <c r="B91" s="3" t="s">
        <v>199</v>
      </c>
      <c r="C91" s="2" t="s">
        <v>42</v>
      </c>
      <c r="D91" s="2" t="s">
        <v>56</v>
      </c>
      <c r="E91" s="2" t="s">
        <v>19</v>
      </c>
      <c r="F91" s="2">
        <v>64</v>
      </c>
      <c r="G91" s="2">
        <v>105</v>
      </c>
      <c r="H91" s="2" t="s">
        <v>13</v>
      </c>
    </row>
    <row r="92" spans="1:8" ht="20.399999999999999" x14ac:dyDescent="0.3">
      <c r="A92" s="4" t="s">
        <v>200</v>
      </c>
      <c r="B92" s="5" t="s">
        <v>201</v>
      </c>
      <c r="C92" s="4" t="s">
        <v>42</v>
      </c>
      <c r="D92" s="4" t="s">
        <v>56</v>
      </c>
      <c r="E92" s="4" t="s">
        <v>20</v>
      </c>
      <c r="F92" s="4">
        <v>14</v>
      </c>
      <c r="G92" s="4">
        <v>22</v>
      </c>
      <c r="H92" s="4" t="s">
        <v>13</v>
      </c>
    </row>
    <row r="93" spans="1:8" ht="20.399999999999999" x14ac:dyDescent="0.3">
      <c r="A93" s="2" t="s">
        <v>202</v>
      </c>
      <c r="B93" s="3" t="s">
        <v>203</v>
      </c>
      <c r="C93" s="2" t="s">
        <v>10</v>
      </c>
      <c r="D93" s="2" t="s">
        <v>56</v>
      </c>
      <c r="E93" s="2" t="s">
        <v>204</v>
      </c>
      <c r="F93" s="2">
        <v>1</v>
      </c>
      <c r="G93" s="2">
        <v>43</v>
      </c>
      <c r="H93" s="2" t="s">
        <v>52</v>
      </c>
    </row>
    <row r="94" spans="1:8" ht="20.399999999999999" x14ac:dyDescent="0.3">
      <c r="A94" s="4" t="s">
        <v>205</v>
      </c>
      <c r="B94" s="5" t="s">
        <v>206</v>
      </c>
      <c r="C94" s="4" t="s">
        <v>42</v>
      </c>
      <c r="D94" s="4" t="s">
        <v>56</v>
      </c>
      <c r="E94" s="4" t="s">
        <v>207</v>
      </c>
      <c r="F94" s="4">
        <v>1</v>
      </c>
      <c r="G94" s="4">
        <v>153</v>
      </c>
      <c r="H94" s="4" t="s">
        <v>208</v>
      </c>
    </row>
    <row r="95" spans="1:8" ht="20.399999999999999" x14ac:dyDescent="0.3">
      <c r="A95" s="2" t="s">
        <v>209</v>
      </c>
      <c r="B95" s="3" t="s">
        <v>210</v>
      </c>
      <c r="C95" s="2" t="s">
        <v>42</v>
      </c>
      <c r="D95" s="2" t="s">
        <v>56</v>
      </c>
      <c r="E95" s="2" t="s">
        <v>211</v>
      </c>
      <c r="F95" s="2">
        <v>14</v>
      </c>
      <c r="G95" s="2">
        <v>90</v>
      </c>
      <c r="H95" s="2" t="s">
        <v>13</v>
      </c>
    </row>
    <row r="96" spans="1:8" ht="20.399999999999999" x14ac:dyDescent="0.3">
      <c r="A96" s="4" t="s">
        <v>212</v>
      </c>
      <c r="B96" s="5" t="s">
        <v>213</v>
      </c>
      <c r="C96" s="4" t="s">
        <v>42</v>
      </c>
      <c r="D96" s="4" t="s">
        <v>56</v>
      </c>
      <c r="E96" s="4" t="s">
        <v>214</v>
      </c>
      <c r="F96" s="4">
        <v>1</v>
      </c>
      <c r="G96" s="4">
        <v>73</v>
      </c>
      <c r="H96" s="4" t="s">
        <v>19</v>
      </c>
    </row>
    <row r="97" spans="1:8" x14ac:dyDescent="0.3">
      <c r="A97" s="2" t="s">
        <v>215</v>
      </c>
      <c r="B97" s="3" t="s">
        <v>216</v>
      </c>
      <c r="C97" s="2" t="s">
        <v>42</v>
      </c>
      <c r="D97" s="2" t="s">
        <v>56</v>
      </c>
      <c r="E97" s="2" t="s">
        <v>20</v>
      </c>
      <c r="F97" s="2">
        <v>13</v>
      </c>
      <c r="G97" s="2">
        <v>78</v>
      </c>
      <c r="H97" s="2" t="s">
        <v>13</v>
      </c>
    </row>
    <row r="98" spans="1:8" ht="30.6" x14ac:dyDescent="0.3">
      <c r="A98" s="4" t="s">
        <v>217</v>
      </c>
      <c r="B98" s="5" t="s">
        <v>218</v>
      </c>
      <c r="C98" s="4" t="s">
        <v>42</v>
      </c>
      <c r="D98" s="4" t="s">
        <v>56</v>
      </c>
      <c r="E98" s="4" t="s">
        <v>219</v>
      </c>
      <c r="F98" s="4">
        <v>3</v>
      </c>
      <c r="G98" s="4">
        <v>3</v>
      </c>
      <c r="H98" s="4" t="s">
        <v>13</v>
      </c>
    </row>
    <row r="99" spans="1:8" x14ac:dyDescent="0.3">
      <c r="A99" s="2" t="s">
        <v>220</v>
      </c>
      <c r="B99" s="3" t="s">
        <v>221</v>
      </c>
      <c r="C99" s="2" t="s">
        <v>42</v>
      </c>
      <c r="D99" s="2" t="s">
        <v>56</v>
      </c>
      <c r="E99" s="2" t="s">
        <v>222</v>
      </c>
      <c r="F99" s="2"/>
      <c r="G99" s="2">
        <v>1</v>
      </c>
      <c r="H99" s="2" t="s">
        <v>149</v>
      </c>
    </row>
    <row r="100" spans="1:8" ht="20.399999999999999" x14ac:dyDescent="0.3">
      <c r="A100" s="4" t="s">
        <v>223</v>
      </c>
      <c r="B100" s="5" t="s">
        <v>224</v>
      </c>
      <c r="C100" s="4" t="s">
        <v>42</v>
      </c>
      <c r="D100" s="4" t="s">
        <v>56</v>
      </c>
      <c r="E100" s="4" t="s">
        <v>70</v>
      </c>
      <c r="F100" s="4">
        <v>1</v>
      </c>
      <c r="G100" s="4">
        <v>3</v>
      </c>
      <c r="H100" s="4" t="s">
        <v>225</v>
      </c>
    </row>
    <row r="101" spans="1:8" x14ac:dyDescent="0.3">
      <c r="A101" s="2" t="s">
        <v>226</v>
      </c>
      <c r="B101" s="3" t="s">
        <v>227</v>
      </c>
      <c r="C101" s="2" t="s">
        <v>42</v>
      </c>
      <c r="D101" s="2" t="s">
        <v>56</v>
      </c>
      <c r="E101" s="2" t="s">
        <v>20</v>
      </c>
      <c r="F101" s="2">
        <v>53</v>
      </c>
      <c r="G101" s="2">
        <v>53</v>
      </c>
      <c r="H101" s="2" t="s">
        <v>13</v>
      </c>
    </row>
    <row r="102" spans="1:8" ht="20.399999999999999" x14ac:dyDescent="0.3">
      <c r="A102" s="4" t="s">
        <v>228</v>
      </c>
      <c r="B102" s="5" t="s">
        <v>229</v>
      </c>
      <c r="C102" s="4" t="s">
        <v>42</v>
      </c>
      <c r="D102" s="4" t="s">
        <v>56</v>
      </c>
      <c r="E102" s="4" t="s">
        <v>75</v>
      </c>
      <c r="F102" s="4">
        <v>3</v>
      </c>
      <c r="G102" s="4">
        <v>220</v>
      </c>
      <c r="H102" s="4" t="s">
        <v>25</v>
      </c>
    </row>
    <row r="103" spans="1:8" ht="20.399999999999999" x14ac:dyDescent="0.3">
      <c r="A103" s="2" t="s">
        <v>230</v>
      </c>
      <c r="B103" s="3" t="s">
        <v>154</v>
      </c>
      <c r="C103" s="2" t="s">
        <v>10</v>
      </c>
      <c r="D103" s="2" t="s">
        <v>56</v>
      </c>
      <c r="E103" s="2" t="s">
        <v>75</v>
      </c>
      <c r="F103" s="2">
        <v>8</v>
      </c>
      <c r="G103" s="2">
        <v>8</v>
      </c>
      <c r="H103" s="2" t="s">
        <v>12</v>
      </c>
    </row>
    <row r="104" spans="1:8" ht="30.6" x14ac:dyDescent="0.3">
      <c r="A104" s="4" t="s">
        <v>231</v>
      </c>
      <c r="B104" s="5" t="s">
        <v>232</v>
      </c>
      <c r="C104" s="4" t="s">
        <v>42</v>
      </c>
      <c r="D104" s="4" t="s">
        <v>56</v>
      </c>
      <c r="E104" s="4" t="s">
        <v>25</v>
      </c>
      <c r="F104" s="4"/>
      <c r="G104" s="4">
        <v>9</v>
      </c>
      <c r="H104" s="4" t="s">
        <v>58</v>
      </c>
    </row>
    <row r="105" spans="1:8" ht="20.399999999999999" x14ac:dyDescent="0.3">
      <c r="A105" s="2" t="s">
        <v>233</v>
      </c>
      <c r="B105" s="3" t="s">
        <v>234</v>
      </c>
      <c r="C105" s="2" t="s">
        <v>42</v>
      </c>
      <c r="D105" s="2" t="s">
        <v>56</v>
      </c>
      <c r="E105" s="2" t="s">
        <v>104</v>
      </c>
      <c r="F105" s="2">
        <v>63</v>
      </c>
      <c r="G105" s="2">
        <v>105</v>
      </c>
      <c r="H105" s="2" t="s">
        <v>13</v>
      </c>
    </row>
    <row r="106" spans="1:8" ht="20.399999999999999" x14ac:dyDescent="0.3">
      <c r="A106" s="4" t="s">
        <v>235</v>
      </c>
      <c r="B106" s="5" t="s">
        <v>236</v>
      </c>
      <c r="C106" s="4" t="s">
        <v>42</v>
      </c>
      <c r="D106" s="4" t="s">
        <v>56</v>
      </c>
      <c r="E106" s="4" t="s">
        <v>25</v>
      </c>
      <c r="F106" s="4">
        <v>6</v>
      </c>
      <c r="G106" s="4">
        <v>3</v>
      </c>
      <c r="H106" s="4" t="s">
        <v>20</v>
      </c>
    </row>
    <row r="107" spans="1:8" ht="30.6" x14ac:dyDescent="0.3">
      <c r="A107" s="2" t="s">
        <v>237</v>
      </c>
      <c r="B107" s="3" t="s">
        <v>238</v>
      </c>
      <c r="C107" s="2" t="s">
        <v>42</v>
      </c>
      <c r="D107" s="2" t="s">
        <v>56</v>
      </c>
      <c r="E107" s="2" t="s">
        <v>20</v>
      </c>
      <c r="F107" s="2">
        <v>14</v>
      </c>
      <c r="G107" s="2">
        <v>49</v>
      </c>
      <c r="H107" s="2" t="s">
        <v>13</v>
      </c>
    </row>
    <row r="108" spans="1:8" ht="20.399999999999999" x14ac:dyDescent="0.3">
      <c r="A108" s="4" t="s">
        <v>239</v>
      </c>
      <c r="B108" s="5" t="s">
        <v>240</v>
      </c>
      <c r="C108" s="4" t="s">
        <v>241</v>
      </c>
      <c r="D108" s="4" t="s">
        <v>56</v>
      </c>
      <c r="E108" s="4" t="s">
        <v>58</v>
      </c>
      <c r="F108" s="4">
        <v>1</v>
      </c>
      <c r="G108" s="4">
        <v>1</v>
      </c>
      <c r="H108" s="4" t="s">
        <v>30</v>
      </c>
    </row>
    <row r="109" spans="1:8" x14ac:dyDescent="0.3">
      <c r="A109" s="2" t="s">
        <v>242</v>
      </c>
      <c r="B109" s="3" t="s">
        <v>156</v>
      </c>
      <c r="C109" s="2" t="s">
        <v>42</v>
      </c>
      <c r="D109" s="2" t="s">
        <v>56</v>
      </c>
      <c r="E109" s="2" t="s">
        <v>243</v>
      </c>
      <c r="F109" s="2">
        <v>7</v>
      </c>
      <c r="G109" s="2">
        <v>3</v>
      </c>
      <c r="H109" s="2" t="s">
        <v>85</v>
      </c>
    </row>
    <row r="110" spans="1:8" ht="20.399999999999999" x14ac:dyDescent="0.3">
      <c r="A110" s="4" t="s">
        <v>244</v>
      </c>
      <c r="B110" s="5" t="s">
        <v>245</v>
      </c>
      <c r="C110" s="4" t="s">
        <v>241</v>
      </c>
      <c r="D110" s="4" t="s">
        <v>56</v>
      </c>
      <c r="E110" s="4" t="s">
        <v>12</v>
      </c>
      <c r="F110" s="4"/>
      <c r="G110" s="4">
        <v>8</v>
      </c>
      <c r="H110" s="4" t="s">
        <v>25</v>
      </c>
    </row>
    <row r="111" spans="1:8" ht="20.399999999999999" x14ac:dyDescent="0.3">
      <c r="A111" s="2" t="s">
        <v>246</v>
      </c>
      <c r="B111" s="3" t="s">
        <v>247</v>
      </c>
      <c r="C111" s="2" t="s">
        <v>42</v>
      </c>
      <c r="D111" s="2" t="s">
        <v>56</v>
      </c>
      <c r="E111" s="2" t="s">
        <v>25</v>
      </c>
      <c r="F111" s="2">
        <v>84</v>
      </c>
      <c r="G111" s="2">
        <v>89</v>
      </c>
      <c r="H111" s="2" t="s">
        <v>13</v>
      </c>
    </row>
    <row r="112" spans="1:8" x14ac:dyDescent="0.3">
      <c r="A112" s="4" t="s">
        <v>248</v>
      </c>
      <c r="B112" s="5" t="s">
        <v>249</v>
      </c>
      <c r="C112" s="4" t="s">
        <v>42</v>
      </c>
      <c r="D112" s="4" t="s">
        <v>56</v>
      </c>
      <c r="E112" s="4" t="s">
        <v>20</v>
      </c>
      <c r="F112" s="4">
        <v>15</v>
      </c>
      <c r="G112" s="4">
        <v>15</v>
      </c>
      <c r="H112" s="4" t="s">
        <v>13</v>
      </c>
    </row>
    <row r="113" spans="1:8" ht="20.399999999999999" x14ac:dyDescent="0.3">
      <c r="A113" s="2" t="s">
        <v>250</v>
      </c>
      <c r="B113" s="3" t="s">
        <v>245</v>
      </c>
      <c r="C113" s="2" t="s">
        <v>42</v>
      </c>
      <c r="D113" s="2" t="s">
        <v>56</v>
      </c>
      <c r="E113" s="2" t="s">
        <v>30</v>
      </c>
      <c r="F113" s="2"/>
      <c r="G113" s="2">
        <v>6</v>
      </c>
      <c r="H113" s="2" t="s">
        <v>25</v>
      </c>
    </row>
    <row r="114" spans="1:8" x14ac:dyDescent="0.3">
      <c r="A114" s="4" t="s">
        <v>251</v>
      </c>
      <c r="B114" s="5" t="s">
        <v>252</v>
      </c>
      <c r="C114" s="4" t="s">
        <v>42</v>
      </c>
      <c r="D114" s="4" t="s">
        <v>56</v>
      </c>
      <c r="E114" s="4" t="s">
        <v>25</v>
      </c>
      <c r="F114" s="4">
        <v>33</v>
      </c>
      <c r="G114" s="4">
        <v>70</v>
      </c>
      <c r="H114" s="4" t="s">
        <v>13</v>
      </c>
    </row>
    <row r="115" spans="1:8" ht="30.6" x14ac:dyDescent="0.3">
      <c r="A115" s="2" t="s">
        <v>253</v>
      </c>
      <c r="B115" s="3" t="s">
        <v>254</v>
      </c>
      <c r="C115" s="2" t="s">
        <v>42</v>
      </c>
      <c r="D115" s="2" t="s">
        <v>56</v>
      </c>
      <c r="E115" s="2" t="s">
        <v>12</v>
      </c>
      <c r="F115" s="2"/>
      <c r="G115" s="2"/>
      <c r="H115" s="2" t="s">
        <v>19</v>
      </c>
    </row>
    <row r="116" spans="1:8" x14ac:dyDescent="0.3">
      <c r="A116" s="4" t="s">
        <v>255</v>
      </c>
      <c r="B116" s="5" t="s">
        <v>252</v>
      </c>
      <c r="C116" s="4" t="s">
        <v>42</v>
      </c>
      <c r="D116" s="4" t="s">
        <v>56</v>
      </c>
      <c r="E116" s="4" t="s">
        <v>20</v>
      </c>
      <c r="F116" s="4">
        <v>90</v>
      </c>
      <c r="G116" s="4">
        <v>96</v>
      </c>
      <c r="H116" s="4" t="s">
        <v>13</v>
      </c>
    </row>
    <row r="117" spans="1:8" x14ac:dyDescent="0.3">
      <c r="A117" s="2" t="s">
        <v>14</v>
      </c>
      <c r="B117" s="3" t="s">
        <v>256</v>
      </c>
      <c r="C117" s="2" t="s">
        <v>42</v>
      </c>
      <c r="D117" s="2" t="s">
        <v>56</v>
      </c>
      <c r="E117" s="2" t="s">
        <v>257</v>
      </c>
      <c r="F117" s="2">
        <v>7</v>
      </c>
      <c r="G117" s="2">
        <v>50</v>
      </c>
      <c r="H117" s="2" t="s">
        <v>12</v>
      </c>
    </row>
    <row r="118" spans="1:8" x14ac:dyDescent="0.3">
      <c r="A118" s="4" t="s">
        <v>258</v>
      </c>
      <c r="B118" s="5" t="s">
        <v>156</v>
      </c>
      <c r="C118" s="4" t="s">
        <v>42</v>
      </c>
      <c r="D118" s="4" t="s">
        <v>56</v>
      </c>
      <c r="E118" s="4" t="s">
        <v>20</v>
      </c>
      <c r="F118" s="4">
        <v>6</v>
      </c>
      <c r="G118" s="4">
        <v>14</v>
      </c>
      <c r="H118" s="4" t="s">
        <v>20</v>
      </c>
    </row>
    <row r="119" spans="1:8" x14ac:dyDescent="0.3">
      <c r="A119" s="2" t="s">
        <v>17</v>
      </c>
      <c r="B119" s="3" t="s">
        <v>259</v>
      </c>
      <c r="C119" s="2" t="s">
        <v>42</v>
      </c>
      <c r="D119" s="2" t="s">
        <v>56</v>
      </c>
      <c r="E119" s="2" t="s">
        <v>73</v>
      </c>
      <c r="F119" s="2">
        <v>6</v>
      </c>
      <c r="G119" s="2">
        <v>33</v>
      </c>
      <c r="H119" s="2" t="s">
        <v>13</v>
      </c>
    </row>
    <row r="120" spans="1:8" x14ac:dyDescent="0.3">
      <c r="A120" s="4" t="s">
        <v>260</v>
      </c>
      <c r="B120" s="5" t="s">
        <v>249</v>
      </c>
      <c r="C120" s="4" t="s">
        <v>42</v>
      </c>
      <c r="D120" s="4" t="s">
        <v>56</v>
      </c>
      <c r="E120" s="4" t="s">
        <v>20</v>
      </c>
      <c r="F120" s="4">
        <v>15</v>
      </c>
      <c r="G120" s="4">
        <v>15</v>
      </c>
      <c r="H120" s="4" t="s">
        <v>13</v>
      </c>
    </row>
    <row r="121" spans="1:8" x14ac:dyDescent="0.3">
      <c r="A121" s="2" t="s">
        <v>261</v>
      </c>
      <c r="B121" s="3" t="s">
        <v>262</v>
      </c>
      <c r="C121" s="2" t="s">
        <v>42</v>
      </c>
      <c r="D121" s="2" t="s">
        <v>56</v>
      </c>
      <c r="E121" s="2" t="s">
        <v>30</v>
      </c>
      <c r="F121" s="2">
        <v>90</v>
      </c>
      <c r="G121" s="2">
        <v>126</v>
      </c>
      <c r="H121" s="2" t="s">
        <v>13</v>
      </c>
    </row>
    <row r="122" spans="1:8" ht="20.399999999999999" x14ac:dyDescent="0.3">
      <c r="A122" s="4" t="s">
        <v>21</v>
      </c>
      <c r="B122" s="5" t="s">
        <v>263</v>
      </c>
      <c r="C122" s="4" t="s">
        <v>42</v>
      </c>
      <c r="D122" s="4" t="s">
        <v>56</v>
      </c>
      <c r="E122" s="4" t="s">
        <v>20</v>
      </c>
      <c r="F122" s="4"/>
      <c r="G122" s="4"/>
      <c r="H122" s="4" t="s">
        <v>12</v>
      </c>
    </row>
    <row r="123" spans="1:8" ht="20.399999999999999" x14ac:dyDescent="0.3">
      <c r="A123" s="2" t="s">
        <v>264</v>
      </c>
      <c r="B123" s="3" t="s">
        <v>265</v>
      </c>
      <c r="C123" s="2" t="s">
        <v>42</v>
      </c>
      <c r="D123" s="2" t="s">
        <v>56</v>
      </c>
      <c r="E123" s="2" t="s">
        <v>85</v>
      </c>
      <c r="F123" s="2">
        <v>78</v>
      </c>
      <c r="G123" s="2">
        <v>78</v>
      </c>
      <c r="H123" s="2" t="s">
        <v>13</v>
      </c>
    </row>
    <row r="124" spans="1:8" ht="20.399999999999999" x14ac:dyDescent="0.3">
      <c r="A124" s="4" t="s">
        <v>266</v>
      </c>
      <c r="B124" s="5" t="s">
        <v>267</v>
      </c>
      <c r="C124" s="4" t="s">
        <v>42</v>
      </c>
      <c r="D124" s="4" t="s">
        <v>56</v>
      </c>
      <c r="E124" s="4" t="s">
        <v>20</v>
      </c>
      <c r="F124" s="4">
        <v>64</v>
      </c>
      <c r="G124" s="4">
        <v>64</v>
      </c>
      <c r="H124" s="4" t="s">
        <v>13</v>
      </c>
    </row>
    <row r="125" spans="1:8" ht="20.399999999999999" x14ac:dyDescent="0.3">
      <c r="A125" s="2" t="s">
        <v>268</v>
      </c>
      <c r="B125" s="3" t="s">
        <v>267</v>
      </c>
      <c r="C125" s="2" t="s">
        <v>42</v>
      </c>
      <c r="D125" s="2" t="s">
        <v>56</v>
      </c>
      <c r="E125" s="2" t="s">
        <v>30</v>
      </c>
      <c r="F125" s="2">
        <v>9</v>
      </c>
      <c r="G125" s="2">
        <v>77</v>
      </c>
      <c r="H125" s="2" t="s">
        <v>20</v>
      </c>
    </row>
    <row r="126" spans="1:8" ht="20.399999999999999" x14ac:dyDescent="0.3">
      <c r="A126" s="4" t="s">
        <v>269</v>
      </c>
      <c r="B126" s="5" t="s">
        <v>270</v>
      </c>
      <c r="C126" s="4" t="s">
        <v>42</v>
      </c>
      <c r="D126" s="4" t="s">
        <v>56</v>
      </c>
      <c r="E126" s="4" t="s">
        <v>20</v>
      </c>
      <c r="F126" s="4">
        <v>10</v>
      </c>
      <c r="G126" s="4">
        <v>10</v>
      </c>
      <c r="H126" s="4" t="s">
        <v>20</v>
      </c>
    </row>
    <row r="127" spans="1:8" ht="30.6" x14ac:dyDescent="0.3">
      <c r="A127" s="2" t="s">
        <v>271</v>
      </c>
      <c r="B127" s="3" t="s">
        <v>272</v>
      </c>
      <c r="C127" s="2" t="s">
        <v>10</v>
      </c>
      <c r="D127" s="2" t="s">
        <v>56</v>
      </c>
      <c r="E127" s="2" t="s">
        <v>20</v>
      </c>
      <c r="F127" s="2">
        <v>57</v>
      </c>
      <c r="G127" s="2">
        <v>57</v>
      </c>
      <c r="H127" s="2" t="s">
        <v>13</v>
      </c>
    </row>
    <row r="128" spans="1:8" ht="20.399999999999999" x14ac:dyDescent="0.3">
      <c r="A128" s="4" t="s">
        <v>27</v>
      </c>
      <c r="B128" s="5" t="s">
        <v>273</v>
      </c>
      <c r="C128" s="4" t="s">
        <v>42</v>
      </c>
      <c r="D128" s="4" t="s">
        <v>56</v>
      </c>
      <c r="E128" s="4" t="s">
        <v>70</v>
      </c>
      <c r="F128" s="4">
        <v>9</v>
      </c>
      <c r="G128" s="4">
        <v>240</v>
      </c>
      <c r="H128" s="4" t="s">
        <v>20</v>
      </c>
    </row>
    <row r="129" spans="1:8" ht="20.399999999999999" x14ac:dyDescent="0.3">
      <c r="A129" s="2" t="s">
        <v>31</v>
      </c>
      <c r="B129" s="3" t="s">
        <v>274</v>
      </c>
      <c r="C129" s="2" t="s">
        <v>42</v>
      </c>
      <c r="D129" s="2" t="s">
        <v>56</v>
      </c>
      <c r="E129" s="2" t="s">
        <v>12</v>
      </c>
      <c r="F129" s="2"/>
      <c r="G129" s="2">
        <v>15</v>
      </c>
      <c r="H129" s="2" t="s">
        <v>85</v>
      </c>
    </row>
    <row r="130" spans="1:8" ht="20.399999999999999" x14ac:dyDescent="0.3">
      <c r="A130" s="4" t="s">
        <v>275</v>
      </c>
      <c r="B130" s="5" t="s">
        <v>276</v>
      </c>
      <c r="C130" s="4" t="s">
        <v>42</v>
      </c>
      <c r="D130" s="4" t="s">
        <v>56</v>
      </c>
      <c r="E130" s="4" t="s">
        <v>73</v>
      </c>
      <c r="F130" s="4">
        <v>15</v>
      </c>
      <c r="G130" s="4">
        <v>50</v>
      </c>
      <c r="H130" s="4" t="s">
        <v>13</v>
      </c>
    </row>
    <row r="131" spans="1:8" ht="20.399999999999999" x14ac:dyDescent="0.3">
      <c r="A131" s="2" t="s">
        <v>277</v>
      </c>
      <c r="B131" s="3" t="s">
        <v>278</v>
      </c>
      <c r="C131" s="2" t="s">
        <v>10</v>
      </c>
      <c r="D131" s="2" t="s">
        <v>56</v>
      </c>
      <c r="E131" s="2" t="s">
        <v>58</v>
      </c>
      <c r="F131" s="2"/>
      <c r="G131" s="2">
        <v>5</v>
      </c>
      <c r="H131" s="2" t="s">
        <v>26</v>
      </c>
    </row>
    <row r="132" spans="1:8" ht="20.399999999999999" x14ac:dyDescent="0.3">
      <c r="A132" s="4" t="s">
        <v>33</v>
      </c>
      <c r="B132" s="5" t="s">
        <v>279</v>
      </c>
      <c r="C132" s="4" t="s">
        <v>42</v>
      </c>
      <c r="D132" s="4" t="s">
        <v>56</v>
      </c>
      <c r="E132" s="4" t="s">
        <v>19</v>
      </c>
      <c r="F132" s="4">
        <v>2</v>
      </c>
      <c r="G132" s="4">
        <v>1</v>
      </c>
      <c r="H132" s="4" t="s">
        <v>19</v>
      </c>
    </row>
    <row r="133" spans="1:8" x14ac:dyDescent="0.3">
      <c r="A133" s="2" t="s">
        <v>280</v>
      </c>
      <c r="B133" s="3" t="s">
        <v>262</v>
      </c>
      <c r="C133" s="2" t="s">
        <v>42</v>
      </c>
      <c r="D133" s="2" t="s">
        <v>56</v>
      </c>
      <c r="E133" s="2" t="s">
        <v>20</v>
      </c>
      <c r="F133" s="2">
        <v>7</v>
      </c>
      <c r="G133" s="2">
        <v>7</v>
      </c>
      <c r="H133" s="2" t="s">
        <v>12</v>
      </c>
    </row>
    <row r="134" spans="1:8" x14ac:dyDescent="0.3">
      <c r="A134" s="4" t="s">
        <v>281</v>
      </c>
      <c r="B134" s="5" t="s">
        <v>262</v>
      </c>
      <c r="C134" s="4" t="s">
        <v>42</v>
      </c>
      <c r="D134" s="4" t="s">
        <v>56</v>
      </c>
      <c r="E134" s="4" t="s">
        <v>20</v>
      </c>
      <c r="F134" s="4">
        <v>7</v>
      </c>
      <c r="G134" s="4">
        <v>7</v>
      </c>
      <c r="H134" s="4" t="s">
        <v>85</v>
      </c>
    </row>
    <row r="135" spans="1:8" ht="20.399999999999999" x14ac:dyDescent="0.3">
      <c r="A135" s="2" t="s">
        <v>282</v>
      </c>
      <c r="B135" s="3" t="s">
        <v>283</v>
      </c>
      <c r="C135" s="2" t="s">
        <v>42</v>
      </c>
      <c r="D135" s="2" t="s">
        <v>56</v>
      </c>
      <c r="E135" s="2" t="s">
        <v>19</v>
      </c>
      <c r="F135" s="2">
        <v>15</v>
      </c>
      <c r="G135" s="2">
        <v>12</v>
      </c>
      <c r="H135" s="2" t="s">
        <v>13</v>
      </c>
    </row>
    <row r="136" spans="1:8" ht="20.399999999999999" x14ac:dyDescent="0.3">
      <c r="A136" s="4" t="s">
        <v>284</v>
      </c>
      <c r="B136" s="5" t="s">
        <v>285</v>
      </c>
      <c r="C136" s="4" t="s">
        <v>10</v>
      </c>
      <c r="D136" s="4" t="s">
        <v>56</v>
      </c>
      <c r="E136" s="4" t="s">
        <v>94</v>
      </c>
      <c r="F136" s="4"/>
      <c r="G136" s="4"/>
      <c r="H136" s="4" t="s">
        <v>286</v>
      </c>
    </row>
    <row r="137" spans="1:8" ht="30.6" x14ac:dyDescent="0.3">
      <c r="A137" s="2" t="s">
        <v>287</v>
      </c>
      <c r="B137" s="3" t="s">
        <v>151</v>
      </c>
      <c r="C137" s="2" t="s">
        <v>42</v>
      </c>
      <c r="D137" s="2" t="s">
        <v>56</v>
      </c>
      <c r="E137" s="2" t="s">
        <v>70</v>
      </c>
      <c r="F137" s="2">
        <v>2</v>
      </c>
      <c r="G137" s="2">
        <v>3</v>
      </c>
      <c r="H137" s="2" t="s">
        <v>25</v>
      </c>
    </row>
    <row r="138" spans="1:8" ht="20.399999999999999" x14ac:dyDescent="0.3">
      <c r="A138" s="4" t="s">
        <v>288</v>
      </c>
      <c r="B138" s="5" t="s">
        <v>289</v>
      </c>
      <c r="C138" s="4" t="s">
        <v>42</v>
      </c>
      <c r="D138" s="4" t="s">
        <v>56</v>
      </c>
      <c r="E138" s="4" t="s">
        <v>20</v>
      </c>
      <c r="F138" s="4"/>
      <c r="G138" s="4">
        <v>1</v>
      </c>
      <c r="H138" s="4" t="s">
        <v>30</v>
      </c>
    </row>
    <row r="139" spans="1:8" ht="30.6" x14ac:dyDescent="0.3">
      <c r="A139" s="2" t="s">
        <v>290</v>
      </c>
      <c r="B139" s="3" t="s">
        <v>291</v>
      </c>
      <c r="C139" s="2" t="s">
        <v>42</v>
      </c>
      <c r="D139" s="2" t="s">
        <v>56</v>
      </c>
      <c r="E139" s="2" t="s">
        <v>20</v>
      </c>
      <c r="F139" s="2"/>
      <c r="G139" s="2">
        <v>15</v>
      </c>
      <c r="H139" s="2" t="s">
        <v>13</v>
      </c>
    </row>
    <row r="140" spans="1:8" ht="30.6" x14ac:dyDescent="0.3">
      <c r="A140" s="4" t="s">
        <v>292</v>
      </c>
      <c r="B140" s="5" t="s">
        <v>293</v>
      </c>
      <c r="C140" s="4" t="s">
        <v>42</v>
      </c>
      <c r="D140" s="4" t="s">
        <v>56</v>
      </c>
      <c r="E140" s="4" t="s">
        <v>20</v>
      </c>
      <c r="F140" s="4"/>
      <c r="G140" s="4"/>
      <c r="H140" s="4" t="s">
        <v>75</v>
      </c>
    </row>
    <row r="141" spans="1:8" ht="30.6" x14ac:dyDescent="0.3">
      <c r="A141" s="2" t="s">
        <v>294</v>
      </c>
      <c r="B141" s="3" t="s">
        <v>295</v>
      </c>
      <c r="C141" s="2" t="s">
        <v>10</v>
      </c>
      <c r="D141" s="2" t="s">
        <v>56</v>
      </c>
      <c r="E141" s="2" t="s">
        <v>20</v>
      </c>
      <c r="F141" s="2">
        <v>50</v>
      </c>
      <c r="G141" s="2">
        <v>50</v>
      </c>
      <c r="H141" s="2" t="s">
        <v>13</v>
      </c>
    </row>
    <row r="142" spans="1:8" ht="20.399999999999999" x14ac:dyDescent="0.3">
      <c r="A142" s="4" t="s">
        <v>296</v>
      </c>
      <c r="B142" s="5" t="s">
        <v>297</v>
      </c>
      <c r="C142" s="4" t="s">
        <v>42</v>
      </c>
      <c r="D142" s="4" t="s">
        <v>56</v>
      </c>
      <c r="E142" s="4" t="s">
        <v>20</v>
      </c>
      <c r="F142" s="4">
        <v>40</v>
      </c>
      <c r="G142" s="4">
        <v>62</v>
      </c>
      <c r="H142" s="4" t="s">
        <v>13</v>
      </c>
    </row>
    <row r="143" spans="1:8" ht="20.399999999999999" x14ac:dyDescent="0.3">
      <c r="A143" s="2" t="s">
        <v>36</v>
      </c>
      <c r="B143" s="3" t="s">
        <v>298</v>
      </c>
      <c r="C143" s="2" t="s">
        <v>42</v>
      </c>
      <c r="D143" s="2" t="s">
        <v>56</v>
      </c>
      <c r="E143" s="2" t="s">
        <v>25</v>
      </c>
      <c r="F143" s="2">
        <v>38</v>
      </c>
      <c r="G143" s="2">
        <v>37</v>
      </c>
      <c r="H143" s="2" t="s">
        <v>13</v>
      </c>
    </row>
    <row r="144" spans="1:8" ht="20.399999999999999" x14ac:dyDescent="0.3">
      <c r="A144" s="4" t="s">
        <v>299</v>
      </c>
      <c r="B144" s="5" t="s">
        <v>300</v>
      </c>
      <c r="C144" s="4" t="s">
        <v>42</v>
      </c>
      <c r="D144" s="4" t="s">
        <v>56</v>
      </c>
      <c r="E144" s="4" t="s">
        <v>20</v>
      </c>
      <c r="F144" s="4"/>
      <c r="G144" s="4">
        <v>18</v>
      </c>
      <c r="H144" s="4" t="s">
        <v>20</v>
      </c>
    </row>
    <row r="145" spans="1:8" x14ac:dyDescent="0.3">
      <c r="A145" s="2" t="s">
        <v>301</v>
      </c>
      <c r="B145" s="3" t="s">
        <v>302</v>
      </c>
      <c r="C145" s="2" t="s">
        <v>10</v>
      </c>
      <c r="D145" s="2" t="s">
        <v>56</v>
      </c>
      <c r="E145" s="2" t="s">
        <v>12</v>
      </c>
      <c r="F145" s="2">
        <v>2</v>
      </c>
      <c r="G145" s="2">
        <v>1</v>
      </c>
      <c r="H145" s="2" t="s">
        <v>30</v>
      </c>
    </row>
    <row r="146" spans="1:8" ht="20.399999999999999" x14ac:dyDescent="0.3">
      <c r="A146" s="4" t="s">
        <v>303</v>
      </c>
      <c r="B146" s="5" t="s">
        <v>304</v>
      </c>
      <c r="C146" s="4" t="s">
        <v>42</v>
      </c>
      <c r="D146" s="4" t="s">
        <v>56</v>
      </c>
      <c r="E146" s="4" t="s">
        <v>25</v>
      </c>
      <c r="F146" s="4">
        <v>5</v>
      </c>
      <c r="G146" s="4">
        <v>4</v>
      </c>
      <c r="H146" s="4" t="s">
        <v>12</v>
      </c>
    </row>
    <row r="147" spans="1:8" ht="20.399999999999999" x14ac:dyDescent="0.3">
      <c r="A147" s="2" t="s">
        <v>305</v>
      </c>
      <c r="B147" s="3" t="s">
        <v>306</v>
      </c>
      <c r="C147" s="2" t="s">
        <v>42</v>
      </c>
      <c r="D147" s="2" t="s">
        <v>56</v>
      </c>
      <c r="E147" s="2" t="s">
        <v>20</v>
      </c>
      <c r="F147" s="2">
        <v>1</v>
      </c>
      <c r="G147" s="2">
        <v>6</v>
      </c>
      <c r="H147" s="2" t="s">
        <v>85</v>
      </c>
    </row>
    <row r="148" spans="1:8" ht="30.6" x14ac:dyDescent="0.3">
      <c r="A148" s="4" t="s">
        <v>307</v>
      </c>
      <c r="B148" s="5" t="s">
        <v>308</v>
      </c>
      <c r="C148" s="4" t="s">
        <v>42</v>
      </c>
      <c r="D148" s="4" t="s">
        <v>56</v>
      </c>
      <c r="E148" s="4" t="s">
        <v>20</v>
      </c>
      <c r="F148" s="4">
        <v>52</v>
      </c>
      <c r="G148" s="4">
        <v>51</v>
      </c>
      <c r="H148" s="4" t="s">
        <v>13</v>
      </c>
    </row>
    <row r="149" spans="1:8" ht="20.399999999999999" x14ac:dyDescent="0.3">
      <c r="A149" s="2" t="s">
        <v>309</v>
      </c>
      <c r="B149" s="3" t="s">
        <v>310</v>
      </c>
      <c r="C149" s="2" t="s">
        <v>10</v>
      </c>
      <c r="D149" s="2" t="s">
        <v>56</v>
      </c>
      <c r="E149" s="2" t="s">
        <v>25</v>
      </c>
      <c r="F149" s="2"/>
      <c r="G149" s="2">
        <v>0</v>
      </c>
      <c r="H149" s="2" t="s">
        <v>94</v>
      </c>
    </row>
    <row r="150" spans="1:8" ht="20.399999999999999" x14ac:dyDescent="0.3">
      <c r="A150" s="4" t="s">
        <v>311</v>
      </c>
      <c r="B150" s="5" t="s">
        <v>312</v>
      </c>
      <c r="C150" s="4" t="s">
        <v>42</v>
      </c>
      <c r="D150" s="4" t="s">
        <v>56</v>
      </c>
      <c r="E150" s="4" t="s">
        <v>25</v>
      </c>
      <c r="F150" s="4">
        <v>22</v>
      </c>
      <c r="G150" s="4">
        <v>27</v>
      </c>
      <c r="H150" s="4" t="s">
        <v>13</v>
      </c>
    </row>
    <row r="151" spans="1:8" ht="30.6" x14ac:dyDescent="0.3">
      <c r="A151" s="2" t="s">
        <v>313</v>
      </c>
      <c r="B151" s="3" t="s">
        <v>314</v>
      </c>
      <c r="C151" s="2" t="s">
        <v>241</v>
      </c>
      <c r="D151" s="2" t="s">
        <v>56</v>
      </c>
      <c r="E151" s="2" t="s">
        <v>20</v>
      </c>
      <c r="F151" s="2">
        <v>6</v>
      </c>
      <c r="G151" s="2">
        <v>6</v>
      </c>
      <c r="H151" s="2" t="s">
        <v>20</v>
      </c>
    </row>
    <row r="152" spans="1:8" ht="20.399999999999999" x14ac:dyDescent="0.3">
      <c r="A152" s="4" t="s">
        <v>315</v>
      </c>
      <c r="B152" s="5" t="s">
        <v>316</v>
      </c>
      <c r="C152" s="4" t="s">
        <v>42</v>
      </c>
      <c r="D152" s="4" t="s">
        <v>56</v>
      </c>
      <c r="E152" s="4" t="s">
        <v>20</v>
      </c>
      <c r="F152" s="4">
        <v>8</v>
      </c>
      <c r="G152" s="4">
        <v>6</v>
      </c>
      <c r="H152" s="4" t="s">
        <v>30</v>
      </c>
    </row>
    <row r="153" spans="1:8" ht="30.6" x14ac:dyDescent="0.3">
      <c r="A153" s="2" t="s">
        <v>38</v>
      </c>
      <c r="B153" s="3" t="s">
        <v>317</v>
      </c>
      <c r="C153" s="2" t="s">
        <v>42</v>
      </c>
      <c r="D153" s="2" t="s">
        <v>56</v>
      </c>
      <c r="E153" s="2" t="s">
        <v>20</v>
      </c>
      <c r="F153" s="2">
        <v>15</v>
      </c>
      <c r="G153" s="2">
        <v>7</v>
      </c>
      <c r="H153" s="2" t="s">
        <v>13</v>
      </c>
    </row>
    <row r="154" spans="1:8" ht="20.399999999999999" x14ac:dyDescent="0.3">
      <c r="A154" s="4" t="s">
        <v>318</v>
      </c>
      <c r="B154" s="5" t="s">
        <v>319</v>
      </c>
      <c r="C154" s="4" t="s">
        <v>241</v>
      </c>
      <c r="D154" s="4" t="s">
        <v>56</v>
      </c>
      <c r="E154" s="4" t="s">
        <v>20</v>
      </c>
      <c r="F154" s="4">
        <v>6</v>
      </c>
      <c r="G154" s="4">
        <v>6</v>
      </c>
      <c r="H154" s="4" t="s">
        <v>20</v>
      </c>
    </row>
    <row r="155" spans="1:8" ht="30.6" x14ac:dyDescent="0.3">
      <c r="A155" s="2" t="s">
        <v>51</v>
      </c>
      <c r="B155" s="3" t="s">
        <v>320</v>
      </c>
      <c r="C155" s="2" t="s">
        <v>42</v>
      </c>
      <c r="D155" s="2" t="s">
        <v>56</v>
      </c>
      <c r="E155" s="2" t="s">
        <v>73</v>
      </c>
      <c r="F155" s="2">
        <v>5</v>
      </c>
      <c r="G155" s="2">
        <v>0</v>
      </c>
      <c r="H155" s="2" t="s">
        <v>25</v>
      </c>
    </row>
    <row r="156" spans="1:8" ht="30.6" x14ac:dyDescent="0.3">
      <c r="A156" s="4" t="s">
        <v>321</v>
      </c>
      <c r="B156" s="5" t="s">
        <v>322</v>
      </c>
      <c r="C156" s="4" t="s">
        <v>10</v>
      </c>
      <c r="D156" s="4" t="s">
        <v>56</v>
      </c>
      <c r="E156" s="4" t="s">
        <v>20</v>
      </c>
      <c r="F156" s="4">
        <v>40</v>
      </c>
      <c r="G156" s="4">
        <v>38</v>
      </c>
      <c r="H156" s="4" t="s">
        <v>13</v>
      </c>
    </row>
    <row r="157" spans="1:8" ht="30.6" x14ac:dyDescent="0.3">
      <c r="A157" s="2" t="s">
        <v>323</v>
      </c>
      <c r="B157" s="3" t="s">
        <v>324</v>
      </c>
      <c r="C157" s="2" t="s">
        <v>241</v>
      </c>
      <c r="D157" s="2" t="s">
        <v>56</v>
      </c>
      <c r="E157" s="2" t="s">
        <v>20</v>
      </c>
      <c r="F157" s="2">
        <v>5</v>
      </c>
      <c r="G157" s="2">
        <v>5</v>
      </c>
      <c r="H157" s="2" t="s">
        <v>20</v>
      </c>
    </row>
    <row r="158" spans="1:8" ht="20.399999999999999" x14ac:dyDescent="0.3">
      <c r="A158" s="4" t="s">
        <v>325</v>
      </c>
      <c r="B158" s="5" t="s">
        <v>326</v>
      </c>
      <c r="C158" s="4" t="s">
        <v>42</v>
      </c>
      <c r="D158" s="4" t="s">
        <v>56</v>
      </c>
      <c r="E158" s="4" t="s">
        <v>25</v>
      </c>
      <c r="F158" s="4"/>
      <c r="G158" s="4">
        <v>3</v>
      </c>
      <c r="H158" s="4" t="s">
        <v>30</v>
      </c>
    </row>
    <row r="159" spans="1:8" ht="20.399999999999999" x14ac:dyDescent="0.3">
      <c r="A159" s="2" t="s">
        <v>327</v>
      </c>
      <c r="B159" s="3" t="s">
        <v>328</v>
      </c>
      <c r="C159" s="2" t="s">
        <v>10</v>
      </c>
      <c r="D159" s="2" t="s">
        <v>56</v>
      </c>
      <c r="E159" s="2" t="s">
        <v>20</v>
      </c>
      <c r="F159" s="2"/>
      <c r="G159" s="2"/>
      <c r="H159" s="2" t="s">
        <v>19</v>
      </c>
    </row>
    <row r="160" spans="1:8" ht="30.6" x14ac:dyDescent="0.3">
      <c r="A160" s="4" t="s">
        <v>329</v>
      </c>
      <c r="B160" s="5" t="s">
        <v>330</v>
      </c>
      <c r="C160" s="4" t="s">
        <v>42</v>
      </c>
      <c r="D160" s="4" t="s">
        <v>56</v>
      </c>
      <c r="E160" s="4" t="s">
        <v>20</v>
      </c>
      <c r="F160" s="4">
        <v>38</v>
      </c>
      <c r="G160" s="4">
        <v>110</v>
      </c>
      <c r="H160" s="4" t="s">
        <v>13</v>
      </c>
    </row>
    <row r="161" spans="1:8" ht="20.399999999999999" x14ac:dyDescent="0.3">
      <c r="A161" s="2" t="s">
        <v>331</v>
      </c>
      <c r="B161" s="3" t="s">
        <v>332</v>
      </c>
      <c r="C161" s="2" t="s">
        <v>42</v>
      </c>
      <c r="D161" s="2" t="s">
        <v>56</v>
      </c>
      <c r="E161" s="2" t="s">
        <v>30</v>
      </c>
      <c r="F161" s="2">
        <v>15</v>
      </c>
      <c r="G161" s="2">
        <v>229</v>
      </c>
      <c r="H161" s="2" t="s">
        <v>13</v>
      </c>
    </row>
    <row r="162" spans="1:8" x14ac:dyDescent="0.3">
      <c r="A162" s="4" t="s">
        <v>333</v>
      </c>
      <c r="B162" s="5" t="s">
        <v>334</v>
      </c>
      <c r="C162" s="4" t="s">
        <v>42</v>
      </c>
      <c r="D162" s="4" t="s">
        <v>56</v>
      </c>
      <c r="E162" s="4" t="s">
        <v>25</v>
      </c>
      <c r="F162" s="4">
        <v>21</v>
      </c>
      <c r="G162" s="4">
        <v>21</v>
      </c>
      <c r="H162" s="4" t="s">
        <v>13</v>
      </c>
    </row>
    <row r="163" spans="1:8" ht="20.399999999999999" x14ac:dyDescent="0.3">
      <c r="A163" s="2" t="s">
        <v>335</v>
      </c>
      <c r="B163" s="3" t="s">
        <v>336</v>
      </c>
      <c r="C163" s="2" t="s">
        <v>42</v>
      </c>
      <c r="D163" s="2" t="s">
        <v>56</v>
      </c>
      <c r="E163" s="2" t="s">
        <v>337</v>
      </c>
      <c r="F163" s="2">
        <v>14</v>
      </c>
      <c r="G163" s="2">
        <v>178</v>
      </c>
      <c r="H163" s="2" t="s">
        <v>13</v>
      </c>
    </row>
    <row r="164" spans="1:8" ht="20.399999999999999" x14ac:dyDescent="0.3">
      <c r="A164" s="4" t="s">
        <v>338</v>
      </c>
      <c r="B164" s="5" t="s">
        <v>339</v>
      </c>
      <c r="C164" s="4" t="s">
        <v>42</v>
      </c>
      <c r="D164" s="4" t="s">
        <v>56</v>
      </c>
      <c r="E164" s="4" t="s">
        <v>75</v>
      </c>
      <c r="F164" s="4">
        <v>1</v>
      </c>
      <c r="G164" s="4">
        <v>3</v>
      </c>
      <c r="H164" s="4" t="s">
        <v>225</v>
      </c>
    </row>
    <row r="165" spans="1:8" ht="20.399999999999999" x14ac:dyDescent="0.3">
      <c r="A165" s="2" t="s">
        <v>340</v>
      </c>
      <c r="B165" s="3" t="s">
        <v>341</v>
      </c>
      <c r="C165" s="2" t="s">
        <v>42</v>
      </c>
      <c r="D165" s="2" t="s">
        <v>56</v>
      </c>
      <c r="E165" s="2" t="s">
        <v>30</v>
      </c>
      <c r="F165" s="2">
        <v>40</v>
      </c>
      <c r="G165" s="2">
        <v>152</v>
      </c>
      <c r="H165" s="2" t="s">
        <v>13</v>
      </c>
    </row>
    <row r="166" spans="1:8" x14ac:dyDescent="0.3">
      <c r="A166" s="4" t="s">
        <v>342</v>
      </c>
      <c r="B166" s="5" t="s">
        <v>343</v>
      </c>
      <c r="C166" s="4" t="s">
        <v>344</v>
      </c>
      <c r="D166" s="4" t="s">
        <v>56</v>
      </c>
      <c r="E166" s="4" t="s">
        <v>20</v>
      </c>
      <c r="F166" s="4">
        <v>44</v>
      </c>
      <c r="G166" s="4">
        <v>131</v>
      </c>
      <c r="H166" s="4" t="s">
        <v>13</v>
      </c>
    </row>
    <row r="167" spans="1:8" ht="20.399999999999999" x14ac:dyDescent="0.3">
      <c r="A167" s="2" t="s">
        <v>345</v>
      </c>
      <c r="B167" s="3" t="s">
        <v>346</v>
      </c>
      <c r="C167" s="2" t="s">
        <v>136</v>
      </c>
      <c r="D167" s="2" t="s">
        <v>56</v>
      </c>
      <c r="E167" s="2" t="s">
        <v>20</v>
      </c>
      <c r="F167" s="2">
        <v>34</v>
      </c>
      <c r="G167" s="2">
        <v>33</v>
      </c>
      <c r="H167" s="2" t="s">
        <v>13</v>
      </c>
    </row>
    <row r="168" spans="1:8" ht="20.399999999999999" x14ac:dyDescent="0.3">
      <c r="A168" s="4" t="s">
        <v>347</v>
      </c>
      <c r="B168" s="5" t="s">
        <v>348</v>
      </c>
      <c r="C168" s="4" t="s">
        <v>349</v>
      </c>
      <c r="D168" s="4" t="s">
        <v>56</v>
      </c>
      <c r="E168" s="4" t="s">
        <v>20</v>
      </c>
      <c r="F168" s="4">
        <v>39</v>
      </c>
      <c r="G168" s="4">
        <v>2</v>
      </c>
      <c r="H168" s="4" t="s">
        <v>13</v>
      </c>
    </row>
    <row r="169" spans="1:8" ht="20.399999999999999" x14ac:dyDescent="0.3">
      <c r="A169" s="2" t="s">
        <v>350</v>
      </c>
      <c r="B169" s="3" t="s">
        <v>351</v>
      </c>
      <c r="C169" s="2" t="s">
        <v>352</v>
      </c>
      <c r="D169" s="2" t="s">
        <v>56</v>
      </c>
      <c r="E169" s="2" t="s">
        <v>20</v>
      </c>
      <c r="F169" s="2">
        <v>5</v>
      </c>
      <c r="G169" s="2">
        <v>8</v>
      </c>
      <c r="H169" s="2" t="s">
        <v>12</v>
      </c>
    </row>
    <row r="170" spans="1:8" ht="30.6" x14ac:dyDescent="0.3">
      <c r="A170" s="4" t="s">
        <v>353</v>
      </c>
      <c r="B170" s="5" t="s">
        <v>354</v>
      </c>
      <c r="C170" s="4" t="s">
        <v>352</v>
      </c>
      <c r="D170" s="4" t="s">
        <v>56</v>
      </c>
      <c r="E170" s="4" t="s">
        <v>20</v>
      </c>
      <c r="F170" s="4"/>
      <c r="G170" s="4"/>
      <c r="H170" s="4" t="s">
        <v>94</v>
      </c>
    </row>
    <row r="171" spans="1:8" ht="20.399999999999999" x14ac:dyDescent="0.3">
      <c r="A171" s="2" t="s">
        <v>355</v>
      </c>
      <c r="B171" s="3" t="s">
        <v>356</v>
      </c>
      <c r="C171" s="2" t="s">
        <v>357</v>
      </c>
      <c r="D171" s="2" t="s">
        <v>56</v>
      </c>
      <c r="E171" s="2" t="s">
        <v>20</v>
      </c>
      <c r="F171" s="2">
        <v>18</v>
      </c>
      <c r="G171" s="2">
        <v>86</v>
      </c>
      <c r="H171" s="2" t="s">
        <v>13</v>
      </c>
    </row>
    <row r="172" spans="1:8" x14ac:dyDescent="0.3">
      <c r="A172" s="4" t="s">
        <v>358</v>
      </c>
      <c r="B172" s="5" t="s">
        <v>359</v>
      </c>
      <c r="C172" s="4" t="s">
        <v>360</v>
      </c>
      <c r="D172" s="4" t="s">
        <v>56</v>
      </c>
      <c r="E172" s="4" t="s">
        <v>20</v>
      </c>
      <c r="F172" s="4">
        <v>2</v>
      </c>
      <c r="G172" s="4">
        <v>2</v>
      </c>
      <c r="H172" s="4" t="s">
        <v>20</v>
      </c>
    </row>
    <row r="173" spans="1:8" ht="30.6" x14ac:dyDescent="0.3">
      <c r="A173" s="2" t="s">
        <v>361</v>
      </c>
      <c r="B173" s="3" t="s">
        <v>362</v>
      </c>
      <c r="C173" s="2" t="s">
        <v>363</v>
      </c>
      <c r="D173" s="2" t="s">
        <v>56</v>
      </c>
      <c r="E173" s="2" t="s">
        <v>75</v>
      </c>
      <c r="F173" s="2">
        <v>36</v>
      </c>
      <c r="G173" s="2">
        <v>45</v>
      </c>
      <c r="H173" s="2" t="s">
        <v>13</v>
      </c>
    </row>
    <row r="174" spans="1:8" ht="30.6" x14ac:dyDescent="0.3">
      <c r="A174" s="4" t="s">
        <v>364</v>
      </c>
      <c r="B174" s="5" t="s">
        <v>365</v>
      </c>
      <c r="C174" s="4" t="s">
        <v>360</v>
      </c>
      <c r="D174" s="4" t="s">
        <v>56</v>
      </c>
      <c r="E174" s="4" t="s">
        <v>75</v>
      </c>
      <c r="F174" s="4">
        <v>1</v>
      </c>
      <c r="G174" s="4">
        <v>4</v>
      </c>
      <c r="H174" s="4" t="s">
        <v>85</v>
      </c>
    </row>
    <row r="175" spans="1:8" x14ac:dyDescent="0.3">
      <c r="A175" s="2" t="s">
        <v>366</v>
      </c>
      <c r="B175" s="3" t="s">
        <v>367</v>
      </c>
      <c r="C175" s="2" t="s">
        <v>360</v>
      </c>
      <c r="D175" s="2" t="s">
        <v>56</v>
      </c>
      <c r="E175" s="2" t="s">
        <v>35</v>
      </c>
      <c r="F175" s="2"/>
      <c r="G175" s="2"/>
      <c r="H175" s="2" t="s">
        <v>368</v>
      </c>
    </row>
    <row r="176" spans="1:8" x14ac:dyDescent="0.3">
      <c r="A176" s="4" t="s">
        <v>369</v>
      </c>
      <c r="B176" s="5" t="s">
        <v>370</v>
      </c>
      <c r="C176" s="4" t="s">
        <v>360</v>
      </c>
      <c r="D176" s="4" t="s">
        <v>56</v>
      </c>
      <c r="E176" s="4" t="s">
        <v>85</v>
      </c>
      <c r="F176" s="4"/>
      <c r="G176" s="4"/>
      <c r="H176" s="4" t="s">
        <v>13</v>
      </c>
    </row>
    <row r="177" spans="1:8" ht="20.399999999999999" x14ac:dyDescent="0.3">
      <c r="A177" s="2" t="s">
        <v>371</v>
      </c>
      <c r="B177" s="3" t="s">
        <v>372</v>
      </c>
      <c r="C177" s="2" t="s">
        <v>373</v>
      </c>
      <c r="D177" s="2" t="s">
        <v>56</v>
      </c>
      <c r="E177" s="2" t="s">
        <v>25</v>
      </c>
      <c r="F177" s="2">
        <v>22</v>
      </c>
      <c r="G177" s="2">
        <v>91</v>
      </c>
      <c r="H177" s="2" t="s">
        <v>13</v>
      </c>
    </row>
    <row r="178" spans="1:8" ht="20.399999999999999" x14ac:dyDescent="0.3">
      <c r="A178" s="4" t="s">
        <v>374</v>
      </c>
      <c r="B178" s="5" t="s">
        <v>375</v>
      </c>
      <c r="C178" s="4" t="s">
        <v>373</v>
      </c>
      <c r="D178" s="4" t="s">
        <v>56</v>
      </c>
      <c r="E178" s="4" t="s">
        <v>85</v>
      </c>
      <c r="F178" s="4">
        <v>3</v>
      </c>
      <c r="G178" s="4">
        <v>123</v>
      </c>
      <c r="H178" s="4" t="s">
        <v>13</v>
      </c>
    </row>
    <row r="179" spans="1:8" ht="20.399999999999999" x14ac:dyDescent="0.3">
      <c r="A179" s="2" t="s">
        <v>376</v>
      </c>
      <c r="B179" s="3" t="s">
        <v>377</v>
      </c>
      <c r="C179" s="2" t="s">
        <v>373</v>
      </c>
      <c r="D179" s="2" t="s">
        <v>56</v>
      </c>
      <c r="E179" s="2" t="s">
        <v>58</v>
      </c>
      <c r="F179" s="2">
        <v>38</v>
      </c>
      <c r="G179" s="2">
        <v>91</v>
      </c>
      <c r="H179" s="2" t="s">
        <v>13</v>
      </c>
    </row>
    <row r="180" spans="1:8" x14ac:dyDescent="0.3">
      <c r="A180" s="4" t="s">
        <v>378</v>
      </c>
      <c r="B180" s="5" t="s">
        <v>379</v>
      </c>
      <c r="C180" s="4" t="s">
        <v>380</v>
      </c>
      <c r="D180" s="4" t="s">
        <v>381</v>
      </c>
      <c r="E180" s="4" t="s">
        <v>115</v>
      </c>
      <c r="F180" s="4"/>
      <c r="G180" s="4">
        <v>0</v>
      </c>
      <c r="H180" s="4" t="s">
        <v>382</v>
      </c>
    </row>
    <row r="181" spans="1:8" ht="30.6" x14ac:dyDescent="0.3">
      <c r="A181" s="2" t="s">
        <v>383</v>
      </c>
      <c r="B181" s="3" t="s">
        <v>54</v>
      </c>
      <c r="C181" s="2" t="s">
        <v>380</v>
      </c>
      <c r="D181" s="2" t="s">
        <v>381</v>
      </c>
      <c r="E181" s="2" t="s">
        <v>20</v>
      </c>
      <c r="F181" s="2"/>
      <c r="G181" s="2">
        <v>8</v>
      </c>
      <c r="H181" s="2" t="s">
        <v>25</v>
      </c>
    </row>
    <row r="182" spans="1:8" ht="30.6" x14ac:dyDescent="0.3">
      <c r="A182" s="4" t="s">
        <v>384</v>
      </c>
      <c r="B182" s="5" t="s">
        <v>54</v>
      </c>
      <c r="C182" s="4" t="s">
        <v>380</v>
      </c>
      <c r="D182" s="4" t="s">
        <v>381</v>
      </c>
      <c r="E182" s="4" t="s">
        <v>12</v>
      </c>
      <c r="F182" s="4"/>
      <c r="G182" s="4">
        <v>0</v>
      </c>
      <c r="H182" s="4" t="s">
        <v>257</v>
      </c>
    </row>
    <row r="183" spans="1:8" ht="30.6" x14ac:dyDescent="0.3">
      <c r="A183" s="2" t="s">
        <v>385</v>
      </c>
      <c r="B183" s="3" t="s">
        <v>54</v>
      </c>
      <c r="C183" s="2" t="s">
        <v>380</v>
      </c>
      <c r="D183" s="2" t="s">
        <v>381</v>
      </c>
      <c r="E183" s="2" t="s">
        <v>94</v>
      </c>
      <c r="F183" s="2"/>
      <c r="G183" s="2">
        <v>3</v>
      </c>
      <c r="H183" s="2" t="s">
        <v>105</v>
      </c>
    </row>
    <row r="184" spans="1:8" ht="30.6" x14ac:dyDescent="0.3">
      <c r="A184" s="4" t="s">
        <v>106</v>
      </c>
      <c r="B184" s="5" t="s">
        <v>107</v>
      </c>
      <c r="C184" s="4" t="s">
        <v>380</v>
      </c>
      <c r="D184" s="4" t="s">
        <v>381</v>
      </c>
      <c r="E184" s="4" t="s">
        <v>35</v>
      </c>
      <c r="F184" s="4"/>
      <c r="G184" s="4"/>
      <c r="H184" s="4" t="s">
        <v>386</v>
      </c>
    </row>
    <row r="185" spans="1:8" ht="20.399999999999999" x14ac:dyDescent="0.3">
      <c r="A185" s="2" t="s">
        <v>109</v>
      </c>
      <c r="B185" s="3" t="s">
        <v>110</v>
      </c>
      <c r="C185" s="2" t="s">
        <v>380</v>
      </c>
      <c r="D185" s="2" t="s">
        <v>381</v>
      </c>
      <c r="E185" s="2" t="s">
        <v>12</v>
      </c>
      <c r="F185" s="2"/>
      <c r="G185" s="2"/>
      <c r="H185" s="2" t="s">
        <v>387</v>
      </c>
    </row>
    <row r="186" spans="1:8" x14ac:dyDescent="0.3">
      <c r="A186" s="4" t="s">
        <v>111</v>
      </c>
      <c r="B186" s="5" t="s">
        <v>112</v>
      </c>
      <c r="C186" s="4" t="s">
        <v>380</v>
      </c>
      <c r="D186" s="4" t="s">
        <v>381</v>
      </c>
      <c r="E186" s="4" t="s">
        <v>58</v>
      </c>
      <c r="F186" s="4"/>
      <c r="G186" s="4"/>
      <c r="H186" s="4" t="s">
        <v>26</v>
      </c>
    </row>
    <row r="187" spans="1:8" x14ac:dyDescent="0.3">
      <c r="A187" s="2" t="s">
        <v>113</v>
      </c>
      <c r="B187" s="3" t="s">
        <v>114</v>
      </c>
      <c r="C187" s="2" t="s">
        <v>380</v>
      </c>
      <c r="D187" s="2" t="s">
        <v>381</v>
      </c>
      <c r="E187" s="2" t="s">
        <v>58</v>
      </c>
      <c r="F187" s="2"/>
      <c r="G187" s="2"/>
      <c r="H187" s="2" t="s">
        <v>94</v>
      </c>
    </row>
    <row r="188" spans="1:8" ht="20.399999999999999" x14ac:dyDescent="0.3">
      <c r="A188" s="4" t="s">
        <v>116</v>
      </c>
      <c r="B188" s="5" t="s">
        <v>117</v>
      </c>
      <c r="C188" s="4" t="s">
        <v>380</v>
      </c>
      <c r="D188" s="4" t="s">
        <v>381</v>
      </c>
      <c r="E188" s="4" t="s">
        <v>115</v>
      </c>
      <c r="F188" s="4"/>
      <c r="G188" s="4">
        <v>0</v>
      </c>
      <c r="H188" s="4" t="s">
        <v>222</v>
      </c>
    </row>
    <row r="189" spans="1:8" ht="20.399999999999999" x14ac:dyDescent="0.3">
      <c r="A189" s="2" t="s">
        <v>118</v>
      </c>
      <c r="B189" s="3" t="s">
        <v>119</v>
      </c>
      <c r="C189" s="2" t="s">
        <v>380</v>
      </c>
      <c r="D189" s="2" t="s">
        <v>381</v>
      </c>
      <c r="E189" s="2" t="s">
        <v>25</v>
      </c>
      <c r="F189" s="2">
        <v>1</v>
      </c>
      <c r="G189" s="2">
        <v>2</v>
      </c>
      <c r="H189" s="2" t="s">
        <v>58</v>
      </c>
    </row>
    <row r="190" spans="1:8" x14ac:dyDescent="0.3">
      <c r="A190" s="4" t="s">
        <v>388</v>
      </c>
      <c r="B190" s="5" t="s">
        <v>389</v>
      </c>
      <c r="C190" s="4" t="s">
        <v>380</v>
      </c>
      <c r="D190" s="4" t="s">
        <v>381</v>
      </c>
      <c r="E190" s="4" t="s">
        <v>20</v>
      </c>
      <c r="F190" s="4"/>
      <c r="G190" s="4">
        <v>0</v>
      </c>
      <c r="H190" s="4" t="s">
        <v>20</v>
      </c>
    </row>
    <row r="191" spans="1:8" x14ac:dyDescent="0.3">
      <c r="A191" s="2" t="s">
        <v>120</v>
      </c>
      <c r="B191" s="3" t="s">
        <v>121</v>
      </c>
      <c r="C191" s="2" t="s">
        <v>380</v>
      </c>
      <c r="D191" s="2" t="s">
        <v>381</v>
      </c>
      <c r="E191" s="2" t="s">
        <v>20</v>
      </c>
      <c r="F191" s="2"/>
      <c r="G191" s="2">
        <v>2</v>
      </c>
      <c r="H191" s="2" t="s">
        <v>386</v>
      </c>
    </row>
    <row r="192" spans="1:8" ht="20.399999999999999" x14ac:dyDescent="0.3">
      <c r="A192" s="4" t="s">
        <v>122</v>
      </c>
      <c r="B192" s="5" t="s">
        <v>123</v>
      </c>
      <c r="C192" s="4" t="s">
        <v>380</v>
      </c>
      <c r="D192" s="4" t="s">
        <v>381</v>
      </c>
      <c r="E192" s="4" t="s">
        <v>128</v>
      </c>
      <c r="F192" s="4"/>
      <c r="G192" s="4">
        <v>0</v>
      </c>
      <c r="H192" s="4" t="s">
        <v>390</v>
      </c>
    </row>
    <row r="193" spans="1:8" ht="30.6" x14ac:dyDescent="0.3">
      <c r="A193" s="2" t="s">
        <v>125</v>
      </c>
      <c r="B193" s="3" t="s">
        <v>54</v>
      </c>
      <c r="C193" s="2" t="s">
        <v>380</v>
      </c>
      <c r="D193" s="2" t="s">
        <v>381</v>
      </c>
      <c r="E193" s="2" t="s">
        <v>30</v>
      </c>
      <c r="F193" s="2"/>
      <c r="G193" s="2">
        <v>15</v>
      </c>
      <c r="H193" s="2" t="s">
        <v>85</v>
      </c>
    </row>
    <row r="194" spans="1:8" x14ac:dyDescent="0.3">
      <c r="A194" s="4" t="s">
        <v>391</v>
      </c>
      <c r="B194" s="5" t="s">
        <v>392</v>
      </c>
      <c r="C194" s="4" t="s">
        <v>380</v>
      </c>
      <c r="D194" s="4" t="s">
        <v>381</v>
      </c>
      <c r="E194" s="4" t="s">
        <v>25</v>
      </c>
      <c r="F194" s="4"/>
      <c r="G194" s="4">
        <v>14</v>
      </c>
      <c r="H194" s="4" t="s">
        <v>85</v>
      </c>
    </row>
    <row r="195" spans="1:8" ht="30.6" x14ac:dyDescent="0.3">
      <c r="A195" s="2" t="s">
        <v>127</v>
      </c>
      <c r="B195" s="3" t="s">
        <v>54</v>
      </c>
      <c r="C195" s="2" t="s">
        <v>380</v>
      </c>
      <c r="D195" s="2" t="s">
        <v>381</v>
      </c>
      <c r="E195" s="2" t="s">
        <v>85</v>
      </c>
      <c r="F195" s="2">
        <v>8</v>
      </c>
      <c r="G195" s="2">
        <v>13</v>
      </c>
      <c r="H195" s="2" t="s">
        <v>20</v>
      </c>
    </row>
    <row r="196" spans="1:8" ht="20.399999999999999" x14ac:dyDescent="0.3">
      <c r="A196" s="4" t="s">
        <v>393</v>
      </c>
      <c r="B196" s="5" t="s">
        <v>394</v>
      </c>
      <c r="C196" s="4" t="s">
        <v>133</v>
      </c>
      <c r="D196" s="4" t="s">
        <v>381</v>
      </c>
      <c r="E196" s="4" t="s">
        <v>20</v>
      </c>
      <c r="F196" s="4">
        <v>9</v>
      </c>
      <c r="G196" s="4">
        <v>9</v>
      </c>
      <c r="H196" s="4" t="s">
        <v>20</v>
      </c>
    </row>
    <row r="197" spans="1:8" ht="20.399999999999999" x14ac:dyDescent="0.3">
      <c r="A197" s="2" t="s">
        <v>395</v>
      </c>
      <c r="B197" s="3" t="s">
        <v>396</v>
      </c>
      <c r="C197" s="2" t="s">
        <v>133</v>
      </c>
      <c r="D197" s="2" t="s">
        <v>381</v>
      </c>
      <c r="E197" s="2" t="s">
        <v>25</v>
      </c>
      <c r="F197" s="2"/>
      <c r="G197" s="2">
        <v>14</v>
      </c>
      <c r="H197" s="2" t="s">
        <v>12</v>
      </c>
    </row>
    <row r="198" spans="1:8" ht="20.399999999999999" x14ac:dyDescent="0.3">
      <c r="A198" s="4" t="s">
        <v>397</v>
      </c>
      <c r="B198" s="5" t="s">
        <v>398</v>
      </c>
      <c r="C198" s="4" t="s">
        <v>399</v>
      </c>
      <c r="D198" s="4" t="s">
        <v>381</v>
      </c>
      <c r="E198" s="4" t="s">
        <v>25</v>
      </c>
      <c r="F198" s="4">
        <v>2</v>
      </c>
      <c r="G198" s="4">
        <v>33</v>
      </c>
      <c r="H198" s="4" t="s">
        <v>19</v>
      </c>
    </row>
    <row r="199" spans="1:8" x14ac:dyDescent="0.3">
      <c r="A199" s="2" t="s">
        <v>400</v>
      </c>
      <c r="B199" s="3" t="s">
        <v>401</v>
      </c>
      <c r="C199" s="2" t="s">
        <v>399</v>
      </c>
      <c r="D199" s="2" t="s">
        <v>381</v>
      </c>
      <c r="E199" s="2" t="s">
        <v>402</v>
      </c>
      <c r="F199" s="2">
        <v>9</v>
      </c>
      <c r="G199" s="2">
        <v>119</v>
      </c>
      <c r="H199" s="2" t="s">
        <v>403</v>
      </c>
    </row>
    <row r="200" spans="1:8" ht="20.399999999999999" x14ac:dyDescent="0.3">
      <c r="A200" s="4" t="s">
        <v>142</v>
      </c>
      <c r="B200" s="5" t="s">
        <v>143</v>
      </c>
      <c r="C200" s="4" t="s">
        <v>42</v>
      </c>
      <c r="D200" s="4" t="s">
        <v>381</v>
      </c>
      <c r="E200" s="4" t="s">
        <v>75</v>
      </c>
      <c r="F200" s="4">
        <v>9</v>
      </c>
      <c r="G200" s="4">
        <v>44</v>
      </c>
      <c r="H200" s="4" t="s">
        <v>20</v>
      </c>
    </row>
    <row r="201" spans="1:8" ht="20.399999999999999" x14ac:dyDescent="0.3">
      <c r="A201" s="2" t="s">
        <v>153</v>
      </c>
      <c r="B201" s="3" t="s">
        <v>154</v>
      </c>
      <c r="C201" s="2" t="s">
        <v>42</v>
      </c>
      <c r="D201" s="2" t="s">
        <v>381</v>
      </c>
      <c r="E201" s="2" t="s">
        <v>52</v>
      </c>
      <c r="F201" s="2">
        <v>17</v>
      </c>
      <c r="G201" s="2">
        <v>69</v>
      </c>
      <c r="H201" s="2" t="s">
        <v>13</v>
      </c>
    </row>
    <row r="202" spans="1:8" ht="30.6" x14ac:dyDescent="0.3">
      <c r="A202" s="4" t="s">
        <v>157</v>
      </c>
      <c r="B202" s="5" t="s">
        <v>158</v>
      </c>
      <c r="C202" s="4" t="s">
        <v>42</v>
      </c>
      <c r="D202" s="4" t="s">
        <v>381</v>
      </c>
      <c r="E202" s="4" t="s">
        <v>12</v>
      </c>
      <c r="F202" s="4">
        <v>27</v>
      </c>
      <c r="G202" s="4">
        <v>39</v>
      </c>
      <c r="H202" s="4" t="s">
        <v>13</v>
      </c>
    </row>
    <row r="203" spans="1:8" ht="20.399999999999999" x14ac:dyDescent="0.3">
      <c r="A203" s="2" t="s">
        <v>404</v>
      </c>
      <c r="B203" s="3" t="s">
        <v>148</v>
      </c>
      <c r="C203" s="2" t="s">
        <v>42</v>
      </c>
      <c r="D203" s="2" t="s">
        <v>381</v>
      </c>
      <c r="E203" s="2" t="s">
        <v>20</v>
      </c>
      <c r="F203" s="2">
        <v>23</v>
      </c>
      <c r="G203" s="2">
        <v>45</v>
      </c>
      <c r="H203" s="2" t="s">
        <v>13</v>
      </c>
    </row>
    <row r="204" spans="1:8" ht="30.6" x14ac:dyDescent="0.3">
      <c r="A204" s="4" t="s">
        <v>405</v>
      </c>
      <c r="B204" s="5" t="s">
        <v>406</v>
      </c>
      <c r="C204" s="4" t="s">
        <v>241</v>
      </c>
      <c r="D204" s="4" t="s">
        <v>381</v>
      </c>
      <c r="E204" s="4" t="s">
        <v>20</v>
      </c>
      <c r="F204" s="4">
        <v>1</v>
      </c>
      <c r="G204" s="4">
        <v>0</v>
      </c>
      <c r="H204" s="4" t="s">
        <v>13</v>
      </c>
    </row>
    <row r="205" spans="1:8" x14ac:dyDescent="0.3">
      <c r="A205" s="2" t="s">
        <v>166</v>
      </c>
      <c r="B205" s="3" t="s">
        <v>156</v>
      </c>
      <c r="C205" s="2" t="s">
        <v>42</v>
      </c>
      <c r="D205" s="2" t="s">
        <v>381</v>
      </c>
      <c r="E205" s="2" t="s">
        <v>407</v>
      </c>
      <c r="F205" s="2">
        <v>3</v>
      </c>
      <c r="G205" s="2">
        <v>45</v>
      </c>
      <c r="H205" s="2" t="s">
        <v>20</v>
      </c>
    </row>
    <row r="206" spans="1:8" x14ac:dyDescent="0.3">
      <c r="A206" s="4" t="s">
        <v>183</v>
      </c>
      <c r="B206" s="5" t="s">
        <v>156</v>
      </c>
      <c r="C206" s="4" t="s">
        <v>42</v>
      </c>
      <c r="D206" s="4" t="s">
        <v>381</v>
      </c>
      <c r="E206" s="4" t="s">
        <v>30</v>
      </c>
      <c r="F206" s="4">
        <v>3</v>
      </c>
      <c r="G206" s="4">
        <v>67</v>
      </c>
      <c r="H206" s="4" t="s">
        <v>20</v>
      </c>
    </row>
    <row r="207" spans="1:8" ht="20.399999999999999" x14ac:dyDescent="0.3">
      <c r="A207" s="2" t="s">
        <v>194</v>
      </c>
      <c r="B207" s="3" t="s">
        <v>408</v>
      </c>
      <c r="C207" s="2" t="s">
        <v>10</v>
      </c>
      <c r="D207" s="2" t="s">
        <v>381</v>
      </c>
      <c r="E207" s="2" t="s">
        <v>386</v>
      </c>
      <c r="F207" s="2">
        <v>30</v>
      </c>
      <c r="G207" s="2">
        <v>80</v>
      </c>
      <c r="H207" s="2" t="s">
        <v>13</v>
      </c>
    </row>
    <row r="208" spans="1:8" x14ac:dyDescent="0.3">
      <c r="A208" s="4" t="s">
        <v>217</v>
      </c>
      <c r="B208" s="5" t="s">
        <v>409</v>
      </c>
      <c r="C208" s="4" t="s">
        <v>410</v>
      </c>
      <c r="D208" s="4" t="s">
        <v>381</v>
      </c>
      <c r="E208" s="4" t="s">
        <v>149</v>
      </c>
      <c r="F208" s="4">
        <v>70</v>
      </c>
      <c r="G208" s="4">
        <v>127</v>
      </c>
      <c r="H208" s="4" t="s">
        <v>13</v>
      </c>
    </row>
    <row r="209" spans="1:8" ht="20.399999999999999" x14ac:dyDescent="0.3">
      <c r="A209" s="2" t="s">
        <v>411</v>
      </c>
      <c r="B209" s="3" t="s">
        <v>412</v>
      </c>
      <c r="C209" s="2" t="s">
        <v>42</v>
      </c>
      <c r="D209" s="2" t="s">
        <v>381</v>
      </c>
      <c r="E209" s="2" t="s">
        <v>222</v>
      </c>
      <c r="F209" s="2"/>
      <c r="G209" s="2">
        <v>44</v>
      </c>
      <c r="H209" s="2" t="s">
        <v>13</v>
      </c>
    </row>
    <row r="210" spans="1:8" x14ac:dyDescent="0.3">
      <c r="A210" s="4" t="s">
        <v>413</v>
      </c>
      <c r="B210" s="5" t="s">
        <v>221</v>
      </c>
      <c r="C210" s="4" t="s">
        <v>42</v>
      </c>
      <c r="D210" s="4" t="s">
        <v>381</v>
      </c>
      <c r="E210" s="4" t="s">
        <v>222</v>
      </c>
      <c r="F210" s="4">
        <v>7</v>
      </c>
      <c r="G210" s="4">
        <v>93</v>
      </c>
      <c r="H210" s="4" t="s">
        <v>20</v>
      </c>
    </row>
    <row r="211" spans="1:8" x14ac:dyDescent="0.3">
      <c r="A211" s="2" t="s">
        <v>414</v>
      </c>
      <c r="B211" s="3" t="s">
        <v>221</v>
      </c>
      <c r="C211" s="2" t="s">
        <v>42</v>
      </c>
      <c r="D211" s="2" t="s">
        <v>381</v>
      </c>
      <c r="E211" s="2" t="s">
        <v>415</v>
      </c>
      <c r="F211" s="2">
        <v>38</v>
      </c>
      <c r="G211" s="2">
        <v>45</v>
      </c>
      <c r="H211" s="2" t="s">
        <v>13</v>
      </c>
    </row>
    <row r="212" spans="1:8" x14ac:dyDescent="0.3">
      <c r="A212" s="4" t="s">
        <v>416</v>
      </c>
      <c r="B212" s="5" t="s">
        <v>221</v>
      </c>
      <c r="C212" s="4" t="s">
        <v>42</v>
      </c>
      <c r="D212" s="4" t="s">
        <v>381</v>
      </c>
      <c r="E212" s="4" t="s">
        <v>12</v>
      </c>
      <c r="F212" s="4">
        <v>3</v>
      </c>
      <c r="G212" s="4">
        <v>45</v>
      </c>
      <c r="H212" s="4" t="s">
        <v>30</v>
      </c>
    </row>
    <row r="213" spans="1:8" x14ac:dyDescent="0.3">
      <c r="A213" s="2" t="s">
        <v>417</v>
      </c>
      <c r="B213" s="3" t="s">
        <v>418</v>
      </c>
      <c r="C213" s="2" t="s">
        <v>42</v>
      </c>
      <c r="D213" s="2" t="s">
        <v>381</v>
      </c>
      <c r="E213" s="2" t="s">
        <v>85</v>
      </c>
      <c r="F213" s="2">
        <v>7</v>
      </c>
      <c r="G213" s="2">
        <v>20</v>
      </c>
      <c r="H213" s="2" t="s">
        <v>85</v>
      </c>
    </row>
    <row r="214" spans="1:8" x14ac:dyDescent="0.3">
      <c r="A214" s="4" t="s">
        <v>226</v>
      </c>
      <c r="B214" s="5" t="s">
        <v>227</v>
      </c>
      <c r="C214" s="4" t="s">
        <v>42</v>
      </c>
      <c r="D214" s="4" t="s">
        <v>381</v>
      </c>
      <c r="E214" s="4" t="s">
        <v>20</v>
      </c>
      <c r="F214" s="4">
        <v>56</v>
      </c>
      <c r="G214" s="4">
        <v>56</v>
      </c>
      <c r="H214" s="4" t="s">
        <v>13</v>
      </c>
    </row>
    <row r="215" spans="1:8" ht="20.399999999999999" x14ac:dyDescent="0.3">
      <c r="A215" s="2" t="s">
        <v>419</v>
      </c>
      <c r="B215" s="3" t="s">
        <v>420</v>
      </c>
      <c r="C215" s="2" t="s">
        <v>410</v>
      </c>
      <c r="D215" s="2" t="s">
        <v>381</v>
      </c>
      <c r="E215" s="2" t="s">
        <v>85</v>
      </c>
      <c r="F215" s="2">
        <v>9</v>
      </c>
      <c r="G215" s="2">
        <v>9</v>
      </c>
      <c r="H215" s="2" t="s">
        <v>20</v>
      </c>
    </row>
    <row r="216" spans="1:8" ht="20.399999999999999" x14ac:dyDescent="0.3">
      <c r="A216" s="4" t="s">
        <v>230</v>
      </c>
      <c r="B216" s="5" t="s">
        <v>154</v>
      </c>
      <c r="C216" s="4" t="s">
        <v>42</v>
      </c>
      <c r="D216" s="4" t="s">
        <v>381</v>
      </c>
      <c r="E216" s="4" t="s">
        <v>85</v>
      </c>
      <c r="F216" s="4">
        <v>55</v>
      </c>
      <c r="G216" s="4">
        <v>55</v>
      </c>
      <c r="H216" s="4" t="s">
        <v>13</v>
      </c>
    </row>
    <row r="217" spans="1:8" ht="30.6" x14ac:dyDescent="0.3">
      <c r="A217" s="2" t="s">
        <v>421</v>
      </c>
      <c r="B217" s="3" t="s">
        <v>422</v>
      </c>
      <c r="C217" s="2" t="s">
        <v>42</v>
      </c>
      <c r="D217" s="2" t="s">
        <v>381</v>
      </c>
      <c r="E217" s="2" t="s">
        <v>20</v>
      </c>
      <c r="F217" s="2">
        <v>38</v>
      </c>
      <c r="G217" s="2">
        <v>38</v>
      </c>
      <c r="H217" s="2" t="s">
        <v>13</v>
      </c>
    </row>
    <row r="218" spans="1:8" x14ac:dyDescent="0.3">
      <c r="A218" s="4" t="s">
        <v>423</v>
      </c>
      <c r="B218" s="5" t="s">
        <v>156</v>
      </c>
      <c r="C218" s="4" t="s">
        <v>42</v>
      </c>
      <c r="D218" s="4" t="s">
        <v>381</v>
      </c>
      <c r="E218" s="4" t="s">
        <v>415</v>
      </c>
      <c r="F218" s="4">
        <v>15</v>
      </c>
      <c r="G218" s="4">
        <v>117</v>
      </c>
      <c r="H218" s="4" t="s">
        <v>13</v>
      </c>
    </row>
    <row r="219" spans="1:8" ht="20.399999999999999" x14ac:dyDescent="0.3">
      <c r="A219" s="2" t="s">
        <v>424</v>
      </c>
      <c r="B219" s="3" t="s">
        <v>425</v>
      </c>
      <c r="C219" s="2" t="s">
        <v>42</v>
      </c>
      <c r="D219" s="2" t="s">
        <v>381</v>
      </c>
      <c r="E219" s="2" t="s">
        <v>35</v>
      </c>
      <c r="F219" s="2">
        <v>56</v>
      </c>
      <c r="G219" s="2">
        <v>64</v>
      </c>
      <c r="H219" s="2" t="s">
        <v>13</v>
      </c>
    </row>
    <row r="220" spans="1:8" ht="20.399999999999999" x14ac:dyDescent="0.3">
      <c r="A220" s="4" t="s">
        <v>239</v>
      </c>
      <c r="B220" s="5" t="s">
        <v>240</v>
      </c>
      <c r="C220" s="4" t="s">
        <v>42</v>
      </c>
      <c r="D220" s="4" t="s">
        <v>381</v>
      </c>
      <c r="E220" s="4" t="s">
        <v>30</v>
      </c>
      <c r="F220" s="4">
        <v>20</v>
      </c>
      <c r="G220" s="4">
        <v>46</v>
      </c>
      <c r="H220" s="4" t="s">
        <v>13</v>
      </c>
    </row>
    <row r="221" spans="1:8" ht="20.399999999999999" x14ac:dyDescent="0.3">
      <c r="A221" s="2" t="s">
        <v>250</v>
      </c>
      <c r="B221" s="3" t="s">
        <v>245</v>
      </c>
      <c r="C221" s="2" t="s">
        <v>42</v>
      </c>
      <c r="D221" s="2" t="s">
        <v>381</v>
      </c>
      <c r="E221" s="2" t="s">
        <v>12</v>
      </c>
      <c r="F221" s="2">
        <v>3</v>
      </c>
      <c r="G221" s="2">
        <v>15</v>
      </c>
      <c r="H221" s="2" t="s">
        <v>20</v>
      </c>
    </row>
    <row r="222" spans="1:8" ht="20.399999999999999" x14ac:dyDescent="0.3">
      <c r="A222" s="4" t="s">
        <v>253</v>
      </c>
      <c r="B222" s="5" t="s">
        <v>426</v>
      </c>
      <c r="C222" s="4" t="s">
        <v>10</v>
      </c>
      <c r="D222" s="4" t="s">
        <v>381</v>
      </c>
      <c r="E222" s="4" t="s">
        <v>20</v>
      </c>
      <c r="F222" s="4">
        <v>2</v>
      </c>
      <c r="G222" s="4">
        <v>2</v>
      </c>
      <c r="H222" s="4" t="s">
        <v>12</v>
      </c>
    </row>
    <row r="223" spans="1:8" ht="20.399999999999999" x14ac:dyDescent="0.3">
      <c r="A223" s="2" t="s">
        <v>23</v>
      </c>
      <c r="B223" s="3" t="s">
        <v>427</v>
      </c>
      <c r="C223" s="2" t="s">
        <v>42</v>
      </c>
      <c r="D223" s="2" t="s">
        <v>381</v>
      </c>
      <c r="E223" s="2" t="s">
        <v>12</v>
      </c>
      <c r="F223" s="2"/>
      <c r="G223" s="2">
        <v>8</v>
      </c>
      <c r="H223" s="2" t="s">
        <v>94</v>
      </c>
    </row>
    <row r="224" spans="1:8" ht="20.399999999999999" x14ac:dyDescent="0.3">
      <c r="A224" s="4" t="s">
        <v>27</v>
      </c>
      <c r="B224" s="5" t="s">
        <v>273</v>
      </c>
      <c r="C224" s="4" t="s">
        <v>42</v>
      </c>
      <c r="D224" s="4" t="s">
        <v>381</v>
      </c>
      <c r="E224" s="4" t="s">
        <v>12</v>
      </c>
      <c r="F224" s="4">
        <v>13</v>
      </c>
      <c r="G224" s="4">
        <v>39</v>
      </c>
      <c r="H224" s="4" t="s">
        <v>13</v>
      </c>
    </row>
    <row r="225" spans="1:8" ht="20.399999999999999" x14ac:dyDescent="0.3">
      <c r="A225" s="2" t="s">
        <v>31</v>
      </c>
      <c r="B225" s="3" t="s">
        <v>274</v>
      </c>
      <c r="C225" s="2" t="s">
        <v>42</v>
      </c>
      <c r="D225" s="2" t="s">
        <v>381</v>
      </c>
      <c r="E225" s="2" t="s">
        <v>20</v>
      </c>
      <c r="F225" s="2">
        <v>2</v>
      </c>
      <c r="G225" s="2">
        <v>22</v>
      </c>
      <c r="H225" s="2" t="s">
        <v>12</v>
      </c>
    </row>
    <row r="226" spans="1:8" ht="20.399999999999999" x14ac:dyDescent="0.3">
      <c r="A226" s="4" t="s">
        <v>428</v>
      </c>
      <c r="B226" s="5" t="s">
        <v>429</v>
      </c>
      <c r="C226" s="4" t="s">
        <v>10</v>
      </c>
      <c r="D226" s="4" t="s">
        <v>381</v>
      </c>
      <c r="E226" s="4" t="s">
        <v>20</v>
      </c>
      <c r="F226" s="4">
        <v>47</v>
      </c>
      <c r="G226" s="4">
        <v>47</v>
      </c>
      <c r="H226" s="4" t="s">
        <v>13</v>
      </c>
    </row>
    <row r="227" spans="1:8" ht="20.399999999999999" x14ac:dyDescent="0.3">
      <c r="A227" s="2" t="s">
        <v>430</v>
      </c>
      <c r="B227" s="3" t="s">
        <v>431</v>
      </c>
      <c r="C227" s="2" t="s">
        <v>10</v>
      </c>
      <c r="D227" s="2" t="s">
        <v>381</v>
      </c>
      <c r="E227" s="2" t="s">
        <v>20</v>
      </c>
      <c r="F227" s="2">
        <v>34</v>
      </c>
      <c r="G227" s="2">
        <v>15</v>
      </c>
      <c r="H227" s="2" t="s">
        <v>13</v>
      </c>
    </row>
    <row r="228" spans="1:8" ht="20.399999999999999" x14ac:dyDescent="0.3">
      <c r="A228" s="4" t="s">
        <v>277</v>
      </c>
      <c r="B228" s="5" t="s">
        <v>432</v>
      </c>
      <c r="C228" s="4" t="s">
        <v>10</v>
      </c>
      <c r="D228" s="4" t="s">
        <v>381</v>
      </c>
      <c r="E228" s="4" t="s">
        <v>25</v>
      </c>
      <c r="F228" s="4">
        <v>15</v>
      </c>
      <c r="G228" s="4">
        <v>23</v>
      </c>
      <c r="H228" s="4" t="s">
        <v>13</v>
      </c>
    </row>
    <row r="229" spans="1:8" ht="20.399999999999999" x14ac:dyDescent="0.3">
      <c r="A229" s="2" t="s">
        <v>33</v>
      </c>
      <c r="B229" s="3" t="s">
        <v>279</v>
      </c>
      <c r="C229" s="2" t="s">
        <v>42</v>
      </c>
      <c r="D229" s="2" t="s">
        <v>381</v>
      </c>
      <c r="E229" s="2" t="s">
        <v>25</v>
      </c>
      <c r="F229" s="2">
        <v>3</v>
      </c>
      <c r="G229" s="2">
        <v>20</v>
      </c>
      <c r="H229" s="2" t="s">
        <v>20</v>
      </c>
    </row>
    <row r="230" spans="1:8" ht="20.399999999999999" x14ac:dyDescent="0.3">
      <c r="A230" s="4" t="s">
        <v>282</v>
      </c>
      <c r="B230" s="5" t="s">
        <v>283</v>
      </c>
      <c r="C230" s="4" t="s">
        <v>42</v>
      </c>
      <c r="D230" s="4" t="s">
        <v>381</v>
      </c>
      <c r="E230" s="4" t="s">
        <v>25</v>
      </c>
      <c r="F230" s="4">
        <v>49</v>
      </c>
      <c r="G230" s="4">
        <v>49</v>
      </c>
      <c r="H230" s="4" t="s">
        <v>13</v>
      </c>
    </row>
    <row r="231" spans="1:8" ht="20.399999999999999" x14ac:dyDescent="0.3">
      <c r="A231" s="2" t="s">
        <v>433</v>
      </c>
      <c r="B231" s="3" t="s">
        <v>224</v>
      </c>
      <c r="C231" s="2" t="s">
        <v>42</v>
      </c>
      <c r="D231" s="2" t="s">
        <v>381</v>
      </c>
      <c r="E231" s="2" t="s">
        <v>25</v>
      </c>
      <c r="F231" s="2">
        <v>18</v>
      </c>
      <c r="G231" s="2">
        <v>66</v>
      </c>
      <c r="H231" s="2" t="s">
        <v>13</v>
      </c>
    </row>
    <row r="232" spans="1:8" ht="20.399999999999999" x14ac:dyDescent="0.3">
      <c r="A232" s="4" t="s">
        <v>434</v>
      </c>
      <c r="B232" s="5" t="s">
        <v>435</v>
      </c>
      <c r="C232" s="4" t="s">
        <v>10</v>
      </c>
      <c r="D232" s="4" t="s">
        <v>381</v>
      </c>
      <c r="E232" s="4" t="s">
        <v>20</v>
      </c>
      <c r="F232" s="4">
        <v>51</v>
      </c>
      <c r="G232" s="4">
        <v>51</v>
      </c>
      <c r="H232" s="4" t="s">
        <v>13</v>
      </c>
    </row>
    <row r="233" spans="1:8" ht="20.399999999999999" x14ac:dyDescent="0.3">
      <c r="A233" s="2" t="s">
        <v>36</v>
      </c>
      <c r="B233" s="3" t="s">
        <v>298</v>
      </c>
      <c r="C233" s="2" t="s">
        <v>42</v>
      </c>
      <c r="D233" s="2" t="s">
        <v>381</v>
      </c>
      <c r="E233" s="2" t="s">
        <v>25</v>
      </c>
      <c r="F233" s="2">
        <v>26</v>
      </c>
      <c r="G233" s="2">
        <v>36</v>
      </c>
      <c r="H233" s="2" t="s">
        <v>13</v>
      </c>
    </row>
    <row r="234" spans="1:8" ht="30.6" x14ac:dyDescent="0.3">
      <c r="A234" s="4" t="s">
        <v>436</v>
      </c>
      <c r="B234" s="5" t="s">
        <v>437</v>
      </c>
      <c r="C234" s="4" t="s">
        <v>42</v>
      </c>
      <c r="D234" s="4" t="s">
        <v>381</v>
      </c>
      <c r="E234" s="4" t="s">
        <v>20</v>
      </c>
      <c r="F234" s="4">
        <v>15</v>
      </c>
      <c r="G234" s="4">
        <v>78</v>
      </c>
      <c r="H234" s="4" t="s">
        <v>13</v>
      </c>
    </row>
    <row r="235" spans="1:8" x14ac:dyDescent="0.3">
      <c r="A235" s="2" t="s">
        <v>301</v>
      </c>
      <c r="B235" s="3" t="s">
        <v>302</v>
      </c>
      <c r="C235" s="2" t="s">
        <v>42</v>
      </c>
      <c r="D235" s="2" t="s">
        <v>381</v>
      </c>
      <c r="E235" s="2" t="s">
        <v>20</v>
      </c>
      <c r="F235" s="2">
        <v>4</v>
      </c>
      <c r="G235" s="2">
        <v>13</v>
      </c>
      <c r="H235" s="2" t="s">
        <v>161</v>
      </c>
    </row>
    <row r="236" spans="1:8" ht="30.6" x14ac:dyDescent="0.3">
      <c r="A236" s="4" t="s">
        <v>51</v>
      </c>
      <c r="B236" s="5" t="s">
        <v>320</v>
      </c>
      <c r="C236" s="4" t="s">
        <v>42</v>
      </c>
      <c r="D236" s="4" t="s">
        <v>381</v>
      </c>
      <c r="E236" s="4" t="s">
        <v>52</v>
      </c>
      <c r="F236" s="4">
        <v>6</v>
      </c>
      <c r="G236" s="4">
        <v>5</v>
      </c>
      <c r="H236" s="4" t="s">
        <v>438</v>
      </c>
    </row>
    <row r="237" spans="1:8" x14ac:dyDescent="0.3">
      <c r="A237" s="2" t="s">
        <v>439</v>
      </c>
      <c r="B237" s="3" t="s">
        <v>440</v>
      </c>
      <c r="C237" s="2" t="s">
        <v>42</v>
      </c>
      <c r="D237" s="2" t="s">
        <v>381</v>
      </c>
      <c r="E237" s="2" t="s">
        <v>257</v>
      </c>
      <c r="F237" s="2">
        <v>23</v>
      </c>
      <c r="G237" s="2">
        <v>177</v>
      </c>
      <c r="H237" s="2" t="s">
        <v>13</v>
      </c>
    </row>
    <row r="238" spans="1:8" x14ac:dyDescent="0.3">
      <c r="A238" s="4" t="s">
        <v>441</v>
      </c>
      <c r="B238" s="5" t="s">
        <v>442</v>
      </c>
      <c r="C238" s="4" t="s">
        <v>443</v>
      </c>
      <c r="D238" s="4" t="s">
        <v>381</v>
      </c>
      <c r="E238" s="4" t="s">
        <v>12</v>
      </c>
      <c r="F238" s="4">
        <v>3</v>
      </c>
      <c r="G238" s="4">
        <v>2</v>
      </c>
      <c r="H238" s="4" t="s">
        <v>19</v>
      </c>
    </row>
    <row r="239" spans="1:8" ht="20.399999999999999" x14ac:dyDescent="0.3">
      <c r="A239" s="2" t="s">
        <v>444</v>
      </c>
      <c r="B239" s="3" t="s">
        <v>445</v>
      </c>
      <c r="C239" s="2" t="s">
        <v>352</v>
      </c>
      <c r="D239" s="2" t="s">
        <v>381</v>
      </c>
      <c r="E239" s="2" t="s">
        <v>25</v>
      </c>
      <c r="F239" s="2">
        <v>3</v>
      </c>
      <c r="G239" s="2">
        <v>12</v>
      </c>
      <c r="H239" s="2" t="s">
        <v>20</v>
      </c>
    </row>
    <row r="240" spans="1:8" ht="30.6" x14ac:dyDescent="0.3">
      <c r="A240" s="4" t="s">
        <v>446</v>
      </c>
      <c r="B240" s="5" t="s">
        <v>447</v>
      </c>
      <c r="C240" s="4" t="s">
        <v>352</v>
      </c>
      <c r="D240" s="4" t="s">
        <v>381</v>
      </c>
      <c r="E240" s="4" t="s">
        <v>20</v>
      </c>
      <c r="F240" s="4">
        <v>14</v>
      </c>
      <c r="G240" s="4">
        <v>0</v>
      </c>
      <c r="H240" s="4" t="s">
        <v>13</v>
      </c>
    </row>
    <row r="241" spans="1:8" ht="20.399999999999999" x14ac:dyDescent="0.3">
      <c r="A241" s="2" t="s">
        <v>448</v>
      </c>
      <c r="B241" s="3" t="s">
        <v>449</v>
      </c>
      <c r="C241" s="2" t="s">
        <v>352</v>
      </c>
      <c r="D241" s="2" t="s">
        <v>381</v>
      </c>
      <c r="E241" s="2" t="s">
        <v>25</v>
      </c>
      <c r="F241" s="2">
        <v>4</v>
      </c>
      <c r="G241" s="2">
        <v>4</v>
      </c>
      <c r="H241" s="2" t="s">
        <v>25</v>
      </c>
    </row>
    <row r="242" spans="1:8" ht="20.399999999999999" x14ac:dyDescent="0.3">
      <c r="A242" s="4" t="s">
        <v>450</v>
      </c>
      <c r="B242" s="5" t="s">
        <v>451</v>
      </c>
      <c r="C242" s="4" t="s">
        <v>452</v>
      </c>
      <c r="D242" s="4" t="s">
        <v>381</v>
      </c>
      <c r="E242" s="4" t="s">
        <v>453</v>
      </c>
      <c r="F242" s="4"/>
      <c r="G242" s="4">
        <v>16</v>
      </c>
      <c r="H242" s="4" t="s">
        <v>454</v>
      </c>
    </row>
    <row r="243" spans="1:8" ht="20.399999999999999" x14ac:dyDescent="0.3">
      <c r="A243" s="2" t="s">
        <v>455</v>
      </c>
      <c r="B243" s="3" t="s">
        <v>456</v>
      </c>
      <c r="C243" s="2" t="s">
        <v>452</v>
      </c>
      <c r="D243" s="2" t="s">
        <v>381</v>
      </c>
      <c r="E243" s="2" t="s">
        <v>219</v>
      </c>
      <c r="F243" s="2">
        <v>5</v>
      </c>
      <c r="G243" s="2">
        <v>22</v>
      </c>
      <c r="H243" s="2" t="s">
        <v>12</v>
      </c>
    </row>
    <row r="244" spans="1:8" ht="20.399999999999999" x14ac:dyDescent="0.3">
      <c r="A244" s="4" t="s">
        <v>457</v>
      </c>
      <c r="B244" s="5" t="s">
        <v>458</v>
      </c>
      <c r="C244" s="4" t="s">
        <v>452</v>
      </c>
      <c r="D244" s="4" t="s">
        <v>381</v>
      </c>
      <c r="E244" s="4" t="s">
        <v>26</v>
      </c>
      <c r="F244" s="4"/>
      <c r="G244" s="4">
        <v>0</v>
      </c>
      <c r="H244" s="4" t="s">
        <v>101</v>
      </c>
    </row>
    <row r="245" spans="1:8" ht="20.399999999999999" x14ac:dyDescent="0.3">
      <c r="A245" s="2" t="s">
        <v>459</v>
      </c>
      <c r="B245" s="3" t="s">
        <v>460</v>
      </c>
      <c r="C245" s="2" t="s">
        <v>461</v>
      </c>
      <c r="D245" s="2" t="s">
        <v>381</v>
      </c>
      <c r="E245" s="2" t="s">
        <v>75</v>
      </c>
      <c r="F245" s="2">
        <v>9</v>
      </c>
      <c r="G245" s="2">
        <v>13</v>
      </c>
      <c r="H245" s="2" t="s">
        <v>20</v>
      </c>
    </row>
    <row r="246" spans="1:8" x14ac:dyDescent="0.3">
      <c r="A246" s="4" t="s">
        <v>462</v>
      </c>
      <c r="B246" s="5" t="s">
        <v>463</v>
      </c>
      <c r="C246" s="4" t="s">
        <v>461</v>
      </c>
      <c r="D246" s="4" t="s">
        <v>381</v>
      </c>
      <c r="E246" s="4" t="s">
        <v>20</v>
      </c>
      <c r="F246" s="4">
        <v>1</v>
      </c>
      <c r="G246" s="4">
        <v>14</v>
      </c>
      <c r="H246" s="4" t="s">
        <v>12</v>
      </c>
    </row>
    <row r="247" spans="1:8" ht="20.399999999999999" x14ac:dyDescent="0.3">
      <c r="A247" s="2" t="s">
        <v>464</v>
      </c>
      <c r="B247" s="3" t="s">
        <v>465</v>
      </c>
      <c r="C247" s="2" t="s">
        <v>461</v>
      </c>
      <c r="D247" s="2" t="s">
        <v>381</v>
      </c>
      <c r="E247" s="2" t="s">
        <v>20</v>
      </c>
      <c r="F247" s="2">
        <v>9</v>
      </c>
      <c r="G247" s="2">
        <v>6</v>
      </c>
      <c r="H247" s="2" t="s">
        <v>20</v>
      </c>
    </row>
    <row r="248" spans="1:8" ht="20.399999999999999" x14ac:dyDescent="0.3">
      <c r="A248" s="4" t="s">
        <v>466</v>
      </c>
      <c r="B248" s="5" t="s">
        <v>467</v>
      </c>
      <c r="C248" s="4" t="s">
        <v>468</v>
      </c>
      <c r="D248" s="4" t="s">
        <v>381</v>
      </c>
      <c r="E248" s="4" t="s">
        <v>85</v>
      </c>
      <c r="F248" s="4">
        <v>14</v>
      </c>
      <c r="G248" s="4">
        <v>24</v>
      </c>
      <c r="H248" s="4" t="s">
        <v>13</v>
      </c>
    </row>
    <row r="249" spans="1:8" ht="20.399999999999999" x14ac:dyDescent="0.3">
      <c r="A249" s="2" t="s">
        <v>469</v>
      </c>
      <c r="B249" s="3" t="s">
        <v>470</v>
      </c>
      <c r="C249" s="2" t="s">
        <v>471</v>
      </c>
      <c r="D249" s="2" t="s">
        <v>381</v>
      </c>
      <c r="E249" s="2" t="s">
        <v>85</v>
      </c>
      <c r="F249" s="2"/>
      <c r="G249" s="2">
        <v>0</v>
      </c>
      <c r="H249" s="2" t="s">
        <v>58</v>
      </c>
    </row>
    <row r="250" spans="1:8" ht="20.399999999999999" x14ac:dyDescent="0.3">
      <c r="A250" s="4" t="s">
        <v>358</v>
      </c>
      <c r="B250" s="5" t="s">
        <v>472</v>
      </c>
      <c r="C250" s="4" t="s">
        <v>471</v>
      </c>
      <c r="D250" s="4" t="s">
        <v>381</v>
      </c>
      <c r="E250" s="4" t="s">
        <v>25</v>
      </c>
      <c r="F250" s="4">
        <v>3</v>
      </c>
      <c r="G250" s="4">
        <v>1</v>
      </c>
      <c r="H250" s="4" t="s">
        <v>75</v>
      </c>
    </row>
    <row r="251" spans="1:8" ht="20.399999999999999" x14ac:dyDescent="0.3">
      <c r="A251" s="2" t="s">
        <v>473</v>
      </c>
      <c r="B251" s="3" t="s">
        <v>470</v>
      </c>
      <c r="C251" s="2" t="s">
        <v>471</v>
      </c>
      <c r="D251" s="2" t="s">
        <v>381</v>
      </c>
      <c r="E251" s="2" t="s">
        <v>25</v>
      </c>
      <c r="F251" s="2">
        <v>6</v>
      </c>
      <c r="G251" s="2">
        <v>10</v>
      </c>
      <c r="H251" s="2" t="s">
        <v>75</v>
      </c>
    </row>
    <row r="252" spans="1:8" ht="20.399999999999999" x14ac:dyDescent="0.3">
      <c r="A252" s="4" t="s">
        <v>474</v>
      </c>
      <c r="B252" s="5" t="s">
        <v>470</v>
      </c>
      <c r="C252" s="4" t="s">
        <v>471</v>
      </c>
      <c r="D252" s="4" t="s">
        <v>381</v>
      </c>
      <c r="E252" s="4" t="s">
        <v>20</v>
      </c>
      <c r="F252" s="4"/>
      <c r="G252" s="4">
        <v>1</v>
      </c>
      <c r="H252" s="4" t="s">
        <v>30</v>
      </c>
    </row>
    <row r="253" spans="1:8" x14ac:dyDescent="0.3">
      <c r="A253" s="2" t="s">
        <v>475</v>
      </c>
      <c r="B253" s="3" t="s">
        <v>476</v>
      </c>
      <c r="C253" s="2" t="s">
        <v>471</v>
      </c>
      <c r="D253" s="2" t="s">
        <v>381</v>
      </c>
      <c r="E253" s="2" t="s">
        <v>20</v>
      </c>
      <c r="F253" s="2">
        <v>3</v>
      </c>
      <c r="G253" s="2">
        <v>6</v>
      </c>
      <c r="H253" s="2" t="s">
        <v>25</v>
      </c>
    </row>
    <row r="254" spans="1:8" ht="20.399999999999999" x14ac:dyDescent="0.3">
      <c r="A254" s="4" t="s">
        <v>364</v>
      </c>
      <c r="B254" s="5" t="s">
        <v>470</v>
      </c>
      <c r="C254" s="4" t="s">
        <v>471</v>
      </c>
      <c r="D254" s="4" t="s">
        <v>381</v>
      </c>
      <c r="E254" s="4" t="s">
        <v>12</v>
      </c>
      <c r="F254" s="4">
        <v>9</v>
      </c>
      <c r="G254" s="4">
        <v>9</v>
      </c>
      <c r="H254" s="4" t="s">
        <v>20</v>
      </c>
    </row>
    <row r="255" spans="1:8" x14ac:dyDescent="0.3">
      <c r="A255" s="2" t="s">
        <v>366</v>
      </c>
      <c r="B255" s="3" t="s">
        <v>477</v>
      </c>
      <c r="C255" s="2" t="s">
        <v>471</v>
      </c>
      <c r="D255" s="2" t="s">
        <v>381</v>
      </c>
      <c r="E255" s="2" t="s">
        <v>58</v>
      </c>
      <c r="F255" s="2"/>
      <c r="G255" s="2">
        <v>6</v>
      </c>
      <c r="H255" s="2" t="s">
        <v>337</v>
      </c>
    </row>
    <row r="256" spans="1:8" x14ac:dyDescent="0.3">
      <c r="A256" s="4" t="s">
        <v>478</v>
      </c>
      <c r="B256" s="5" t="s">
        <v>359</v>
      </c>
      <c r="C256" s="4" t="s">
        <v>471</v>
      </c>
      <c r="D256" s="4" t="s">
        <v>381</v>
      </c>
      <c r="E256" s="4" t="s">
        <v>12</v>
      </c>
      <c r="F256" s="4"/>
      <c r="G256" s="4">
        <v>43</v>
      </c>
      <c r="H256" s="4" t="s">
        <v>13</v>
      </c>
    </row>
    <row r="257" spans="1:8" ht="20.399999999999999" x14ac:dyDescent="0.3">
      <c r="A257" s="2" t="s">
        <v>479</v>
      </c>
      <c r="B257" s="3" t="s">
        <v>480</v>
      </c>
      <c r="C257" s="2" t="s">
        <v>363</v>
      </c>
      <c r="D257" s="2" t="s">
        <v>381</v>
      </c>
      <c r="E257" s="2" t="s">
        <v>85</v>
      </c>
      <c r="F257" s="2">
        <v>37</v>
      </c>
      <c r="G257" s="2">
        <v>35</v>
      </c>
      <c r="H257" s="2" t="s">
        <v>13</v>
      </c>
    </row>
    <row r="258" spans="1:8" ht="20.399999999999999" x14ac:dyDescent="0.3">
      <c r="A258" s="4" t="s">
        <v>481</v>
      </c>
      <c r="B258" s="5" t="s">
        <v>470</v>
      </c>
      <c r="C258" s="4" t="s">
        <v>471</v>
      </c>
      <c r="D258" s="4" t="s">
        <v>381</v>
      </c>
      <c r="E258" s="4" t="s">
        <v>20</v>
      </c>
      <c r="F258" s="4">
        <v>5</v>
      </c>
      <c r="G258" s="4">
        <v>26</v>
      </c>
      <c r="H258" s="4" t="s">
        <v>20</v>
      </c>
    </row>
    <row r="259" spans="1:8" ht="20.399999999999999" x14ac:dyDescent="0.3">
      <c r="A259" s="2" t="s">
        <v>482</v>
      </c>
      <c r="B259" s="3" t="s">
        <v>483</v>
      </c>
      <c r="C259" s="2" t="s">
        <v>241</v>
      </c>
      <c r="D259" s="2" t="s">
        <v>381</v>
      </c>
      <c r="E259" s="2" t="s">
        <v>25</v>
      </c>
      <c r="F259" s="2">
        <v>39</v>
      </c>
      <c r="G259" s="2">
        <v>43</v>
      </c>
      <c r="H259" s="2" t="s">
        <v>13</v>
      </c>
    </row>
    <row r="260" spans="1:8" ht="20.399999999999999" x14ac:dyDescent="0.3">
      <c r="A260" s="4" t="s">
        <v>484</v>
      </c>
      <c r="B260" s="5" t="s">
        <v>485</v>
      </c>
      <c r="C260" s="4" t="s">
        <v>486</v>
      </c>
      <c r="D260" s="4" t="s">
        <v>381</v>
      </c>
      <c r="E260" s="4" t="s">
        <v>487</v>
      </c>
      <c r="F260" s="4">
        <v>1</v>
      </c>
      <c r="G260" s="4">
        <v>2</v>
      </c>
      <c r="H260" s="4" t="s">
        <v>488</v>
      </c>
    </row>
    <row r="261" spans="1:8" x14ac:dyDescent="0.3">
      <c r="A261" s="2" t="s">
        <v>489</v>
      </c>
      <c r="B261" s="3" t="s">
        <v>490</v>
      </c>
      <c r="C261" s="2" t="s">
        <v>468</v>
      </c>
      <c r="D261" s="2" t="s">
        <v>381</v>
      </c>
      <c r="E261" s="2" t="s">
        <v>25</v>
      </c>
      <c r="F261" s="2">
        <v>22</v>
      </c>
      <c r="G261" s="2">
        <v>22</v>
      </c>
      <c r="H261" s="2" t="s">
        <v>13</v>
      </c>
    </row>
    <row r="262" spans="1:8" ht="20.399999999999999" x14ac:dyDescent="0.3">
      <c r="A262" s="4" t="s">
        <v>491</v>
      </c>
      <c r="B262" s="5" t="s">
        <v>492</v>
      </c>
      <c r="C262" s="4" t="s">
        <v>493</v>
      </c>
      <c r="D262" s="4" t="s">
        <v>381</v>
      </c>
      <c r="E262" s="4" t="s">
        <v>20</v>
      </c>
      <c r="F262" s="4">
        <v>27</v>
      </c>
      <c r="G262" s="4">
        <v>27</v>
      </c>
      <c r="H262" s="4" t="s">
        <v>13</v>
      </c>
    </row>
    <row r="263" spans="1:8" x14ac:dyDescent="0.3">
      <c r="A263" s="2" t="s">
        <v>494</v>
      </c>
      <c r="B263" s="3" t="s">
        <v>495</v>
      </c>
      <c r="C263" s="2" t="s">
        <v>373</v>
      </c>
      <c r="D263" s="2" t="s">
        <v>381</v>
      </c>
      <c r="E263" s="2" t="s">
        <v>115</v>
      </c>
      <c r="F263" s="2">
        <v>26</v>
      </c>
      <c r="G263" s="2">
        <v>58</v>
      </c>
      <c r="H263" s="2" t="s">
        <v>13</v>
      </c>
    </row>
    <row r="264" spans="1:8" x14ac:dyDescent="0.3">
      <c r="A264" s="4" t="s">
        <v>496</v>
      </c>
      <c r="B264" s="5" t="s">
        <v>495</v>
      </c>
      <c r="C264" s="4" t="s">
        <v>410</v>
      </c>
      <c r="D264" s="4" t="s">
        <v>381</v>
      </c>
      <c r="E264" s="4" t="s">
        <v>58</v>
      </c>
      <c r="F264" s="4">
        <v>30</v>
      </c>
      <c r="G264" s="4">
        <v>108</v>
      </c>
      <c r="H264" s="4" t="s">
        <v>13</v>
      </c>
    </row>
    <row r="265" spans="1:8" x14ac:dyDescent="0.3">
      <c r="A265" s="2" t="s">
        <v>497</v>
      </c>
      <c r="B265" s="3" t="s">
        <v>495</v>
      </c>
      <c r="C265" s="2" t="s">
        <v>373</v>
      </c>
      <c r="D265" s="2" t="s">
        <v>381</v>
      </c>
      <c r="E265" s="2" t="s">
        <v>58</v>
      </c>
      <c r="F265" s="2">
        <v>15</v>
      </c>
      <c r="G265" s="2">
        <v>80</v>
      </c>
      <c r="H265" s="2" t="s">
        <v>13</v>
      </c>
    </row>
    <row r="266" spans="1:8" x14ac:dyDescent="0.3">
      <c r="A266" s="4" t="s">
        <v>498</v>
      </c>
      <c r="B266" s="5" t="s">
        <v>499</v>
      </c>
      <c r="C266" s="4" t="s">
        <v>461</v>
      </c>
      <c r="D266" s="4" t="s">
        <v>381</v>
      </c>
      <c r="E266" s="4" t="s">
        <v>19</v>
      </c>
      <c r="F266" s="4">
        <v>39</v>
      </c>
      <c r="G266" s="4">
        <v>70</v>
      </c>
      <c r="H266" s="4" t="s">
        <v>13</v>
      </c>
    </row>
    <row r="267" spans="1:8" x14ac:dyDescent="0.3">
      <c r="A267" s="2" t="s">
        <v>500</v>
      </c>
      <c r="B267" s="3" t="s">
        <v>501</v>
      </c>
      <c r="C267" s="2" t="s">
        <v>461</v>
      </c>
      <c r="D267" s="2" t="s">
        <v>381</v>
      </c>
      <c r="E267" s="2" t="s">
        <v>30</v>
      </c>
      <c r="F267" s="2">
        <v>15</v>
      </c>
      <c r="G267" s="2">
        <v>38</v>
      </c>
      <c r="H267" s="2" t="s">
        <v>13</v>
      </c>
    </row>
    <row r="268" spans="1:8" x14ac:dyDescent="0.3">
      <c r="A268" s="4" t="s">
        <v>502</v>
      </c>
      <c r="B268" s="5" t="s">
        <v>503</v>
      </c>
      <c r="C268" s="4" t="s">
        <v>461</v>
      </c>
      <c r="D268" s="4" t="s">
        <v>381</v>
      </c>
      <c r="E268" s="4" t="s">
        <v>75</v>
      </c>
      <c r="F268" s="4">
        <v>29</v>
      </c>
      <c r="G268" s="4">
        <v>62</v>
      </c>
      <c r="H268" s="4" t="s">
        <v>13</v>
      </c>
    </row>
    <row r="269" spans="1:8" ht="20.399999999999999" x14ac:dyDescent="0.3">
      <c r="A269" s="2" t="s">
        <v>504</v>
      </c>
      <c r="B269" s="3" t="s">
        <v>505</v>
      </c>
      <c r="C269" s="2" t="s">
        <v>506</v>
      </c>
      <c r="D269" s="2" t="s">
        <v>381</v>
      </c>
      <c r="E269" s="2" t="s">
        <v>25</v>
      </c>
      <c r="F269" s="2"/>
      <c r="G269" s="2">
        <v>3</v>
      </c>
      <c r="H269" s="2" t="s">
        <v>25</v>
      </c>
    </row>
    <row r="270" spans="1:8" x14ac:dyDescent="0.3">
      <c r="A270" s="4" t="s">
        <v>507</v>
      </c>
      <c r="B270" s="5" t="s">
        <v>508</v>
      </c>
      <c r="C270" s="4" t="s">
        <v>452</v>
      </c>
      <c r="D270" s="4" t="s">
        <v>381</v>
      </c>
      <c r="E270" s="4" t="s">
        <v>20</v>
      </c>
      <c r="F270" s="4">
        <v>5</v>
      </c>
      <c r="G270" s="4">
        <v>5</v>
      </c>
      <c r="H270" s="4" t="s">
        <v>20</v>
      </c>
    </row>
    <row r="271" spans="1:8" x14ac:dyDescent="0.3">
      <c r="A271" s="2" t="s">
        <v>509</v>
      </c>
      <c r="B271" s="3" t="s">
        <v>510</v>
      </c>
      <c r="C271" s="2" t="s">
        <v>461</v>
      </c>
      <c r="D271" s="2" t="s">
        <v>381</v>
      </c>
      <c r="E271" s="2" t="s">
        <v>20</v>
      </c>
      <c r="F271" s="2">
        <v>11</v>
      </c>
      <c r="G271" s="2">
        <v>11</v>
      </c>
      <c r="H271" s="2" t="s">
        <v>20</v>
      </c>
    </row>
    <row r="272" spans="1:8" ht="20.399999999999999" x14ac:dyDescent="0.3">
      <c r="A272" s="4" t="s">
        <v>511</v>
      </c>
      <c r="B272" s="5" t="s">
        <v>512</v>
      </c>
      <c r="C272" s="4" t="s">
        <v>461</v>
      </c>
      <c r="D272" s="4" t="s">
        <v>381</v>
      </c>
      <c r="E272" s="4" t="s">
        <v>20</v>
      </c>
      <c r="F272" s="4">
        <v>19</v>
      </c>
      <c r="G272" s="4">
        <v>18</v>
      </c>
      <c r="H272" s="4" t="s">
        <v>13</v>
      </c>
    </row>
    <row r="273" spans="1:8" ht="30.6" x14ac:dyDescent="0.3">
      <c r="A273" s="2" t="s">
        <v>513</v>
      </c>
      <c r="B273" s="3" t="s">
        <v>514</v>
      </c>
      <c r="C273" s="2" t="s">
        <v>461</v>
      </c>
      <c r="D273" s="2" t="s">
        <v>381</v>
      </c>
      <c r="E273" s="2" t="s">
        <v>20</v>
      </c>
      <c r="F273" s="2">
        <v>6</v>
      </c>
      <c r="G273" s="2">
        <v>6</v>
      </c>
      <c r="H273" s="2" t="s">
        <v>20</v>
      </c>
    </row>
    <row r="274" spans="1:8" x14ac:dyDescent="0.3">
      <c r="A274" s="4" t="s">
        <v>515</v>
      </c>
      <c r="B274" s="5" t="s">
        <v>516</v>
      </c>
      <c r="C274" s="4" t="s">
        <v>461</v>
      </c>
      <c r="D274" s="4" t="s">
        <v>381</v>
      </c>
      <c r="E274" s="4" t="s">
        <v>517</v>
      </c>
      <c r="F274" s="4"/>
      <c r="G274" s="4">
        <v>11</v>
      </c>
      <c r="H274" s="4" t="s">
        <v>518</v>
      </c>
    </row>
    <row r="275" spans="1:8" x14ac:dyDescent="0.3">
      <c r="A275" s="2" t="s">
        <v>519</v>
      </c>
      <c r="B275" s="3" t="s">
        <v>520</v>
      </c>
      <c r="C275" s="2" t="s">
        <v>461</v>
      </c>
      <c r="D275" s="2" t="s">
        <v>381</v>
      </c>
      <c r="E275" s="2" t="s">
        <v>30</v>
      </c>
      <c r="F275" s="2">
        <v>9</v>
      </c>
      <c r="G275" s="2">
        <v>22</v>
      </c>
      <c r="H275" s="2" t="s">
        <v>20</v>
      </c>
    </row>
    <row r="276" spans="1:8" x14ac:dyDescent="0.3">
      <c r="A276" s="4" t="s">
        <v>521</v>
      </c>
      <c r="B276" s="5" t="s">
        <v>522</v>
      </c>
      <c r="C276" s="4" t="s">
        <v>461</v>
      </c>
      <c r="D276" s="4" t="s">
        <v>381</v>
      </c>
      <c r="E276" s="4" t="s">
        <v>52</v>
      </c>
      <c r="F276" s="4">
        <v>9</v>
      </c>
      <c r="G276" s="4">
        <v>22</v>
      </c>
      <c r="H276" s="4" t="s">
        <v>20</v>
      </c>
    </row>
    <row r="277" spans="1:8" x14ac:dyDescent="0.3">
      <c r="A277" s="2" t="s">
        <v>523</v>
      </c>
      <c r="B277" s="3" t="s">
        <v>524</v>
      </c>
      <c r="C277" s="2" t="s">
        <v>525</v>
      </c>
      <c r="D277" s="2" t="s">
        <v>381</v>
      </c>
      <c r="E277" s="2" t="s">
        <v>19</v>
      </c>
      <c r="F277" s="2">
        <v>1</v>
      </c>
      <c r="G277" s="2">
        <v>70</v>
      </c>
      <c r="H277" s="2" t="s">
        <v>85</v>
      </c>
    </row>
    <row r="278" spans="1:8" x14ac:dyDescent="0.3">
      <c r="A278" s="4" t="s">
        <v>526</v>
      </c>
      <c r="B278" s="5" t="s">
        <v>524</v>
      </c>
      <c r="C278" s="4" t="s">
        <v>525</v>
      </c>
      <c r="D278" s="4" t="s">
        <v>381</v>
      </c>
      <c r="E278" s="4" t="s">
        <v>85</v>
      </c>
      <c r="F278" s="4">
        <v>4</v>
      </c>
      <c r="G278" s="4">
        <v>43</v>
      </c>
      <c r="H278" s="4" t="s">
        <v>124</v>
      </c>
    </row>
    <row r="279" spans="1:8" ht="20.399999999999999" x14ac:dyDescent="0.3">
      <c r="A279" s="2" t="s">
        <v>527</v>
      </c>
      <c r="B279" s="3" t="s">
        <v>528</v>
      </c>
      <c r="C279" s="2" t="s">
        <v>525</v>
      </c>
      <c r="D279" s="2" t="s">
        <v>381</v>
      </c>
      <c r="E279" s="2" t="s">
        <v>25</v>
      </c>
      <c r="F279" s="2">
        <v>2</v>
      </c>
      <c r="G279" s="2">
        <v>2</v>
      </c>
      <c r="H279" s="2" t="s">
        <v>75</v>
      </c>
    </row>
    <row r="280" spans="1:8" ht="20.399999999999999" x14ac:dyDescent="0.3">
      <c r="A280" s="4" t="s">
        <v>529</v>
      </c>
      <c r="B280" s="5" t="s">
        <v>530</v>
      </c>
      <c r="C280" s="4" t="s">
        <v>410</v>
      </c>
      <c r="D280" s="4" t="s">
        <v>381</v>
      </c>
      <c r="E280" s="4" t="s">
        <v>20</v>
      </c>
      <c r="F280" s="4">
        <v>14</v>
      </c>
      <c r="G280" s="4">
        <v>125</v>
      </c>
      <c r="H280" s="4" t="s">
        <v>13</v>
      </c>
    </row>
    <row r="281" spans="1:8" ht="20.399999999999999" x14ac:dyDescent="0.3">
      <c r="A281" s="2" t="s">
        <v>531</v>
      </c>
      <c r="B281" s="3" t="s">
        <v>530</v>
      </c>
      <c r="C281" s="2" t="s">
        <v>410</v>
      </c>
      <c r="D281" s="2" t="s">
        <v>381</v>
      </c>
      <c r="E281" s="2" t="s">
        <v>12</v>
      </c>
      <c r="F281" s="2">
        <v>1</v>
      </c>
      <c r="G281" s="2">
        <v>107</v>
      </c>
      <c r="H281" s="2" t="s">
        <v>20</v>
      </c>
    </row>
    <row r="282" spans="1:8" ht="20.399999999999999" x14ac:dyDescent="0.3">
      <c r="A282" s="4" t="s">
        <v>532</v>
      </c>
      <c r="B282" s="5" t="s">
        <v>530</v>
      </c>
      <c r="C282" s="4" t="s">
        <v>410</v>
      </c>
      <c r="D282" s="4" t="s">
        <v>381</v>
      </c>
      <c r="E282" s="4" t="s">
        <v>25</v>
      </c>
      <c r="F282" s="4">
        <v>125</v>
      </c>
      <c r="G282" s="4">
        <v>125</v>
      </c>
      <c r="H282" s="4" t="s">
        <v>13</v>
      </c>
    </row>
    <row r="283" spans="1:8" ht="20.399999999999999" x14ac:dyDescent="0.3">
      <c r="A283" s="2" t="s">
        <v>533</v>
      </c>
      <c r="B283" s="3" t="s">
        <v>530</v>
      </c>
      <c r="C283" s="2" t="s">
        <v>410</v>
      </c>
      <c r="D283" s="2" t="s">
        <v>381</v>
      </c>
      <c r="E283" s="2" t="s">
        <v>25</v>
      </c>
      <c r="F283" s="2">
        <v>13</v>
      </c>
      <c r="G283" s="2">
        <v>120</v>
      </c>
      <c r="H283" s="2" t="s">
        <v>13</v>
      </c>
    </row>
    <row r="284" spans="1:8" ht="20.399999999999999" x14ac:dyDescent="0.3">
      <c r="A284" s="4" t="s">
        <v>534</v>
      </c>
      <c r="B284" s="5" t="s">
        <v>530</v>
      </c>
      <c r="C284" s="4" t="s">
        <v>410</v>
      </c>
      <c r="D284" s="4" t="s">
        <v>381</v>
      </c>
      <c r="E284" s="4" t="s">
        <v>52</v>
      </c>
      <c r="F284" s="4">
        <v>7</v>
      </c>
      <c r="G284" s="4">
        <v>120</v>
      </c>
      <c r="H284" s="4" t="s">
        <v>12</v>
      </c>
    </row>
    <row r="285" spans="1:8" ht="20.399999999999999" x14ac:dyDescent="0.3">
      <c r="A285" s="2" t="s">
        <v>535</v>
      </c>
      <c r="B285" s="3" t="s">
        <v>530</v>
      </c>
      <c r="C285" s="2" t="s">
        <v>410</v>
      </c>
      <c r="D285" s="2" t="s">
        <v>381</v>
      </c>
      <c r="E285" s="2" t="s">
        <v>25</v>
      </c>
      <c r="F285" s="2">
        <v>48</v>
      </c>
      <c r="G285" s="2">
        <v>120</v>
      </c>
      <c r="H285" s="2" t="s">
        <v>13</v>
      </c>
    </row>
    <row r="286" spans="1:8" ht="20.399999999999999" x14ac:dyDescent="0.3">
      <c r="A286" s="4" t="s">
        <v>536</v>
      </c>
      <c r="B286" s="5" t="s">
        <v>530</v>
      </c>
      <c r="C286" s="4" t="s">
        <v>410</v>
      </c>
      <c r="D286" s="4" t="s">
        <v>381</v>
      </c>
      <c r="E286" s="4" t="s">
        <v>115</v>
      </c>
      <c r="F286" s="4">
        <v>7</v>
      </c>
      <c r="G286" s="4">
        <v>125</v>
      </c>
      <c r="H286" s="4" t="s">
        <v>20</v>
      </c>
    </row>
    <row r="287" spans="1:8" ht="20.399999999999999" x14ac:dyDescent="0.3">
      <c r="A287" s="2" t="s">
        <v>537</v>
      </c>
      <c r="B287" s="3" t="s">
        <v>530</v>
      </c>
      <c r="C287" s="2" t="s">
        <v>410</v>
      </c>
      <c r="D287" s="2" t="s">
        <v>381</v>
      </c>
      <c r="E287" s="2" t="s">
        <v>20</v>
      </c>
      <c r="F287" s="2">
        <v>89</v>
      </c>
      <c r="G287" s="2">
        <v>125</v>
      </c>
      <c r="H287" s="2" t="s">
        <v>13</v>
      </c>
    </row>
    <row r="288" spans="1:8" ht="20.399999999999999" x14ac:dyDescent="0.3">
      <c r="A288" s="4" t="s">
        <v>538</v>
      </c>
      <c r="B288" s="5" t="s">
        <v>530</v>
      </c>
      <c r="C288" s="4" t="s">
        <v>410</v>
      </c>
      <c r="D288" s="4" t="s">
        <v>381</v>
      </c>
      <c r="E288" s="4" t="s">
        <v>20</v>
      </c>
      <c r="F288" s="4">
        <v>35</v>
      </c>
      <c r="G288" s="4">
        <v>100</v>
      </c>
      <c r="H288" s="4" t="s">
        <v>13</v>
      </c>
    </row>
    <row r="289" spans="1:8" ht="30.6" x14ac:dyDescent="0.3">
      <c r="A289" s="2" t="s">
        <v>539</v>
      </c>
      <c r="B289" s="3" t="s">
        <v>540</v>
      </c>
      <c r="C289" s="2" t="s">
        <v>541</v>
      </c>
      <c r="D289" s="2" t="s">
        <v>381</v>
      </c>
      <c r="E289" s="2" t="s">
        <v>222</v>
      </c>
      <c r="F289" s="2">
        <v>27</v>
      </c>
      <c r="G289" s="2">
        <v>100</v>
      </c>
      <c r="H289" s="2" t="s">
        <v>13</v>
      </c>
    </row>
    <row r="290" spans="1:8" ht="20.399999999999999" x14ac:dyDescent="0.3">
      <c r="A290" s="4" t="s">
        <v>542</v>
      </c>
      <c r="B290" s="5" t="s">
        <v>530</v>
      </c>
      <c r="C290" s="4" t="s">
        <v>410</v>
      </c>
      <c r="D290" s="4" t="s">
        <v>381</v>
      </c>
      <c r="E290" s="4" t="s">
        <v>52</v>
      </c>
      <c r="F290" s="4">
        <v>101</v>
      </c>
      <c r="G290" s="4">
        <v>100</v>
      </c>
      <c r="H290" s="4" t="s">
        <v>13</v>
      </c>
    </row>
    <row r="291" spans="1:8" ht="20.399999999999999" x14ac:dyDescent="0.3">
      <c r="A291" s="2" t="s">
        <v>543</v>
      </c>
      <c r="B291" s="3" t="s">
        <v>530</v>
      </c>
      <c r="C291" s="2" t="s">
        <v>410</v>
      </c>
      <c r="D291" s="2" t="s">
        <v>381</v>
      </c>
      <c r="E291" s="2" t="s">
        <v>58</v>
      </c>
      <c r="F291" s="2">
        <v>34</v>
      </c>
      <c r="G291" s="2">
        <v>100</v>
      </c>
      <c r="H291" s="2" t="s">
        <v>13</v>
      </c>
    </row>
    <row r="292" spans="1:8" ht="20.399999999999999" x14ac:dyDescent="0.3">
      <c r="A292" s="4" t="s">
        <v>544</v>
      </c>
      <c r="B292" s="5" t="s">
        <v>530</v>
      </c>
      <c r="C292" s="4" t="s">
        <v>410</v>
      </c>
      <c r="D292" s="4" t="s">
        <v>381</v>
      </c>
      <c r="E292" s="4" t="s">
        <v>85</v>
      </c>
      <c r="F292" s="4">
        <v>26</v>
      </c>
      <c r="G292" s="4">
        <v>107</v>
      </c>
      <c r="H292" s="4" t="s">
        <v>13</v>
      </c>
    </row>
    <row r="293" spans="1:8" ht="20.399999999999999" x14ac:dyDescent="0.3">
      <c r="A293" s="2" t="s">
        <v>545</v>
      </c>
      <c r="B293" s="3" t="s">
        <v>530</v>
      </c>
      <c r="C293" s="2" t="s">
        <v>410</v>
      </c>
      <c r="D293" s="2" t="s">
        <v>381</v>
      </c>
      <c r="E293" s="2" t="s">
        <v>25</v>
      </c>
      <c r="F293" s="2">
        <v>125</v>
      </c>
      <c r="G293" s="2">
        <v>125</v>
      </c>
      <c r="H293" s="2" t="s">
        <v>13</v>
      </c>
    </row>
    <row r="294" spans="1:8" ht="20.399999999999999" x14ac:dyDescent="0.3">
      <c r="A294" s="4" t="s">
        <v>546</v>
      </c>
      <c r="B294" s="5" t="s">
        <v>530</v>
      </c>
      <c r="C294" s="4" t="s">
        <v>410</v>
      </c>
      <c r="D294" s="4" t="s">
        <v>381</v>
      </c>
      <c r="E294" s="4" t="s">
        <v>75</v>
      </c>
      <c r="F294" s="4">
        <v>21</v>
      </c>
      <c r="G294" s="4">
        <v>100</v>
      </c>
      <c r="H294" s="4" t="s">
        <v>13</v>
      </c>
    </row>
    <row r="295" spans="1:8" ht="20.399999999999999" x14ac:dyDescent="0.3">
      <c r="A295" s="2" t="s">
        <v>547</v>
      </c>
      <c r="B295" s="3" t="s">
        <v>530</v>
      </c>
      <c r="C295" s="2" t="s">
        <v>410</v>
      </c>
      <c r="D295" s="2" t="s">
        <v>381</v>
      </c>
      <c r="E295" s="2" t="s">
        <v>20</v>
      </c>
      <c r="F295" s="2">
        <v>34</v>
      </c>
      <c r="G295" s="2">
        <v>125</v>
      </c>
      <c r="H295" s="2" t="s">
        <v>13</v>
      </c>
    </row>
    <row r="296" spans="1:8" ht="20.399999999999999" x14ac:dyDescent="0.3">
      <c r="A296" s="4" t="s">
        <v>548</v>
      </c>
      <c r="B296" s="5" t="s">
        <v>549</v>
      </c>
      <c r="C296" s="4" t="s">
        <v>550</v>
      </c>
      <c r="D296" s="4" t="s">
        <v>381</v>
      </c>
      <c r="E296" s="4" t="s">
        <v>20</v>
      </c>
      <c r="F296" s="4"/>
      <c r="G296" s="4">
        <v>3</v>
      </c>
      <c r="H296" s="4" t="s">
        <v>551</v>
      </c>
    </row>
    <row r="297" spans="1:8" x14ac:dyDescent="0.3">
      <c r="A297" s="2" t="s">
        <v>552</v>
      </c>
      <c r="B297" s="3" t="s">
        <v>553</v>
      </c>
      <c r="C297" s="2" t="s">
        <v>550</v>
      </c>
      <c r="D297" s="2" t="s">
        <v>381</v>
      </c>
      <c r="E297" s="2" t="s">
        <v>20</v>
      </c>
      <c r="F297" s="2">
        <v>22</v>
      </c>
      <c r="G297" s="2">
        <v>31</v>
      </c>
      <c r="H297" s="2" t="s">
        <v>13</v>
      </c>
    </row>
    <row r="298" spans="1:8" ht="20.399999999999999" x14ac:dyDescent="0.3">
      <c r="A298" s="4" t="s">
        <v>554</v>
      </c>
      <c r="B298" s="5" t="s">
        <v>555</v>
      </c>
      <c r="C298" s="4" t="s">
        <v>556</v>
      </c>
      <c r="D298" s="4" t="s">
        <v>381</v>
      </c>
      <c r="E298" s="4" t="s">
        <v>25</v>
      </c>
      <c r="F298" s="4">
        <v>11</v>
      </c>
      <c r="G298" s="4">
        <v>17</v>
      </c>
      <c r="H298" s="4" t="s">
        <v>58</v>
      </c>
    </row>
    <row r="299" spans="1:8" ht="20.399999999999999" x14ac:dyDescent="0.3">
      <c r="A299" s="2" t="s">
        <v>557</v>
      </c>
      <c r="B299" s="3" t="s">
        <v>558</v>
      </c>
      <c r="C299" s="2" t="s">
        <v>556</v>
      </c>
      <c r="D299" s="2" t="s">
        <v>381</v>
      </c>
      <c r="E299" s="2" t="s">
        <v>559</v>
      </c>
      <c r="F299" s="2">
        <v>10</v>
      </c>
      <c r="G299" s="2">
        <v>8</v>
      </c>
      <c r="H299" s="2" t="s">
        <v>560</v>
      </c>
    </row>
    <row r="300" spans="1:8" ht="20.399999999999999" x14ac:dyDescent="0.3">
      <c r="A300" s="4" t="s">
        <v>561</v>
      </c>
      <c r="B300" s="5" t="s">
        <v>562</v>
      </c>
      <c r="C300" s="4" t="s">
        <v>556</v>
      </c>
      <c r="D300" s="4" t="s">
        <v>381</v>
      </c>
      <c r="E300" s="4" t="s">
        <v>12</v>
      </c>
      <c r="F300" s="4">
        <v>10</v>
      </c>
      <c r="G300" s="4">
        <v>10</v>
      </c>
      <c r="H300" s="4" t="s">
        <v>58</v>
      </c>
    </row>
    <row r="301" spans="1:8" ht="20.399999999999999" x14ac:dyDescent="0.3">
      <c r="A301" s="2" t="s">
        <v>563</v>
      </c>
      <c r="B301" s="3" t="s">
        <v>564</v>
      </c>
      <c r="C301" s="2" t="s">
        <v>556</v>
      </c>
      <c r="D301" s="2" t="s">
        <v>381</v>
      </c>
      <c r="E301" s="2" t="s">
        <v>85</v>
      </c>
      <c r="F301" s="2"/>
      <c r="G301" s="2">
        <v>0</v>
      </c>
      <c r="H301" s="2" t="s">
        <v>128</v>
      </c>
    </row>
    <row r="302" spans="1:8" ht="20.399999999999999" x14ac:dyDescent="0.3">
      <c r="A302" s="4" t="s">
        <v>565</v>
      </c>
      <c r="B302" s="5" t="s">
        <v>566</v>
      </c>
      <c r="C302" s="4" t="s">
        <v>556</v>
      </c>
      <c r="D302" s="4" t="s">
        <v>381</v>
      </c>
      <c r="E302" s="4" t="s">
        <v>19</v>
      </c>
      <c r="F302" s="4">
        <v>9</v>
      </c>
      <c r="G302" s="4">
        <v>9</v>
      </c>
      <c r="H302" s="4" t="s">
        <v>94</v>
      </c>
    </row>
    <row r="303" spans="1:8" x14ac:dyDescent="0.3">
      <c r="A303" s="2" t="s">
        <v>567</v>
      </c>
      <c r="B303" s="3" t="s">
        <v>568</v>
      </c>
      <c r="C303" s="2" t="s">
        <v>556</v>
      </c>
      <c r="D303" s="2" t="s">
        <v>381</v>
      </c>
      <c r="E303" s="2" t="s">
        <v>12</v>
      </c>
      <c r="F303" s="2"/>
      <c r="G303" s="2">
        <v>0</v>
      </c>
      <c r="H303" s="2" t="s">
        <v>222</v>
      </c>
    </row>
    <row r="304" spans="1:8" x14ac:dyDescent="0.3">
      <c r="A304" s="4" t="s">
        <v>569</v>
      </c>
      <c r="B304" s="5" t="s">
        <v>570</v>
      </c>
      <c r="C304" s="4" t="s">
        <v>556</v>
      </c>
      <c r="D304" s="4" t="s">
        <v>381</v>
      </c>
      <c r="E304" s="4" t="s">
        <v>12</v>
      </c>
      <c r="F304" s="4"/>
      <c r="G304" s="4"/>
      <c r="H304" s="4" t="s">
        <v>70</v>
      </c>
    </row>
    <row r="305" spans="1:8" ht="20.399999999999999" x14ac:dyDescent="0.3">
      <c r="A305" s="2" t="s">
        <v>571</v>
      </c>
      <c r="B305" s="3" t="s">
        <v>572</v>
      </c>
      <c r="C305" s="2" t="s">
        <v>556</v>
      </c>
      <c r="D305" s="2" t="s">
        <v>381</v>
      </c>
      <c r="E305" s="2" t="s">
        <v>20</v>
      </c>
      <c r="F305" s="2">
        <v>1</v>
      </c>
      <c r="G305" s="2">
        <v>4</v>
      </c>
      <c r="H305" s="2" t="s">
        <v>85</v>
      </c>
    </row>
    <row r="306" spans="1:8" ht="20.399999999999999" x14ac:dyDescent="0.3">
      <c r="A306" s="4" t="s">
        <v>573</v>
      </c>
      <c r="B306" s="5" t="s">
        <v>574</v>
      </c>
      <c r="C306" s="4" t="s">
        <v>556</v>
      </c>
      <c r="D306" s="4" t="s">
        <v>381</v>
      </c>
      <c r="E306" s="4" t="s">
        <v>85</v>
      </c>
      <c r="F306" s="4"/>
      <c r="G306" s="4">
        <v>0</v>
      </c>
      <c r="H306" s="4" t="s">
        <v>16</v>
      </c>
    </row>
    <row r="307" spans="1:8" ht="20.399999999999999" x14ac:dyDescent="0.3">
      <c r="A307" s="2" t="s">
        <v>575</v>
      </c>
      <c r="B307" s="3" t="s">
        <v>576</v>
      </c>
      <c r="C307" s="2" t="s">
        <v>556</v>
      </c>
      <c r="D307" s="2" t="s">
        <v>381</v>
      </c>
      <c r="E307" s="2" t="s">
        <v>12</v>
      </c>
      <c r="F307" s="2"/>
      <c r="G307" s="2"/>
      <c r="H307" s="2" t="s">
        <v>104</v>
      </c>
    </row>
    <row r="308" spans="1:8" ht="20.399999999999999" x14ac:dyDescent="0.3">
      <c r="A308" s="4" t="s">
        <v>577</v>
      </c>
      <c r="B308" s="5" t="s">
        <v>578</v>
      </c>
      <c r="C308" s="4" t="s">
        <v>556</v>
      </c>
      <c r="D308" s="4" t="s">
        <v>381</v>
      </c>
      <c r="E308" s="4" t="s">
        <v>12</v>
      </c>
      <c r="F308" s="4">
        <v>9</v>
      </c>
      <c r="G308" s="4">
        <v>9</v>
      </c>
      <c r="H308" s="4" t="s">
        <v>30</v>
      </c>
    </row>
    <row r="309" spans="1:8" ht="20.399999999999999" x14ac:dyDescent="0.3">
      <c r="A309" s="2" t="s">
        <v>579</v>
      </c>
      <c r="B309" s="3" t="s">
        <v>580</v>
      </c>
      <c r="C309" s="2" t="s">
        <v>556</v>
      </c>
      <c r="D309" s="2" t="s">
        <v>381</v>
      </c>
      <c r="E309" s="2" t="s">
        <v>20</v>
      </c>
      <c r="F309" s="2">
        <v>1</v>
      </c>
      <c r="G309" s="2">
        <v>1</v>
      </c>
      <c r="H309" s="2" t="s">
        <v>58</v>
      </c>
    </row>
    <row r="310" spans="1:8" x14ac:dyDescent="0.3">
      <c r="A310" s="4" t="s">
        <v>581</v>
      </c>
      <c r="B310" s="5" t="s">
        <v>582</v>
      </c>
      <c r="C310" s="4" t="s">
        <v>556</v>
      </c>
      <c r="D310" s="4" t="s">
        <v>381</v>
      </c>
      <c r="E310" s="4" t="s">
        <v>12</v>
      </c>
      <c r="F310" s="4">
        <v>4</v>
      </c>
      <c r="G310" s="4">
        <v>4</v>
      </c>
      <c r="H310" s="4" t="s">
        <v>73</v>
      </c>
    </row>
    <row r="311" spans="1:8" x14ac:dyDescent="0.3">
      <c r="A311" s="2" t="s">
        <v>583</v>
      </c>
      <c r="B311" s="3" t="s">
        <v>582</v>
      </c>
      <c r="C311" s="2" t="s">
        <v>556</v>
      </c>
      <c r="D311" s="2" t="s">
        <v>381</v>
      </c>
      <c r="E311" s="2" t="s">
        <v>58</v>
      </c>
      <c r="F311" s="2"/>
      <c r="G311" s="2">
        <v>4</v>
      </c>
      <c r="H311" s="2" t="s">
        <v>104</v>
      </c>
    </row>
    <row r="312" spans="1:8" ht="20.399999999999999" x14ac:dyDescent="0.3">
      <c r="A312" s="4" t="s">
        <v>584</v>
      </c>
      <c r="B312" s="5" t="s">
        <v>585</v>
      </c>
      <c r="C312" s="4" t="s">
        <v>556</v>
      </c>
      <c r="D312" s="4" t="s">
        <v>381</v>
      </c>
      <c r="E312" s="4" t="s">
        <v>20</v>
      </c>
      <c r="F312" s="4">
        <v>51</v>
      </c>
      <c r="G312" s="4">
        <v>75</v>
      </c>
      <c r="H312" s="4" t="s">
        <v>13</v>
      </c>
    </row>
    <row r="313" spans="1:8" x14ac:dyDescent="0.3">
      <c r="A313" s="2" t="s">
        <v>586</v>
      </c>
      <c r="B313" s="3" t="s">
        <v>587</v>
      </c>
      <c r="C313" s="2" t="s">
        <v>588</v>
      </c>
      <c r="D313" s="2" t="s">
        <v>381</v>
      </c>
      <c r="E313" s="2" t="s">
        <v>20</v>
      </c>
      <c r="F313" s="2">
        <v>1</v>
      </c>
      <c r="G313" s="2">
        <v>1</v>
      </c>
      <c r="H313" s="2" t="s">
        <v>25</v>
      </c>
    </row>
    <row r="314" spans="1:8" x14ac:dyDescent="0.3">
      <c r="A314" s="4" t="s">
        <v>589</v>
      </c>
      <c r="B314" s="5" t="s">
        <v>590</v>
      </c>
      <c r="C314" s="4" t="s">
        <v>591</v>
      </c>
      <c r="D314" s="4" t="s">
        <v>381</v>
      </c>
      <c r="E314" s="4" t="s">
        <v>25</v>
      </c>
      <c r="F314" s="4">
        <v>1</v>
      </c>
      <c r="G314" s="4">
        <v>8</v>
      </c>
      <c r="H314" s="4" t="s">
        <v>25</v>
      </c>
    </row>
    <row r="315" spans="1:8" x14ac:dyDescent="0.3">
      <c r="A315" s="2" t="s">
        <v>592</v>
      </c>
      <c r="B315" s="3" t="s">
        <v>593</v>
      </c>
      <c r="C315" s="2" t="s">
        <v>594</v>
      </c>
      <c r="D315" s="2" t="s">
        <v>381</v>
      </c>
      <c r="E315" s="2" t="s">
        <v>12</v>
      </c>
      <c r="F315" s="2"/>
      <c r="G315" s="2">
        <v>3</v>
      </c>
      <c r="H315" s="2" t="s">
        <v>73</v>
      </c>
    </row>
    <row r="316" spans="1:8" x14ac:dyDescent="0.3">
      <c r="A316" s="4" t="s">
        <v>595</v>
      </c>
      <c r="B316" s="5" t="s">
        <v>593</v>
      </c>
      <c r="C316" s="4" t="s">
        <v>594</v>
      </c>
      <c r="D316" s="4" t="s">
        <v>381</v>
      </c>
      <c r="E316" s="4" t="s">
        <v>20</v>
      </c>
      <c r="F316" s="4"/>
      <c r="G316" s="4"/>
      <c r="H316" s="4" t="s">
        <v>19</v>
      </c>
    </row>
    <row r="317" spans="1:8" ht="20.399999999999999" x14ac:dyDescent="0.3">
      <c r="A317" s="2" t="s">
        <v>596</v>
      </c>
      <c r="B317" s="3" t="s">
        <v>597</v>
      </c>
      <c r="C317" s="2" t="s">
        <v>594</v>
      </c>
      <c r="D317" s="2" t="s">
        <v>381</v>
      </c>
      <c r="E317" s="2" t="s">
        <v>12</v>
      </c>
      <c r="F317" s="2">
        <v>14</v>
      </c>
      <c r="G317" s="2">
        <v>18</v>
      </c>
      <c r="H317" s="2" t="s">
        <v>13</v>
      </c>
    </row>
    <row r="318" spans="1:8" ht="20.399999999999999" x14ac:dyDescent="0.3">
      <c r="A318" s="4" t="s">
        <v>598</v>
      </c>
      <c r="B318" s="5" t="s">
        <v>599</v>
      </c>
      <c r="C318" s="4" t="s">
        <v>594</v>
      </c>
      <c r="D318" s="4" t="s">
        <v>381</v>
      </c>
      <c r="E318" s="4" t="s">
        <v>30</v>
      </c>
      <c r="F318" s="4"/>
      <c r="G318" s="4">
        <v>0</v>
      </c>
      <c r="H318" s="4" t="s">
        <v>454</v>
      </c>
    </row>
    <row r="319" spans="1:8" x14ac:dyDescent="0.3">
      <c r="A319" s="2" t="s">
        <v>600</v>
      </c>
      <c r="B319" s="3" t="s">
        <v>601</v>
      </c>
      <c r="C319" s="2" t="s">
        <v>461</v>
      </c>
      <c r="D319" s="2" t="s">
        <v>381</v>
      </c>
      <c r="E319" s="2" t="s">
        <v>20</v>
      </c>
      <c r="F319" s="2">
        <v>15</v>
      </c>
      <c r="G319" s="2">
        <v>15</v>
      </c>
      <c r="H319" s="2" t="s">
        <v>13</v>
      </c>
    </row>
    <row r="320" spans="1:8" x14ac:dyDescent="0.3">
      <c r="A320" s="4" t="s">
        <v>602</v>
      </c>
      <c r="B320" s="5" t="s">
        <v>603</v>
      </c>
      <c r="C320" s="4" t="s">
        <v>461</v>
      </c>
      <c r="D320" s="4" t="s">
        <v>381</v>
      </c>
      <c r="E320" s="4" t="s">
        <v>20</v>
      </c>
      <c r="F320" s="4">
        <v>13</v>
      </c>
      <c r="G320" s="4">
        <v>12</v>
      </c>
      <c r="H320" s="4" t="s">
        <v>13</v>
      </c>
    </row>
    <row r="321" spans="1:8" ht="20.399999999999999" x14ac:dyDescent="0.3">
      <c r="A321" s="2" t="s">
        <v>604</v>
      </c>
      <c r="B321" s="3" t="s">
        <v>605</v>
      </c>
      <c r="C321" s="2" t="s">
        <v>461</v>
      </c>
      <c r="D321" s="2" t="s">
        <v>381</v>
      </c>
      <c r="E321" s="2" t="s">
        <v>20</v>
      </c>
      <c r="F321" s="2">
        <v>8</v>
      </c>
      <c r="G321" s="2">
        <v>8</v>
      </c>
      <c r="H321" s="2" t="s">
        <v>222</v>
      </c>
    </row>
    <row r="322" spans="1:8" x14ac:dyDescent="0.3">
      <c r="A322" s="4" t="s">
        <v>606</v>
      </c>
      <c r="B322" s="5" t="s">
        <v>607</v>
      </c>
      <c r="C322" s="4" t="s">
        <v>452</v>
      </c>
      <c r="D322" s="4" t="s">
        <v>381</v>
      </c>
      <c r="E322" s="4" t="s">
        <v>608</v>
      </c>
      <c r="F322" s="4"/>
      <c r="G322" s="4">
        <v>24</v>
      </c>
      <c r="H322" s="4" t="s">
        <v>115</v>
      </c>
    </row>
    <row r="323" spans="1:8" ht="20.399999999999999" x14ac:dyDescent="0.3">
      <c r="A323" s="2" t="s">
        <v>609</v>
      </c>
      <c r="B323" s="3" t="s">
        <v>610</v>
      </c>
      <c r="C323" s="2" t="s">
        <v>452</v>
      </c>
      <c r="D323" s="2" t="s">
        <v>381</v>
      </c>
      <c r="E323" s="2" t="s">
        <v>52</v>
      </c>
      <c r="F323" s="2">
        <v>13</v>
      </c>
      <c r="G323" s="2">
        <v>12</v>
      </c>
      <c r="H323" s="2" t="s">
        <v>13</v>
      </c>
    </row>
    <row r="324" spans="1:8" ht="20.399999999999999" x14ac:dyDescent="0.3">
      <c r="A324" s="4" t="s">
        <v>611</v>
      </c>
      <c r="B324" s="5" t="s">
        <v>612</v>
      </c>
      <c r="C324" s="4" t="s">
        <v>380</v>
      </c>
      <c r="D324" s="4" t="s">
        <v>381</v>
      </c>
      <c r="E324" s="4" t="s">
        <v>25</v>
      </c>
      <c r="F324" s="4">
        <v>3</v>
      </c>
      <c r="G324" s="4">
        <v>14</v>
      </c>
      <c r="H324" s="4" t="s">
        <v>25</v>
      </c>
    </row>
    <row r="325" spans="1:8" x14ac:dyDescent="0.3">
      <c r="A325" s="2" t="s">
        <v>613</v>
      </c>
      <c r="B325" s="3" t="s">
        <v>614</v>
      </c>
      <c r="C325" s="2" t="s">
        <v>380</v>
      </c>
      <c r="D325" s="2" t="s">
        <v>381</v>
      </c>
      <c r="E325" s="2" t="s">
        <v>12</v>
      </c>
      <c r="F325" s="2">
        <v>3</v>
      </c>
      <c r="G325" s="2">
        <v>4</v>
      </c>
      <c r="H325" s="2" t="s">
        <v>12</v>
      </c>
    </row>
    <row r="326" spans="1:8" ht="20.399999999999999" x14ac:dyDescent="0.3">
      <c r="A326" s="4" t="s">
        <v>615</v>
      </c>
      <c r="B326" s="5" t="s">
        <v>612</v>
      </c>
      <c r="C326" s="4" t="s">
        <v>380</v>
      </c>
      <c r="D326" s="4" t="s">
        <v>381</v>
      </c>
      <c r="E326" s="4" t="s">
        <v>19</v>
      </c>
      <c r="F326" s="4">
        <v>14</v>
      </c>
      <c r="G326" s="4">
        <v>14</v>
      </c>
      <c r="H326" s="4" t="s">
        <v>13</v>
      </c>
    </row>
    <row r="327" spans="1:8" ht="20.399999999999999" x14ac:dyDescent="0.3">
      <c r="A327" s="2" t="s">
        <v>616</v>
      </c>
      <c r="B327" s="3" t="s">
        <v>612</v>
      </c>
      <c r="C327" s="2" t="s">
        <v>380</v>
      </c>
      <c r="D327" s="2" t="s">
        <v>381</v>
      </c>
      <c r="E327" s="2" t="s">
        <v>115</v>
      </c>
      <c r="F327" s="2">
        <v>15</v>
      </c>
      <c r="G327" s="2">
        <v>12</v>
      </c>
      <c r="H327" s="2" t="s">
        <v>13</v>
      </c>
    </row>
    <row r="328" spans="1:8" ht="20.399999999999999" x14ac:dyDescent="0.3">
      <c r="A328" s="4" t="s">
        <v>617</v>
      </c>
      <c r="B328" s="5" t="s">
        <v>618</v>
      </c>
      <c r="C328" s="4" t="s">
        <v>380</v>
      </c>
      <c r="D328" s="4" t="s">
        <v>381</v>
      </c>
      <c r="E328" s="4" t="s">
        <v>26</v>
      </c>
      <c r="F328" s="4"/>
      <c r="G328" s="4">
        <v>0</v>
      </c>
      <c r="H328" s="4" t="s">
        <v>619</v>
      </c>
    </row>
    <row r="329" spans="1:8" ht="30.6" x14ac:dyDescent="0.3">
      <c r="A329" s="2" t="s">
        <v>620</v>
      </c>
      <c r="B329" s="3" t="s">
        <v>621</v>
      </c>
      <c r="C329" s="2" t="s">
        <v>380</v>
      </c>
      <c r="D329" s="2" t="s">
        <v>381</v>
      </c>
      <c r="E329" s="2" t="s">
        <v>30</v>
      </c>
      <c r="F329" s="2">
        <v>10</v>
      </c>
      <c r="G329" s="2"/>
      <c r="H329" s="2" t="s">
        <v>20</v>
      </c>
    </row>
    <row r="330" spans="1:8" ht="20.399999999999999" x14ac:dyDescent="0.3">
      <c r="A330" s="4" t="s">
        <v>622</v>
      </c>
      <c r="B330" s="5" t="s">
        <v>623</v>
      </c>
      <c r="C330" s="4" t="s">
        <v>380</v>
      </c>
      <c r="D330" s="4" t="s">
        <v>381</v>
      </c>
      <c r="E330" s="4" t="s">
        <v>19</v>
      </c>
      <c r="F330" s="4">
        <v>1</v>
      </c>
      <c r="G330" s="4">
        <v>6</v>
      </c>
      <c r="H330" s="4" t="s">
        <v>25</v>
      </c>
    </row>
    <row r="331" spans="1:8" x14ac:dyDescent="0.3">
      <c r="A331" s="2" t="s">
        <v>624</v>
      </c>
      <c r="B331" s="3" t="s">
        <v>614</v>
      </c>
      <c r="C331" s="2" t="s">
        <v>380</v>
      </c>
      <c r="D331" s="2" t="s">
        <v>381</v>
      </c>
      <c r="E331" s="2" t="s">
        <v>20</v>
      </c>
      <c r="F331" s="2">
        <v>7</v>
      </c>
      <c r="G331" s="2">
        <v>8</v>
      </c>
      <c r="H331" s="2" t="s">
        <v>12</v>
      </c>
    </row>
    <row r="332" spans="1:8" ht="20.399999999999999" x14ac:dyDescent="0.3">
      <c r="A332" s="4" t="s">
        <v>625</v>
      </c>
      <c r="B332" s="5" t="s">
        <v>626</v>
      </c>
      <c r="C332" s="4" t="s">
        <v>380</v>
      </c>
      <c r="D332" s="4" t="s">
        <v>381</v>
      </c>
      <c r="E332" s="4" t="s">
        <v>25</v>
      </c>
      <c r="F332" s="4">
        <v>10</v>
      </c>
      <c r="G332" s="4">
        <v>9</v>
      </c>
      <c r="H332" s="4" t="s">
        <v>85</v>
      </c>
    </row>
    <row r="333" spans="1:8" ht="30.6" x14ac:dyDescent="0.3">
      <c r="A333" s="2" t="s">
        <v>627</v>
      </c>
      <c r="B333" s="3" t="s">
        <v>628</v>
      </c>
      <c r="C333" s="2" t="s">
        <v>380</v>
      </c>
      <c r="D333" s="2" t="s">
        <v>381</v>
      </c>
      <c r="E333" s="2" t="s">
        <v>222</v>
      </c>
      <c r="F333" s="2"/>
      <c r="G333" s="2">
        <v>8</v>
      </c>
      <c r="H333" s="2" t="s">
        <v>222</v>
      </c>
    </row>
    <row r="334" spans="1:8" ht="20.399999999999999" x14ac:dyDescent="0.3">
      <c r="A334" s="4" t="s">
        <v>629</v>
      </c>
      <c r="B334" s="5" t="s">
        <v>612</v>
      </c>
      <c r="C334" s="4" t="s">
        <v>380</v>
      </c>
      <c r="D334" s="4" t="s">
        <v>381</v>
      </c>
      <c r="E334" s="4" t="s">
        <v>58</v>
      </c>
      <c r="F334" s="4"/>
      <c r="G334" s="4">
        <v>3</v>
      </c>
      <c r="H334" s="4" t="s">
        <v>52</v>
      </c>
    </row>
    <row r="335" spans="1:8" ht="30.6" x14ac:dyDescent="0.3">
      <c r="A335" s="2" t="s">
        <v>630</v>
      </c>
      <c r="B335" s="3" t="s">
        <v>631</v>
      </c>
      <c r="C335" s="2" t="s">
        <v>380</v>
      </c>
      <c r="D335" s="2" t="s">
        <v>381</v>
      </c>
      <c r="E335" s="2" t="s">
        <v>26</v>
      </c>
      <c r="F335" s="2"/>
      <c r="G335" s="2">
        <v>0</v>
      </c>
      <c r="H335" s="2" t="s">
        <v>104</v>
      </c>
    </row>
    <row r="336" spans="1:8" ht="20.399999999999999" x14ac:dyDescent="0.3">
      <c r="A336" s="4" t="s">
        <v>632</v>
      </c>
      <c r="B336" s="5" t="s">
        <v>612</v>
      </c>
      <c r="C336" s="4" t="s">
        <v>380</v>
      </c>
      <c r="D336" s="4" t="s">
        <v>381</v>
      </c>
      <c r="E336" s="4" t="s">
        <v>12</v>
      </c>
      <c r="F336" s="4"/>
      <c r="G336" s="4">
        <v>1</v>
      </c>
      <c r="H336" s="4" t="s">
        <v>25</v>
      </c>
    </row>
    <row r="337" spans="1:8" x14ac:dyDescent="0.3">
      <c r="A337" s="2" t="s">
        <v>633</v>
      </c>
      <c r="B337" s="3" t="s">
        <v>614</v>
      </c>
      <c r="C337" s="2" t="s">
        <v>380</v>
      </c>
      <c r="D337" s="2" t="s">
        <v>381</v>
      </c>
      <c r="E337" s="2" t="s">
        <v>20</v>
      </c>
      <c r="F337" s="2">
        <v>48</v>
      </c>
      <c r="G337" s="2">
        <v>76</v>
      </c>
      <c r="H337" s="2" t="s">
        <v>13</v>
      </c>
    </row>
    <row r="338" spans="1:8" x14ac:dyDescent="0.3">
      <c r="A338" s="4" t="s">
        <v>634</v>
      </c>
      <c r="B338" s="5" t="s">
        <v>614</v>
      </c>
      <c r="C338" s="4" t="s">
        <v>380</v>
      </c>
      <c r="D338" s="4" t="s">
        <v>381</v>
      </c>
      <c r="E338" s="4" t="s">
        <v>75</v>
      </c>
      <c r="F338" s="4"/>
      <c r="G338" s="4"/>
      <c r="H338" s="4" t="s">
        <v>75</v>
      </c>
    </row>
    <row r="339" spans="1:8" ht="20.399999999999999" x14ac:dyDescent="0.3">
      <c r="A339" s="2" t="s">
        <v>635</v>
      </c>
      <c r="B339" s="3" t="s">
        <v>612</v>
      </c>
      <c r="C339" s="2" t="s">
        <v>380</v>
      </c>
      <c r="D339" s="2" t="s">
        <v>381</v>
      </c>
      <c r="E339" s="2" t="s">
        <v>20</v>
      </c>
      <c r="F339" s="2">
        <v>4</v>
      </c>
      <c r="G339" s="2">
        <v>3</v>
      </c>
      <c r="H339" s="2" t="s">
        <v>12</v>
      </c>
    </row>
    <row r="340" spans="1:8" ht="20.399999999999999" x14ac:dyDescent="0.3">
      <c r="A340" s="4" t="s">
        <v>636</v>
      </c>
      <c r="B340" s="5" t="s">
        <v>612</v>
      </c>
      <c r="C340" s="4" t="s">
        <v>380</v>
      </c>
      <c r="D340" s="4" t="s">
        <v>381</v>
      </c>
      <c r="E340" s="4" t="s">
        <v>16</v>
      </c>
      <c r="F340" s="4">
        <v>3</v>
      </c>
      <c r="G340" s="4">
        <v>2</v>
      </c>
      <c r="H340" s="4" t="s">
        <v>70</v>
      </c>
    </row>
    <row r="341" spans="1:8" ht="20.399999999999999" x14ac:dyDescent="0.3">
      <c r="A341" s="2" t="s">
        <v>637</v>
      </c>
      <c r="B341" s="3" t="s">
        <v>638</v>
      </c>
      <c r="C341" s="2" t="s">
        <v>380</v>
      </c>
      <c r="D341" s="2" t="s">
        <v>381</v>
      </c>
      <c r="E341" s="2" t="s">
        <v>19</v>
      </c>
      <c r="F341" s="2"/>
      <c r="G341" s="2">
        <v>4</v>
      </c>
      <c r="H341" s="2" t="s">
        <v>559</v>
      </c>
    </row>
    <row r="342" spans="1:8" ht="20.399999999999999" x14ac:dyDescent="0.3">
      <c r="A342" s="4" t="s">
        <v>639</v>
      </c>
      <c r="B342" s="5" t="s">
        <v>640</v>
      </c>
      <c r="C342" s="4" t="s">
        <v>380</v>
      </c>
      <c r="D342" s="4" t="s">
        <v>381</v>
      </c>
      <c r="E342" s="4" t="s">
        <v>208</v>
      </c>
      <c r="F342" s="4"/>
      <c r="G342" s="4">
        <v>0</v>
      </c>
      <c r="H342" s="4" t="s">
        <v>641</v>
      </c>
    </row>
    <row r="343" spans="1:8" x14ac:dyDescent="0.3">
      <c r="A343" s="2" t="s">
        <v>642</v>
      </c>
      <c r="B343" s="3" t="s">
        <v>614</v>
      </c>
      <c r="C343" s="2" t="s">
        <v>380</v>
      </c>
      <c r="D343" s="2" t="s">
        <v>381</v>
      </c>
      <c r="E343" s="2" t="s">
        <v>62</v>
      </c>
      <c r="F343" s="2"/>
      <c r="G343" s="2">
        <v>0</v>
      </c>
      <c r="H343" s="2" t="s">
        <v>487</v>
      </c>
    </row>
    <row r="344" spans="1:8" x14ac:dyDescent="0.3">
      <c r="A344" s="4" t="s">
        <v>643</v>
      </c>
      <c r="B344" s="5" t="s">
        <v>614</v>
      </c>
      <c r="C344" s="4" t="s">
        <v>380</v>
      </c>
      <c r="D344" s="4" t="s">
        <v>381</v>
      </c>
      <c r="E344" s="4" t="s">
        <v>58</v>
      </c>
      <c r="F344" s="4">
        <v>1</v>
      </c>
      <c r="G344" s="4">
        <v>1</v>
      </c>
      <c r="H344" s="4" t="s">
        <v>25</v>
      </c>
    </row>
    <row r="345" spans="1:8" x14ac:dyDescent="0.3">
      <c r="A345" s="2" t="s">
        <v>644</v>
      </c>
      <c r="B345" s="3" t="s">
        <v>645</v>
      </c>
      <c r="C345" s="2" t="s">
        <v>380</v>
      </c>
      <c r="D345" s="2" t="s">
        <v>381</v>
      </c>
      <c r="E345" s="2" t="s">
        <v>20</v>
      </c>
      <c r="F345" s="2">
        <v>16</v>
      </c>
      <c r="G345" s="2">
        <v>16</v>
      </c>
      <c r="H345" s="2" t="s">
        <v>13</v>
      </c>
    </row>
    <row r="346" spans="1:8" ht="20.399999999999999" x14ac:dyDescent="0.3">
      <c r="A346" s="4" t="s">
        <v>646</v>
      </c>
      <c r="B346" s="5" t="s">
        <v>647</v>
      </c>
      <c r="C346" s="4" t="s">
        <v>648</v>
      </c>
      <c r="D346" s="4" t="s">
        <v>381</v>
      </c>
      <c r="E346" s="4" t="s">
        <v>649</v>
      </c>
      <c r="F346" s="4"/>
      <c r="G346" s="4"/>
      <c r="H346" s="4" t="s">
        <v>650</v>
      </c>
    </row>
    <row r="347" spans="1:8" ht="20.399999999999999" x14ac:dyDescent="0.3">
      <c r="A347" s="2" t="s">
        <v>651</v>
      </c>
      <c r="B347" s="3" t="s">
        <v>652</v>
      </c>
      <c r="C347" s="2" t="s">
        <v>648</v>
      </c>
      <c r="D347" s="2" t="s">
        <v>381</v>
      </c>
      <c r="E347" s="2" t="s">
        <v>560</v>
      </c>
      <c r="F347" s="2"/>
      <c r="G347" s="2">
        <v>24</v>
      </c>
      <c r="H347" s="2" t="s">
        <v>653</v>
      </c>
    </row>
    <row r="348" spans="1:8" ht="30.6" x14ac:dyDescent="0.3">
      <c r="A348" s="4" t="s">
        <v>654</v>
      </c>
      <c r="B348" s="5" t="s">
        <v>655</v>
      </c>
      <c r="C348" s="4" t="s">
        <v>648</v>
      </c>
      <c r="D348" s="4" t="s">
        <v>381</v>
      </c>
      <c r="E348" s="4" t="s">
        <v>115</v>
      </c>
      <c r="F348" s="4">
        <v>8</v>
      </c>
      <c r="G348" s="4">
        <v>89</v>
      </c>
      <c r="H348" s="4" t="s">
        <v>12</v>
      </c>
    </row>
    <row r="349" spans="1:8" x14ac:dyDescent="0.3">
      <c r="A349" s="2" t="s">
        <v>656</v>
      </c>
      <c r="B349" s="3" t="s">
        <v>657</v>
      </c>
      <c r="C349" s="2" t="s">
        <v>461</v>
      </c>
      <c r="D349" s="2" t="s">
        <v>381</v>
      </c>
      <c r="E349" s="2" t="s">
        <v>58</v>
      </c>
      <c r="F349" s="2"/>
      <c r="G349" s="2">
        <v>1</v>
      </c>
      <c r="H349" s="2" t="s">
        <v>25</v>
      </c>
    </row>
    <row r="350" spans="1:8" ht="30.6" x14ac:dyDescent="0.3">
      <c r="A350" s="4" t="s">
        <v>658</v>
      </c>
      <c r="B350" s="5" t="s">
        <v>659</v>
      </c>
      <c r="C350" s="4" t="s">
        <v>461</v>
      </c>
      <c r="D350" s="4" t="s">
        <v>381</v>
      </c>
      <c r="E350" s="4" t="s">
        <v>12</v>
      </c>
      <c r="F350" s="4">
        <v>13</v>
      </c>
      <c r="G350" s="4">
        <v>13</v>
      </c>
      <c r="H350" s="4" t="s">
        <v>13</v>
      </c>
    </row>
    <row r="351" spans="1:8" ht="30.6" x14ac:dyDescent="0.3">
      <c r="A351" s="2" t="s">
        <v>660</v>
      </c>
      <c r="B351" s="3" t="s">
        <v>661</v>
      </c>
      <c r="C351" s="2" t="s">
        <v>461</v>
      </c>
      <c r="D351" s="2" t="s">
        <v>381</v>
      </c>
      <c r="E351" s="2" t="s">
        <v>20</v>
      </c>
      <c r="F351" s="2">
        <v>27</v>
      </c>
      <c r="G351" s="2">
        <v>26</v>
      </c>
      <c r="H351" s="2" t="s">
        <v>13</v>
      </c>
    </row>
    <row r="352" spans="1:8" x14ac:dyDescent="0.3">
      <c r="A352" s="4" t="s">
        <v>662</v>
      </c>
      <c r="B352" s="5" t="s">
        <v>663</v>
      </c>
      <c r="C352" s="4" t="s">
        <v>664</v>
      </c>
      <c r="D352" s="4" t="s">
        <v>381</v>
      </c>
      <c r="E352" s="4" t="s">
        <v>20</v>
      </c>
      <c r="F352" s="4"/>
      <c r="G352" s="4"/>
      <c r="H352" s="4" t="s">
        <v>12</v>
      </c>
    </row>
    <row r="353" spans="1:8" x14ac:dyDescent="0.3">
      <c r="A353" s="2" t="s">
        <v>665</v>
      </c>
      <c r="B353" s="3" t="s">
        <v>666</v>
      </c>
      <c r="C353" s="2" t="s">
        <v>664</v>
      </c>
      <c r="D353" s="2" t="s">
        <v>381</v>
      </c>
      <c r="E353" s="2" t="s">
        <v>20</v>
      </c>
      <c r="F353" s="2">
        <v>22</v>
      </c>
      <c r="G353" s="2">
        <v>22</v>
      </c>
      <c r="H353" s="2" t="s">
        <v>13</v>
      </c>
    </row>
    <row r="354" spans="1:8" ht="20.399999999999999" x14ac:dyDescent="0.3">
      <c r="A354" s="4" t="s">
        <v>667</v>
      </c>
      <c r="B354" s="5" t="s">
        <v>668</v>
      </c>
      <c r="C354" s="4" t="s">
        <v>241</v>
      </c>
      <c r="D354" s="4" t="s">
        <v>381</v>
      </c>
      <c r="E354" s="4" t="s">
        <v>20</v>
      </c>
      <c r="F354" s="4">
        <v>7</v>
      </c>
      <c r="G354" s="4">
        <v>0</v>
      </c>
      <c r="H354" s="4" t="s">
        <v>13</v>
      </c>
    </row>
    <row r="355" spans="1:8" x14ac:dyDescent="0.3">
      <c r="A355" s="2" t="s">
        <v>669</v>
      </c>
      <c r="B355" s="3" t="s">
        <v>670</v>
      </c>
      <c r="C355" s="2" t="s">
        <v>241</v>
      </c>
      <c r="D355" s="2" t="s">
        <v>381</v>
      </c>
      <c r="E355" s="2" t="s">
        <v>20</v>
      </c>
      <c r="F355" s="2"/>
      <c r="G355" s="2"/>
      <c r="H355" s="2" t="s">
        <v>85</v>
      </c>
    </row>
    <row r="356" spans="1:8" ht="20.399999999999999" x14ac:dyDescent="0.3">
      <c r="A356" s="4" t="s">
        <v>671</v>
      </c>
      <c r="B356" s="5" t="s">
        <v>672</v>
      </c>
      <c r="C356" s="4" t="s">
        <v>664</v>
      </c>
      <c r="D356" s="4" t="s">
        <v>381</v>
      </c>
      <c r="E356" s="4" t="s">
        <v>85</v>
      </c>
      <c r="F356" s="4">
        <v>4</v>
      </c>
      <c r="G356" s="4"/>
      <c r="H356" s="4" t="s">
        <v>75</v>
      </c>
    </row>
    <row r="357" spans="1:8" ht="30.6" x14ac:dyDescent="0.3">
      <c r="A357" s="2" t="s">
        <v>673</v>
      </c>
      <c r="B357" s="3" t="s">
        <v>674</v>
      </c>
      <c r="C357" s="2" t="s">
        <v>664</v>
      </c>
      <c r="D357" s="2" t="s">
        <v>381</v>
      </c>
      <c r="E357" s="2" t="s">
        <v>20</v>
      </c>
      <c r="F357" s="2">
        <v>8</v>
      </c>
      <c r="G357" s="2"/>
      <c r="H357" s="2" t="s">
        <v>25</v>
      </c>
    </row>
    <row r="358" spans="1:8" ht="20.399999999999999" x14ac:dyDescent="0.3">
      <c r="A358" s="4" t="s">
        <v>675</v>
      </c>
      <c r="B358" s="5" t="s">
        <v>676</v>
      </c>
      <c r="C358" s="4" t="s">
        <v>461</v>
      </c>
      <c r="D358" s="4" t="s">
        <v>381</v>
      </c>
      <c r="E358" s="4" t="s">
        <v>25</v>
      </c>
      <c r="F358" s="4"/>
      <c r="G358" s="4">
        <v>2</v>
      </c>
      <c r="H358" s="4" t="s">
        <v>52</v>
      </c>
    </row>
    <row r="359" spans="1:8" x14ac:dyDescent="0.3">
      <c r="A359" s="2" t="s">
        <v>677</v>
      </c>
      <c r="B359" s="3" t="s">
        <v>678</v>
      </c>
      <c r="C359" s="2" t="s">
        <v>461</v>
      </c>
      <c r="D359" s="2" t="s">
        <v>381</v>
      </c>
      <c r="E359" s="2" t="s">
        <v>85</v>
      </c>
      <c r="F359" s="2"/>
      <c r="G359" s="2"/>
      <c r="H359" s="2" t="s">
        <v>337</v>
      </c>
    </row>
    <row r="360" spans="1:8" ht="30.6" x14ac:dyDescent="0.3">
      <c r="A360" s="4" t="s">
        <v>679</v>
      </c>
      <c r="B360" s="5" t="s">
        <v>680</v>
      </c>
      <c r="C360" s="4" t="s">
        <v>681</v>
      </c>
      <c r="D360" s="4" t="s">
        <v>381</v>
      </c>
      <c r="E360" s="4" t="s">
        <v>560</v>
      </c>
      <c r="F360" s="4">
        <v>32</v>
      </c>
      <c r="G360" s="4">
        <v>32</v>
      </c>
      <c r="H360" s="4" t="s">
        <v>13</v>
      </c>
    </row>
    <row r="361" spans="1:8" ht="20.399999999999999" x14ac:dyDescent="0.3">
      <c r="A361" s="2" t="s">
        <v>682</v>
      </c>
      <c r="B361" s="3" t="s">
        <v>683</v>
      </c>
      <c r="C361" s="2" t="s">
        <v>681</v>
      </c>
      <c r="D361" s="2" t="s">
        <v>381</v>
      </c>
      <c r="E361" s="2" t="s">
        <v>20</v>
      </c>
      <c r="F361" s="2">
        <v>53</v>
      </c>
      <c r="G361" s="2">
        <v>53</v>
      </c>
      <c r="H361" s="2" t="s">
        <v>13</v>
      </c>
    </row>
    <row r="362" spans="1:8" ht="20.399999999999999" x14ac:dyDescent="0.3">
      <c r="A362" s="4" t="s">
        <v>684</v>
      </c>
      <c r="B362" s="5" t="s">
        <v>685</v>
      </c>
      <c r="C362" s="4" t="s">
        <v>686</v>
      </c>
      <c r="D362" s="4" t="s">
        <v>381</v>
      </c>
      <c r="E362" s="4" t="s">
        <v>25</v>
      </c>
      <c r="F362" s="4">
        <v>4</v>
      </c>
      <c r="G362" s="4">
        <v>4</v>
      </c>
      <c r="H362" s="4" t="s">
        <v>73</v>
      </c>
    </row>
    <row r="363" spans="1:8" ht="30.6" x14ac:dyDescent="0.3">
      <c r="A363" s="2" t="s">
        <v>687</v>
      </c>
      <c r="B363" s="3" t="s">
        <v>688</v>
      </c>
      <c r="C363" s="2" t="s">
        <v>686</v>
      </c>
      <c r="D363" s="2" t="s">
        <v>381</v>
      </c>
      <c r="E363" s="2" t="s">
        <v>20</v>
      </c>
      <c r="F363" s="2">
        <v>7</v>
      </c>
      <c r="G363" s="2">
        <v>15</v>
      </c>
      <c r="H363" s="2" t="s">
        <v>20</v>
      </c>
    </row>
    <row r="364" spans="1:8" x14ac:dyDescent="0.3">
      <c r="A364" s="4" t="s">
        <v>689</v>
      </c>
      <c r="B364" s="5" t="s">
        <v>690</v>
      </c>
      <c r="C364" s="4" t="s">
        <v>588</v>
      </c>
      <c r="D364" s="4" t="s">
        <v>381</v>
      </c>
      <c r="E364" s="4" t="s">
        <v>70</v>
      </c>
      <c r="F364" s="4">
        <v>1</v>
      </c>
      <c r="G364" s="4">
        <v>10</v>
      </c>
      <c r="H364" s="4" t="s">
        <v>19</v>
      </c>
    </row>
    <row r="365" spans="1:8" x14ac:dyDescent="0.3">
      <c r="A365" s="2" t="s">
        <v>691</v>
      </c>
      <c r="B365" s="3" t="s">
        <v>692</v>
      </c>
      <c r="C365" s="2" t="s">
        <v>693</v>
      </c>
      <c r="D365" s="2" t="s">
        <v>381</v>
      </c>
      <c r="E365" s="2" t="s">
        <v>30</v>
      </c>
      <c r="F365" s="2">
        <v>54</v>
      </c>
      <c r="G365" s="2">
        <v>54</v>
      </c>
      <c r="H365" s="2" t="s">
        <v>13</v>
      </c>
    </row>
    <row r="366" spans="1:8" x14ac:dyDescent="0.3">
      <c r="A366" s="4" t="s">
        <v>694</v>
      </c>
      <c r="B366" s="5" t="s">
        <v>695</v>
      </c>
      <c r="C366" s="4" t="s">
        <v>693</v>
      </c>
      <c r="D366" s="4" t="s">
        <v>381</v>
      </c>
      <c r="E366" s="4" t="s">
        <v>26</v>
      </c>
      <c r="F366" s="4">
        <v>27</v>
      </c>
      <c r="G366" s="4">
        <v>50</v>
      </c>
      <c r="H366" s="4" t="s">
        <v>13</v>
      </c>
    </row>
    <row r="367" spans="1:8" x14ac:dyDescent="0.3">
      <c r="A367" s="2" t="s">
        <v>696</v>
      </c>
      <c r="B367" s="3" t="s">
        <v>697</v>
      </c>
      <c r="C367" s="2" t="s">
        <v>693</v>
      </c>
      <c r="D367" s="2" t="s">
        <v>381</v>
      </c>
      <c r="E367" s="2" t="s">
        <v>94</v>
      </c>
      <c r="F367" s="2">
        <v>1</v>
      </c>
      <c r="G367" s="2">
        <v>3</v>
      </c>
      <c r="H367" s="2" t="s">
        <v>108</v>
      </c>
    </row>
    <row r="368" spans="1:8" x14ac:dyDescent="0.3">
      <c r="A368" s="4" t="s">
        <v>698</v>
      </c>
      <c r="B368" s="5" t="s">
        <v>699</v>
      </c>
      <c r="C368" s="4" t="s">
        <v>693</v>
      </c>
      <c r="D368" s="4" t="s">
        <v>381</v>
      </c>
      <c r="E368" s="4" t="s">
        <v>559</v>
      </c>
      <c r="F368" s="4">
        <v>56</v>
      </c>
      <c r="G368" s="4">
        <v>56</v>
      </c>
      <c r="H368" s="4" t="s">
        <v>13</v>
      </c>
    </row>
    <row r="369" spans="1:8" x14ac:dyDescent="0.3">
      <c r="A369" s="2" t="s">
        <v>700</v>
      </c>
      <c r="B369" s="3" t="s">
        <v>701</v>
      </c>
      <c r="C369" s="2" t="s">
        <v>693</v>
      </c>
      <c r="D369" s="2" t="s">
        <v>381</v>
      </c>
      <c r="E369" s="2" t="s">
        <v>94</v>
      </c>
      <c r="F369" s="2">
        <v>1</v>
      </c>
      <c r="G369" s="2">
        <v>5</v>
      </c>
      <c r="H369" s="2" t="s">
        <v>702</v>
      </c>
    </row>
    <row r="370" spans="1:8" x14ac:dyDescent="0.3">
      <c r="A370" s="4" t="s">
        <v>703</v>
      </c>
      <c r="B370" s="5" t="s">
        <v>697</v>
      </c>
      <c r="C370" s="4" t="s">
        <v>410</v>
      </c>
      <c r="D370" s="4" t="s">
        <v>381</v>
      </c>
      <c r="E370" s="4" t="s">
        <v>94</v>
      </c>
      <c r="F370" s="4">
        <v>54</v>
      </c>
      <c r="G370" s="4">
        <v>56</v>
      </c>
      <c r="H370" s="4" t="s">
        <v>13</v>
      </c>
    </row>
    <row r="371" spans="1:8" x14ac:dyDescent="0.3">
      <c r="A371" s="2" t="s">
        <v>704</v>
      </c>
      <c r="B371" s="3" t="s">
        <v>705</v>
      </c>
      <c r="C371" s="2" t="s">
        <v>452</v>
      </c>
      <c r="D371" s="2" t="s">
        <v>381</v>
      </c>
      <c r="E371" s="2" t="s">
        <v>85</v>
      </c>
      <c r="F371" s="2">
        <v>4</v>
      </c>
      <c r="G371" s="2">
        <v>14</v>
      </c>
      <c r="H371" s="2" t="s">
        <v>19</v>
      </c>
    </row>
    <row r="372" spans="1:8" x14ac:dyDescent="0.3">
      <c r="A372" s="4" t="s">
        <v>706</v>
      </c>
      <c r="B372" s="5" t="s">
        <v>707</v>
      </c>
      <c r="C372" s="4" t="s">
        <v>708</v>
      </c>
      <c r="D372" s="4" t="s">
        <v>381</v>
      </c>
      <c r="E372" s="4" t="s">
        <v>709</v>
      </c>
      <c r="F372" s="4"/>
      <c r="G372" s="4">
        <v>9</v>
      </c>
      <c r="H372" s="4" t="s">
        <v>710</v>
      </c>
    </row>
    <row r="373" spans="1:8" x14ac:dyDescent="0.3">
      <c r="A373" s="2" t="s">
        <v>711</v>
      </c>
      <c r="B373" s="3" t="s">
        <v>712</v>
      </c>
      <c r="C373" s="2" t="s">
        <v>410</v>
      </c>
      <c r="D373" s="2" t="s">
        <v>381</v>
      </c>
      <c r="E373" s="2" t="s">
        <v>25</v>
      </c>
      <c r="F373" s="2">
        <v>199</v>
      </c>
      <c r="G373" s="2">
        <v>197</v>
      </c>
      <c r="H373" s="2" t="s">
        <v>13</v>
      </c>
    </row>
    <row r="374" spans="1:8" ht="20.399999999999999" x14ac:dyDescent="0.3">
      <c r="A374" s="4" t="s">
        <v>713</v>
      </c>
      <c r="B374" s="5" t="s">
        <v>714</v>
      </c>
      <c r="C374" s="4" t="s">
        <v>410</v>
      </c>
      <c r="D374" s="4" t="s">
        <v>381</v>
      </c>
      <c r="E374" s="4" t="s">
        <v>75</v>
      </c>
      <c r="F374" s="4">
        <v>149</v>
      </c>
      <c r="G374" s="4">
        <v>146</v>
      </c>
      <c r="H374" s="4" t="s">
        <v>13</v>
      </c>
    </row>
    <row r="375" spans="1:8" ht="20.399999999999999" x14ac:dyDescent="0.3">
      <c r="A375" s="2" t="s">
        <v>715</v>
      </c>
      <c r="B375" s="3" t="s">
        <v>716</v>
      </c>
      <c r="C375" s="2" t="s">
        <v>717</v>
      </c>
      <c r="D375" s="2" t="s">
        <v>381</v>
      </c>
      <c r="E375" s="2" t="s">
        <v>19</v>
      </c>
      <c r="F375" s="2">
        <v>56</v>
      </c>
      <c r="G375" s="2">
        <v>146</v>
      </c>
      <c r="H375" s="2" t="s">
        <v>13</v>
      </c>
    </row>
    <row r="376" spans="1:8" ht="20.399999999999999" x14ac:dyDescent="0.3">
      <c r="A376" s="4" t="s">
        <v>718</v>
      </c>
      <c r="B376" s="5" t="s">
        <v>719</v>
      </c>
      <c r="C376" s="4" t="s">
        <v>410</v>
      </c>
      <c r="D376" s="4" t="s">
        <v>381</v>
      </c>
      <c r="E376" s="4" t="s">
        <v>25</v>
      </c>
      <c r="F376" s="4">
        <v>204</v>
      </c>
      <c r="G376" s="4">
        <v>204</v>
      </c>
      <c r="H376" s="4" t="s">
        <v>13</v>
      </c>
    </row>
    <row r="377" spans="1:8" x14ac:dyDescent="0.3">
      <c r="A377" s="2" t="s">
        <v>720</v>
      </c>
      <c r="B377" s="3" t="s">
        <v>721</v>
      </c>
      <c r="C377" s="2" t="s">
        <v>717</v>
      </c>
      <c r="D377" s="2" t="s">
        <v>381</v>
      </c>
      <c r="E377" s="2" t="s">
        <v>19</v>
      </c>
      <c r="F377" s="2">
        <v>7</v>
      </c>
      <c r="G377" s="2">
        <v>164</v>
      </c>
      <c r="H377" s="2" t="s">
        <v>20</v>
      </c>
    </row>
    <row r="378" spans="1:8" x14ac:dyDescent="0.3">
      <c r="A378" s="4" t="s">
        <v>722</v>
      </c>
      <c r="B378" s="5" t="s">
        <v>723</v>
      </c>
      <c r="C378" s="4" t="s">
        <v>717</v>
      </c>
      <c r="D378" s="4" t="s">
        <v>381</v>
      </c>
      <c r="E378" s="4" t="s">
        <v>26</v>
      </c>
      <c r="F378" s="4">
        <v>69</v>
      </c>
      <c r="G378" s="4">
        <v>119</v>
      </c>
      <c r="H378" s="4" t="s">
        <v>13</v>
      </c>
    </row>
    <row r="379" spans="1:8" x14ac:dyDescent="0.3">
      <c r="A379" s="2" t="s">
        <v>724</v>
      </c>
      <c r="B379" s="3" t="s">
        <v>725</v>
      </c>
      <c r="C379" s="2" t="s">
        <v>717</v>
      </c>
      <c r="D379" s="2" t="s">
        <v>381</v>
      </c>
      <c r="E379" s="2" t="s">
        <v>12</v>
      </c>
      <c r="F379" s="2">
        <v>49</v>
      </c>
      <c r="G379" s="2">
        <v>148</v>
      </c>
      <c r="H379" s="2" t="s">
        <v>13</v>
      </c>
    </row>
    <row r="380" spans="1:8" x14ac:dyDescent="0.3">
      <c r="A380" s="4" t="s">
        <v>726</v>
      </c>
      <c r="B380" s="5" t="s">
        <v>727</v>
      </c>
      <c r="C380" s="4" t="s">
        <v>717</v>
      </c>
      <c r="D380" s="4" t="s">
        <v>381</v>
      </c>
      <c r="E380" s="4" t="s">
        <v>19</v>
      </c>
      <c r="F380" s="4">
        <v>105</v>
      </c>
      <c r="G380" s="4">
        <v>146</v>
      </c>
      <c r="H380" s="4" t="s">
        <v>13</v>
      </c>
    </row>
    <row r="381" spans="1:8" x14ac:dyDescent="0.3">
      <c r="A381" s="2" t="s">
        <v>728</v>
      </c>
      <c r="B381" s="3" t="s">
        <v>729</v>
      </c>
      <c r="C381" s="2" t="s">
        <v>717</v>
      </c>
      <c r="D381" s="2" t="s">
        <v>381</v>
      </c>
      <c r="E381" s="2" t="s">
        <v>75</v>
      </c>
      <c r="F381" s="2">
        <v>79</v>
      </c>
      <c r="G381" s="2">
        <v>163</v>
      </c>
      <c r="H381" s="2" t="s">
        <v>13</v>
      </c>
    </row>
    <row r="382" spans="1:8" x14ac:dyDescent="0.3">
      <c r="A382" s="4" t="s">
        <v>730</v>
      </c>
      <c r="B382" s="5" t="s">
        <v>731</v>
      </c>
      <c r="C382" s="4" t="s">
        <v>410</v>
      </c>
      <c r="D382" s="4" t="s">
        <v>381</v>
      </c>
      <c r="E382" s="4" t="s">
        <v>58</v>
      </c>
      <c r="F382" s="4">
        <v>127</v>
      </c>
      <c r="G382" s="4">
        <v>177</v>
      </c>
      <c r="H382" s="4" t="s">
        <v>13</v>
      </c>
    </row>
    <row r="383" spans="1:8" x14ac:dyDescent="0.3">
      <c r="A383" s="2" t="s">
        <v>732</v>
      </c>
      <c r="B383" s="3" t="s">
        <v>733</v>
      </c>
      <c r="C383" s="2" t="s">
        <v>717</v>
      </c>
      <c r="D383" s="2" t="s">
        <v>381</v>
      </c>
      <c r="E383" s="2" t="s">
        <v>734</v>
      </c>
      <c r="F383" s="2">
        <v>30</v>
      </c>
      <c r="G383" s="2">
        <v>146</v>
      </c>
      <c r="H383" s="2" t="s">
        <v>13</v>
      </c>
    </row>
    <row r="384" spans="1:8" x14ac:dyDescent="0.3">
      <c r="A384" s="4" t="s">
        <v>735</v>
      </c>
      <c r="B384" s="5" t="s">
        <v>736</v>
      </c>
      <c r="C384" s="4" t="s">
        <v>410</v>
      </c>
      <c r="D384" s="4" t="s">
        <v>381</v>
      </c>
      <c r="E384" s="4" t="s">
        <v>20</v>
      </c>
      <c r="F384" s="4">
        <v>176</v>
      </c>
      <c r="G384" s="4">
        <v>177</v>
      </c>
      <c r="H384" s="4" t="s">
        <v>13</v>
      </c>
    </row>
    <row r="385" spans="1:8" x14ac:dyDescent="0.3">
      <c r="A385" s="2" t="s">
        <v>737</v>
      </c>
      <c r="B385" s="3" t="s">
        <v>738</v>
      </c>
      <c r="C385" s="2" t="s">
        <v>410</v>
      </c>
      <c r="D385" s="2" t="s">
        <v>381</v>
      </c>
      <c r="E385" s="2" t="s">
        <v>30</v>
      </c>
      <c r="F385" s="2">
        <v>177</v>
      </c>
      <c r="G385" s="2">
        <v>177</v>
      </c>
      <c r="H385" s="2" t="s">
        <v>13</v>
      </c>
    </row>
    <row r="386" spans="1:8" x14ac:dyDescent="0.3">
      <c r="A386" s="4" t="s">
        <v>739</v>
      </c>
      <c r="B386" s="5" t="s">
        <v>740</v>
      </c>
      <c r="C386" s="4" t="s">
        <v>410</v>
      </c>
      <c r="D386" s="4" t="s">
        <v>381</v>
      </c>
      <c r="E386" s="4" t="s">
        <v>12</v>
      </c>
      <c r="F386" s="4">
        <v>126</v>
      </c>
      <c r="G386" s="4">
        <v>146</v>
      </c>
      <c r="H386" s="4" t="s">
        <v>13</v>
      </c>
    </row>
    <row r="387" spans="1:8" ht="30.6" x14ac:dyDescent="0.3">
      <c r="A387" s="2" t="s">
        <v>741</v>
      </c>
      <c r="B387" s="3" t="s">
        <v>742</v>
      </c>
      <c r="C387" s="2" t="s">
        <v>717</v>
      </c>
      <c r="D387" s="2" t="s">
        <v>381</v>
      </c>
      <c r="E387" s="2" t="s">
        <v>25</v>
      </c>
      <c r="F387" s="2">
        <v>63</v>
      </c>
      <c r="G387" s="2">
        <v>204</v>
      </c>
      <c r="H387" s="2" t="s">
        <v>13</v>
      </c>
    </row>
    <row r="388" spans="1:8" x14ac:dyDescent="0.3">
      <c r="A388" s="4" t="s">
        <v>743</v>
      </c>
      <c r="B388" s="5" t="s">
        <v>744</v>
      </c>
      <c r="C388" s="4" t="s">
        <v>550</v>
      </c>
      <c r="D388" s="4" t="s">
        <v>381</v>
      </c>
      <c r="E388" s="4" t="s">
        <v>19</v>
      </c>
      <c r="F388" s="4"/>
      <c r="G388" s="4">
        <v>22</v>
      </c>
      <c r="H388" s="4" t="s">
        <v>85</v>
      </c>
    </row>
    <row r="389" spans="1:8" x14ac:dyDescent="0.3">
      <c r="A389" s="2" t="s">
        <v>745</v>
      </c>
      <c r="B389" s="3" t="s">
        <v>746</v>
      </c>
      <c r="C389" s="2" t="s">
        <v>747</v>
      </c>
      <c r="D389" s="2" t="s">
        <v>381</v>
      </c>
      <c r="E389" s="2" t="s">
        <v>748</v>
      </c>
      <c r="F389" s="2"/>
      <c r="G389" s="2">
        <v>2</v>
      </c>
      <c r="H389" s="2" t="s">
        <v>749</v>
      </c>
    </row>
    <row r="390" spans="1:8" ht="20.399999999999999" x14ac:dyDescent="0.3">
      <c r="A390" s="4" t="s">
        <v>750</v>
      </c>
      <c r="B390" s="5" t="s">
        <v>751</v>
      </c>
      <c r="C390" s="4" t="s">
        <v>752</v>
      </c>
      <c r="D390" s="4" t="s">
        <v>381</v>
      </c>
      <c r="E390" s="4" t="s">
        <v>30</v>
      </c>
      <c r="F390" s="4"/>
      <c r="G390" s="4">
        <v>0</v>
      </c>
      <c r="H390" s="4" t="s">
        <v>115</v>
      </c>
    </row>
    <row r="391" spans="1:8" ht="20.399999999999999" x14ac:dyDescent="0.3">
      <c r="A391" s="2" t="s">
        <v>753</v>
      </c>
      <c r="B391" s="3" t="s">
        <v>754</v>
      </c>
      <c r="C391" s="2" t="s">
        <v>410</v>
      </c>
      <c r="D391" s="2" t="s">
        <v>381</v>
      </c>
      <c r="E391" s="2" t="s">
        <v>390</v>
      </c>
      <c r="F391" s="2">
        <v>142</v>
      </c>
      <c r="G391" s="2">
        <v>141</v>
      </c>
      <c r="H391" s="2" t="s">
        <v>13</v>
      </c>
    </row>
    <row r="392" spans="1:8" x14ac:dyDescent="0.3">
      <c r="A392" s="4" t="s">
        <v>755</v>
      </c>
      <c r="B392" s="5" t="s">
        <v>756</v>
      </c>
      <c r="C392" s="4" t="s">
        <v>461</v>
      </c>
      <c r="D392" s="4" t="s">
        <v>381</v>
      </c>
      <c r="E392" s="4" t="s">
        <v>20</v>
      </c>
      <c r="F392" s="4"/>
      <c r="G392" s="4"/>
      <c r="H392" s="4" t="s">
        <v>70</v>
      </c>
    </row>
    <row r="393" spans="1:8" x14ac:dyDescent="0.3">
      <c r="A393" s="2" t="s">
        <v>757</v>
      </c>
      <c r="B393" s="3" t="s">
        <v>758</v>
      </c>
      <c r="C393" s="2" t="s">
        <v>452</v>
      </c>
      <c r="D393" s="2" t="s">
        <v>381</v>
      </c>
      <c r="E393" s="2" t="s">
        <v>20</v>
      </c>
      <c r="F393" s="2">
        <v>9</v>
      </c>
      <c r="G393" s="2">
        <v>32</v>
      </c>
      <c r="H393" s="2" t="s">
        <v>25</v>
      </c>
    </row>
    <row r="394" spans="1:8" x14ac:dyDescent="0.3">
      <c r="A394" s="4" t="s">
        <v>759</v>
      </c>
      <c r="B394" s="5" t="s">
        <v>760</v>
      </c>
      <c r="C394" s="4" t="s">
        <v>550</v>
      </c>
      <c r="D394" s="4" t="s">
        <v>381</v>
      </c>
      <c r="E394" s="4" t="s">
        <v>25</v>
      </c>
      <c r="F394" s="4">
        <v>28</v>
      </c>
      <c r="G394" s="4">
        <v>27</v>
      </c>
      <c r="H394" s="4" t="s">
        <v>13</v>
      </c>
    </row>
  </sheetData>
  <pageMargins left="0.7" right="0.7" top="0.75" bottom="0.75" header="0.3" footer="0.3"/>
  <headerFooter>
    <oddHeader>CIA-I-RAPPORT DPL POUR EMG MARCO V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2BE2-BA4A-493E-A839-1B0197F375B8}">
  <dimension ref="A1:F2"/>
  <sheetViews>
    <sheetView workbookViewId="0">
      <selection activeCell="B8" sqref="B8"/>
    </sheetView>
  </sheetViews>
  <sheetFormatPr baseColWidth="10" defaultRowHeight="14.4" x14ac:dyDescent="0.3"/>
  <cols>
    <col min="1" max="1" width="19" customWidth="1"/>
    <col min="3" max="6" width="11.5546875" style="8"/>
  </cols>
  <sheetData>
    <row r="1" spans="1:6" ht="15" thickBot="1" x14ac:dyDescent="0.35">
      <c r="A1" s="6" t="s">
        <v>761</v>
      </c>
      <c r="B1" s="6" t="s">
        <v>3</v>
      </c>
      <c r="C1" s="7" t="s">
        <v>762</v>
      </c>
      <c r="D1" s="7" t="s">
        <v>5</v>
      </c>
      <c r="E1" s="7" t="s">
        <v>6</v>
      </c>
      <c r="F1" s="7" t="s">
        <v>763</v>
      </c>
    </row>
    <row r="2" spans="1:6" ht="15" thickTop="1" x14ac:dyDescent="0.3">
      <c r="A2" t="s">
        <v>27</v>
      </c>
      <c r="B2" t="str">
        <f>IFERROR(INDEX('[1]Test Inv'!D2:D394,SMALL(IF($A$2='[1]Test Inv'!A2:H394,ROW($A$2:$A$79474)+1),ROW(A1))),"")</f>
        <v>Client1</v>
      </c>
      <c r="C2" s="8" t="str">
        <f>IFERROR(VLOOKUP(A2,'[1]Test Inv'!A2:H394,5,FALSE),"")</f>
        <v>6</v>
      </c>
      <c r="D2" s="8">
        <f>IFERROR(VLOOKUP(A2,'[1]Test Inv'!A2:H394,6,FALSE),"")</f>
        <v>2</v>
      </c>
      <c r="E2" s="8">
        <f>IFERROR(VLOOKUP(A2,'[1]Test Inv'!A2:H394,7,FALSE),"")</f>
        <v>2</v>
      </c>
      <c r="F2" s="8" t="str">
        <f>IFERROR(VLOOKUP(A2,'[1]Test Inv'!A2:H394,8,FALSE),"")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Inv</vt:lpstr>
      <vt:lpstr>A commander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Morissette</dc:creator>
  <cp:lastModifiedBy>Marco Morissette</cp:lastModifiedBy>
  <dcterms:created xsi:type="dcterms:W3CDTF">2026-02-17T15:31:13Z</dcterms:created>
  <dcterms:modified xsi:type="dcterms:W3CDTF">2026-02-17T15:32:52Z</dcterms:modified>
</cp:coreProperties>
</file>