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600" windowHeight="12405"/>
  </bookViews>
  <sheets>
    <sheet name="Feuil3" sheetId="2" r:id="rId1"/>
    <sheet name="Feuil2" sheetId="1" r:id="rId2"/>
  </sheets>
  <calcPr calcId="145621"/>
</workbook>
</file>

<file path=xl/calcChain.xml><?xml version="1.0" encoding="utf-8"?>
<calcChain xmlns="http://schemas.openxmlformats.org/spreadsheetml/2006/main">
  <c r="C19" i="2" l="1"/>
  <c r="D7" i="2"/>
  <c r="D11" i="2"/>
  <c r="D9" i="2"/>
</calcChain>
</file>

<file path=xl/sharedStrings.xml><?xml version="1.0" encoding="utf-8"?>
<sst xmlns="http://schemas.openxmlformats.org/spreadsheetml/2006/main" count="27" uniqueCount="19">
  <si>
    <t>ETAT DES LIEUX</t>
  </si>
  <si>
    <t>PRE-VISITE</t>
  </si>
  <si>
    <t>ASSURANCE</t>
  </si>
  <si>
    <t>DATE EMMENAGEMENT</t>
  </si>
  <si>
    <t>NOM</t>
  </si>
  <si>
    <t>SUPERFICIE</t>
  </si>
  <si>
    <t>TYPE</t>
  </si>
  <si>
    <t>ADRESSE</t>
  </si>
  <si>
    <t>S/D</t>
  </si>
  <si>
    <t>OCUPANT ACTUEL</t>
  </si>
  <si>
    <t>N° de S/D</t>
  </si>
  <si>
    <t>Adresse</t>
  </si>
  <si>
    <t>F4</t>
  </si>
  <si>
    <t>84M2</t>
  </si>
  <si>
    <t>MATRICULE</t>
  </si>
  <si>
    <t>OCCUPANTS PRECEDENTS</t>
  </si>
  <si>
    <t>DUPONT</t>
  </si>
  <si>
    <t>neant</t>
  </si>
  <si>
    <t>place de l'étoile 75000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</si>
</sst>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6" formatCode="d/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2" fillId="2" borderId="0" xfId="4" applyFill="1"/>
    <xf numFmtId="0" fontId="2" fillId="0" borderId="0" xfId="4"/>
    <xf numFmtId="14" fontId="2" fillId="0" borderId="0" xfId="4" applyNumberFormat="1" applyAlignment="1">
      <alignment horizontal="center" vertical="center"/>
    </xf>
    <xf numFmtId="166" fontId="2" fillId="2" borderId="0" xfId="4" applyNumberFormat="1" applyFill="1"/>
    <xf numFmtId="0" fontId="0" fillId="3" borderId="0" xfId="0" applyFill="1"/>
  </cellXfs>
  <cellStyles count="5">
    <cellStyle name="Lien hypertexte" xfId="4" builtinId="8"/>
    <cellStyle name="Milliers 2" xfId="1"/>
    <cellStyle name="Normal" xfId="0" builtinId="0"/>
    <cellStyle name="Normal 2" xfId="2"/>
    <cellStyle name="Pourcentage 2" xfId="3"/>
  </cellStyles>
  <dxfs count="11"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ase_appt" displayName="base_appt" ref="A2:J3" totalsRowShown="0" headerRowDxfId="1" dataDxfId="2">
  <autoFilter ref="A2:J3"/>
  <tableColumns count="10">
    <tableColumn id="1" name="S/D" dataDxfId="10"/>
    <tableColumn id="2" name="ADRESSE" dataCellStyle="Lien hypertexte"/>
    <tableColumn id="3" name="TYPE" dataDxfId="9"/>
    <tableColumn id="4" name="SUPERFICIE" dataDxfId="8"/>
    <tableColumn id="5" name="NOM" dataDxfId="7"/>
    <tableColumn id="6" name="MATRICULE" dataDxfId="6"/>
    <tableColumn id="7" name="DATE EMMENAGEMENT" dataDxfId="0" dataCellStyle="Lien hypertexte"/>
    <tableColumn id="8" name="ASSURANCE" dataDxfId="5"/>
    <tableColumn id="9" name="PRE-VISITE" dataDxfId="4"/>
    <tableColumn id="10" name="ETAT DES LIEUX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R&#233;pertoire%20t&#233;l&#233;phonique%20EMG3%2001-09-14%20-%20Raccourci.lnk" TargetMode="External"/><Relationship Id="rId1" Type="http://schemas.openxmlformats.org/officeDocument/2006/relationships/hyperlink" Target="https://maps.google.fr/maps?f=q&amp;source=s_q&amp;hl=fr&amp;geocode=&amp;q=6+square+chateaubriand+rueil+malmaison&amp;sll=48.873857,2.292091&amp;sspn=0.007028,0.014012&amp;vpsrc=6&amp;ie=UTF8&amp;hq=&amp;hnear=6+Square+Ch%C3%A2teaubriand,+92500+Rueil-Malmaison&amp;ll=48.869422,2.203794&amp;spn=0.003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0"/>
  <sheetViews>
    <sheetView tabSelected="1" workbookViewId="0">
      <selection activeCell="G7" sqref="G7"/>
    </sheetView>
  </sheetViews>
  <sheetFormatPr baseColWidth="10" defaultRowHeight="15" x14ac:dyDescent="0.25"/>
  <sheetData>
    <row r="1" spans="1:2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1:21" x14ac:dyDescent="0.25">
      <c r="A5" s="4"/>
      <c r="B5" s="4"/>
      <c r="C5" s="4" t="s">
        <v>10</v>
      </c>
      <c r="D5" s="9">
        <v>3001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5">
      <c r="A7" s="4"/>
      <c r="B7" s="4"/>
      <c r="C7" s="4" t="s">
        <v>11</v>
      </c>
      <c r="D7" s="5" t="str">
        <f>HYPERLINK(VLOOKUP(D5,base_appt[],2))</f>
        <v>place de l'étoile 75000 PARIS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1:2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1:21" x14ac:dyDescent="0.25">
      <c r="A9" s="4"/>
      <c r="B9" s="4"/>
      <c r="C9" s="1" t="s">
        <v>6</v>
      </c>
      <c r="D9" s="4" t="str">
        <f>VLOOKUP($D$5,base_appt[],3)</f>
        <v>F4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1:21" x14ac:dyDescent="0.25">
      <c r="A11" s="4"/>
      <c r="B11" s="4"/>
      <c r="C11" s="1" t="s">
        <v>5</v>
      </c>
      <c r="D11" s="4" t="str">
        <f>VLOOKUP($D$5,base_appt[],4)</f>
        <v>84M2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1:21" x14ac:dyDescent="0.25">
      <c r="A12" s="4"/>
      <c r="B12" s="4"/>
      <c r="C12" s="1"/>
      <c r="D12" s="1"/>
      <c r="M12" s="4"/>
      <c r="N12" s="4"/>
      <c r="O12" s="4"/>
      <c r="P12" s="4"/>
      <c r="Q12" s="4"/>
      <c r="R12" s="4"/>
      <c r="S12" s="4"/>
      <c r="T12" s="4"/>
      <c r="U12" s="4"/>
    </row>
    <row r="13" spans="1:2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1:21" x14ac:dyDescent="0.25">
      <c r="A16" s="4"/>
      <c r="B16" s="1" t="s">
        <v>4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1:21" x14ac:dyDescent="0.25">
      <c r="A17" s="4"/>
      <c r="B17" s="1" t="s">
        <v>14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1:2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1:21" x14ac:dyDescent="0.25">
      <c r="A19" s="4"/>
      <c r="B19" s="1" t="s">
        <v>3</v>
      </c>
      <c r="C19" s="8" t="str">
        <f>HYPERLINK(VLOOKUP(D5,base_appt[],7))</f>
        <v>39661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1:21" x14ac:dyDescent="0.25">
      <c r="A20" s="4"/>
      <c r="B20" s="1" t="s">
        <v>2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1:21" x14ac:dyDescent="0.25">
      <c r="A21" s="4"/>
      <c r="B21" s="1" t="s">
        <v>1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1:21" x14ac:dyDescent="0.25">
      <c r="A22" s="4"/>
      <c r="B22" s="1" t="s">
        <v>0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1:21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1:2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1:2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  <row r="29" spans="1:2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</row>
    <row r="30" spans="1:2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</row>
    <row r="31" spans="1:2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</row>
    <row r="32" spans="1:2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</row>
    <row r="33" spans="1:2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</row>
    <row r="34" spans="1:2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</row>
    <row r="35" spans="1:2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</row>
    <row r="36" spans="1:2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  <row r="37" spans="1:2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</row>
    <row r="38" spans="1:2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</row>
    <row r="39" spans="1:2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</row>
    <row r="40" spans="1:2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</row>
    <row r="41" spans="1:2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</row>
    <row r="42" spans="1:2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</row>
    <row r="43" spans="1:2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</row>
    <row r="44" spans="1:2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</row>
    <row r="45" spans="1:2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</row>
    <row r="46" spans="1:2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</row>
    <row r="47" spans="1:2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</row>
    <row r="48" spans="1:2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</row>
    <row r="49" spans="1:2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</row>
    <row r="50" spans="1:2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</row>
    <row r="51" spans="1:2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</row>
    <row r="52" spans="1:2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</row>
    <row r="53" spans="1:2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</row>
    <row r="54" spans="1:2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</row>
    <row r="55" spans="1:2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</row>
    <row r="56" spans="1:2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</row>
    <row r="57" spans="1:2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</row>
    <row r="58" spans="1:2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</row>
    <row r="59" spans="1:2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</row>
    <row r="60" spans="1:2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</row>
    <row r="61" spans="1:2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</row>
    <row r="62" spans="1:2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</row>
    <row r="63" spans="1:2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</row>
    <row r="64" spans="1:2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</row>
    <row r="65" spans="1:2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</row>
    <row r="66" spans="1:2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</row>
    <row r="67" spans="1:2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</row>
    <row r="68" spans="1:2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</row>
    <row r="69" spans="1:2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</row>
    <row r="70" spans="1:2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</row>
    <row r="71" spans="1:2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</row>
    <row r="72" spans="1:2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</row>
    <row r="73" spans="1:2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</row>
    <row r="74" spans="1:2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</row>
    <row r="75" spans="1:2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</row>
    <row r="76" spans="1:2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</row>
    <row r="77" spans="1:2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</row>
    <row r="78" spans="1:2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</row>
    <row r="79" spans="1:2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</row>
    <row r="80" spans="1:2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workbookViewId="0">
      <selection activeCell="F10" sqref="F10"/>
    </sheetView>
  </sheetViews>
  <sheetFormatPr baseColWidth="10" defaultRowHeight="15" x14ac:dyDescent="0.25"/>
  <cols>
    <col min="2" max="2" width="45.28515625" bestFit="1" customWidth="1"/>
    <col min="4" max="4" width="13" customWidth="1"/>
    <col min="6" max="6" width="13.140625" customWidth="1"/>
    <col min="7" max="7" width="23.7109375" customWidth="1"/>
    <col min="8" max="8" width="13.7109375" customWidth="1"/>
    <col min="9" max="9" width="12.5703125" customWidth="1"/>
    <col min="10" max="10" width="16.42578125" customWidth="1"/>
  </cols>
  <sheetData>
    <row r="1" spans="1:11" s="1" customFormat="1" x14ac:dyDescent="0.25">
      <c r="E1" s="2" t="s">
        <v>9</v>
      </c>
      <c r="F1" s="2"/>
      <c r="G1" s="2"/>
      <c r="H1" s="2"/>
      <c r="K1" s="1" t="s">
        <v>15</v>
      </c>
    </row>
    <row r="2" spans="1:11" s="1" customFormat="1" x14ac:dyDescent="0.25">
      <c r="A2" s="1" t="s">
        <v>8</v>
      </c>
      <c r="B2" s="1" t="s">
        <v>7</v>
      </c>
      <c r="C2" s="1" t="s">
        <v>6</v>
      </c>
      <c r="D2" s="1" t="s">
        <v>5</v>
      </c>
      <c r="E2" s="1" t="s">
        <v>4</v>
      </c>
      <c r="F2" s="1" t="s">
        <v>14</v>
      </c>
      <c r="G2" s="1" t="s">
        <v>3</v>
      </c>
      <c r="H2" s="1" t="s">
        <v>2</v>
      </c>
      <c r="I2" s="1" t="s">
        <v>1</v>
      </c>
      <c r="J2" s="1" t="s">
        <v>0</v>
      </c>
    </row>
    <row r="3" spans="1:11" s="1" customFormat="1" x14ac:dyDescent="0.25">
      <c r="A3" s="1">
        <v>3001</v>
      </c>
      <c r="B3" s="6" t="s">
        <v>18</v>
      </c>
      <c r="C3" s="1" t="s">
        <v>12</v>
      </c>
      <c r="D3" s="1" t="s">
        <v>13</v>
      </c>
      <c r="E3" s="1" t="s">
        <v>16</v>
      </c>
      <c r="F3" s="1" t="s">
        <v>17</v>
      </c>
      <c r="G3" s="7">
        <v>39661</v>
      </c>
      <c r="H3" s="3">
        <v>42064</v>
      </c>
      <c r="I3" s="3">
        <v>42186</v>
      </c>
      <c r="J3" s="3">
        <v>39661</v>
      </c>
    </row>
  </sheetData>
  <mergeCells count="1">
    <mergeCell ref="E1:H1"/>
  </mergeCells>
  <hyperlinks>
    <hyperlink ref="B3" r:id="rId1" display="6 Square Chateaubriand 92500 RUEIL MALMAISON"/>
    <hyperlink ref="G3" r:id="rId2" display="Répertoire téléphonique EMG3 01-09-14 - Raccourci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Janiaud Benjamin</cp:lastModifiedBy>
  <dcterms:created xsi:type="dcterms:W3CDTF">2014-08-22T09:12:15Z</dcterms:created>
  <dcterms:modified xsi:type="dcterms:W3CDTF">2014-08-22T11:35:26Z</dcterms:modified>
</cp:coreProperties>
</file>