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90" windowWidth="18735" windowHeight="8130"/>
  </bookViews>
  <sheets>
    <sheet name="Accueil" sheetId="1" r:id="rId1"/>
    <sheet name="Recap" sheetId="7" r:id="rId2"/>
    <sheet name="&gt;" sheetId="4" r:id="rId3"/>
    <sheet name="Histo" sheetId="6" r:id="rId4"/>
    <sheet name="Temp" sheetId="2" r:id="rId5"/>
    <sheet name="BDD" sheetId="3" r:id="rId6"/>
    <sheet name="&lt;" sheetId="5" r:id="rId7"/>
  </sheets>
  <definedNames>
    <definedName name="Articles">OFFSET(Histo!$C$1,1,,COUNTA(Histo!$A:$A)-1,)</definedName>
    <definedName name="bdd">OFFSET(BDD!$B$1,1,,COUNTA(BDD!$B:$B)-1,2)</definedName>
    <definedName name="Lesdates">OFFSET(Histo!$A$1,1,,COUNTA(Histo!$A:$A)-1,)</definedName>
    <definedName name="Quantite">OFFSET(Histo!$B$1,1,,COUNTA(Histo!$A:$A)-1,)</definedName>
    <definedName name="Total">OFFSET(Histo!$D$1,1,,COUNTA(Histo!$A:$A)-1,)</definedName>
  </definedNames>
  <calcPr calcId="144525"/>
</workbook>
</file>

<file path=xl/calcChain.xml><?xml version="1.0" encoding="utf-8"?>
<calcChain xmlns="http://schemas.openxmlformats.org/spreadsheetml/2006/main">
  <c r="H4" i="7" l="1"/>
  <c r="H5" i="7"/>
  <c r="H6" i="7"/>
  <c r="H7" i="7"/>
  <c r="H8" i="7"/>
  <c r="H9" i="7"/>
  <c r="H10" i="7"/>
  <c r="H11" i="7"/>
  <c r="I4" i="7"/>
  <c r="I5" i="7"/>
  <c r="I6" i="7"/>
  <c r="I7" i="7"/>
  <c r="I8" i="7"/>
  <c r="I9" i="7"/>
  <c r="I10" i="7"/>
  <c r="I11" i="7"/>
  <c r="I12" i="7" l="1"/>
  <c r="H12" i="7"/>
</calcChain>
</file>

<file path=xl/sharedStrings.xml><?xml version="1.0" encoding="utf-8"?>
<sst xmlns="http://schemas.openxmlformats.org/spreadsheetml/2006/main" count="43" uniqueCount="27">
  <si>
    <t>Articles</t>
  </si>
  <si>
    <t>Quantitée</t>
  </si>
  <si>
    <t>Num_Article</t>
  </si>
  <si>
    <t>Désignation</t>
  </si>
  <si>
    <t>Prix</t>
  </si>
  <si>
    <t>Bière</t>
  </si>
  <si>
    <t>Picon</t>
  </si>
  <si>
    <t>Panaché</t>
  </si>
  <si>
    <t>Eau</t>
  </si>
  <si>
    <t>Eau verte</t>
  </si>
  <si>
    <t>Coca</t>
  </si>
  <si>
    <t>Orangina</t>
  </si>
  <si>
    <t>Limonade</t>
  </si>
  <si>
    <t>Date</t>
  </si>
  <si>
    <t>Du</t>
  </si>
  <si>
    <t>Au</t>
  </si>
  <si>
    <t>DATE</t>
  </si>
  <si>
    <t>Quantité</t>
  </si>
  <si>
    <t>Recette</t>
  </si>
  <si>
    <t>Total</t>
  </si>
  <si>
    <t>Moyen de Paiement</t>
  </si>
  <si>
    <t>Cash</t>
  </si>
  <si>
    <t>CB</t>
  </si>
  <si>
    <t>Chèque</t>
  </si>
  <si>
    <t>Client</t>
  </si>
  <si>
    <t>Paiement</t>
  </si>
  <si>
    <t>Ardoise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</si>
</sst>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;\-0;;@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4" fontId="0" fillId="0" borderId="7" xfId="1" applyFont="1" applyBorder="1" applyAlignment="1"/>
    <xf numFmtId="44" fontId="0" fillId="0" borderId="9" xfId="1" applyFont="1" applyBorder="1" applyAlignment="1"/>
    <xf numFmtId="44" fontId="0" fillId="0" borderId="11" xfId="1" applyFont="1" applyBorder="1" applyAlignment="1"/>
    <xf numFmtId="44" fontId="0" fillId="0" borderId="1" xfId="0" applyNumberFormat="1" applyBorder="1"/>
    <xf numFmtId="14" fontId="0" fillId="0" borderId="0" xfId="0" applyNumberFormat="1" applyAlignment="1">
      <alignment horizontal="center"/>
    </xf>
    <xf numFmtId="44" fontId="0" fillId="0" borderId="0" xfId="1" applyFont="1"/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Recap!$F$4:$F$11</c:f>
              <c:strCache>
                <c:ptCount val="8"/>
                <c:pt idx="0">
                  <c:v>Bière</c:v>
                </c:pt>
                <c:pt idx="1">
                  <c:v>Picon</c:v>
                </c:pt>
                <c:pt idx="2">
                  <c:v>Panaché</c:v>
                </c:pt>
                <c:pt idx="3">
                  <c:v>Eau</c:v>
                </c:pt>
                <c:pt idx="4">
                  <c:v>Eau verte</c:v>
                </c:pt>
                <c:pt idx="5">
                  <c:v>Coca</c:v>
                </c:pt>
                <c:pt idx="6">
                  <c:v>Orangina</c:v>
                </c:pt>
                <c:pt idx="7">
                  <c:v>Limonade</c:v>
                </c:pt>
              </c:strCache>
            </c:strRef>
          </c:cat>
          <c:val>
            <c:numRef>
              <c:f>Recap!$H$4:$H$11</c:f>
              <c:numCache>
                <c:formatCode>0;\-0;;@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666750</xdr:colOff>
          <xdr:row>2</xdr:row>
          <xdr:rowOff>85725</xdr:rowOff>
        </xdr:from>
        <xdr:to>
          <xdr:col>6</xdr:col>
          <xdr:colOff>457200</xdr:colOff>
          <xdr:row>12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Ouverture de la caisse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15</xdr:row>
      <xdr:rowOff>152400</xdr:rowOff>
    </xdr:from>
    <xdr:to>
      <xdr:col>10</xdr:col>
      <xdr:colOff>419100</xdr:colOff>
      <xdr:row>30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5" sqref="H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erture_caisse">
                <anchor moveWithCells="1" sizeWithCells="1">
                  <from>
                    <xdr:col>1</xdr:col>
                    <xdr:colOff>666750</xdr:colOff>
                    <xdr:row>2</xdr:row>
                    <xdr:rowOff>85725</xdr:rowOff>
                  </from>
                  <to>
                    <xdr:col>6</xdr:col>
                    <xdr:colOff>457200</xdr:colOff>
                    <xdr:row>12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12"/>
  <sheetViews>
    <sheetView showGridLines="0" workbookViewId="0">
      <selection activeCell="K8" sqref="K8"/>
    </sheetView>
  </sheetViews>
  <sheetFormatPr baseColWidth="10" defaultRowHeight="15" x14ac:dyDescent="0.25"/>
  <sheetData>
    <row r="1" spans="1:9" ht="15.75" thickBot="1" x14ac:dyDescent="0.3">
      <c r="A1" s="1"/>
      <c r="B1" s="1"/>
      <c r="C1" s="1"/>
      <c r="F1" s="25" t="s">
        <v>16</v>
      </c>
      <c r="G1" s="26"/>
      <c r="H1" s="26"/>
      <c r="I1" s="27"/>
    </row>
    <row r="2" spans="1:9" ht="15.75" thickBot="1" x14ac:dyDescent="0.3">
      <c r="F2" s="5" t="s">
        <v>14</v>
      </c>
      <c r="G2" s="4">
        <v>42411</v>
      </c>
      <c r="H2" s="6" t="s">
        <v>15</v>
      </c>
      <c r="I2" s="4">
        <v>42411</v>
      </c>
    </row>
    <row r="3" spans="1:9" ht="15.75" thickBot="1" x14ac:dyDescent="0.3">
      <c r="F3" s="17" t="s">
        <v>0</v>
      </c>
      <c r="G3" s="18"/>
      <c r="H3" s="7" t="s">
        <v>17</v>
      </c>
      <c r="I3" s="7" t="s">
        <v>18</v>
      </c>
    </row>
    <row r="4" spans="1:9" x14ac:dyDescent="0.25">
      <c r="F4" s="28" t="s">
        <v>5</v>
      </c>
      <c r="G4" s="29"/>
      <c r="H4" s="14" t="str">
        <f ca="1">IFERROR(SUMIFS(Quantite,Lesdates,"&gt;="&amp;$G$2,Lesdates,"&lt;="&amp;$I$2,Articles,$F4),"")</f>
        <v/>
      </c>
      <c r="I4" s="8" t="str">
        <f t="shared" ref="I4:I11" ca="1" si="0">IFERROR(SUMIFS(Total,Lesdates,"&gt;="&amp;$G$2,Lesdates,"&lt;="&amp;$I$2,Articles,$F4),"")</f>
        <v/>
      </c>
    </row>
    <row r="5" spans="1:9" x14ac:dyDescent="0.25">
      <c r="F5" s="21" t="s">
        <v>6</v>
      </c>
      <c r="G5" s="22"/>
      <c r="H5" s="15" t="str">
        <f ca="1">IFERROR(SUMIFS(Quantite,Lesdates,"&gt;="&amp;$G$2,Lesdates,"&lt;="&amp;$I$2,Articles,$F5),"")</f>
        <v/>
      </c>
      <c r="I5" s="9" t="str">
        <f t="shared" ca="1" si="0"/>
        <v/>
      </c>
    </row>
    <row r="6" spans="1:9" x14ac:dyDescent="0.25">
      <c r="F6" s="21" t="s">
        <v>7</v>
      </c>
      <c r="G6" s="22"/>
      <c r="H6" s="15" t="str">
        <f ca="1">IFERROR(SUMIFS(Quantite,Lesdates,"&gt;="&amp;$G$2,Lesdates,"&lt;="&amp;$I$2,Articles,$F6),"")</f>
        <v/>
      </c>
      <c r="I6" s="9" t="str">
        <f t="shared" ca="1" si="0"/>
        <v/>
      </c>
    </row>
    <row r="7" spans="1:9" x14ac:dyDescent="0.25">
      <c r="F7" s="21" t="s">
        <v>8</v>
      </c>
      <c r="G7" s="22"/>
      <c r="H7" s="15" t="str">
        <f ca="1">IFERROR(SUMIFS(Quantite,Lesdates,"&gt;="&amp;$G$2,Lesdates,"&lt;="&amp;$I$2,Articles,$F7),"")</f>
        <v/>
      </c>
      <c r="I7" s="9" t="str">
        <f t="shared" ca="1" si="0"/>
        <v/>
      </c>
    </row>
    <row r="8" spans="1:9" x14ac:dyDescent="0.25">
      <c r="F8" s="21" t="s">
        <v>9</v>
      </c>
      <c r="G8" s="22"/>
      <c r="H8" s="15" t="str">
        <f ca="1">IFERROR(SUMIFS(Quantite,Lesdates,"&gt;="&amp;$G$2,Lesdates,"&lt;="&amp;$I$2,Articles,$F8),"")</f>
        <v/>
      </c>
      <c r="I8" s="9" t="str">
        <f t="shared" ca="1" si="0"/>
        <v/>
      </c>
    </row>
    <row r="9" spans="1:9" x14ac:dyDescent="0.25">
      <c r="F9" s="21" t="s">
        <v>10</v>
      </c>
      <c r="G9" s="22"/>
      <c r="H9" s="15" t="str">
        <f ca="1">IFERROR(SUMIFS(Quantite,Lesdates,"&gt;="&amp;$G$2,Lesdates,"&lt;="&amp;$I$2,Articles,$F9),"")</f>
        <v/>
      </c>
      <c r="I9" s="9" t="str">
        <f t="shared" ca="1" si="0"/>
        <v/>
      </c>
    </row>
    <row r="10" spans="1:9" x14ac:dyDescent="0.25">
      <c r="F10" s="21" t="s">
        <v>11</v>
      </c>
      <c r="G10" s="22"/>
      <c r="H10" s="15" t="str">
        <f ca="1">IFERROR(SUMIFS(Quantite,Lesdates,"&gt;="&amp;$G$2,Lesdates,"&lt;="&amp;$I$2,Articles,$F10),"")</f>
        <v/>
      </c>
      <c r="I10" s="9" t="str">
        <f t="shared" ca="1" si="0"/>
        <v/>
      </c>
    </row>
    <row r="11" spans="1:9" ht="15.75" thickBot="1" x14ac:dyDescent="0.3">
      <c r="F11" s="23" t="s">
        <v>12</v>
      </c>
      <c r="G11" s="24"/>
      <c r="H11" s="16" t="str">
        <f ca="1">IFERROR(SUMIFS(Quantite,Lesdates,"&gt;="&amp;$G$2,Lesdates,"&lt;="&amp;$I$2,Articles,$F11),"")</f>
        <v/>
      </c>
      <c r="I11" s="10" t="str">
        <f t="shared" ca="1" si="0"/>
        <v/>
      </c>
    </row>
    <row r="12" spans="1:9" ht="27" thickBot="1" x14ac:dyDescent="0.45">
      <c r="F12" s="19" t="s">
        <v>19</v>
      </c>
      <c r="G12" s="20"/>
      <c r="H12" s="3">
        <f ca="1">SUM($H$4:$H$11)</f>
        <v>0</v>
      </c>
      <c r="I12" s="11">
        <f ca="1">SUM($I$4:$I$11)</f>
        <v>0</v>
      </c>
    </row>
  </sheetData>
  <mergeCells count="11">
    <mergeCell ref="F1:I1"/>
    <mergeCell ref="F4:G4"/>
    <mergeCell ref="F5:G5"/>
    <mergeCell ref="F6:G6"/>
    <mergeCell ref="F7:G7"/>
    <mergeCell ref="F3:G3"/>
    <mergeCell ref="F12:G12"/>
    <mergeCell ref="F8:G8"/>
    <mergeCell ref="F9:G9"/>
    <mergeCell ref="F10:G10"/>
    <mergeCell ref="F11:G11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1"/>
  <sheetViews>
    <sheetView workbookViewId="0"/>
  </sheetViews>
  <sheetFormatPr baseColWidth="10" defaultRowHeight="15" x14ac:dyDescent="0.25"/>
  <sheetData>
    <row r="1" spans="1:6" x14ac:dyDescent="0.25">
      <c r="A1" s="1" t="s">
        <v>13</v>
      </c>
      <c r="B1" s="1" t="s">
        <v>24</v>
      </c>
      <c r="C1" s="1" t="s">
        <v>1</v>
      </c>
      <c r="D1" s="1" t="s">
        <v>0</v>
      </c>
      <c r="E1" s="1" t="s">
        <v>25</v>
      </c>
      <c r="F1" s="2" t="s">
        <v>19</v>
      </c>
    </row>
    <row r="2" spans="1:6" x14ac:dyDescent="0.25">
      <c r="A2" s="12"/>
      <c r="B2" s="12"/>
      <c r="C2" s="1"/>
      <c r="D2" s="1"/>
      <c r="E2" s="1"/>
      <c r="F2" s="13"/>
    </row>
    <row r="3" spans="1:6" x14ac:dyDescent="0.25">
      <c r="A3" s="12"/>
      <c r="B3" s="12"/>
      <c r="C3" s="1"/>
      <c r="D3" s="1"/>
      <c r="E3" s="1"/>
      <c r="F3" s="13"/>
    </row>
    <row r="4" spans="1:6" x14ac:dyDescent="0.25">
      <c r="A4" s="12"/>
      <c r="B4" s="12"/>
      <c r="C4" s="1"/>
      <c r="D4" s="1"/>
      <c r="E4" s="1"/>
      <c r="F4" s="13"/>
    </row>
    <row r="5" spans="1:6" x14ac:dyDescent="0.25">
      <c r="A5" s="12"/>
      <c r="B5" s="12"/>
      <c r="C5" s="1"/>
      <c r="D5" s="1"/>
      <c r="E5" s="1"/>
      <c r="F5" s="13"/>
    </row>
    <row r="6" spans="1:6" x14ac:dyDescent="0.25">
      <c r="A6" s="12"/>
      <c r="B6" s="1"/>
      <c r="C6" s="1"/>
      <c r="D6" s="13"/>
    </row>
    <row r="7" spans="1:6" x14ac:dyDescent="0.25">
      <c r="A7" s="12"/>
      <c r="B7" s="1"/>
      <c r="C7" s="1"/>
      <c r="D7" s="13"/>
    </row>
    <row r="8" spans="1:6" x14ac:dyDescent="0.25">
      <c r="A8" s="12"/>
      <c r="B8" s="1"/>
      <c r="C8" s="1"/>
      <c r="D8" s="13"/>
    </row>
    <row r="9" spans="1:6" x14ac:dyDescent="0.25">
      <c r="A9" s="12"/>
      <c r="B9" s="1"/>
      <c r="C9" s="1"/>
      <c r="D9" s="13"/>
    </row>
    <row r="10" spans="1:6" x14ac:dyDescent="0.25">
      <c r="A10" s="12"/>
      <c r="B10" s="1"/>
      <c r="C10" s="1"/>
      <c r="D10" s="13"/>
    </row>
    <row r="11" spans="1:6" x14ac:dyDescent="0.25">
      <c r="A11" s="12"/>
      <c r="B11" s="1"/>
      <c r="C11" s="1"/>
      <c r="D11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F6" sqref="F6"/>
    </sheetView>
  </sheetViews>
  <sheetFormatPr baseColWidth="10" defaultRowHeight="15" x14ac:dyDescent="0.25"/>
  <cols>
    <col min="1" max="5" width="11.42578125" style="1"/>
    <col min="6" max="6" width="11.42578125" style="13"/>
  </cols>
  <sheetData>
    <row r="1" spans="1:6" x14ac:dyDescent="0.25">
      <c r="A1" s="1" t="s">
        <v>13</v>
      </c>
      <c r="B1" s="1" t="s">
        <v>24</v>
      </c>
      <c r="C1" s="1" t="s">
        <v>1</v>
      </c>
      <c r="D1" s="1" t="s">
        <v>0</v>
      </c>
      <c r="E1" s="1" t="s">
        <v>25</v>
      </c>
      <c r="F1" s="2" t="s">
        <v>19</v>
      </c>
    </row>
    <row r="2" spans="1:6" x14ac:dyDescent="0.25">
      <c r="A2" s="12"/>
      <c r="B2" s="12"/>
    </row>
    <row r="3" spans="1:6" x14ac:dyDescent="0.25">
      <c r="A3" s="12"/>
      <c r="B3" s="12"/>
    </row>
    <row r="4" spans="1:6" x14ac:dyDescent="0.25">
      <c r="A4" s="12"/>
      <c r="B4" s="12"/>
    </row>
    <row r="5" spans="1:6" x14ac:dyDescent="0.25">
      <c r="A5" s="12"/>
      <c r="B5" s="12"/>
    </row>
    <row r="6" spans="1:6" x14ac:dyDescent="0.25">
      <c r="A6" s="12"/>
      <c r="B6" s="12"/>
    </row>
    <row r="7" spans="1:6" x14ac:dyDescent="0.25">
      <c r="A7" s="12"/>
      <c r="B7" s="1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"/>
  <sheetViews>
    <sheetView workbookViewId="0">
      <selection activeCell="B21" sqref="B21"/>
    </sheetView>
  </sheetViews>
  <sheetFormatPr baseColWidth="10" defaultRowHeight="15" x14ac:dyDescent="0.25"/>
  <cols>
    <col min="1" max="1" width="12.140625" style="1" bestFit="1" customWidth="1"/>
    <col min="2" max="2" width="11.42578125" style="1"/>
    <col min="3" max="3" width="11.42578125" style="2"/>
    <col min="5" max="5" width="19" style="1" bestFit="1" customWidth="1"/>
  </cols>
  <sheetData>
    <row r="1" spans="1:5" x14ac:dyDescent="0.25">
      <c r="A1" s="1" t="s">
        <v>2</v>
      </c>
      <c r="B1" s="1" t="s">
        <v>3</v>
      </c>
      <c r="C1" s="2" t="s">
        <v>4</v>
      </c>
      <c r="E1" s="1" t="s">
        <v>20</v>
      </c>
    </row>
    <row r="2" spans="1:5" x14ac:dyDescent="0.25">
      <c r="A2" s="1">
        <v>1</v>
      </c>
      <c r="B2" s="1" t="s">
        <v>5</v>
      </c>
      <c r="C2" s="2">
        <v>2.2000000000000002</v>
      </c>
      <c r="E2" s="1" t="s">
        <v>21</v>
      </c>
    </row>
    <row r="3" spans="1:5" x14ac:dyDescent="0.25">
      <c r="A3" s="1">
        <v>2</v>
      </c>
      <c r="B3" s="1" t="s">
        <v>6</v>
      </c>
      <c r="C3" s="2">
        <v>2.7</v>
      </c>
      <c r="E3" s="1" t="s">
        <v>22</v>
      </c>
    </row>
    <row r="4" spans="1:5" x14ac:dyDescent="0.25">
      <c r="A4" s="1">
        <v>3</v>
      </c>
      <c r="B4" s="1" t="s">
        <v>7</v>
      </c>
      <c r="C4" s="2">
        <v>2.2000000000000002</v>
      </c>
      <c r="E4" s="1" t="s">
        <v>23</v>
      </c>
    </row>
    <row r="5" spans="1:5" x14ac:dyDescent="0.25">
      <c r="A5" s="1">
        <v>4</v>
      </c>
      <c r="B5" s="1" t="s">
        <v>8</v>
      </c>
      <c r="C5" s="2">
        <v>2.5</v>
      </c>
      <c r="E5" s="1" t="s">
        <v>26</v>
      </c>
    </row>
    <row r="6" spans="1:5" x14ac:dyDescent="0.25">
      <c r="A6" s="1">
        <v>5</v>
      </c>
      <c r="B6" s="1" t="s">
        <v>9</v>
      </c>
      <c r="C6" s="2">
        <v>2.5</v>
      </c>
    </row>
    <row r="7" spans="1:5" x14ac:dyDescent="0.25">
      <c r="A7" s="1">
        <v>6</v>
      </c>
      <c r="B7" s="1" t="s">
        <v>10</v>
      </c>
      <c r="C7" s="2">
        <v>1.5</v>
      </c>
    </row>
    <row r="8" spans="1:5" x14ac:dyDescent="0.25">
      <c r="A8" s="1">
        <v>7</v>
      </c>
      <c r="B8" s="1" t="s">
        <v>11</v>
      </c>
      <c r="C8" s="2">
        <v>1.5</v>
      </c>
    </row>
    <row r="9" spans="1:5" x14ac:dyDescent="0.25">
      <c r="A9" s="1">
        <v>8</v>
      </c>
      <c r="B9" s="1" t="s">
        <v>12</v>
      </c>
      <c r="C9" s="2">
        <v>1.5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"/>
  <sheetViews>
    <sheetView workbookViewId="0">
      <selection activeCell="E29" sqref="E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Recap</vt:lpstr>
      <vt:lpstr>&gt;</vt:lpstr>
      <vt:lpstr>Histo</vt:lpstr>
      <vt:lpstr>Temp</vt:lpstr>
      <vt:lpstr>BDD</vt:lpstr>
      <vt:lpstr>&lt;</vt:lpstr>
    </vt:vector>
  </TitlesOfParts>
  <Company>LGCF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mischimpf</dc:creator>
  <cp:lastModifiedBy>david</cp:lastModifiedBy>
  <dcterms:created xsi:type="dcterms:W3CDTF">2016-02-08T14:41:50Z</dcterms:created>
  <dcterms:modified xsi:type="dcterms:W3CDTF">2016-02-11T20:21:08Z</dcterms:modified>
</cp:coreProperties>
</file>