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720" yWindow="615" windowWidth="19635" windowHeight="74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2" i="1"/>
  <c r="I2" s="1"/>
  <c r="J2" s="1"/>
  <c r="K2" s="1"/>
  <c r="L2" s="1"/>
  <c r="M2" s="1"/>
  <c r="O2" s="1"/>
  <c r="P2" s="1"/>
  <c r="Q2" s="1"/>
  <c r="R2" s="1"/>
  <c r="S2" s="1"/>
  <c r="U2" s="1"/>
  <c r="V2" s="1"/>
  <c r="W2" s="1"/>
  <c r="X2" s="1"/>
  <c r="Y2" s="1"/>
  <c r="F2"/>
  <c r="E2"/>
  <c r="D2"/>
  <c r="C2"/>
  <c r="AD2" l="1"/>
  <c r="AB2"/>
  <c r="AE2"/>
  <c r="AC2"/>
  <c r="AA2"/>
</calcChain>
</file>

<file path=xl/sharedStrings.xml><?xml version="1.0" encoding="utf-8"?>
<sst xmlns="http://schemas.openxmlformats.org/spreadsheetml/2006/main" count="30" uniqueCount="8">
  <si>
    <t>lundi</t>
  </si>
  <si>
    <t>mardi</t>
  </si>
  <si>
    <t>mercredi</t>
  </si>
  <si>
    <t>jeudi</t>
  </si>
  <si>
    <t>vendredi</t>
  </si>
  <si>
    <t xml:space="preserve">NOM </t>
  </si>
  <si>
    <t>PRENOM</t>
  </si>
  <si>
    <t>O</t>
  </si>
</sst>
</file>

<file path=xl/styles.xml><?xml version="1.0" encoding="utf-8"?>
<styleSheet xmlns="http://schemas.openxmlformats.org/spreadsheetml/2006/main">
  <numFmts count="1">
    <numFmt numFmtId="164" formatCode="mmmm\ 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Fill="1" applyBorder="1"/>
    <xf numFmtId="0" fontId="0" fillId="0" borderId="2" xfId="0" applyBorder="1"/>
    <xf numFmtId="0" fontId="0" fillId="0" borderId="3" xfId="0" applyFill="1" applyBorder="1"/>
    <xf numFmtId="0" fontId="0" fillId="0" borderId="4" xfId="0" applyFill="1" applyBorder="1"/>
    <xf numFmtId="0" fontId="0" fillId="2" borderId="4" xfId="0" applyFill="1" applyBorder="1"/>
    <xf numFmtId="0" fontId="0" fillId="0" borderId="0" xfId="0" applyFill="1"/>
    <xf numFmtId="164" fontId="0" fillId="7" borderId="1" xfId="0" applyNumberFormat="1" applyFill="1" applyBorder="1"/>
    <xf numFmtId="0" fontId="1" fillId="2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5"/>
  <sheetViews>
    <sheetView tabSelected="1" workbookViewId="0"/>
  </sheetViews>
  <sheetFormatPr baseColWidth="10" defaultRowHeight="20.100000000000001" customHeight="1"/>
  <cols>
    <col min="1" max="1" width="14.5703125" style="6" bestFit="1" customWidth="1"/>
    <col min="2" max="2" width="8.85546875" style="6" bestFit="1" customWidth="1"/>
    <col min="3" max="3" width="5.5703125" style="20" bestFit="1" customWidth="1"/>
    <col min="4" max="4" width="6.140625" style="20" bestFit="1" customWidth="1"/>
    <col min="5" max="5" width="9" style="20" bestFit="1" customWidth="1"/>
    <col min="6" max="6" width="5.5703125" style="20" bestFit="1" customWidth="1"/>
    <col min="7" max="7" width="9" style="20" bestFit="1" customWidth="1"/>
    <col min="8" max="8" width="5.7109375" style="21" customWidth="1"/>
    <col min="9" max="9" width="5.5703125" style="22" bestFit="1" customWidth="1"/>
    <col min="10" max="10" width="6.140625" style="22" bestFit="1" customWidth="1"/>
    <col min="11" max="11" width="9" style="22" bestFit="1" customWidth="1"/>
    <col min="12" max="12" width="5.5703125" style="22" bestFit="1" customWidth="1"/>
    <col min="13" max="13" width="9" style="22" bestFit="1" customWidth="1"/>
    <col min="14" max="14" width="5.7109375" style="21" customWidth="1"/>
    <col min="15" max="15" width="5.5703125" style="23" bestFit="1" customWidth="1"/>
    <col min="16" max="16" width="6.140625" style="23" bestFit="1" customWidth="1"/>
    <col min="17" max="17" width="9" style="23" bestFit="1" customWidth="1"/>
    <col min="18" max="18" width="5.5703125" style="23" bestFit="1" customWidth="1"/>
    <col min="19" max="19" width="9" style="23" bestFit="1" customWidth="1"/>
    <col min="20" max="20" width="5.7109375" style="21" customWidth="1"/>
    <col min="21" max="21" width="5.5703125" style="24" bestFit="1" customWidth="1"/>
    <col min="22" max="22" width="6.140625" style="24" bestFit="1" customWidth="1"/>
    <col min="23" max="23" width="9" style="24" bestFit="1" customWidth="1"/>
    <col min="24" max="24" width="5.5703125" style="24" bestFit="1" customWidth="1"/>
    <col min="25" max="25" width="9" style="24" bestFit="1" customWidth="1"/>
    <col min="26" max="26" width="5.7109375" style="21" customWidth="1"/>
    <col min="27" max="27" width="5.5703125" style="25" bestFit="1" customWidth="1"/>
    <col min="28" max="28" width="6.140625" style="25" bestFit="1" customWidth="1"/>
    <col min="29" max="29" width="9" style="25" bestFit="1" customWidth="1"/>
    <col min="30" max="30" width="5.5703125" style="25" bestFit="1" customWidth="1"/>
    <col min="31" max="31" width="9" style="25" bestFit="1" customWidth="1"/>
    <col min="32" max="32" width="11.42578125" style="6"/>
  </cols>
  <sheetData>
    <row r="1" spans="1:32" s="2" customFormat="1" ht="20.100000000000001" customHeight="1">
      <c r="A1" s="7">
        <v>40878</v>
      </c>
      <c r="B1" s="1"/>
      <c r="C1" s="8" t="s">
        <v>0</v>
      </c>
      <c r="D1" s="8" t="s">
        <v>1</v>
      </c>
      <c r="E1" s="8" t="s">
        <v>2</v>
      </c>
      <c r="F1" s="8" t="s">
        <v>3</v>
      </c>
      <c r="G1" s="8" t="s">
        <v>4</v>
      </c>
      <c r="H1" s="9"/>
      <c r="I1" s="10" t="s">
        <v>0</v>
      </c>
      <c r="J1" s="10" t="s">
        <v>1</v>
      </c>
      <c r="K1" s="10" t="s">
        <v>2</v>
      </c>
      <c r="L1" s="10" t="s">
        <v>3</v>
      </c>
      <c r="M1" s="10" t="s">
        <v>4</v>
      </c>
      <c r="N1" s="9"/>
      <c r="O1" s="11" t="s">
        <v>0</v>
      </c>
      <c r="P1" s="11" t="s">
        <v>1</v>
      </c>
      <c r="Q1" s="11" t="s">
        <v>2</v>
      </c>
      <c r="R1" s="11" t="s">
        <v>3</v>
      </c>
      <c r="S1" s="11" t="s">
        <v>4</v>
      </c>
      <c r="T1" s="9"/>
      <c r="U1" s="12" t="s">
        <v>0</v>
      </c>
      <c r="V1" s="12" t="s">
        <v>1</v>
      </c>
      <c r="W1" s="12" t="s">
        <v>2</v>
      </c>
      <c r="X1" s="12" t="s">
        <v>3</v>
      </c>
      <c r="Y1" s="12" t="s">
        <v>4</v>
      </c>
      <c r="Z1" s="9"/>
      <c r="AA1" s="13" t="s">
        <v>0</v>
      </c>
      <c r="AB1" s="13" t="s">
        <v>1</v>
      </c>
      <c r="AC1" s="13" t="s">
        <v>2</v>
      </c>
      <c r="AD1" s="13" t="s">
        <v>3</v>
      </c>
      <c r="AE1" s="13" t="s">
        <v>4</v>
      </c>
      <c r="AF1" s="1"/>
    </row>
    <row r="2" spans="1:32" s="5" customFormat="1" ht="20.100000000000001" customHeight="1" thickBot="1">
      <c r="A2" s="3"/>
      <c r="B2" s="4"/>
      <c r="C2" s="14" t="str">
        <f>IF(WEEKDAY(A1,2)=1,1,IF(WEEKDAY(A1,2)=2,"X",IF(WEEKDAY(A1,2)=3,"X",IF(WEEKDAY(A1,2)=4,"X",IF(WEEKDAY(A1,2)=5,"X",IF(WEEKDAY(A1,2)=6,3,IF(WEEKDAY(A1,2)=7,2,"X")))))))</f>
        <v>X</v>
      </c>
      <c r="D2" s="14" t="str">
        <f>IF(WEEKDAY(A1,2)=1,2,IF(WEEKDAY(A1,2)=2,1,IF(WEEKDAY(A1,2)=3,"X",IF(WEEKDAY(A1,2)=4,"X",IF(WEEKDAY(A1,2)=5,"X",IF(WEEKDAY(A1,2)=6,4,IF(WEEKDAY(A1,2)=7,3)))))))</f>
        <v>X</v>
      </c>
      <c r="E2" s="14" t="str">
        <f>IF(WEEKDAY(A1,2)=1,3,IF(WEEKDAY(A1,2)=2,2,IF(WEEKDAY(A1,2)=3,1,IF(WEEKDAY(A1,2)=4,"X",IF(WEEKDAY(A1,2)=5,"X",IF(WEEKDAY(A1,2)=6,5,IF(WEEKDAY(A1,2)=7,4)))))))</f>
        <v>X</v>
      </c>
      <c r="F2" s="14">
        <f>IF(WEEKDAY(A1,2)=1,4,IF(WEEKDAY(A1,2)=2,3,IF(WEEKDAY(A1,2)=3,2,IF(WEEKDAY(A1,2)=4,1,IF(WEEKDAY(A1,2)=5,"X",IF(WEEKDAY(A1,2)=6,6,IF(WEEKDAY(A1,2)=7,7)))))))</f>
        <v>1</v>
      </c>
      <c r="G2" s="14">
        <f>IF(WEEKDAY(A1,2)=1,5,IF(WEEKDAY(A1,2)=2,4,IF(WEEKDAY(A1,2)=3,3,IF(WEEKDAY(A1,2)=4,2,IF(WEEKDAY(A1,2)=5,1,IF(WEEKDAY(A1,2)=6,7,IF(WEEKDAY(A1,2)=7,8)))))))</f>
        <v>2</v>
      </c>
      <c r="H2" s="15"/>
      <c r="I2" s="16">
        <f>G2+3</f>
        <v>5</v>
      </c>
      <c r="J2" s="16">
        <f>I2+1</f>
        <v>6</v>
      </c>
      <c r="K2" s="16">
        <f t="shared" ref="K2:M2" si="0">J2+1</f>
        <v>7</v>
      </c>
      <c r="L2" s="16">
        <f t="shared" si="0"/>
        <v>8</v>
      </c>
      <c r="M2" s="16">
        <f t="shared" si="0"/>
        <v>9</v>
      </c>
      <c r="N2" s="15"/>
      <c r="O2" s="17">
        <f>M2+3</f>
        <v>12</v>
      </c>
      <c r="P2" s="17">
        <f>O2+1</f>
        <v>13</v>
      </c>
      <c r="Q2" s="17">
        <f t="shared" ref="Q2:S2" si="1">P2+1</f>
        <v>14</v>
      </c>
      <c r="R2" s="17">
        <f t="shared" si="1"/>
        <v>15</v>
      </c>
      <c r="S2" s="17">
        <f t="shared" si="1"/>
        <v>16</v>
      </c>
      <c r="T2" s="15"/>
      <c r="U2" s="18">
        <f>S2+1</f>
        <v>17</v>
      </c>
      <c r="V2" s="18">
        <f>U2+1</f>
        <v>18</v>
      </c>
      <c r="W2" s="18">
        <f t="shared" ref="W2:Y2" si="2">V2+1</f>
        <v>19</v>
      </c>
      <c r="X2" s="18">
        <f t="shared" si="2"/>
        <v>20</v>
      </c>
      <c r="Y2" s="18">
        <f t="shared" si="2"/>
        <v>21</v>
      </c>
      <c r="Z2" s="15"/>
      <c r="AA2" s="19">
        <f>IF($Y2+3&gt;31,"X",$Y2+3)</f>
        <v>24</v>
      </c>
      <c r="AB2" s="19">
        <f>IF($Y2+4&gt;31,"X",$Y2+4)</f>
        <v>25</v>
      </c>
      <c r="AC2" s="19">
        <f>IF($Y2+5&gt;31,"X",$Y2+5)</f>
        <v>26</v>
      </c>
      <c r="AD2" s="19">
        <f>IF($Y2+6&gt;31,"X",$Y2+6)</f>
        <v>27</v>
      </c>
      <c r="AE2" s="19">
        <f>IF($Y2+7&gt;31,"X",$Y2+7)</f>
        <v>28</v>
      </c>
      <c r="AF2" s="4"/>
    </row>
    <row r="3" spans="1:32" ht="20.100000000000001" customHeight="1">
      <c r="A3" s="6" t="s">
        <v>5</v>
      </c>
      <c r="B3" s="6" t="s">
        <v>6</v>
      </c>
      <c r="D3" s="20" t="s">
        <v>7</v>
      </c>
      <c r="J3" s="22" t="s">
        <v>7</v>
      </c>
      <c r="P3" s="23" t="s">
        <v>7</v>
      </c>
    </row>
    <row r="5" spans="1:32" s="6" customFormat="1" ht="20.100000000000001" customHeight="1"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</row>
    <row r="6" spans="1:32" s="6" customFormat="1" ht="20.100000000000001" customHeight="1"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</row>
    <row r="7" spans="1:32" s="6" customFormat="1" ht="20.100000000000001" customHeight="1"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</row>
    <row r="8" spans="1:32" s="6" customFormat="1" ht="20.100000000000001" customHeight="1"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</row>
    <row r="9" spans="1:32" s="6" customFormat="1" ht="20.100000000000001" customHeight="1"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</row>
    <row r="10" spans="1:32" s="6" customFormat="1" ht="20.100000000000001" customHeight="1"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</row>
    <row r="11" spans="1:32" s="6" customFormat="1" ht="20.100000000000001" customHeight="1"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</row>
    <row r="12" spans="1:32" s="6" customFormat="1" ht="20.100000000000001" customHeight="1"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</row>
    <row r="13" spans="1:32" s="6" customFormat="1" ht="20.100000000000001" customHeight="1"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</row>
    <row r="14" spans="1:32" s="6" customFormat="1" ht="20.100000000000001" customHeight="1"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</row>
    <row r="15" spans="1:32" s="6" customFormat="1" ht="20.100000000000001" customHeight="1"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</row>
    <row r="16" spans="1:32" s="6" customFormat="1" ht="20.100000000000001" customHeight="1"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</row>
    <row r="17" spans="3:31" s="6" customFormat="1" ht="20.100000000000001" customHeight="1"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</row>
    <row r="18" spans="3:31" s="6" customFormat="1" ht="20.100000000000001" customHeight="1"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</row>
    <row r="19" spans="3:31" s="6" customFormat="1" ht="20.100000000000001" customHeight="1"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</row>
    <row r="20" spans="3:31" s="6" customFormat="1" ht="20.100000000000001" customHeight="1"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</row>
    <row r="21" spans="3:31" s="6" customFormat="1" ht="20.100000000000001" customHeight="1"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</row>
    <row r="22" spans="3:31" s="6" customFormat="1" ht="20.100000000000001" customHeight="1"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</row>
    <row r="23" spans="3:31" s="6" customFormat="1" ht="20.100000000000001" customHeight="1"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</row>
    <row r="24" spans="3:31" s="6" customFormat="1" ht="20.100000000000001" customHeight="1"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</row>
    <row r="25" spans="3:31" s="6" customFormat="1" ht="20.100000000000001" customHeight="1"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segilog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gmerdrignac</dc:creator>
  <cp:lastModifiedBy>gmerdrignac</cp:lastModifiedBy>
  <dcterms:created xsi:type="dcterms:W3CDTF">2011-10-27T14:34:21Z</dcterms:created>
  <dcterms:modified xsi:type="dcterms:W3CDTF">2011-10-27T14:36:49Z</dcterms:modified>
</cp:coreProperties>
</file>