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epidefr-my.sharepoint.com/personal/cedric_nectoux-monteiro_epide_fr/Documents/Download/"/>
    </mc:Choice>
  </mc:AlternateContent>
  <xr:revisionPtr revIDLastSave="38" documentId="8_{A775A063-B457-4411-AD40-C9FD496FCF86}" xr6:coauthVersionLast="47" xr6:coauthVersionMax="47" xr10:uidLastSave="{2D541072-B3C7-4803-B6FC-FA08ED9D0499}"/>
  <bookViews>
    <workbookView xWindow="-120" yWindow="-120" windowWidth="29040" windowHeight="15720" activeTab="1" xr2:uid="{6EF2BE95-B060-4AB6-8099-6EB4217EFA2F}"/>
  </bookViews>
  <sheets>
    <sheet name="Mardi 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  <c r="D3" i="1" a="1"/>
  <c r="D3" i="1" s="1"/>
  <c r="D4" i="1" a="1"/>
  <c r="D4" i="1" s="1"/>
  <c r="D5" i="1" a="1"/>
  <c r="D5" i="1" s="1"/>
  <c r="D6" i="1" a="1"/>
  <c r="D6" i="1" s="1"/>
  <c r="D7" i="1" a="1"/>
  <c r="D7" i="1"/>
  <c r="D8" i="1" a="1"/>
  <c r="D8" i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20" i="1" a="1"/>
  <c r="D20" i="1" s="1"/>
  <c r="D21" i="1" a="1"/>
  <c r="D21" i="1" s="1"/>
  <c r="D22" i="1" a="1"/>
  <c r="D22" i="1" s="1"/>
  <c r="D23" i="1" a="1"/>
  <c r="D23" i="1" s="1"/>
  <c r="D24" i="1" a="1"/>
  <c r="D24" i="1" s="1"/>
  <c r="D25" i="1" a="1"/>
  <c r="D25" i="1" s="1"/>
  <c r="D26" i="1" a="1"/>
  <c r="D26" i="1" s="1"/>
  <c r="D27" i="1" a="1"/>
  <c r="D27" i="1" s="1"/>
  <c r="D28" i="1" a="1"/>
  <c r="D28" i="1" s="1"/>
  <c r="D29" i="1" a="1"/>
  <c r="D29" i="1" s="1"/>
  <c r="D30" i="1" a="1"/>
  <c r="D30" i="1" s="1"/>
  <c r="D31" i="1" a="1"/>
  <c r="D31" i="1" s="1"/>
  <c r="D32" i="1" a="1"/>
  <c r="D32" i="1" s="1"/>
  <c r="D33" i="1" a="1"/>
  <c r="D33" i="1" s="1"/>
  <c r="D34" i="1" a="1"/>
  <c r="D34" i="1" s="1"/>
  <c r="D35" i="1" a="1"/>
  <c r="D35" i="1" s="1"/>
  <c r="D36" i="1" a="1"/>
  <c r="D36" i="1" s="1"/>
  <c r="D37" i="1" a="1"/>
  <c r="D37" i="1" s="1"/>
  <c r="D38" i="1" a="1"/>
  <c r="D38" i="1" s="1"/>
  <c r="D39" i="1" a="1"/>
  <c r="D39" i="1" s="1"/>
  <c r="D40" i="1" a="1"/>
  <c r="D40" i="1" s="1"/>
  <c r="D41" i="1" a="1"/>
  <c r="D41" i="1" s="1"/>
  <c r="D42" i="1" a="1"/>
  <c r="D42" i="1" s="1"/>
  <c r="D43" i="1" a="1"/>
  <c r="D43" i="1" s="1"/>
  <c r="D44" i="1" a="1"/>
  <c r="D44" i="1" s="1"/>
  <c r="D45" i="1" a="1"/>
  <c r="D45" i="1" s="1"/>
  <c r="D46" i="1" a="1"/>
  <c r="D46" i="1" s="1"/>
  <c r="D47" i="1" a="1"/>
  <c r="D47" i="1" s="1"/>
  <c r="D48" i="1" a="1"/>
  <c r="D48" i="1" s="1"/>
  <c r="D49" i="1" a="1"/>
  <c r="D49" i="1" s="1"/>
  <c r="D50" i="1" a="1"/>
  <c r="D50" i="1" s="1"/>
  <c r="D51" i="1" a="1"/>
  <c r="D51" i="1" s="1"/>
  <c r="D52" i="1" a="1"/>
  <c r="D52" i="1" s="1"/>
  <c r="D53" i="1" a="1"/>
  <c r="D53" i="1" s="1"/>
  <c r="D54" i="1" a="1"/>
  <c r="D54" i="1" s="1"/>
  <c r="D55" i="1" a="1"/>
  <c r="D55" i="1" s="1"/>
  <c r="D56" i="1" a="1"/>
  <c r="D56" i="1" s="1"/>
  <c r="D57" i="1" a="1"/>
  <c r="D57" i="1" s="1"/>
  <c r="D58" i="1" a="1"/>
  <c r="D58" i="1" s="1"/>
  <c r="D59" i="1" a="1"/>
  <c r="D59" i="1" s="1"/>
  <c r="D60" i="1" a="1"/>
  <c r="D60" i="1" s="1"/>
  <c r="D61" i="1" a="1"/>
  <c r="D61" i="1" s="1"/>
  <c r="D62" i="1" a="1"/>
  <c r="D62" i="1" s="1"/>
  <c r="D63" i="1" a="1"/>
  <c r="D63" i="1" s="1"/>
  <c r="D64" i="1" a="1"/>
  <c r="D64" i="1" s="1"/>
  <c r="D65" i="1" a="1"/>
  <c r="D65" i="1" s="1"/>
  <c r="D66" i="1" a="1"/>
  <c r="D66" i="1" s="1"/>
  <c r="D67" i="1" a="1"/>
  <c r="D67" i="1" s="1"/>
  <c r="F2" i="1" a="1"/>
  <c r="F2" i="1" s="1"/>
  <c r="F3" i="1" s="1" a="1"/>
  <c r="F3" i="1" s="1"/>
  <c r="F4" i="1" l="1" a="1"/>
  <c r="F4" i="1" s="1"/>
  <c r="F5" i="1" l="1" a="1"/>
  <c r="F5" i="1" s="1"/>
  <c r="F6" i="1" l="1" a="1"/>
  <c r="F6" i="1" s="1"/>
  <c r="F7" i="1" s="1" a="1"/>
  <c r="F7" i="1" s="1"/>
  <c r="F8" i="1" l="1" a="1"/>
  <c r="F8" i="1" s="1"/>
  <c r="F9" i="1" l="1" a="1"/>
  <c r="F9" i="1" s="1"/>
  <c r="F10" i="1" s="1" a="1"/>
  <c r="F10" i="1" s="1"/>
  <c r="F11" i="1" s="1" a="1"/>
  <c r="F11" i="1" s="1"/>
  <c r="F12" i="1" s="1" a="1"/>
  <c r="F12" i="1" s="1"/>
  <c r="F13" i="1" s="1" a="1"/>
  <c r="F13" i="1" s="1"/>
  <c r="F14" i="1" s="1" a="1"/>
  <c r="F14" i="1" s="1"/>
  <c r="F15" i="1" s="1" a="1"/>
  <c r="F15" i="1" s="1"/>
  <c r="F16" i="1" s="1" a="1"/>
  <c r="F16" i="1" s="1"/>
  <c r="F17" i="1" l="1" a="1"/>
  <c r="F17" i="1" s="1"/>
  <c r="F18" i="1" s="1" a="1"/>
  <c r="F18" i="1" s="1"/>
  <c r="F19" i="1" s="1" a="1"/>
  <c r="F19" i="1" s="1"/>
  <c r="F20" i="1" s="1" a="1"/>
  <c r="F20" i="1" s="1"/>
  <c r="F21" i="1" s="1" a="1"/>
  <c r="F21" i="1" s="1"/>
  <c r="F22" i="1" s="1" a="1"/>
  <c r="F22" i="1" s="1"/>
  <c r="F23" i="1" s="1" a="1"/>
  <c r="F23" i="1" s="1"/>
  <c r="F24" i="1" s="1" a="1"/>
  <c r="F24" i="1" s="1"/>
  <c r="F25" i="1" s="1" a="1"/>
  <c r="F25" i="1" s="1"/>
  <c r="F26" i="1" s="1" a="1"/>
  <c r="F26" i="1" s="1"/>
  <c r="F27" i="1" s="1" a="1"/>
  <c r="F27" i="1" s="1"/>
  <c r="F28" i="1" s="1" a="1"/>
  <c r="F28" i="1" s="1"/>
  <c r="F29" i="1" s="1" a="1"/>
  <c r="F29" i="1" s="1"/>
  <c r="F30" i="1" s="1" a="1"/>
  <c r="F30" i="1" s="1"/>
  <c r="F31" i="1" s="1" a="1"/>
  <c r="F31" i="1" s="1"/>
  <c r="F32" i="1" s="1" a="1"/>
  <c r="F32" i="1" s="1"/>
  <c r="F33" i="1" s="1" a="1"/>
  <c r="F33" i="1" s="1"/>
  <c r="F34" i="1" s="1" a="1"/>
  <c r="F34" i="1" s="1"/>
  <c r="F35" i="1" s="1" a="1"/>
  <c r="F35" i="1" s="1"/>
  <c r="F36" i="1" s="1" a="1"/>
  <c r="F36" i="1" s="1"/>
  <c r="F37" i="1" s="1" a="1"/>
  <c r="F37" i="1" s="1"/>
  <c r="F38" i="1" s="1" a="1"/>
  <c r="F38" i="1" s="1"/>
  <c r="F39" i="1" s="1" a="1"/>
  <c r="F39" i="1" s="1"/>
  <c r="F40" i="1" s="1" a="1"/>
  <c r="F40" i="1" s="1"/>
  <c r="F41" i="1" s="1" a="1"/>
  <c r="F41" i="1" s="1"/>
  <c r="F42" i="1" s="1" a="1"/>
  <c r="F42" i="1" s="1"/>
  <c r="F43" i="1" s="1" a="1"/>
  <c r="F43" i="1" s="1"/>
  <c r="F44" i="1" s="1" a="1"/>
  <c r="F44" i="1" s="1"/>
  <c r="F45" i="1" s="1" a="1"/>
  <c r="F45" i="1" s="1"/>
  <c r="F46" i="1" s="1" a="1"/>
  <c r="F46" i="1" s="1"/>
  <c r="F47" i="1" s="1" a="1"/>
  <c r="F47" i="1" s="1"/>
  <c r="F48" i="1" s="1" a="1"/>
  <c r="F48" i="1" s="1"/>
  <c r="F49" i="1" s="1" a="1"/>
  <c r="F49" i="1" s="1"/>
  <c r="F50" i="1" s="1" a="1"/>
  <c r="F50" i="1" s="1"/>
  <c r="F51" i="1" s="1" a="1"/>
  <c r="F51" i="1" s="1"/>
  <c r="F52" i="1" s="1" a="1"/>
  <c r="F52" i="1" s="1"/>
  <c r="F53" i="1" s="1" a="1"/>
  <c r="F53" i="1" s="1"/>
  <c r="F54" i="1" s="1" a="1"/>
  <c r="F54" i="1" s="1"/>
  <c r="F55" i="1" s="1" a="1"/>
  <c r="F55" i="1" s="1"/>
  <c r="F56" i="1" s="1" a="1"/>
  <c r="F56" i="1" s="1"/>
  <c r="F57" i="1" s="1" a="1"/>
  <c r="F57" i="1" s="1"/>
  <c r="F58" i="1" s="1" a="1"/>
  <c r="F58" i="1" s="1"/>
  <c r="F59" i="1" s="1" a="1"/>
  <c r="F59" i="1" s="1"/>
  <c r="F60" i="1" s="1" a="1"/>
  <c r="F60" i="1" s="1"/>
  <c r="F61" i="1" s="1" a="1"/>
  <c r="F61" i="1" s="1"/>
  <c r="F62" i="1" s="1" a="1"/>
  <c r="F62" i="1" s="1"/>
  <c r="F63" i="1" s="1" a="1"/>
  <c r="F63" i="1" s="1"/>
  <c r="F64" i="1" s="1" a="1"/>
  <c r="F64" i="1" s="1"/>
  <c r="F65" i="1" s="1" a="1"/>
  <c r="F65" i="1" s="1"/>
  <c r="F66" i="1" s="1" a="1"/>
  <c r="F66" i="1" s="1"/>
  <c r="F67" i="1" s="1" a="1"/>
  <c r="F6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<sst xmlns="http://schemas.openxmlformats.org/spreadsheetml/2006/main" count="105" uniqueCount="99">
  <si>
    <t>DD</t>
  </si>
  <si>
    <t>HD</t>
  </si>
  <si>
    <t>HP</t>
  </si>
  <si>
    <t>HM</t>
  </si>
  <si>
    <t>tri sans double de la col A</t>
  </si>
  <si>
    <t>source</t>
  </si>
  <si>
    <t>liste mobile (a planquer)</t>
  </si>
  <si>
    <t xml:space="preserve">c'est la liste mobile qui diminue au fur et à mesure  qui sert pour faire la liste en colonne B </t>
  </si>
  <si>
    <t xml:space="preserve">formule pour  les choix de colonne B  a saisir dans données validation liste </t>
  </si>
  <si>
    <t>DECALER($D$2;;;NB.SI($D:$D;"&gt;&lt;")-1)</t>
  </si>
  <si>
    <t>cette formule dimensionne  et masque les #Nombre</t>
  </si>
  <si>
    <t>ABDULLAHI SAYID Abukar</t>
  </si>
  <si>
    <t>ALI Chaima</t>
  </si>
  <si>
    <t>ALI Nasser</t>
  </si>
  <si>
    <t>ALI Nayame</t>
  </si>
  <si>
    <t>AMADA Bendji</t>
  </si>
  <si>
    <t>ANDEOL Dylan</t>
  </si>
  <si>
    <t>ANLI Nasra</t>
  </si>
  <si>
    <t>ATTOUMANE Alidine</t>
  </si>
  <si>
    <t>BACAR Aiymana-Lhabachiya</t>
  </si>
  <si>
    <t>BACO Sounda</t>
  </si>
  <si>
    <t>BACO Ismael</t>
  </si>
  <si>
    <t>BENBACHIR Sandy</t>
  </si>
  <si>
    <t>BERGEAUD Quentin</t>
  </si>
  <si>
    <t>BERISHA Samir</t>
  </si>
  <si>
    <t>BLANOT Horatio</t>
  </si>
  <si>
    <t>BOCCHINO Mathias</t>
  </si>
  <si>
    <t>BOUTABOUT Fatima</t>
  </si>
  <si>
    <t>CECCON Kenzo</t>
  </si>
  <si>
    <t>CELEBIC Fernando</t>
  </si>
  <si>
    <t>COLIN PAOLETTI Timoté</t>
  </si>
  <si>
    <t>COROUGE Alexis</t>
  </si>
  <si>
    <t>CORTINHAS Gabriel</t>
  </si>
  <si>
    <t>DA CUNHA Malone</t>
  </si>
  <si>
    <t>DA FONCECA Liloo</t>
  </si>
  <si>
    <t>DANIEL LUNDANZI Kevin Paulo</t>
  </si>
  <si>
    <t>DURAND Anthony</t>
  </si>
  <si>
    <t>FERRARO Léandre</t>
  </si>
  <si>
    <t>FRANCO Angelo</t>
  </si>
  <si>
    <t>FRERE Chrystal</t>
  </si>
  <si>
    <t>GAILLARDIN SCOLOGNA Noa</t>
  </si>
  <si>
    <t>GEORGES ROQUES Charlène</t>
  </si>
  <si>
    <t>GIRARD Lorenzo</t>
  </si>
  <si>
    <t>GOMEZ Theo</t>
  </si>
  <si>
    <t>GOUPILLAUD Mélinda</t>
  </si>
  <si>
    <t>GUYOT Oceane</t>
  </si>
  <si>
    <t>IBRAHIM Nasmi</t>
  </si>
  <si>
    <t>IBRAHIMA Faina</t>
  </si>
  <si>
    <t>JEANNIOT Alexandre</t>
  </si>
  <si>
    <t>JULIARD Rémy</t>
  </si>
  <si>
    <t>KANE Ibrahima</t>
  </si>
  <si>
    <t>LAPERTOT BERNARD Celia</t>
  </si>
  <si>
    <t>LAVENTURE Mickaella</t>
  </si>
  <si>
    <t>LEFORT Ilhan</t>
  </si>
  <si>
    <t>LEMOND Angie</t>
  </si>
  <si>
    <t>LOUVEAU Emma</t>
  </si>
  <si>
    <t>MAOULANA Ibrahim</t>
  </si>
  <si>
    <t>MARLOT Steve</t>
  </si>
  <si>
    <t>MARROU CAVALLERO Théo</t>
  </si>
  <si>
    <t>MERCIER Noa</t>
  </si>
  <si>
    <t>MOHAMED Yoan</t>
  </si>
  <si>
    <t>MOHAMED Zawardine</t>
  </si>
  <si>
    <t>NGUESSEWE Kelly  Ousmane</t>
  </si>
  <si>
    <t>OZAY Sinan</t>
  </si>
  <si>
    <t>PAILLARD Lucas</t>
  </si>
  <si>
    <t>PESCHER Malone</t>
  </si>
  <si>
    <t>PESCHER Guenaelle</t>
  </si>
  <si>
    <t>POZZI CLASQUIN Louna</t>
  </si>
  <si>
    <t>REMILI Nahil</t>
  </si>
  <si>
    <t>SAID Nayouni</t>
  </si>
  <si>
    <t>SAID ALI Daniel</t>
  </si>
  <si>
    <t>SOLTANE Ahnaou</t>
  </si>
  <si>
    <t>VAJ OSOY Moïse</t>
  </si>
  <si>
    <t>VAN DE WIELE Kevin</t>
  </si>
  <si>
    <t>VILLOUD Jarod</t>
  </si>
  <si>
    <t>YACOUB BASHEER Adam</t>
  </si>
  <si>
    <t>ZIDINI Elhadj</t>
  </si>
  <si>
    <t xml:space="preserve">Mardi </t>
  </si>
  <si>
    <t>Mme HAINZ    Salle 4</t>
  </si>
  <si>
    <t>Mme LEROY Salle 2</t>
  </si>
  <si>
    <t>INFO                  M. NECTOUX</t>
  </si>
  <si>
    <t>SPORT                         M. BONSEMBIANTE</t>
  </si>
  <si>
    <t>CODE DE LA ROUTE</t>
  </si>
  <si>
    <t>Section 1</t>
  </si>
  <si>
    <t>Section 2</t>
  </si>
  <si>
    <t>PMS</t>
  </si>
  <si>
    <t>Autre
Activité</t>
  </si>
  <si>
    <t>Mr DESAUGERE</t>
  </si>
  <si>
    <t>Mme MUSSARD</t>
  </si>
  <si>
    <t>Mme 
PROTOT</t>
  </si>
  <si>
    <t>Mme DURAND</t>
  </si>
  <si>
    <t>Mme GRIMARD</t>
  </si>
  <si>
    <t>Mr 
CASSANO</t>
  </si>
  <si>
    <t>Mme DUMONT</t>
  </si>
  <si>
    <t>Mme DARIOSECQ</t>
  </si>
  <si>
    <t>14H</t>
  </si>
  <si>
    <t>15H</t>
  </si>
  <si>
    <t>15H15</t>
  </si>
  <si>
    <t>16H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</si>
</sst>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b/>
      <sz val="13"/>
      <color theme="1"/>
      <name val="Marianne"/>
      <family val="3"/>
    </font>
    <font>
      <b/>
      <sz val="13"/>
      <color theme="1"/>
      <name val="Calibri"/>
      <family val="2"/>
      <scheme val="minor"/>
    </font>
    <font>
      <sz val="9"/>
      <color theme="1"/>
      <name val="Marianne"/>
      <family val="3"/>
    </font>
    <font>
      <b/>
      <sz val="9"/>
      <color theme="1"/>
      <name val="Marianne"/>
      <family val="3"/>
    </font>
    <font>
      <b/>
      <sz val="6"/>
      <name val="Marianne"/>
      <family val="3"/>
    </font>
    <font>
      <b/>
      <u/>
      <sz val="6"/>
      <name val="Marianne"/>
      <family val="3"/>
    </font>
    <font>
      <b/>
      <u/>
      <sz val="7"/>
      <name val="Marianne"/>
      <family val="3"/>
    </font>
    <font>
      <b/>
      <sz val="6"/>
      <color theme="1"/>
      <name val="Marianne"/>
      <family val="3"/>
    </font>
    <font>
      <b/>
      <sz val="9"/>
      <name val="Marianne"/>
      <family val="3"/>
    </font>
    <font>
      <sz val="11"/>
      <name val="Calibri"/>
      <family val="2"/>
      <scheme val="minor"/>
    </font>
    <font>
      <b/>
      <sz val="7"/>
      <color theme="1"/>
      <name val="Marianne"/>
      <family val="3"/>
    </font>
    <font>
      <b/>
      <sz val="6"/>
      <name val="Marianne"/>
    </font>
    <font>
      <b/>
      <sz val="8"/>
      <name val="Marianne"/>
      <family val="3"/>
    </font>
    <font>
      <b/>
      <sz val="8"/>
      <name val="Marianne"/>
    </font>
    <font>
      <sz val="11"/>
      <color theme="1"/>
      <name val="Marianne"/>
      <family val="3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3" xfId="0" applyFont="1" applyBorder="1"/>
    <xf numFmtId="0" fontId="5" fillId="0" borderId="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3" xfId="0" applyBorder="1"/>
    <xf numFmtId="0" fontId="3" fillId="0" borderId="13" xfId="0" applyFont="1" applyBorder="1"/>
    <xf numFmtId="0" fontId="8" fillId="0" borderId="0" xfId="0" applyFont="1" applyAlignment="1">
      <alignment horizontal="center"/>
    </xf>
    <xf numFmtId="0" fontId="5" fillId="0" borderId="13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0" fillId="0" borderId="13" xfId="0" applyBorder="1"/>
    <xf numFmtId="0" fontId="5" fillId="0" borderId="0" xfId="0" applyFont="1" applyAlignment="1">
      <alignment horizontal="center"/>
    </xf>
    <xf numFmtId="0" fontId="9" fillId="0" borderId="13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10" fillId="0" borderId="0" xfId="0" applyFont="1"/>
    <xf numFmtId="0" fontId="8" fillId="0" borderId="13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11" fillId="0" borderId="15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12" fillId="0" borderId="13" xfId="0" applyFont="1" applyBorder="1" applyAlignment="1">
      <alignment horizontal="center"/>
    </xf>
    <xf numFmtId="0" fontId="4" fillId="0" borderId="9" xfId="0" applyFont="1" applyBorder="1"/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13" fillId="0" borderId="15" xfId="0" applyFont="1" applyBorder="1" applyAlignment="1">
      <alignment horizontal="center"/>
    </xf>
    <xf numFmtId="0" fontId="0" fillId="0" borderId="2" xfId="0" applyBorder="1"/>
    <xf numFmtId="0" fontId="12" fillId="0" borderId="15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3" fillId="0" borderId="9" xfId="0" applyFont="1" applyBorder="1"/>
    <xf numFmtId="0" fontId="5" fillId="0" borderId="11" xfId="0" applyFont="1" applyBorder="1" applyAlignment="1">
      <alignment horizontal="center"/>
    </xf>
    <xf numFmtId="0" fontId="4" fillId="0" borderId="4" xfId="0" applyFont="1" applyBorder="1"/>
    <xf numFmtId="0" fontId="14" fillId="0" borderId="0" xfId="0" applyFont="1"/>
    <xf numFmtId="0" fontId="7" fillId="0" borderId="3" xfId="0" applyFont="1" applyBorder="1" applyAlignment="1">
      <alignment horizontal="center"/>
    </xf>
    <xf numFmtId="0" fontId="3" fillId="0" borderId="15" xfId="0" applyFont="1" applyBorder="1"/>
    <xf numFmtId="0" fontId="6" fillId="0" borderId="0" xfId="0" applyFont="1" applyAlignment="1">
      <alignment horizontal="center"/>
    </xf>
    <xf numFmtId="0" fontId="7" fillId="0" borderId="13" xfId="0" applyFont="1" applyBorder="1" applyAlignment="1">
      <alignment horizontal="center"/>
    </xf>
    <xf numFmtId="0" fontId="11" fillId="0" borderId="13" xfId="0" applyFont="1" applyBorder="1" applyAlignment="1">
      <alignment horizontal="center"/>
    </xf>
    <xf numFmtId="0" fontId="14" fillId="0" borderId="13" xfId="0" applyFont="1" applyBorder="1" applyAlignment="1">
      <alignment horizontal="center"/>
    </xf>
    <xf numFmtId="0" fontId="3" fillId="0" borderId="10" xfId="0" applyFont="1" applyBorder="1"/>
    <xf numFmtId="0" fontId="14" fillId="0" borderId="9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0" fillId="0" borderId="9" xfId="0" applyBorder="1"/>
    <xf numFmtId="0" fontId="1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388620</xdr:colOff>
      <xdr:row>2</xdr:row>
      <xdr:rowOff>30480</xdr:rowOff>
    </xdr:from>
    <xdr:to>
      <xdr:col>16</xdr:col>
      <xdr:colOff>502920</xdr:colOff>
      <xdr:row>7</xdr:row>
      <xdr:rowOff>175260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E5646C3-0E28-AC07-9A37-3D5B349AEFBE}"/>
            </a:ext>
          </a:extLst>
        </xdr:cNvPr>
        <xdr:cNvSpPr txBox="1"/>
      </xdr:nvSpPr>
      <xdr:spPr>
        <a:xfrm>
          <a:off x="7520940" y="396240"/>
          <a:ext cx="5661660" cy="10591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Mon problème ressemble plus à celui-ci. Je veux mettre des listes déroulantes dans la colonne B avec les info de la colonne C</a:t>
          </a:r>
          <a:br>
            <a:rPr lang="fr-FR"/>
          </a:br>
          <a:r>
            <a:rPr lang="fr-FR" sz="1100" b="1" i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Mais pour chaque pairs de la colonne A (DD ; HD..) je ne veux pas avoir deux fois la même info.</a:t>
          </a:r>
          <a:br>
            <a:rPr lang="fr-FR" b="1">
              <a:solidFill>
                <a:srgbClr val="FF0000"/>
              </a:solidFill>
            </a:rPr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Donc si dans B2 il y a "Flavien"; alors dans B3 je veux qu'il y ait toute la liste sauf "Flavien".</a:t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B4 je veux toute la liste, et retirer l'élément de B4 dans B5 etc.</a:t>
          </a:r>
          <a:endParaRPr lang="fr-FR" sz="1100"/>
        </a:p>
      </xdr:txBody>
    </xdr:sp>
    <xdr:clientData/>
  </xdr:twoCellAnchor>
  <xdr:twoCellAnchor>
    <xdr:from>
      <xdr:col>5</xdr:col>
      <xdr:colOff>716280</xdr:colOff>
      <xdr:row>1</xdr:row>
      <xdr:rowOff>99060</xdr:rowOff>
    </xdr:from>
    <xdr:to>
      <xdr:col>9</xdr:col>
      <xdr:colOff>312420</xdr:colOff>
      <xdr:row>4</xdr:row>
      <xdr:rowOff>152400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7555E69-D121-5A1E-0BA8-8E1CEDD44A71}"/>
            </a:ext>
          </a:extLst>
        </xdr:cNvPr>
        <xdr:cNvCxnSpPr/>
      </xdr:nvCxnSpPr>
      <xdr:spPr>
        <a:xfrm flipH="1" flipV="1">
          <a:off x="4678680" y="281940"/>
          <a:ext cx="2766060" cy="6019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121920</xdr:colOff>
      <xdr:row>2</xdr:row>
      <xdr:rowOff>38100</xdr:rowOff>
    </xdr:from>
    <xdr:to>
      <xdr:col>9</xdr:col>
      <xdr:colOff>304800</xdr:colOff>
      <xdr:row>11</xdr:row>
      <xdr:rowOff>68580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D3027808-A13F-4201-9EDB-5A4A6EB5D9F0}"/>
            </a:ext>
          </a:extLst>
        </xdr:cNvPr>
        <xdr:cNvCxnSpPr/>
      </xdr:nvCxnSpPr>
      <xdr:spPr>
        <a:xfrm flipH="1" flipV="1">
          <a:off x="4293870" y="419100"/>
          <a:ext cx="3992880" cy="17449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DF18D9-CF84-48B0-A2B4-3A8642900A9F}">
  <sheetPr>
    <pageSetUpPr fitToPage="1"/>
  </sheetPr>
  <dimension ref="A1:Q51"/>
  <sheetViews>
    <sheetView zoomScale="101" zoomScaleNormal="100" workbookViewId="0">
      <selection activeCell="C13" sqref="C13"/>
    </sheetView>
  </sheetViews>
  <sheetFormatPr baseColWidth="10" defaultRowHeight="15" x14ac:dyDescent="0.25"/>
  <cols>
    <col min="1" max="1" width="6.5703125" customWidth="1"/>
    <col min="2" max="2" width="11.5703125" customWidth="1"/>
    <col min="3" max="3" width="12.42578125" customWidth="1"/>
    <col min="4" max="4" width="13.28515625" customWidth="1"/>
    <col min="5" max="5" width="17.7109375" customWidth="1"/>
    <col min="6" max="6" width="12.5703125" customWidth="1"/>
    <col min="7" max="8" width="11.5703125" customWidth="1"/>
    <col min="9" max="9" width="14.28515625" customWidth="1"/>
    <col min="10" max="14" width="11.5703125" customWidth="1"/>
    <col min="15" max="15" width="13.140625" customWidth="1"/>
    <col min="16" max="16" width="10.85546875" customWidth="1"/>
    <col min="17" max="17" width="10.7109375" customWidth="1"/>
  </cols>
  <sheetData>
    <row r="1" spans="1:17" ht="34.5" customHeight="1" thickBot="1" x14ac:dyDescent="0.3">
      <c r="A1" s="3" t="s">
        <v>77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</row>
    <row r="2" spans="1:17" ht="15" customHeight="1" thickBot="1" x14ac:dyDescent="0.3">
      <c r="A2" s="5"/>
      <c r="B2" s="6" t="s">
        <v>78</v>
      </c>
      <c r="C2" s="7" t="s">
        <v>79</v>
      </c>
      <c r="D2" s="6" t="s">
        <v>80</v>
      </c>
      <c r="E2" s="8" t="s">
        <v>81</v>
      </c>
      <c r="F2" s="8" t="s">
        <v>82</v>
      </c>
      <c r="G2" s="9" t="s">
        <v>83</v>
      </c>
      <c r="H2" s="10"/>
      <c r="I2" s="11"/>
      <c r="J2" s="9" t="s">
        <v>84</v>
      </c>
      <c r="K2" s="10"/>
      <c r="L2" s="11"/>
      <c r="M2" s="9" t="s">
        <v>85</v>
      </c>
      <c r="N2" s="11"/>
      <c r="O2" s="6" t="s">
        <v>86</v>
      </c>
      <c r="P2" s="6" t="s">
        <v>86</v>
      </c>
      <c r="Q2" s="6" t="s">
        <v>86</v>
      </c>
    </row>
    <row r="3" spans="1:17" ht="35.1" customHeight="1" thickBot="1" x14ac:dyDescent="0.3">
      <c r="A3" s="5"/>
      <c r="B3" s="12"/>
      <c r="C3" s="13"/>
      <c r="D3" s="12"/>
      <c r="E3" s="14"/>
      <c r="F3" s="15"/>
      <c r="G3" s="16" t="s">
        <v>87</v>
      </c>
      <c r="H3" s="16" t="s">
        <v>88</v>
      </c>
      <c r="I3" s="17" t="s">
        <v>89</v>
      </c>
      <c r="J3" s="17" t="s">
        <v>90</v>
      </c>
      <c r="K3" s="17" t="s">
        <v>91</v>
      </c>
      <c r="L3" s="17" t="s">
        <v>92</v>
      </c>
      <c r="M3" s="17" t="s">
        <v>93</v>
      </c>
      <c r="N3" s="17" t="s">
        <v>94</v>
      </c>
      <c r="O3" s="12"/>
      <c r="P3" s="18"/>
      <c r="Q3" s="12"/>
    </row>
    <row r="4" spans="1:17" x14ac:dyDescent="0.25">
      <c r="A4" s="19" t="s">
        <v>95</v>
      </c>
      <c r="B4" s="20"/>
      <c r="C4" s="20"/>
      <c r="E4" s="20"/>
      <c r="F4" s="21"/>
      <c r="G4" s="20"/>
      <c r="H4" s="20"/>
      <c r="I4" s="22"/>
      <c r="J4" s="20"/>
      <c r="K4" s="20"/>
      <c r="L4" s="23"/>
      <c r="M4" s="20"/>
      <c r="N4" s="23"/>
      <c r="O4" s="24"/>
      <c r="P4" s="23"/>
      <c r="Q4" s="25"/>
    </row>
    <row r="5" spans="1:17" x14ac:dyDescent="0.25">
      <c r="A5" s="26"/>
      <c r="B5" s="27"/>
      <c r="C5" s="28"/>
      <c r="E5" s="28"/>
      <c r="F5" s="29"/>
      <c r="G5" s="30"/>
      <c r="H5" s="30"/>
      <c r="I5" s="31"/>
      <c r="J5" s="28"/>
      <c r="K5" s="32"/>
      <c r="L5" s="33"/>
      <c r="N5" s="33"/>
      <c r="O5" s="34"/>
      <c r="P5" s="33"/>
      <c r="Q5" s="30"/>
    </row>
    <row r="6" spans="1:17" x14ac:dyDescent="0.25">
      <c r="A6" s="26"/>
      <c r="B6" s="27"/>
      <c r="C6" s="28"/>
      <c r="D6" s="35"/>
      <c r="E6" s="36"/>
      <c r="F6" s="37"/>
      <c r="G6" s="28"/>
      <c r="H6" s="28"/>
      <c r="I6" s="31"/>
      <c r="J6" s="28"/>
      <c r="K6" s="28"/>
      <c r="L6" s="28"/>
      <c r="M6" s="28"/>
      <c r="N6" s="28"/>
      <c r="O6" s="38"/>
      <c r="P6" s="28"/>
      <c r="Q6" s="30"/>
    </row>
    <row r="7" spans="1:17" x14ac:dyDescent="0.25">
      <c r="A7" s="26"/>
      <c r="B7" s="31"/>
      <c r="C7" s="28"/>
      <c r="D7" s="39"/>
      <c r="E7" s="36"/>
      <c r="F7" s="37"/>
      <c r="G7" s="28"/>
      <c r="H7" s="28"/>
      <c r="I7" s="37"/>
      <c r="J7" s="28"/>
      <c r="K7" s="28"/>
      <c r="L7" s="28"/>
      <c r="M7" s="28"/>
      <c r="N7" s="28"/>
      <c r="O7" s="40"/>
      <c r="P7" s="28"/>
      <c r="Q7" s="30"/>
    </row>
    <row r="8" spans="1:17" x14ac:dyDescent="0.25">
      <c r="A8" s="26"/>
      <c r="B8" s="31"/>
      <c r="C8" s="28"/>
      <c r="D8" s="39"/>
      <c r="E8" s="28"/>
      <c r="F8" s="37"/>
      <c r="G8" s="28"/>
      <c r="H8" s="28"/>
      <c r="I8" s="37"/>
      <c r="J8" s="28"/>
      <c r="K8" s="28"/>
      <c r="L8" s="28"/>
      <c r="M8" s="28"/>
      <c r="N8" s="28"/>
      <c r="O8" s="40"/>
      <c r="P8" s="28"/>
      <c r="Q8" s="28"/>
    </row>
    <row r="9" spans="1:17" x14ac:dyDescent="0.25">
      <c r="A9" s="26"/>
      <c r="B9" s="31"/>
      <c r="C9" s="28"/>
      <c r="D9" s="35"/>
      <c r="E9" s="28"/>
      <c r="F9" s="37"/>
      <c r="G9" s="28"/>
      <c r="H9" s="28"/>
      <c r="I9" s="31"/>
      <c r="J9" s="28"/>
      <c r="K9" s="28"/>
      <c r="L9" s="28"/>
      <c r="M9" s="28"/>
      <c r="N9" s="28"/>
      <c r="O9" s="40"/>
      <c r="P9" s="28"/>
      <c r="Q9" s="28"/>
    </row>
    <row r="10" spans="1:17" x14ac:dyDescent="0.25">
      <c r="A10" s="26"/>
      <c r="B10" s="28"/>
      <c r="C10" s="28"/>
      <c r="D10" s="35"/>
      <c r="E10" s="28"/>
      <c r="F10" s="37"/>
      <c r="G10" s="28"/>
      <c r="H10" s="28"/>
      <c r="I10" s="31"/>
      <c r="J10" s="28"/>
      <c r="K10" s="41"/>
      <c r="L10" s="28"/>
      <c r="M10" s="28"/>
      <c r="N10" s="28"/>
      <c r="O10" s="39"/>
      <c r="P10" s="28"/>
      <c r="Q10" s="28"/>
    </row>
    <row r="11" spans="1:17" x14ac:dyDescent="0.25">
      <c r="A11" s="26"/>
      <c r="B11" s="28"/>
      <c r="C11" s="28"/>
      <c r="D11" s="35"/>
      <c r="E11" s="28"/>
      <c r="F11" s="31"/>
      <c r="G11" s="28"/>
      <c r="H11" s="28"/>
      <c r="I11" s="31"/>
      <c r="J11" s="28"/>
      <c r="K11" s="42"/>
      <c r="L11" s="28"/>
      <c r="M11" s="28"/>
      <c r="N11" s="28"/>
      <c r="O11" s="39"/>
      <c r="P11" s="28"/>
      <c r="Q11" s="28"/>
    </row>
    <row r="12" spans="1:17" x14ac:dyDescent="0.25">
      <c r="A12" s="26"/>
      <c r="B12" s="28"/>
      <c r="C12" s="28"/>
      <c r="D12" s="39"/>
      <c r="E12" s="28"/>
      <c r="F12" s="31"/>
      <c r="G12" s="28"/>
      <c r="H12" s="28"/>
      <c r="I12" s="31"/>
      <c r="J12" s="28"/>
      <c r="K12" s="42"/>
      <c r="L12" s="42"/>
      <c r="M12" s="28"/>
      <c r="N12" s="28"/>
      <c r="O12" s="39"/>
      <c r="P12" s="28"/>
      <c r="Q12" s="42"/>
    </row>
    <row r="13" spans="1:17" x14ac:dyDescent="0.25">
      <c r="A13" s="26"/>
      <c r="B13" s="31"/>
      <c r="C13" s="28"/>
      <c r="D13" s="39"/>
      <c r="E13" s="30"/>
      <c r="F13" s="31"/>
      <c r="G13" s="28"/>
      <c r="H13" s="28"/>
      <c r="I13" s="31"/>
      <c r="J13" s="28"/>
      <c r="K13" s="42"/>
      <c r="L13" s="42"/>
      <c r="M13" s="28"/>
      <c r="N13" s="28"/>
      <c r="O13" s="39"/>
      <c r="P13" s="28"/>
      <c r="Q13" s="42"/>
    </row>
    <row r="14" spans="1:17" x14ac:dyDescent="0.25">
      <c r="A14" s="26"/>
      <c r="B14" s="31"/>
      <c r="C14" s="28"/>
      <c r="D14" s="39"/>
      <c r="E14" s="28"/>
      <c r="F14" s="31"/>
      <c r="G14" s="28"/>
      <c r="H14" s="28"/>
      <c r="I14" s="31"/>
      <c r="J14" s="28"/>
      <c r="K14" s="28"/>
      <c r="L14" s="28"/>
      <c r="M14" s="28"/>
      <c r="N14" s="28"/>
      <c r="O14" s="39"/>
      <c r="P14" s="28"/>
      <c r="Q14" s="42"/>
    </row>
    <row r="15" spans="1:17" x14ac:dyDescent="0.25">
      <c r="A15" s="26"/>
      <c r="B15" s="28"/>
      <c r="C15" s="28"/>
      <c r="D15" s="39"/>
      <c r="E15" s="28"/>
      <c r="F15" s="31"/>
      <c r="G15" s="28"/>
      <c r="H15" s="28"/>
      <c r="I15" s="31"/>
      <c r="J15" s="28"/>
      <c r="K15" s="28"/>
      <c r="L15" s="28"/>
      <c r="M15" s="28"/>
      <c r="N15" s="28"/>
      <c r="O15" s="39"/>
      <c r="P15" s="28"/>
      <c r="Q15" s="42"/>
    </row>
    <row r="16" spans="1:17" x14ac:dyDescent="0.25">
      <c r="A16" s="26"/>
      <c r="B16" s="28"/>
      <c r="C16" s="28"/>
      <c r="D16" s="39"/>
      <c r="E16" s="28"/>
      <c r="F16" s="31"/>
      <c r="G16" s="28"/>
      <c r="H16" s="28"/>
      <c r="I16" s="31"/>
      <c r="J16" s="28"/>
      <c r="K16" s="28"/>
      <c r="L16" s="28"/>
      <c r="M16" s="28"/>
      <c r="N16" s="28"/>
      <c r="O16" s="39"/>
      <c r="P16" s="33"/>
      <c r="Q16" s="42"/>
    </row>
    <row r="17" spans="1:17" x14ac:dyDescent="0.25">
      <c r="A17" s="26"/>
      <c r="B17" s="28"/>
      <c r="C17" s="28"/>
      <c r="D17" s="39"/>
      <c r="E17" s="28"/>
      <c r="F17" s="31"/>
      <c r="G17" s="28"/>
      <c r="H17" s="28"/>
      <c r="I17" s="31"/>
      <c r="J17" s="28"/>
      <c r="K17" s="28"/>
      <c r="L17" s="28"/>
      <c r="M17" s="28"/>
      <c r="N17" s="28"/>
      <c r="O17" s="39"/>
      <c r="P17" s="33"/>
      <c r="Q17" s="28"/>
    </row>
    <row r="18" spans="1:17" x14ac:dyDescent="0.25">
      <c r="A18" s="26"/>
      <c r="B18" s="27"/>
      <c r="C18" s="28"/>
      <c r="D18" s="35"/>
      <c r="E18" s="28"/>
      <c r="F18" s="31"/>
      <c r="G18" s="28"/>
      <c r="H18" s="28"/>
      <c r="I18" s="31"/>
      <c r="J18" s="28"/>
      <c r="K18" s="28"/>
      <c r="L18" s="28"/>
      <c r="M18" s="28"/>
      <c r="N18" s="28"/>
      <c r="O18" s="39"/>
      <c r="P18" s="28"/>
      <c r="Q18" s="42"/>
    </row>
    <row r="19" spans="1:17" ht="15.75" thickBot="1" x14ac:dyDescent="0.3">
      <c r="A19" s="43" t="s">
        <v>96</v>
      </c>
      <c r="B19" s="39"/>
      <c r="C19" s="28"/>
      <c r="D19" s="39"/>
      <c r="E19" s="44"/>
      <c r="F19" s="31"/>
      <c r="G19" s="44"/>
      <c r="H19" s="44"/>
      <c r="I19" s="31"/>
      <c r="J19" s="28"/>
      <c r="K19" s="28"/>
      <c r="L19" s="28"/>
      <c r="M19" s="28"/>
      <c r="N19" s="28"/>
      <c r="O19" s="45"/>
      <c r="P19" s="28"/>
      <c r="Q19" s="44"/>
    </row>
    <row r="20" spans="1:17" x14ac:dyDescent="0.25">
      <c r="A20" s="19" t="s">
        <v>97</v>
      </c>
      <c r="B20" s="20"/>
      <c r="C20" s="23"/>
      <c r="D20" s="46"/>
      <c r="E20" s="28"/>
      <c r="F20" s="47"/>
      <c r="G20" s="28"/>
      <c r="H20" s="28"/>
      <c r="I20" s="20"/>
      <c r="J20" s="20"/>
      <c r="K20" s="48"/>
      <c r="L20" s="20"/>
      <c r="M20" s="20"/>
      <c r="N20" s="49"/>
      <c r="O20" s="21"/>
      <c r="P20" s="25"/>
      <c r="Q20" s="47"/>
    </row>
    <row r="21" spans="1:17" x14ac:dyDescent="0.25">
      <c r="A21" s="26"/>
      <c r="B21" s="31"/>
      <c r="C21" s="28"/>
      <c r="D21" s="39"/>
      <c r="E21" s="28"/>
      <c r="F21" s="29"/>
      <c r="G21" s="28"/>
      <c r="H21" s="28"/>
      <c r="I21" s="36"/>
      <c r="J21" s="28"/>
      <c r="K21" s="50"/>
      <c r="L21" s="28"/>
      <c r="M21" s="28"/>
      <c r="N21" s="29"/>
      <c r="O21" s="34"/>
      <c r="P21" s="28"/>
      <c r="Q21" s="29"/>
    </row>
    <row r="22" spans="1:17" x14ac:dyDescent="0.25">
      <c r="A22" s="26"/>
      <c r="B22" s="31"/>
      <c r="C22" s="28"/>
      <c r="D22" s="39"/>
      <c r="E22" s="36"/>
      <c r="F22" s="37"/>
      <c r="G22" s="28"/>
      <c r="H22" s="28"/>
      <c r="I22" s="28"/>
      <c r="J22" s="28"/>
      <c r="K22" s="39"/>
      <c r="L22" s="28"/>
      <c r="M22" s="28"/>
      <c r="N22" s="37"/>
      <c r="O22" s="40"/>
      <c r="P22" s="28"/>
      <c r="Q22" s="37"/>
    </row>
    <row r="23" spans="1:17" x14ac:dyDescent="0.25">
      <c r="A23" s="26"/>
      <c r="B23" s="31"/>
      <c r="C23" s="28"/>
      <c r="D23" s="35"/>
      <c r="E23" s="36"/>
      <c r="F23" s="37"/>
      <c r="G23" s="28"/>
      <c r="I23" s="28"/>
      <c r="J23" s="28"/>
      <c r="K23" s="39"/>
      <c r="L23" s="28"/>
      <c r="M23" s="28"/>
      <c r="N23" s="37"/>
      <c r="O23" s="40"/>
      <c r="P23" s="28"/>
      <c r="Q23" s="37"/>
    </row>
    <row r="24" spans="1:17" x14ac:dyDescent="0.25">
      <c r="A24" s="26"/>
      <c r="B24" s="28"/>
      <c r="C24" s="28"/>
      <c r="D24" s="39"/>
      <c r="E24" s="28"/>
      <c r="F24" s="37"/>
      <c r="G24" s="28"/>
      <c r="H24" s="28"/>
      <c r="I24" s="28"/>
      <c r="J24" s="28"/>
      <c r="K24" s="39"/>
      <c r="L24" s="28"/>
      <c r="M24" s="28"/>
      <c r="O24" s="40"/>
      <c r="P24" s="28"/>
      <c r="Q24" s="51"/>
    </row>
    <row r="25" spans="1:17" x14ac:dyDescent="0.25">
      <c r="A25" s="26"/>
      <c r="B25" s="28"/>
      <c r="C25" s="28"/>
      <c r="D25" s="39"/>
      <c r="E25" s="28"/>
      <c r="F25" s="37"/>
      <c r="G25" s="28"/>
      <c r="H25" s="28"/>
      <c r="I25" s="28"/>
      <c r="J25" s="28"/>
      <c r="K25" s="39"/>
      <c r="L25" s="28"/>
      <c r="M25" s="28"/>
      <c r="N25" s="37"/>
      <c r="O25" s="39"/>
      <c r="P25" s="28"/>
      <c r="Q25" s="51"/>
    </row>
    <row r="26" spans="1:17" x14ac:dyDescent="0.25">
      <c r="A26" s="26"/>
      <c r="B26" s="28"/>
      <c r="C26" s="42"/>
      <c r="D26" s="39"/>
      <c r="E26" s="28"/>
      <c r="F26" s="37"/>
      <c r="G26" s="28"/>
      <c r="H26" s="28"/>
      <c r="I26" s="28"/>
      <c r="J26" s="28"/>
      <c r="K26" s="41"/>
      <c r="L26" s="28"/>
      <c r="M26" s="28"/>
      <c r="N26" s="37"/>
      <c r="O26" s="39"/>
      <c r="P26" s="28"/>
      <c r="Q26" s="51"/>
    </row>
    <row r="27" spans="1:17" x14ac:dyDescent="0.25">
      <c r="A27" s="26"/>
      <c r="B27" s="31"/>
      <c r="C27" s="42"/>
      <c r="D27" s="39"/>
      <c r="E27" s="30"/>
      <c r="F27" s="37"/>
      <c r="G27" s="28"/>
      <c r="H27" s="28"/>
      <c r="I27" s="28"/>
      <c r="J27" s="28"/>
      <c r="K27" s="52"/>
      <c r="L27" s="42"/>
      <c r="M27" s="28"/>
      <c r="N27" s="37"/>
      <c r="O27" s="39"/>
      <c r="P27" s="28"/>
      <c r="Q27" s="51"/>
    </row>
    <row r="28" spans="1:17" x14ac:dyDescent="0.25">
      <c r="A28" s="26"/>
      <c r="B28" s="31"/>
      <c r="C28" s="28"/>
      <c r="D28" s="39"/>
      <c r="E28" s="30"/>
      <c r="F28" s="37"/>
      <c r="G28" s="28"/>
      <c r="H28" s="28"/>
      <c r="I28" s="28"/>
      <c r="J28" s="28"/>
      <c r="K28" s="52"/>
      <c r="L28" s="42"/>
      <c r="M28" s="28"/>
      <c r="N28" s="37"/>
      <c r="O28" s="39"/>
      <c r="P28" s="28"/>
      <c r="Q28" s="53"/>
    </row>
    <row r="29" spans="1:17" x14ac:dyDescent="0.25">
      <c r="A29" s="26"/>
      <c r="B29" s="31"/>
      <c r="C29" s="28"/>
      <c r="D29" s="39"/>
      <c r="E29" s="28"/>
      <c r="F29" s="28"/>
      <c r="G29" s="28"/>
      <c r="H29" s="28"/>
      <c r="I29" s="28"/>
      <c r="J29" s="28"/>
      <c r="K29" s="52"/>
      <c r="L29" s="42"/>
      <c r="M29" s="28"/>
      <c r="N29" s="37"/>
      <c r="O29" s="31"/>
      <c r="P29" s="28"/>
      <c r="Q29" s="53"/>
    </row>
    <row r="30" spans="1:17" x14ac:dyDescent="0.25">
      <c r="A30" s="26"/>
      <c r="B30" s="31"/>
      <c r="C30" s="28"/>
      <c r="D30" s="39"/>
      <c r="E30" s="28"/>
      <c r="F30" s="37"/>
      <c r="G30" s="28"/>
      <c r="H30" s="28"/>
      <c r="I30" s="28"/>
      <c r="J30" s="28"/>
      <c r="K30" s="39"/>
      <c r="L30" s="28"/>
      <c r="M30" s="28"/>
      <c r="N30" s="37"/>
      <c r="O30" s="31"/>
      <c r="P30" s="28"/>
      <c r="Q30" s="53"/>
    </row>
    <row r="31" spans="1:17" x14ac:dyDescent="0.25">
      <c r="A31" s="26"/>
      <c r="B31" s="28"/>
      <c r="C31" s="28"/>
      <c r="D31" s="39"/>
      <c r="E31" s="28"/>
      <c r="G31" s="28"/>
      <c r="H31" s="28"/>
      <c r="I31" s="28"/>
      <c r="J31" s="28"/>
      <c r="K31" s="39"/>
      <c r="L31" s="28"/>
      <c r="M31" s="28"/>
      <c r="N31" s="37"/>
      <c r="P31" s="28"/>
      <c r="Q31" s="37"/>
    </row>
    <row r="32" spans="1:17" x14ac:dyDescent="0.25">
      <c r="A32" s="26"/>
      <c r="B32" s="28"/>
      <c r="C32" s="28"/>
      <c r="D32" s="39"/>
      <c r="E32" s="28"/>
      <c r="F32" s="35"/>
      <c r="G32" s="28"/>
      <c r="H32" s="28"/>
      <c r="I32" s="28"/>
      <c r="J32" s="28"/>
      <c r="K32" s="39"/>
      <c r="L32" s="28"/>
      <c r="M32" s="28"/>
      <c r="N32" s="37"/>
      <c r="O32" s="31"/>
      <c r="P32" s="33"/>
      <c r="Q32" s="37"/>
    </row>
    <row r="33" spans="1:17" x14ac:dyDescent="0.25">
      <c r="A33" s="26"/>
      <c r="B33" s="28"/>
      <c r="C33" s="28"/>
      <c r="D33" s="35"/>
      <c r="E33" s="28"/>
      <c r="F33" s="27"/>
      <c r="G33" s="28"/>
      <c r="H33" s="28"/>
      <c r="I33" s="28"/>
      <c r="J33" s="28"/>
      <c r="K33" s="39"/>
      <c r="L33" s="28"/>
      <c r="M33" s="28"/>
      <c r="N33" s="37"/>
      <c r="O33" s="31"/>
      <c r="P33" s="33"/>
      <c r="Q33" s="37"/>
    </row>
    <row r="34" spans="1:17" x14ac:dyDescent="0.25">
      <c r="A34" s="26"/>
      <c r="B34" s="28"/>
      <c r="C34" s="28"/>
      <c r="D34" s="35"/>
      <c r="E34" s="28"/>
      <c r="F34" s="37"/>
      <c r="G34" s="28"/>
      <c r="H34" s="28"/>
      <c r="I34" s="28"/>
      <c r="J34" s="28"/>
      <c r="K34" s="39"/>
      <c r="L34" s="28"/>
      <c r="M34" s="28"/>
      <c r="N34" s="37"/>
      <c r="O34" s="31"/>
      <c r="P34" s="28"/>
      <c r="Q34" s="37"/>
    </row>
    <row r="35" spans="1:17" ht="15.75" thickBot="1" x14ac:dyDescent="0.3">
      <c r="A35" s="54"/>
      <c r="B35" s="28"/>
      <c r="C35" s="28"/>
      <c r="D35" s="45"/>
      <c r="E35" s="44"/>
      <c r="F35" s="37"/>
      <c r="G35" s="44"/>
      <c r="H35" s="44"/>
      <c r="I35" s="44"/>
      <c r="J35" s="28"/>
      <c r="K35" s="39"/>
      <c r="L35" s="44"/>
      <c r="M35" s="44"/>
      <c r="N35" s="55"/>
      <c r="O35" s="31"/>
      <c r="P35" s="44"/>
      <c r="Q35" s="37"/>
    </row>
    <row r="36" spans="1:17" x14ac:dyDescent="0.25">
      <c r="A36" s="56" t="s">
        <v>98</v>
      </c>
      <c r="B36" s="20"/>
      <c r="C36" s="49"/>
      <c r="D36" s="57"/>
      <c r="E36" s="33"/>
      <c r="F36" s="20"/>
      <c r="G36" s="39"/>
      <c r="H36" s="39"/>
      <c r="I36" s="20"/>
      <c r="J36" s="20"/>
      <c r="K36" s="20"/>
      <c r="L36" s="20"/>
      <c r="M36" s="20"/>
      <c r="N36" s="39"/>
      <c r="O36" s="58"/>
      <c r="Q36" s="23"/>
    </row>
    <row r="37" spans="1:17" x14ac:dyDescent="0.25">
      <c r="A37" s="59"/>
      <c r="B37" s="28"/>
      <c r="C37" s="37"/>
      <c r="D37" s="35"/>
      <c r="E37" s="33"/>
      <c r="F37" s="60"/>
      <c r="G37" s="39"/>
      <c r="H37" s="39"/>
      <c r="I37" s="36"/>
      <c r="J37" s="28"/>
      <c r="K37" s="28"/>
      <c r="L37" s="28"/>
      <c r="M37" s="28"/>
      <c r="N37" s="39"/>
      <c r="O37" s="61"/>
      <c r="P37" s="31"/>
      <c r="Q37" s="33"/>
    </row>
    <row r="38" spans="1:17" x14ac:dyDescent="0.25">
      <c r="A38" s="59"/>
      <c r="B38" s="28"/>
      <c r="C38" s="37"/>
      <c r="D38" s="35"/>
      <c r="E38" s="28"/>
      <c r="F38" s="31"/>
      <c r="G38" s="39"/>
      <c r="H38" s="39"/>
      <c r="I38" s="28"/>
      <c r="J38" s="28"/>
      <c r="K38" s="28"/>
      <c r="L38" s="28"/>
      <c r="M38" s="28"/>
      <c r="N38" s="39"/>
      <c r="O38" s="62"/>
      <c r="P38" s="31"/>
      <c r="Q38" s="33"/>
    </row>
    <row r="39" spans="1:17" x14ac:dyDescent="0.25">
      <c r="A39" s="59"/>
      <c r="B39" s="28"/>
      <c r="C39" s="37"/>
      <c r="D39" s="35"/>
      <c r="E39" s="28"/>
      <c r="F39" s="31"/>
      <c r="G39" s="39"/>
      <c r="H39" s="39"/>
      <c r="I39" s="28"/>
      <c r="J39" s="28"/>
      <c r="K39" s="28"/>
      <c r="L39" s="28"/>
      <c r="M39" s="28"/>
      <c r="O39" s="62"/>
      <c r="P39" s="31"/>
      <c r="Q39" s="28"/>
    </row>
    <row r="40" spans="1:17" x14ac:dyDescent="0.25">
      <c r="A40" s="59"/>
      <c r="B40" s="28"/>
      <c r="C40" s="37"/>
      <c r="D40" s="35"/>
      <c r="E40" s="28"/>
      <c r="F40" s="31"/>
      <c r="G40" s="39"/>
      <c r="H40" s="39"/>
      <c r="I40" s="28"/>
      <c r="J40" s="28"/>
      <c r="K40" s="28"/>
      <c r="L40" s="28"/>
      <c r="M40" s="28"/>
      <c r="N40" s="39"/>
      <c r="O40" s="62"/>
      <c r="P40" s="31"/>
      <c r="Q40" s="28"/>
    </row>
    <row r="41" spans="1:17" x14ac:dyDescent="0.25">
      <c r="A41" s="59"/>
      <c r="B41" s="28"/>
      <c r="C41" s="37"/>
      <c r="D41" s="35"/>
      <c r="E41" s="28"/>
      <c r="F41" s="31"/>
      <c r="G41" s="39"/>
      <c r="H41" s="39"/>
      <c r="I41" s="28"/>
      <c r="J41" s="28"/>
      <c r="K41" s="28"/>
      <c r="L41" s="28"/>
      <c r="M41" s="28"/>
      <c r="N41" s="39"/>
      <c r="O41" s="28"/>
      <c r="P41" s="31"/>
      <c r="Q41" s="30"/>
    </row>
    <row r="42" spans="1:17" x14ac:dyDescent="0.25">
      <c r="A42" s="59"/>
      <c r="B42" s="28"/>
      <c r="C42" s="37"/>
      <c r="D42" s="35"/>
      <c r="E42" s="28"/>
      <c r="F42" s="31"/>
      <c r="G42" s="39"/>
      <c r="H42" s="39"/>
      <c r="I42" s="28"/>
      <c r="J42" s="28"/>
      <c r="K42" s="28"/>
      <c r="L42" s="28"/>
      <c r="M42" s="28"/>
      <c r="N42" s="39"/>
      <c r="O42" s="28"/>
      <c r="P42" s="31"/>
      <c r="Q42" s="30"/>
    </row>
    <row r="43" spans="1:17" x14ac:dyDescent="0.25">
      <c r="A43" s="59"/>
      <c r="B43" s="28"/>
      <c r="C43" s="37"/>
      <c r="D43" s="35"/>
      <c r="E43" s="28"/>
      <c r="F43" s="31"/>
      <c r="G43" s="39"/>
      <c r="H43" s="39"/>
      <c r="I43" s="28"/>
      <c r="J43" s="28"/>
      <c r="K43" s="28"/>
      <c r="L43" s="28"/>
      <c r="M43" s="28"/>
      <c r="N43" s="39"/>
      <c r="O43" s="28"/>
      <c r="P43" s="31"/>
      <c r="Q43" s="30"/>
    </row>
    <row r="44" spans="1:17" x14ac:dyDescent="0.25">
      <c r="A44" s="59"/>
      <c r="B44" s="28"/>
      <c r="C44" s="37"/>
      <c r="D44" s="57"/>
      <c r="E44" s="28"/>
      <c r="F44" s="28"/>
      <c r="G44" s="39"/>
      <c r="H44" s="39"/>
      <c r="I44" s="28"/>
      <c r="J44" s="28"/>
      <c r="K44" s="28"/>
      <c r="L44" s="28"/>
      <c r="M44" s="28"/>
      <c r="N44" s="39"/>
      <c r="O44" s="28"/>
      <c r="P44" s="31"/>
      <c r="Q44" s="30"/>
    </row>
    <row r="45" spans="1:17" x14ac:dyDescent="0.25">
      <c r="A45" s="59"/>
      <c r="B45" s="28"/>
      <c r="C45" s="37"/>
      <c r="D45" s="57"/>
      <c r="E45" s="28"/>
      <c r="F45" s="28"/>
      <c r="G45" s="39"/>
      <c r="H45" s="39"/>
      <c r="I45" s="36"/>
      <c r="J45" s="28"/>
      <c r="K45" s="28"/>
      <c r="L45" s="28"/>
      <c r="M45" s="28"/>
      <c r="N45" s="39"/>
      <c r="O45" s="28"/>
      <c r="P45" s="31"/>
      <c r="Q45" s="30"/>
    </row>
    <row r="46" spans="1:17" x14ac:dyDescent="0.25">
      <c r="A46" s="59"/>
      <c r="B46" s="28"/>
      <c r="C46" s="37"/>
      <c r="D46" s="57"/>
      <c r="E46" s="28"/>
      <c r="F46" s="28"/>
      <c r="G46" s="39"/>
      <c r="H46" s="39"/>
      <c r="I46" s="36"/>
      <c r="J46" s="28"/>
      <c r="K46" s="28"/>
      <c r="L46" s="28"/>
      <c r="M46" s="28"/>
      <c r="N46" s="39"/>
      <c r="O46" s="28"/>
      <c r="P46" s="31"/>
      <c r="Q46" s="30"/>
    </row>
    <row r="47" spans="1:17" x14ac:dyDescent="0.25">
      <c r="A47" s="59"/>
      <c r="B47" s="28"/>
      <c r="C47" s="37"/>
      <c r="D47" s="57"/>
      <c r="E47" s="28"/>
      <c r="F47" s="28"/>
      <c r="G47" s="39"/>
      <c r="H47" s="39"/>
      <c r="I47" s="28"/>
      <c r="J47" s="28"/>
      <c r="K47" s="28"/>
      <c r="L47" s="28"/>
      <c r="M47" s="28"/>
      <c r="N47" s="39"/>
      <c r="O47" s="28"/>
      <c r="P47" s="31"/>
      <c r="Q47" s="30"/>
    </row>
    <row r="48" spans="1:17" x14ac:dyDescent="0.25">
      <c r="A48" s="59"/>
      <c r="B48" s="28"/>
      <c r="C48" s="37"/>
      <c r="D48" s="63"/>
      <c r="E48" s="28"/>
      <c r="F48" s="28"/>
      <c r="G48" s="39"/>
      <c r="H48" s="39"/>
      <c r="I48" s="28"/>
      <c r="J48" s="28"/>
      <c r="K48" s="28"/>
      <c r="L48" s="28"/>
      <c r="M48" s="28"/>
      <c r="N48" s="39"/>
      <c r="O48" s="28"/>
      <c r="P48" s="31"/>
      <c r="Q48" s="30"/>
    </row>
    <row r="49" spans="1:17" x14ac:dyDescent="0.25">
      <c r="A49" s="59"/>
      <c r="B49" s="28"/>
      <c r="C49" s="37"/>
      <c r="D49" s="63"/>
      <c r="E49" s="28"/>
      <c r="F49" s="28"/>
      <c r="G49" s="39"/>
      <c r="H49" s="39"/>
      <c r="I49" s="28"/>
      <c r="J49" s="28"/>
      <c r="K49" s="28"/>
      <c r="L49" s="28"/>
      <c r="M49" s="28"/>
      <c r="N49" s="39"/>
      <c r="O49" s="28"/>
      <c r="P49" s="31"/>
      <c r="Q49" s="30"/>
    </row>
    <row r="50" spans="1:17" ht="15.75" thickBot="1" x14ac:dyDescent="0.3">
      <c r="A50" s="64"/>
      <c r="B50" s="44"/>
      <c r="C50" s="55"/>
      <c r="D50" s="65"/>
      <c r="E50" s="44"/>
      <c r="F50" s="44"/>
      <c r="G50" s="45"/>
      <c r="H50" s="45"/>
      <c r="I50" s="44"/>
      <c r="J50" s="44"/>
      <c r="K50" s="44"/>
      <c r="L50" s="44"/>
      <c r="M50" s="44"/>
      <c r="N50" s="45"/>
      <c r="O50" s="44"/>
      <c r="P50" s="66"/>
      <c r="Q50" s="67"/>
    </row>
    <row r="51" spans="1:17" x14ac:dyDescent="0.25">
      <c r="A51" s="68"/>
      <c r="C51" s="68"/>
      <c r="D51" s="68"/>
      <c r="E51" s="68"/>
      <c r="F51" s="68"/>
      <c r="G51" s="68"/>
      <c r="H51" s="68"/>
      <c r="I51" s="68"/>
      <c r="J51" s="68"/>
      <c r="K51" s="68"/>
      <c r="L51" s="68"/>
      <c r="M51" s="68"/>
      <c r="N51" s="68"/>
      <c r="O51" s="68"/>
      <c r="P51" s="68"/>
      <c r="Q51" s="68"/>
    </row>
  </sheetData>
  <mergeCells count="13">
    <mergeCell ref="O2:O3"/>
    <mergeCell ref="P2:P3"/>
    <mergeCell ref="Q2:Q3"/>
    <mergeCell ref="A1:Q1"/>
    <mergeCell ref="A2:A3"/>
    <mergeCell ref="B2:B3"/>
    <mergeCell ref="C2:C3"/>
    <mergeCell ref="D2:D3"/>
    <mergeCell ref="E2:E3"/>
    <mergeCell ref="F2:F3"/>
    <mergeCell ref="G2:I2"/>
    <mergeCell ref="J2:L2"/>
    <mergeCell ref="M2:N2"/>
  </mergeCells>
  <dataValidations count="1">
    <dataValidation type="list" allowBlank="1" showInputMessage="1" showErrorMessage="1" promptTitle="Liste VI" prompt="Sélectionner un VI" sqref="J43:N43" xr:uid="{FF9B2DB9-5912-4187-A212-15F26ECD8FB3}">
      <formula1>#REF!</formula1>
    </dataValidation>
  </dataValidations>
  <pageMargins left="0.15625" right="0.14583333333333334" top="7.2916666666666671E-2" bottom="0.15625" header="0.3" footer="0.3"/>
  <pageSetup paperSize="8" scale="9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7B5E0F-EF2C-4DB7-BE5B-7F6D4077F2F4}">
  <dimension ref="A1:J67"/>
  <sheetViews>
    <sheetView tabSelected="1" workbookViewId="0">
      <selection activeCell="H21" sqref="H21"/>
    </sheetView>
  </sheetViews>
  <sheetFormatPr baseColWidth="10" defaultRowHeight="15" x14ac:dyDescent="0.25"/>
  <cols>
    <col min="2" max="2" width="23.42578125" bestFit="1" customWidth="1"/>
    <col min="3" max="4" width="28.28515625" bestFit="1" customWidth="1"/>
  </cols>
  <sheetData>
    <row r="1" spans="1:10" x14ac:dyDescent="0.25">
      <c r="C1" t="s">
        <v>5</v>
      </c>
      <c r="D1" t="s">
        <v>6</v>
      </c>
      <c r="F1" t="s">
        <v>4</v>
      </c>
    </row>
    <row r="2" spans="1:10" x14ac:dyDescent="0.25">
      <c r="A2" t="s">
        <v>0</v>
      </c>
      <c r="C2" t="s">
        <v>11</v>
      </c>
      <c r="D2" s="1" t="str" cm="1">
        <f t="array" ref="D2">INDEX(C$2:C$80,SMALL(IF(COUNTIF(B$3:B$80,C$2:C$80)=0,ROW(C$2:C$80)-1,""),ROW(A1)))</f>
        <v>ABDULLAHI SAYID Abukar</v>
      </c>
      <c r="F2" s="1" t="str" cm="1">
        <f t="array" aca="1" ref="F2" ca="1">IFERROR(OFFSET(A$1,MATCH(0,COUNTIF(F$1:F1,A$2:A$80),0),),"")</f>
        <v>DD</v>
      </c>
    </row>
    <row r="3" spans="1:10" x14ac:dyDescent="0.25">
      <c r="A3" t="s">
        <v>0</v>
      </c>
      <c r="B3" s="2"/>
      <c r="C3" t="s">
        <v>12</v>
      </c>
      <c r="D3" s="1" t="str" cm="1">
        <f t="array" ref="D3">INDEX(C$2:C$80,SMALL(IF(COUNTIF(B$3:B$80,C$2:C$80)=0,ROW(C$2:C$80)-1,""),ROW(A2)))</f>
        <v>ALI Chaima</v>
      </c>
      <c r="F3" s="1" t="str" cm="1">
        <f t="array" aca="1" ref="F3" ca="1">IFERROR(OFFSET(A$1,MATCH(0,COUNTIF(F$1:F2,A$2:A$9),0),),"")</f>
        <v>HD</v>
      </c>
    </row>
    <row r="4" spans="1:10" x14ac:dyDescent="0.25">
      <c r="A4" t="s">
        <v>1</v>
      </c>
      <c r="B4" s="2"/>
      <c r="C4" t="s">
        <v>13</v>
      </c>
      <c r="D4" s="1" t="str" cm="1">
        <f t="array" ref="D4">INDEX(C$2:C$80,SMALL(IF(COUNTIF(B$3:B$80,C$2:C$80)=0,ROW(C$2:C$80)-1,""),ROW(A3)))</f>
        <v>ALI Nasser</v>
      </c>
      <c r="F4" s="1" t="str" cm="1">
        <f t="array" aca="1" ref="F4" ca="1">IFERROR(OFFSET(A$1,MATCH(0,COUNTIF(F$1:F3,A$2:A$9),0),),"")</f>
        <v>HP</v>
      </c>
    </row>
    <row r="5" spans="1:10" x14ac:dyDescent="0.25">
      <c r="A5" t="s">
        <v>1</v>
      </c>
      <c r="B5" s="2"/>
      <c r="C5" t="s">
        <v>14</v>
      </c>
      <c r="D5" s="1" t="str" cm="1">
        <f t="array" ref="D5">INDEX(C$2:C$80,SMALL(IF(COUNTIF(B$3:B$80,C$2:C$80)=0,ROW(C$2:C$80)-1,""),ROW(A4)))</f>
        <v>ALI Nayame</v>
      </c>
      <c r="F5" s="1" t="str" cm="1">
        <f t="array" aca="1" ref="F5" ca="1">IFERROR(OFFSET(A$1,MATCH(0,COUNTIF(F$1:F4,A$2:A$9),0),),"")</f>
        <v>HM</v>
      </c>
    </row>
    <row r="6" spans="1:10" x14ac:dyDescent="0.25">
      <c r="A6" t="s">
        <v>2</v>
      </c>
      <c r="B6" s="2"/>
      <c r="C6" t="s">
        <v>15</v>
      </c>
      <c r="D6" s="1" t="str" cm="1">
        <f t="array" ref="D6">INDEX(C$2:C$80,SMALL(IF(COUNTIF(B$3:B$80,C$2:C$80)=0,ROW(C$2:C$80)-1,""),ROW(A5)))</f>
        <v>AMADA Bendji</v>
      </c>
      <c r="F6" s="1" t="str" cm="1">
        <f t="array" aca="1" ref="F6" ca="1">IFERROR(OFFSET(A$1,MATCH(0,COUNTIF(F$1:F5,A$2:A$9),0),),"")</f>
        <v/>
      </c>
    </row>
    <row r="7" spans="1:10" x14ac:dyDescent="0.25">
      <c r="A7" t="s">
        <v>2</v>
      </c>
      <c r="B7" s="2"/>
      <c r="C7" t="s">
        <v>16</v>
      </c>
      <c r="D7" s="1" t="str" cm="1">
        <f t="array" ref="D7">INDEX(C$2:C$80,SMALL(IF(COUNTIF(B$3:B$80,C$2:C$80)=0,ROW(C$2:C$80)-1,""),ROW(A6)))</f>
        <v>ANDEOL Dylan</v>
      </c>
      <c r="F7" s="1" t="str" cm="1">
        <f t="array" aca="1" ref="F7" ca="1">IFERROR(OFFSET(A$1,MATCH(0,COUNTIF(F$1:F6,A$2:A$9),0),),"")</f>
        <v/>
      </c>
    </row>
    <row r="8" spans="1:10" x14ac:dyDescent="0.25">
      <c r="A8" t="s">
        <v>3</v>
      </c>
      <c r="B8" s="2"/>
      <c r="C8" t="s">
        <v>17</v>
      </c>
      <c r="D8" s="1" t="str" cm="1">
        <f t="array" ref="D8">INDEX(C$2:C$80,SMALL(IF(COUNTIF(B$3:B$80,C$2:C$80)=0,ROW(C$2:C$80)-1,""),ROW(A7)))</f>
        <v>ANLI Nasra</v>
      </c>
      <c r="F8" s="1" t="str" cm="1">
        <f t="array" aca="1" ref="F8" ca="1">IFERROR(OFFSET(A$1,MATCH(0,COUNTIF(F$1:F7,A$2:A$9),0),),"")</f>
        <v/>
      </c>
    </row>
    <row r="9" spans="1:10" x14ac:dyDescent="0.25">
      <c r="A9" t="s">
        <v>3</v>
      </c>
      <c r="B9" s="2"/>
      <c r="C9" t="s">
        <v>18</v>
      </c>
      <c r="D9" s="1" t="str" cm="1">
        <f t="array" ref="D9">INDEX(C$2:C$80,SMALL(IF(COUNTIF(B$3:B$80,C$2:C$80)=0,ROW(C$2:C$80)-1,""),ROW(A8)))</f>
        <v>ATTOUMANE Alidine</v>
      </c>
      <c r="F9" s="1" t="str" cm="1">
        <f t="array" aca="1" ref="F9" ca="1">IFERROR(OFFSET(A$1,MATCH(0,COUNTIF(F$1:F8,A$2:A$9),0),),"")</f>
        <v/>
      </c>
    </row>
    <row r="10" spans="1:10" x14ac:dyDescent="0.25">
      <c r="B10" s="2"/>
      <c r="C10" t="s">
        <v>19</v>
      </c>
      <c r="D10" s="1" t="str" cm="1">
        <f t="array" ref="D10">INDEX(C$2:C$80,SMALL(IF(COUNTIF(B$3:B$80,C$2:C$80)=0,ROW(C$2:C$80)-1,""),ROW(A9)))</f>
        <v>BACAR Aiymana-Lhabachiya</v>
      </c>
      <c r="F10" s="1" t="str" cm="1">
        <f t="array" aca="1" ref="F10" ca="1">IFERROR(OFFSET(A$1,MATCH(0,COUNTIF(F$1:F9,A$2:A$9),0),),"")</f>
        <v/>
      </c>
    </row>
    <row r="11" spans="1:10" x14ac:dyDescent="0.25">
      <c r="B11" s="2"/>
      <c r="C11" t="s">
        <v>20</v>
      </c>
      <c r="D11" s="1" t="str" cm="1">
        <f t="array" ref="D11">INDEX(C$2:C$80,SMALL(IF(COUNTIF(B$3:B$80,C$2:C$80)=0,ROW(C$2:C$80)-1,""),ROW(A10)))</f>
        <v>BACO Sounda</v>
      </c>
      <c r="F11" s="1" t="str" cm="1">
        <f t="array" aca="1" ref="F11" ca="1">IFERROR(OFFSET(A$1,MATCH(0,COUNTIF(F$1:F10,A$2:A$9),0),),"")</f>
        <v/>
      </c>
      <c r="J11" t="s">
        <v>7</v>
      </c>
    </row>
    <row r="12" spans="1:10" x14ac:dyDescent="0.25">
      <c r="B12" s="2"/>
      <c r="C12" t="s">
        <v>21</v>
      </c>
      <c r="D12" s="1" t="str" cm="1">
        <f t="array" ref="D12">INDEX(C$2:C$80,SMALL(IF(COUNTIF(B$3:B$80,C$2:C$80)=0,ROW(C$2:C$80)-1,""),ROW(A11)))</f>
        <v>BACO Ismael</v>
      </c>
      <c r="F12" s="1" t="str" cm="1">
        <f t="array" aca="1" ref="F12" ca="1">IFERROR(OFFSET(A$1,MATCH(0,COUNTIF(F$1:F11,A$2:A$9),0),),"")</f>
        <v/>
      </c>
    </row>
    <row r="13" spans="1:10" x14ac:dyDescent="0.25">
      <c r="B13" s="2"/>
      <c r="C13" t="s">
        <v>22</v>
      </c>
      <c r="D13" s="1" t="str" cm="1">
        <f t="array" ref="D13">INDEX(C$2:C$80,SMALL(IF(COUNTIF(B$3:B$80,C$2:C$80)=0,ROW(C$2:C$80)-1,""),ROW(A12)))</f>
        <v>BENBACHIR Sandy</v>
      </c>
      <c r="F13" s="1" t="str" cm="1">
        <f t="array" aca="1" ref="F13" ca="1">IFERROR(OFFSET(A$1,MATCH(0,COUNTIF(F$1:F12,A$2:A$9),0),),"")</f>
        <v/>
      </c>
    </row>
    <row r="14" spans="1:10" x14ac:dyDescent="0.25">
      <c r="B14" s="2"/>
      <c r="C14" t="s">
        <v>23</v>
      </c>
      <c r="D14" s="1" t="str" cm="1">
        <f t="array" ref="D14">INDEX(C$2:C$80,SMALL(IF(COUNTIF(B$3:B$80,C$2:C$80)=0,ROW(C$2:C$80)-1,""),ROW(A13)))</f>
        <v>BERGEAUD Quentin</v>
      </c>
      <c r="F14" s="1" t="str" cm="1">
        <f t="array" aca="1" ref="F14" ca="1">IFERROR(OFFSET(A$1,MATCH(0,COUNTIF(F$1:F13,A$2:A$9),0),),"")</f>
        <v/>
      </c>
      <c r="I14" t="s">
        <v>8</v>
      </c>
    </row>
    <row r="15" spans="1:10" x14ac:dyDescent="0.25">
      <c r="B15" s="2"/>
      <c r="C15" t="s">
        <v>24</v>
      </c>
      <c r="D15" s="1" t="str" cm="1">
        <f t="array" ref="D15">INDEX(C$2:C$80,SMALL(IF(COUNTIF(B$3:B$80,C$2:C$80)=0,ROW(C$2:C$80)-1,""),ROW(A14)))</f>
        <v>BERISHA Samir</v>
      </c>
      <c r="F15" s="1" t="str" cm="1">
        <f t="array" aca="1" ref="F15" ca="1">IFERROR(OFFSET(A$1,MATCH(0,COUNTIF(F$1:F14,A$2:A$9),0),),"")</f>
        <v/>
      </c>
      <c r="J15" t="s">
        <v>9</v>
      </c>
    </row>
    <row r="16" spans="1:10" x14ac:dyDescent="0.25">
      <c r="B16" s="2"/>
      <c r="C16" t="s">
        <v>25</v>
      </c>
      <c r="D16" s="1" t="str" cm="1">
        <f t="array" ref="D16">INDEX(C$2:C$80,SMALL(IF(COUNTIF(B$3:B$80,C$2:C$80)=0,ROW(C$2:C$80)-1,""),ROW(A15)))</f>
        <v>BLANOT Horatio</v>
      </c>
      <c r="F16" s="1" t="str" cm="1">
        <f t="array" aca="1" ref="F16" ca="1">IFERROR(OFFSET(A$1,MATCH(0,COUNTIF(F$1:F15,A$2:A$9),0),),"")</f>
        <v/>
      </c>
      <c r="J16" t="s">
        <v>10</v>
      </c>
    </row>
    <row r="17" spans="2:6" x14ac:dyDescent="0.25">
      <c r="B17" s="2"/>
      <c r="C17" t="s">
        <v>26</v>
      </c>
      <c r="D17" s="1" t="str" cm="1">
        <f t="array" ref="D17">INDEX(C$2:C$80,SMALL(IF(COUNTIF(B$3:B$80,C$2:C$80)=0,ROW(C$2:C$80)-1,""),ROW(A16)))</f>
        <v>BOCCHINO Mathias</v>
      </c>
      <c r="F17" s="1" t="str" cm="1">
        <f t="array" aca="1" ref="F17" ca="1">IFERROR(OFFSET(A$1,MATCH(0,COUNTIF(F$1:F16,A$2:A$9),0),),"")</f>
        <v/>
      </c>
    </row>
    <row r="18" spans="2:6" x14ac:dyDescent="0.25">
      <c r="B18" s="2"/>
      <c r="C18" t="s">
        <v>27</v>
      </c>
      <c r="D18" s="1" t="str" cm="1">
        <f t="array" ref="D18">INDEX(C$2:C$80,SMALL(IF(COUNTIF(B$3:B$80,C$2:C$80)=0,ROW(C$2:C$80)-1,""),ROW(A17)))</f>
        <v>BOUTABOUT Fatima</v>
      </c>
      <c r="F18" s="1" t="str" cm="1">
        <f t="array" aca="1" ref="F18" ca="1">IFERROR(OFFSET(A$1,MATCH(0,COUNTIF(F$1:F17,A$2:A$9),0),),"")</f>
        <v/>
      </c>
    </row>
    <row r="19" spans="2:6" x14ac:dyDescent="0.25">
      <c r="C19" t="s">
        <v>28</v>
      </c>
      <c r="D19" s="1" t="str" cm="1">
        <f t="array" ref="D19">INDEX(C$2:C$80,SMALL(IF(COUNTIF(B$3:B$80,C$2:C$80)=0,ROW(C$2:C$80)-1,""),ROW(A18)))</f>
        <v>CECCON Kenzo</v>
      </c>
      <c r="F19" s="1" t="str" cm="1">
        <f t="array" aca="1" ref="F19" ca="1">IFERROR(OFFSET(A$1,MATCH(0,COUNTIF(F$1:F18,A$2:A$9),0),),"")</f>
        <v/>
      </c>
    </row>
    <row r="20" spans="2:6" x14ac:dyDescent="0.25">
      <c r="C20" t="s">
        <v>29</v>
      </c>
      <c r="D20" s="1" t="str" cm="1">
        <f t="array" ref="D20">INDEX(C$2:C$80,SMALL(IF(COUNTIF(B$3:B$80,C$2:C$80)=0,ROW(C$2:C$80)-1,""),ROW(A19)))</f>
        <v>CELEBIC Fernando</v>
      </c>
      <c r="F20" s="1" t="str" cm="1">
        <f t="array" aca="1" ref="F20" ca="1">IFERROR(OFFSET(A$1,MATCH(0,COUNTIF(F$1:F19,A$2:A$9),0),),"")</f>
        <v/>
      </c>
    </row>
    <row r="21" spans="2:6" x14ac:dyDescent="0.25">
      <c r="C21" t="s">
        <v>30</v>
      </c>
      <c r="D21" s="1" t="str" cm="1">
        <f t="array" ref="D21">INDEX(C$2:C$80,SMALL(IF(COUNTIF(B$3:B$80,C$2:C$80)=0,ROW(C$2:C$80)-1,""),ROW(A20)))</f>
        <v>COLIN PAOLETTI Timoté</v>
      </c>
      <c r="F21" s="1" t="str" cm="1">
        <f t="array" aca="1" ref="F21" ca="1">IFERROR(OFFSET(A$1,MATCH(0,COUNTIF(F$1:F20,A$2:A$9),0),),"")</f>
        <v/>
      </c>
    </row>
    <row r="22" spans="2:6" x14ac:dyDescent="0.25">
      <c r="C22" t="s">
        <v>31</v>
      </c>
      <c r="D22" s="1" t="str" cm="1">
        <f t="array" ref="D22">INDEX(C$2:C$80,SMALL(IF(COUNTIF(B$3:B$80,C$2:C$80)=0,ROW(C$2:C$80)-1,""),ROW(A21)))</f>
        <v>COROUGE Alexis</v>
      </c>
      <c r="F22" s="1" t="str" cm="1">
        <f t="array" aca="1" ref="F22" ca="1">IFERROR(OFFSET(A$1,MATCH(0,COUNTIF(F$1:F21,A$2:A$9),0),),"")</f>
        <v/>
      </c>
    </row>
    <row r="23" spans="2:6" x14ac:dyDescent="0.25">
      <c r="C23" t="s">
        <v>32</v>
      </c>
      <c r="D23" s="1" t="str" cm="1">
        <f t="array" ref="D23">INDEX(C$2:C$80,SMALL(IF(COUNTIF(B$3:B$80,C$2:C$80)=0,ROW(C$2:C$80)-1,""),ROW(A22)))</f>
        <v>CORTINHAS Gabriel</v>
      </c>
      <c r="F23" s="1" t="str" cm="1">
        <f t="array" aca="1" ref="F23" ca="1">IFERROR(OFFSET(A$1,MATCH(0,COUNTIF(F$1:F22,A$2:A$9),0),),"")</f>
        <v/>
      </c>
    </row>
    <row r="24" spans="2:6" x14ac:dyDescent="0.25">
      <c r="C24" t="s">
        <v>33</v>
      </c>
      <c r="D24" s="1" t="str" cm="1">
        <f t="array" ref="D24">INDEX(C$2:C$80,SMALL(IF(COUNTIF(B$3:B$80,C$2:C$80)=0,ROW(C$2:C$80)-1,""),ROW(A23)))</f>
        <v>DA CUNHA Malone</v>
      </c>
      <c r="F24" s="1" t="str" cm="1">
        <f t="array" aca="1" ref="F24" ca="1">IFERROR(OFFSET(A$1,MATCH(0,COUNTIF(F$1:F23,A$2:A$9),0),),"")</f>
        <v/>
      </c>
    </row>
    <row r="25" spans="2:6" x14ac:dyDescent="0.25">
      <c r="C25" t="s">
        <v>34</v>
      </c>
      <c r="D25" s="1" t="str" cm="1">
        <f t="array" ref="D25">INDEX(C$2:C$80,SMALL(IF(COUNTIF(B$3:B$80,C$2:C$80)=0,ROW(C$2:C$80)-1,""),ROW(A24)))</f>
        <v>DA FONCECA Liloo</v>
      </c>
      <c r="F25" s="1" t="str" cm="1">
        <f t="array" aca="1" ref="F25" ca="1">IFERROR(OFFSET(A$1,MATCH(0,COUNTIF(F$1:F24,A$2:A$9),0),),"")</f>
        <v/>
      </c>
    </row>
    <row r="26" spans="2:6" x14ac:dyDescent="0.25">
      <c r="C26" t="s">
        <v>35</v>
      </c>
      <c r="D26" s="1" t="str" cm="1">
        <f t="array" ref="D26">INDEX(C$2:C$80,SMALL(IF(COUNTIF(B$3:B$80,C$2:C$80)=0,ROW(C$2:C$80)-1,""),ROW(A25)))</f>
        <v>DANIEL LUNDANZI Kevin Paulo</v>
      </c>
      <c r="F26" s="1" t="str" cm="1">
        <f t="array" aca="1" ref="F26" ca="1">IFERROR(OFFSET(A$1,MATCH(0,COUNTIF(F$1:F25,A$2:A$9),0),),"")</f>
        <v/>
      </c>
    </row>
    <row r="27" spans="2:6" x14ac:dyDescent="0.25">
      <c r="C27" t="s">
        <v>36</v>
      </c>
      <c r="D27" s="1" t="str" cm="1">
        <f t="array" ref="D27">INDEX(C$2:C$80,SMALL(IF(COUNTIF(B$3:B$80,C$2:C$80)=0,ROW(C$2:C$80)-1,""),ROW(A26)))</f>
        <v>DURAND Anthony</v>
      </c>
      <c r="F27" s="1" t="str" cm="1">
        <f t="array" aca="1" ref="F27" ca="1">IFERROR(OFFSET(A$1,MATCH(0,COUNTIF(F$1:F26,A$2:A$9),0),),"")</f>
        <v/>
      </c>
    </row>
    <row r="28" spans="2:6" x14ac:dyDescent="0.25">
      <c r="C28" t="s">
        <v>37</v>
      </c>
      <c r="D28" s="1" t="str" cm="1">
        <f t="array" ref="D28">INDEX(C$2:C$80,SMALL(IF(COUNTIF(B$3:B$80,C$2:C$80)=0,ROW(C$2:C$80)-1,""),ROW(A27)))</f>
        <v>FERRARO Léandre</v>
      </c>
      <c r="F28" s="1" t="str" cm="1">
        <f t="array" aca="1" ref="F28" ca="1">IFERROR(OFFSET(A$1,MATCH(0,COUNTIF(F$1:F27,A$2:A$9),0),),"")</f>
        <v/>
      </c>
    </row>
    <row r="29" spans="2:6" x14ac:dyDescent="0.25">
      <c r="C29" t="s">
        <v>38</v>
      </c>
      <c r="D29" s="1" t="str" cm="1">
        <f t="array" ref="D29">INDEX(C$2:C$80,SMALL(IF(COUNTIF(B$3:B$80,C$2:C$80)=0,ROW(C$2:C$80)-1,""),ROW(A28)))</f>
        <v>FRANCO Angelo</v>
      </c>
      <c r="F29" s="1" t="str" cm="1">
        <f t="array" aca="1" ref="F29" ca="1">IFERROR(OFFSET(A$1,MATCH(0,COUNTIF(F$1:F28,A$2:A$9),0),),"")</f>
        <v/>
      </c>
    </row>
    <row r="30" spans="2:6" x14ac:dyDescent="0.25">
      <c r="C30" t="s">
        <v>39</v>
      </c>
      <c r="D30" s="1" t="str" cm="1">
        <f t="array" ref="D30">INDEX(C$2:C$80,SMALL(IF(COUNTIF(B$3:B$80,C$2:C$80)=0,ROW(C$2:C$80)-1,""),ROW(A29)))</f>
        <v>FRERE Chrystal</v>
      </c>
      <c r="F30" s="1" t="str" cm="1">
        <f t="array" aca="1" ref="F30" ca="1">IFERROR(OFFSET(A$1,MATCH(0,COUNTIF(F$1:F29,A$2:A$9),0),),"")</f>
        <v/>
      </c>
    </row>
    <row r="31" spans="2:6" x14ac:dyDescent="0.25">
      <c r="C31" t="s">
        <v>40</v>
      </c>
      <c r="D31" s="1" t="str" cm="1">
        <f t="array" ref="D31">INDEX(C$2:C$80,SMALL(IF(COUNTIF(B$3:B$80,C$2:C$80)=0,ROW(C$2:C$80)-1,""),ROW(A30)))</f>
        <v>GAILLARDIN SCOLOGNA Noa</v>
      </c>
      <c r="F31" s="1" t="str" cm="1">
        <f t="array" aca="1" ref="F31" ca="1">IFERROR(OFFSET(A$1,MATCH(0,COUNTIF(F$1:F30,A$2:A$9),0),),"")</f>
        <v/>
      </c>
    </row>
    <row r="32" spans="2:6" x14ac:dyDescent="0.25">
      <c r="C32" t="s">
        <v>41</v>
      </c>
      <c r="D32" s="1" t="str" cm="1">
        <f t="array" ref="D32">INDEX(C$2:C$80,SMALL(IF(COUNTIF(B$3:B$80,C$2:C$80)=0,ROW(C$2:C$80)-1,""),ROW(A31)))</f>
        <v>GEORGES ROQUES Charlène</v>
      </c>
      <c r="F32" s="1" t="str" cm="1">
        <f t="array" aca="1" ref="F32" ca="1">IFERROR(OFFSET(A$1,MATCH(0,COUNTIF(F$1:F31,A$2:A$9),0),),"")</f>
        <v/>
      </c>
    </row>
    <row r="33" spans="3:6" x14ac:dyDescent="0.25">
      <c r="C33" t="s">
        <v>42</v>
      </c>
      <c r="D33" s="1" t="str" cm="1">
        <f t="array" ref="D33">INDEX(C$2:C$80,SMALL(IF(COUNTIF(B$3:B$80,C$2:C$80)=0,ROW(C$2:C$80)-1,""),ROW(A32)))</f>
        <v>GIRARD Lorenzo</v>
      </c>
      <c r="F33" s="1" t="str" cm="1">
        <f t="array" aca="1" ref="F33" ca="1">IFERROR(OFFSET(A$1,MATCH(0,COUNTIF(F$1:F32,A$2:A$9),0),),"")</f>
        <v/>
      </c>
    </row>
    <row r="34" spans="3:6" x14ac:dyDescent="0.25">
      <c r="C34" t="s">
        <v>43</v>
      </c>
      <c r="D34" s="1" t="str" cm="1">
        <f t="array" ref="D34">INDEX(C$2:C$80,SMALL(IF(COUNTIF(B$3:B$80,C$2:C$80)=0,ROW(C$2:C$80)-1,""),ROW(A33)))</f>
        <v>GOMEZ Theo</v>
      </c>
      <c r="F34" s="1" t="str" cm="1">
        <f t="array" aca="1" ref="F34" ca="1">IFERROR(OFFSET(A$1,MATCH(0,COUNTIF(F$1:F33,A$2:A$9),0),),"")</f>
        <v/>
      </c>
    </row>
    <row r="35" spans="3:6" x14ac:dyDescent="0.25">
      <c r="C35" t="s">
        <v>44</v>
      </c>
      <c r="D35" s="1" t="str" cm="1">
        <f t="array" ref="D35">INDEX(C$2:C$80,SMALL(IF(COUNTIF(B$3:B$80,C$2:C$80)=0,ROW(C$2:C$80)-1,""),ROW(A34)))</f>
        <v>GOUPILLAUD Mélinda</v>
      </c>
      <c r="F35" s="1" t="str" cm="1">
        <f t="array" aca="1" ref="F35" ca="1">IFERROR(OFFSET(A$1,MATCH(0,COUNTIF(F$1:F34,A$2:A$9),0),),"")</f>
        <v/>
      </c>
    </row>
    <row r="36" spans="3:6" x14ac:dyDescent="0.25">
      <c r="C36" t="s">
        <v>45</v>
      </c>
      <c r="D36" s="1" t="str" cm="1">
        <f t="array" ref="D36">INDEX(C$2:C$80,SMALL(IF(COUNTIF(B$3:B$80,C$2:C$80)=0,ROW(C$2:C$80)-1,""),ROW(A35)))</f>
        <v>GUYOT Oceane</v>
      </c>
      <c r="F36" s="1" t="str" cm="1">
        <f t="array" aca="1" ref="F36" ca="1">IFERROR(OFFSET(A$1,MATCH(0,COUNTIF(F$1:F35,A$2:A$9),0),),"")</f>
        <v/>
      </c>
    </row>
    <row r="37" spans="3:6" x14ac:dyDescent="0.25">
      <c r="C37" t="s">
        <v>46</v>
      </c>
      <c r="D37" s="1" t="str" cm="1">
        <f t="array" ref="D37">INDEX(C$2:C$80,SMALL(IF(COUNTIF(B$3:B$80,C$2:C$80)=0,ROW(C$2:C$80)-1,""),ROW(A36)))</f>
        <v>IBRAHIM Nasmi</v>
      </c>
      <c r="F37" s="1" t="str" cm="1">
        <f t="array" aca="1" ref="F37" ca="1">IFERROR(OFFSET(A$1,MATCH(0,COUNTIF(F$1:F36,A$2:A$9),0),),"")</f>
        <v/>
      </c>
    </row>
    <row r="38" spans="3:6" x14ac:dyDescent="0.25">
      <c r="C38" t="s">
        <v>47</v>
      </c>
      <c r="D38" s="1" t="str" cm="1">
        <f t="array" ref="D38">INDEX(C$2:C$80,SMALL(IF(COUNTIF(B$3:B$80,C$2:C$80)=0,ROW(C$2:C$80)-1,""),ROW(A37)))</f>
        <v>IBRAHIMA Faina</v>
      </c>
      <c r="F38" s="1" t="str" cm="1">
        <f t="array" aca="1" ref="F38" ca="1">IFERROR(OFFSET(A$1,MATCH(0,COUNTIF(F$1:F37,A$2:A$9),0),),"")</f>
        <v/>
      </c>
    </row>
    <row r="39" spans="3:6" x14ac:dyDescent="0.25">
      <c r="C39" t="s">
        <v>48</v>
      </c>
      <c r="D39" s="1" t="str" cm="1">
        <f t="array" ref="D39">INDEX(C$2:C$80,SMALL(IF(COUNTIF(B$3:B$80,C$2:C$80)=0,ROW(C$2:C$80)-1,""),ROW(A38)))</f>
        <v>JEANNIOT Alexandre</v>
      </c>
      <c r="F39" s="1" t="str" cm="1">
        <f t="array" aca="1" ref="F39" ca="1">IFERROR(OFFSET(A$1,MATCH(0,COUNTIF(F$1:F38,A$2:A$9),0),),"")</f>
        <v/>
      </c>
    </row>
    <row r="40" spans="3:6" x14ac:dyDescent="0.25">
      <c r="C40" t="s">
        <v>49</v>
      </c>
      <c r="D40" s="1" t="str" cm="1">
        <f t="array" ref="D40">INDEX(C$2:C$80,SMALL(IF(COUNTIF(B$3:B$80,C$2:C$80)=0,ROW(C$2:C$80)-1,""),ROW(A39)))</f>
        <v>JULIARD Rémy</v>
      </c>
      <c r="F40" s="1" t="str" cm="1">
        <f t="array" aca="1" ref="F40" ca="1">IFERROR(OFFSET(A$1,MATCH(0,COUNTIF(F$1:F39,A$2:A$9),0),),"")</f>
        <v/>
      </c>
    </row>
    <row r="41" spans="3:6" x14ac:dyDescent="0.25">
      <c r="C41" t="s">
        <v>50</v>
      </c>
      <c r="D41" s="1" t="str" cm="1">
        <f t="array" ref="D41">INDEX(C$2:C$80,SMALL(IF(COUNTIF(B$3:B$80,C$2:C$80)=0,ROW(C$2:C$80)-1,""),ROW(A40)))</f>
        <v>KANE Ibrahima</v>
      </c>
      <c r="F41" s="1" t="str" cm="1">
        <f t="array" aca="1" ref="F41" ca="1">IFERROR(OFFSET(A$1,MATCH(0,COUNTIF(F$1:F40,A$2:A$9),0),),"")</f>
        <v/>
      </c>
    </row>
    <row r="42" spans="3:6" x14ac:dyDescent="0.25">
      <c r="C42" t="s">
        <v>51</v>
      </c>
      <c r="D42" s="1" t="str" cm="1">
        <f t="array" ref="D42">INDEX(C$2:C$80,SMALL(IF(COUNTIF(B$3:B$80,C$2:C$80)=0,ROW(C$2:C$80)-1,""),ROW(A41)))</f>
        <v>LAPERTOT BERNARD Celia</v>
      </c>
      <c r="F42" s="1" t="str" cm="1">
        <f t="array" aca="1" ref="F42" ca="1">IFERROR(OFFSET(A$1,MATCH(0,COUNTIF(F$1:F41,A$2:A$9),0),),"")</f>
        <v/>
      </c>
    </row>
    <row r="43" spans="3:6" x14ac:dyDescent="0.25">
      <c r="C43" t="s">
        <v>52</v>
      </c>
      <c r="D43" s="1" t="str" cm="1">
        <f t="array" ref="D43">INDEX(C$2:C$80,SMALL(IF(COUNTIF(B$3:B$80,C$2:C$80)=0,ROW(C$2:C$80)-1,""),ROW(A42)))</f>
        <v>LAVENTURE Mickaella</v>
      </c>
      <c r="F43" s="1" t="str" cm="1">
        <f t="array" aca="1" ref="F43" ca="1">IFERROR(OFFSET(A$1,MATCH(0,COUNTIF(F$1:F42,A$2:A$9),0),),"")</f>
        <v/>
      </c>
    </row>
    <row r="44" spans="3:6" x14ac:dyDescent="0.25">
      <c r="C44" t="s">
        <v>53</v>
      </c>
      <c r="D44" s="1" t="str" cm="1">
        <f t="array" ref="D44">INDEX(C$2:C$80,SMALL(IF(COUNTIF(B$3:B$80,C$2:C$80)=0,ROW(C$2:C$80)-1,""),ROW(A43)))</f>
        <v>LEFORT Ilhan</v>
      </c>
      <c r="F44" s="1" t="str" cm="1">
        <f t="array" aca="1" ref="F44" ca="1">IFERROR(OFFSET(A$1,MATCH(0,COUNTIF(F$1:F43,A$2:A$9),0),),"")</f>
        <v/>
      </c>
    </row>
    <row r="45" spans="3:6" x14ac:dyDescent="0.25">
      <c r="C45" t="s">
        <v>54</v>
      </c>
      <c r="D45" s="1" t="str" cm="1">
        <f t="array" ref="D45">INDEX(C$2:C$80,SMALL(IF(COUNTIF(B$3:B$80,C$2:C$80)=0,ROW(C$2:C$80)-1,""),ROW(A44)))</f>
        <v>LEMOND Angie</v>
      </c>
      <c r="F45" s="1" t="str" cm="1">
        <f t="array" aca="1" ref="F45" ca="1">IFERROR(OFFSET(A$1,MATCH(0,COUNTIF(F$1:F44,A$2:A$9),0),),"")</f>
        <v/>
      </c>
    </row>
    <row r="46" spans="3:6" x14ac:dyDescent="0.25">
      <c r="C46" t="s">
        <v>55</v>
      </c>
      <c r="D46" s="1" t="str" cm="1">
        <f t="array" ref="D46">INDEX(C$2:C$80,SMALL(IF(COUNTIF(B$3:B$80,C$2:C$80)=0,ROW(C$2:C$80)-1,""),ROW(A45)))</f>
        <v>LOUVEAU Emma</v>
      </c>
      <c r="F46" s="1" t="str" cm="1">
        <f t="array" aca="1" ref="F46" ca="1">IFERROR(OFFSET(A$1,MATCH(0,COUNTIF(F$1:F45,A$2:A$9),0),),"")</f>
        <v/>
      </c>
    </row>
    <row r="47" spans="3:6" x14ac:dyDescent="0.25">
      <c r="C47" t="s">
        <v>56</v>
      </c>
      <c r="D47" s="1" t="str" cm="1">
        <f t="array" ref="D47">INDEX(C$2:C$80,SMALL(IF(COUNTIF(B$3:B$80,C$2:C$80)=0,ROW(C$2:C$80)-1,""),ROW(A46)))</f>
        <v>MAOULANA Ibrahim</v>
      </c>
      <c r="F47" s="1" t="str" cm="1">
        <f t="array" aca="1" ref="F47" ca="1">IFERROR(OFFSET(A$1,MATCH(0,COUNTIF(F$1:F46,A$2:A$9),0),),"")</f>
        <v/>
      </c>
    </row>
    <row r="48" spans="3:6" x14ac:dyDescent="0.25">
      <c r="C48" t="s">
        <v>57</v>
      </c>
      <c r="D48" s="1" t="str" cm="1">
        <f t="array" ref="D48">INDEX(C$2:C$80,SMALL(IF(COUNTIF(B$3:B$80,C$2:C$80)=0,ROW(C$2:C$80)-1,""),ROW(A47)))</f>
        <v>MARLOT Steve</v>
      </c>
      <c r="F48" s="1" t="str" cm="1">
        <f t="array" aca="1" ref="F48" ca="1">IFERROR(OFFSET(A$1,MATCH(0,COUNTIF(F$1:F47,A$2:A$9),0),),"")</f>
        <v/>
      </c>
    </row>
    <row r="49" spans="3:6" x14ac:dyDescent="0.25">
      <c r="C49" t="s">
        <v>58</v>
      </c>
      <c r="D49" s="1" t="str" cm="1">
        <f t="array" ref="D49">INDEX(C$2:C$80,SMALL(IF(COUNTIF(B$3:B$80,C$2:C$80)=0,ROW(C$2:C$80)-1,""),ROW(A48)))</f>
        <v>MARROU CAVALLERO Théo</v>
      </c>
      <c r="F49" s="1" t="str" cm="1">
        <f t="array" aca="1" ref="F49" ca="1">IFERROR(OFFSET(A$1,MATCH(0,COUNTIF(F$1:F48,A$2:A$9),0),),"")</f>
        <v/>
      </c>
    </row>
    <row r="50" spans="3:6" x14ac:dyDescent="0.25">
      <c r="C50" t="s">
        <v>59</v>
      </c>
      <c r="D50" s="1" t="str" cm="1">
        <f t="array" ref="D50">INDEX(C$2:C$80,SMALL(IF(COUNTIF(B$3:B$80,C$2:C$80)=0,ROW(C$2:C$80)-1,""),ROW(A49)))</f>
        <v>MERCIER Noa</v>
      </c>
      <c r="F50" s="1" t="str" cm="1">
        <f t="array" aca="1" ref="F50" ca="1">IFERROR(OFFSET(A$1,MATCH(0,COUNTIF(F$1:F49,A$2:A$9),0),),"")</f>
        <v/>
      </c>
    </row>
    <row r="51" spans="3:6" x14ac:dyDescent="0.25">
      <c r="C51" t="s">
        <v>60</v>
      </c>
      <c r="D51" s="1" t="str" cm="1">
        <f t="array" ref="D51">INDEX(C$2:C$80,SMALL(IF(COUNTIF(B$3:B$80,C$2:C$80)=0,ROW(C$2:C$80)-1,""),ROW(A50)))</f>
        <v>MOHAMED Yoan</v>
      </c>
      <c r="F51" s="1" t="str" cm="1">
        <f t="array" aca="1" ref="F51" ca="1">IFERROR(OFFSET(A$1,MATCH(0,COUNTIF(F$1:F50,A$2:A$9),0),),"")</f>
        <v/>
      </c>
    </row>
    <row r="52" spans="3:6" x14ac:dyDescent="0.25">
      <c r="C52" t="s">
        <v>61</v>
      </c>
      <c r="D52" s="1" t="str" cm="1">
        <f t="array" ref="D52">INDEX(C$2:C$80,SMALL(IF(COUNTIF(B$3:B$80,C$2:C$80)=0,ROW(C$2:C$80)-1,""),ROW(A51)))</f>
        <v>MOHAMED Zawardine</v>
      </c>
      <c r="F52" s="1" t="str" cm="1">
        <f t="array" aca="1" ref="F52" ca="1">IFERROR(OFFSET(A$1,MATCH(0,COUNTIF(F$1:F51,A$2:A$9),0),),"")</f>
        <v/>
      </c>
    </row>
    <row r="53" spans="3:6" x14ac:dyDescent="0.25">
      <c r="C53" t="s">
        <v>62</v>
      </c>
      <c r="D53" s="1" t="str" cm="1">
        <f t="array" ref="D53">INDEX(C$2:C$80,SMALL(IF(COUNTIF(B$3:B$80,C$2:C$80)=0,ROW(C$2:C$80)-1,""),ROW(A52)))</f>
        <v>NGUESSEWE Kelly  Ousmane</v>
      </c>
      <c r="F53" s="1" t="str" cm="1">
        <f t="array" aca="1" ref="F53" ca="1">IFERROR(OFFSET(A$1,MATCH(0,COUNTIF(F$1:F52,A$2:A$9),0),),"")</f>
        <v/>
      </c>
    </row>
    <row r="54" spans="3:6" x14ac:dyDescent="0.25">
      <c r="C54" t="s">
        <v>63</v>
      </c>
      <c r="D54" s="1" t="str" cm="1">
        <f t="array" ref="D54">INDEX(C$2:C$80,SMALL(IF(COUNTIF(B$3:B$80,C$2:C$80)=0,ROW(C$2:C$80)-1,""),ROW(A53)))</f>
        <v>OZAY Sinan</v>
      </c>
      <c r="F54" s="1" t="str" cm="1">
        <f t="array" aca="1" ref="F54" ca="1">IFERROR(OFFSET(A$1,MATCH(0,COUNTIF(F$1:F53,A$2:A$9),0),),"")</f>
        <v/>
      </c>
    </row>
    <row r="55" spans="3:6" x14ac:dyDescent="0.25">
      <c r="C55" t="s">
        <v>64</v>
      </c>
      <c r="D55" s="1" t="str" cm="1">
        <f t="array" ref="D55">INDEX(C$2:C$80,SMALL(IF(COUNTIF(B$3:B$80,C$2:C$80)=0,ROW(C$2:C$80)-1,""),ROW(A54)))</f>
        <v>PAILLARD Lucas</v>
      </c>
      <c r="F55" s="1" t="str" cm="1">
        <f t="array" aca="1" ref="F55" ca="1">IFERROR(OFFSET(A$1,MATCH(0,COUNTIF(F$1:F54,A$2:A$9),0),),"")</f>
        <v/>
      </c>
    </row>
    <row r="56" spans="3:6" x14ac:dyDescent="0.25">
      <c r="C56" t="s">
        <v>65</v>
      </c>
      <c r="D56" s="1" t="str" cm="1">
        <f t="array" ref="D56">INDEX(C$2:C$80,SMALL(IF(COUNTIF(B$3:B$80,C$2:C$80)=0,ROW(C$2:C$80)-1,""),ROW(A55)))</f>
        <v>PESCHER Malone</v>
      </c>
      <c r="F56" s="1" t="str" cm="1">
        <f t="array" aca="1" ref="F56" ca="1">IFERROR(OFFSET(A$1,MATCH(0,COUNTIF(F$1:F55,A$2:A$9),0),),"")</f>
        <v/>
      </c>
    </row>
    <row r="57" spans="3:6" x14ac:dyDescent="0.25">
      <c r="C57" t="s">
        <v>66</v>
      </c>
      <c r="D57" s="1" t="str" cm="1">
        <f t="array" ref="D57">INDEX(C$2:C$80,SMALL(IF(COUNTIF(B$3:B$80,C$2:C$80)=0,ROW(C$2:C$80)-1,""),ROW(A56)))</f>
        <v>PESCHER Guenaelle</v>
      </c>
      <c r="F57" s="1" t="str" cm="1">
        <f t="array" aca="1" ref="F57" ca="1">IFERROR(OFFSET(A$1,MATCH(0,COUNTIF(F$1:F56,A$2:A$9),0),),"")</f>
        <v/>
      </c>
    </row>
    <row r="58" spans="3:6" x14ac:dyDescent="0.25">
      <c r="C58" t="s">
        <v>67</v>
      </c>
      <c r="D58" s="1" t="str" cm="1">
        <f t="array" ref="D58">INDEX(C$2:C$80,SMALL(IF(COUNTIF(B$3:B$80,C$2:C$80)=0,ROW(C$2:C$80)-1,""),ROW(A57)))</f>
        <v>POZZI CLASQUIN Louna</v>
      </c>
      <c r="F58" s="1" t="str" cm="1">
        <f t="array" aca="1" ref="F58" ca="1">IFERROR(OFFSET(A$1,MATCH(0,COUNTIF(F$1:F57,A$2:A$9),0),),"")</f>
        <v/>
      </c>
    </row>
    <row r="59" spans="3:6" x14ac:dyDescent="0.25">
      <c r="C59" t="s">
        <v>68</v>
      </c>
      <c r="D59" s="1" t="str" cm="1">
        <f t="array" ref="D59">INDEX(C$2:C$80,SMALL(IF(COUNTIF(B$3:B$80,C$2:C$80)=0,ROW(C$2:C$80)-1,""),ROW(A58)))</f>
        <v>REMILI Nahil</v>
      </c>
      <c r="F59" s="1" t="str" cm="1">
        <f t="array" aca="1" ref="F59" ca="1">IFERROR(OFFSET(A$1,MATCH(0,COUNTIF(F$1:F58,A$2:A$9),0),),"")</f>
        <v/>
      </c>
    </row>
    <row r="60" spans="3:6" x14ac:dyDescent="0.25">
      <c r="C60" t="s">
        <v>69</v>
      </c>
      <c r="D60" s="1" t="str" cm="1">
        <f t="array" ref="D60">INDEX(C$2:C$80,SMALL(IF(COUNTIF(B$3:B$80,C$2:C$80)=0,ROW(C$2:C$80)-1,""),ROW(A59)))</f>
        <v>SAID Nayouni</v>
      </c>
      <c r="F60" s="1" t="str" cm="1">
        <f t="array" aca="1" ref="F60" ca="1">IFERROR(OFFSET(A$1,MATCH(0,COUNTIF(F$1:F59,A$2:A$9),0),),"")</f>
        <v/>
      </c>
    </row>
    <row r="61" spans="3:6" x14ac:dyDescent="0.25">
      <c r="C61" t="s">
        <v>70</v>
      </c>
      <c r="D61" s="1" t="str" cm="1">
        <f t="array" ref="D61">INDEX(C$2:C$80,SMALL(IF(COUNTIF(B$3:B$80,C$2:C$80)=0,ROW(C$2:C$80)-1,""),ROW(A60)))</f>
        <v>SAID ALI Daniel</v>
      </c>
      <c r="F61" s="1" t="str" cm="1">
        <f t="array" aca="1" ref="F61" ca="1">IFERROR(OFFSET(A$1,MATCH(0,COUNTIF(F$1:F60,A$2:A$9),0),),"")</f>
        <v/>
      </c>
    </row>
    <row r="62" spans="3:6" x14ac:dyDescent="0.25">
      <c r="C62" t="s">
        <v>71</v>
      </c>
      <c r="D62" s="1" t="str" cm="1">
        <f t="array" ref="D62">INDEX(C$2:C$80,SMALL(IF(COUNTIF(B$3:B$80,C$2:C$80)=0,ROW(C$2:C$80)-1,""),ROW(A61)))</f>
        <v>SOLTANE Ahnaou</v>
      </c>
      <c r="F62" s="1" t="str" cm="1">
        <f t="array" aca="1" ref="F62" ca="1">IFERROR(OFFSET(A$1,MATCH(0,COUNTIF(F$1:F61,A$2:A$9),0),),"")</f>
        <v/>
      </c>
    </row>
    <row r="63" spans="3:6" x14ac:dyDescent="0.25">
      <c r="C63" t="s">
        <v>72</v>
      </c>
      <c r="D63" s="1" t="str" cm="1">
        <f t="array" ref="D63">INDEX(C$2:C$80,SMALL(IF(COUNTIF(B$3:B$80,C$2:C$80)=0,ROW(C$2:C$80)-1,""),ROW(A62)))</f>
        <v>VAJ OSOY Moïse</v>
      </c>
      <c r="F63" s="1" t="str" cm="1">
        <f t="array" aca="1" ref="F63" ca="1">IFERROR(OFFSET(A$1,MATCH(0,COUNTIF(F$1:F62,A$2:A$9),0),),"")</f>
        <v/>
      </c>
    </row>
    <row r="64" spans="3:6" x14ac:dyDescent="0.25">
      <c r="C64" t="s">
        <v>73</v>
      </c>
      <c r="D64" s="1" t="str" cm="1">
        <f t="array" ref="D64">INDEX(C$2:C$80,SMALL(IF(COUNTIF(B$3:B$80,C$2:C$80)=0,ROW(C$2:C$80)-1,""),ROW(A63)))</f>
        <v>VAN DE WIELE Kevin</v>
      </c>
      <c r="F64" s="1" t="str" cm="1">
        <f t="array" aca="1" ref="F64" ca="1">IFERROR(OFFSET(A$1,MATCH(0,COUNTIF(F$1:F63,A$2:A$9),0),),"")</f>
        <v/>
      </c>
    </row>
    <row r="65" spans="3:6" x14ac:dyDescent="0.25">
      <c r="C65" t="s">
        <v>74</v>
      </c>
      <c r="D65" s="1" t="str" cm="1">
        <f t="array" ref="D65">INDEX(C$2:C$80,SMALL(IF(COUNTIF(B$3:B$80,C$2:C$80)=0,ROW(C$2:C$80)-1,""),ROW(A64)))</f>
        <v>VILLOUD Jarod</v>
      </c>
      <c r="F65" s="1" t="str" cm="1">
        <f t="array" aca="1" ref="F65" ca="1">IFERROR(OFFSET(A$1,MATCH(0,COUNTIF(F$1:F64,A$2:A$9),0),),"")</f>
        <v/>
      </c>
    </row>
    <row r="66" spans="3:6" x14ac:dyDescent="0.25">
      <c r="C66" t="s">
        <v>75</v>
      </c>
      <c r="D66" s="1" t="str" cm="1">
        <f t="array" ref="D66">INDEX(C$2:C$80,SMALL(IF(COUNTIF(B$3:B$80,C$2:C$80)=0,ROW(C$2:C$80)-1,""),ROW(A65)))</f>
        <v>YACOUB BASHEER Adam</v>
      </c>
      <c r="F66" s="1" t="str" cm="1">
        <f t="array" aca="1" ref="F66" ca="1">IFERROR(OFFSET(A$1,MATCH(0,COUNTIF(F$1:F65,A$2:A$9),0),),"")</f>
        <v/>
      </c>
    </row>
    <row r="67" spans="3:6" x14ac:dyDescent="0.25">
      <c r="C67" t="s">
        <v>76</v>
      </c>
      <c r="D67" s="1" t="str" cm="1">
        <f t="array" ref="D67">INDEX(C$2:C$80,SMALL(IF(COUNTIF(B$3:B$80,C$2:C$80)=0,ROW(C$2:C$80)-1,""),ROW(A66)))</f>
        <v>ZIDINI Elhadj</v>
      </c>
      <c r="F67" s="1" t="str" cm="1">
        <f t="array" aca="1" ref="F67" ca="1">IFERROR(OFFSET(A$1,MATCH(0,COUNTIF(F$1:F66,A$2:A$9),0),),"")</f>
        <v/>
      </c>
    </row>
  </sheetData>
  <dataValidations count="1">
    <dataValidation type="list" allowBlank="1" showInputMessage="1" showErrorMessage="1" sqref="B3:B18" xr:uid="{775E2BBE-11A4-4790-9B92-82E6EA54E966}">
      <formula1>OFFSET($D$2,,,COUNTIF($D:$D,"&gt;&lt;")-1)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Mardi 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Pelloquin</dc:creator>
  <cp:lastModifiedBy>NECTOUX-MONTEIRO Cedric</cp:lastModifiedBy>
  <dcterms:created xsi:type="dcterms:W3CDTF">2023-11-02T09:58:42Z</dcterms:created>
  <dcterms:modified xsi:type="dcterms:W3CDTF">2026-01-21T13:13:18Z</dcterms:modified>
</cp:coreProperties>
</file>