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EDELY\Downloads\"/>
    </mc:Choice>
  </mc:AlternateContent>
  <xr:revisionPtr revIDLastSave="0" documentId="13_ncr:1_{E6F5CD14-C844-41B3-9D0B-2C6E767C749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Paramètres" sheetId="1" r:id="rId1"/>
    <sheet name="Suivi" sheetId="2" r:id="rId2"/>
    <sheet name="Alert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/>
  <c r="O500" i="2"/>
  <c r="L500" i="2"/>
  <c r="K500" i="2"/>
  <c r="H500" i="2"/>
  <c r="G500" i="2"/>
  <c r="F500" i="2"/>
  <c r="N500" i="2" s="1"/>
  <c r="O499" i="2"/>
  <c r="L499" i="2"/>
  <c r="K499" i="2"/>
  <c r="H499" i="2"/>
  <c r="G499" i="2"/>
  <c r="F499" i="2"/>
  <c r="N499" i="2" s="1"/>
  <c r="O498" i="2"/>
  <c r="L498" i="2"/>
  <c r="K498" i="2"/>
  <c r="H498" i="2"/>
  <c r="G498" i="2"/>
  <c r="F498" i="2"/>
  <c r="O497" i="2"/>
  <c r="L497" i="2"/>
  <c r="K497" i="2"/>
  <c r="H497" i="2"/>
  <c r="G497" i="2"/>
  <c r="F497" i="2"/>
  <c r="N497" i="2" s="1"/>
  <c r="O496" i="2"/>
  <c r="L496" i="2"/>
  <c r="K496" i="2"/>
  <c r="H496" i="2"/>
  <c r="G496" i="2"/>
  <c r="F496" i="2"/>
  <c r="N496" i="2" s="1"/>
  <c r="O495" i="2"/>
  <c r="L495" i="2"/>
  <c r="K495" i="2"/>
  <c r="H495" i="2"/>
  <c r="G495" i="2"/>
  <c r="F495" i="2"/>
  <c r="N495" i="2" s="1"/>
  <c r="O494" i="2"/>
  <c r="M494" i="2"/>
  <c r="L494" i="2"/>
  <c r="K494" i="2"/>
  <c r="H494" i="2"/>
  <c r="G494" i="2"/>
  <c r="F494" i="2"/>
  <c r="N494" i="2" s="1"/>
  <c r="O493" i="2"/>
  <c r="L493" i="2"/>
  <c r="K493" i="2"/>
  <c r="H493" i="2"/>
  <c r="G493" i="2"/>
  <c r="F493" i="2"/>
  <c r="N493" i="2" s="1"/>
  <c r="O492" i="2"/>
  <c r="L492" i="2"/>
  <c r="K492" i="2"/>
  <c r="H492" i="2"/>
  <c r="G492" i="2"/>
  <c r="F492" i="2"/>
  <c r="N492" i="2" s="1"/>
  <c r="O491" i="2"/>
  <c r="L491" i="2"/>
  <c r="K491" i="2"/>
  <c r="H491" i="2"/>
  <c r="G491" i="2"/>
  <c r="F491" i="2"/>
  <c r="N491" i="2" s="1"/>
  <c r="O490" i="2"/>
  <c r="L490" i="2"/>
  <c r="K490" i="2"/>
  <c r="H490" i="2"/>
  <c r="G490" i="2"/>
  <c r="F490" i="2"/>
  <c r="O489" i="2"/>
  <c r="L489" i="2"/>
  <c r="K489" i="2"/>
  <c r="H489" i="2"/>
  <c r="G489" i="2"/>
  <c r="F489" i="2"/>
  <c r="N489" i="2" s="1"/>
  <c r="O488" i="2"/>
  <c r="L488" i="2"/>
  <c r="K488" i="2"/>
  <c r="H488" i="2"/>
  <c r="G488" i="2"/>
  <c r="F488" i="2"/>
  <c r="N488" i="2" s="1"/>
  <c r="O487" i="2"/>
  <c r="L487" i="2"/>
  <c r="K487" i="2"/>
  <c r="H487" i="2"/>
  <c r="G487" i="2"/>
  <c r="F487" i="2"/>
  <c r="N487" i="2" s="1"/>
  <c r="O486" i="2"/>
  <c r="L486" i="2"/>
  <c r="K486" i="2"/>
  <c r="H486" i="2"/>
  <c r="G486" i="2"/>
  <c r="F486" i="2"/>
  <c r="N486" i="2" s="1"/>
  <c r="O485" i="2"/>
  <c r="L485" i="2"/>
  <c r="K485" i="2"/>
  <c r="H485" i="2"/>
  <c r="G485" i="2"/>
  <c r="F485" i="2"/>
  <c r="N485" i="2" s="1"/>
  <c r="O484" i="2"/>
  <c r="L484" i="2"/>
  <c r="K484" i="2"/>
  <c r="H484" i="2"/>
  <c r="G484" i="2"/>
  <c r="F484" i="2"/>
  <c r="N484" i="2" s="1"/>
  <c r="O483" i="2"/>
  <c r="L483" i="2"/>
  <c r="K483" i="2"/>
  <c r="H483" i="2"/>
  <c r="G483" i="2"/>
  <c r="F483" i="2"/>
  <c r="N483" i="2" s="1"/>
  <c r="O482" i="2"/>
  <c r="L482" i="2"/>
  <c r="K482" i="2"/>
  <c r="H482" i="2"/>
  <c r="G482" i="2"/>
  <c r="F482" i="2"/>
  <c r="O481" i="2"/>
  <c r="L481" i="2"/>
  <c r="K481" i="2"/>
  <c r="H481" i="2"/>
  <c r="G481" i="2"/>
  <c r="F481" i="2"/>
  <c r="N481" i="2" s="1"/>
  <c r="O480" i="2"/>
  <c r="L480" i="2"/>
  <c r="K480" i="2"/>
  <c r="H480" i="2"/>
  <c r="G480" i="2"/>
  <c r="F480" i="2"/>
  <c r="N480" i="2" s="1"/>
  <c r="O479" i="2"/>
  <c r="L479" i="2"/>
  <c r="K479" i="2"/>
  <c r="H479" i="2"/>
  <c r="G479" i="2"/>
  <c r="F479" i="2"/>
  <c r="N479" i="2" s="1"/>
  <c r="O478" i="2"/>
  <c r="L478" i="2"/>
  <c r="K478" i="2"/>
  <c r="H478" i="2"/>
  <c r="G478" i="2"/>
  <c r="F478" i="2"/>
  <c r="N478" i="2" s="1"/>
  <c r="O477" i="2"/>
  <c r="L477" i="2"/>
  <c r="K477" i="2"/>
  <c r="H477" i="2"/>
  <c r="G477" i="2"/>
  <c r="F477" i="2"/>
  <c r="N477" i="2" s="1"/>
  <c r="O476" i="2"/>
  <c r="L476" i="2"/>
  <c r="K476" i="2"/>
  <c r="H476" i="2"/>
  <c r="G476" i="2"/>
  <c r="F476" i="2"/>
  <c r="N476" i="2" s="1"/>
  <c r="O475" i="2"/>
  <c r="L475" i="2"/>
  <c r="K475" i="2"/>
  <c r="H475" i="2"/>
  <c r="G475" i="2"/>
  <c r="F475" i="2"/>
  <c r="N475" i="2" s="1"/>
  <c r="O474" i="2"/>
  <c r="L474" i="2"/>
  <c r="K474" i="2"/>
  <c r="H474" i="2"/>
  <c r="G474" i="2"/>
  <c r="F474" i="2"/>
  <c r="O473" i="2"/>
  <c r="L473" i="2"/>
  <c r="K473" i="2"/>
  <c r="H473" i="2"/>
  <c r="G473" i="2"/>
  <c r="F473" i="2"/>
  <c r="N473" i="2" s="1"/>
  <c r="O472" i="2"/>
  <c r="L472" i="2"/>
  <c r="K472" i="2"/>
  <c r="H472" i="2"/>
  <c r="G472" i="2"/>
  <c r="F472" i="2"/>
  <c r="N472" i="2" s="1"/>
  <c r="O471" i="2"/>
  <c r="L471" i="2"/>
  <c r="K471" i="2"/>
  <c r="H471" i="2"/>
  <c r="G471" i="2"/>
  <c r="F471" i="2"/>
  <c r="N471" i="2" s="1"/>
  <c r="O470" i="2"/>
  <c r="L470" i="2"/>
  <c r="K470" i="2"/>
  <c r="H470" i="2"/>
  <c r="G470" i="2"/>
  <c r="F470" i="2"/>
  <c r="N470" i="2" s="1"/>
  <c r="O469" i="2"/>
  <c r="L469" i="2"/>
  <c r="K469" i="2"/>
  <c r="H469" i="2"/>
  <c r="G469" i="2"/>
  <c r="F469" i="2"/>
  <c r="N469" i="2" s="1"/>
  <c r="O468" i="2"/>
  <c r="L468" i="2"/>
  <c r="K468" i="2"/>
  <c r="H468" i="2"/>
  <c r="G468" i="2"/>
  <c r="F468" i="2"/>
  <c r="N468" i="2" s="1"/>
  <c r="O467" i="2"/>
  <c r="L467" i="2"/>
  <c r="K467" i="2"/>
  <c r="H467" i="2"/>
  <c r="G467" i="2"/>
  <c r="F467" i="2"/>
  <c r="N467" i="2" s="1"/>
  <c r="O466" i="2"/>
  <c r="L466" i="2"/>
  <c r="K466" i="2"/>
  <c r="H466" i="2"/>
  <c r="G466" i="2"/>
  <c r="F466" i="2"/>
  <c r="O465" i="2"/>
  <c r="L465" i="2"/>
  <c r="K465" i="2"/>
  <c r="H465" i="2"/>
  <c r="G465" i="2"/>
  <c r="F465" i="2"/>
  <c r="N465" i="2" s="1"/>
  <c r="O464" i="2"/>
  <c r="L464" i="2"/>
  <c r="K464" i="2"/>
  <c r="H464" i="2"/>
  <c r="G464" i="2"/>
  <c r="F464" i="2"/>
  <c r="N464" i="2" s="1"/>
  <c r="O463" i="2"/>
  <c r="L463" i="2"/>
  <c r="K463" i="2"/>
  <c r="H463" i="2"/>
  <c r="G463" i="2"/>
  <c r="F463" i="2"/>
  <c r="N463" i="2" s="1"/>
  <c r="O462" i="2"/>
  <c r="L462" i="2"/>
  <c r="K462" i="2"/>
  <c r="H462" i="2"/>
  <c r="G462" i="2"/>
  <c r="F462" i="2"/>
  <c r="N462" i="2" s="1"/>
  <c r="O461" i="2"/>
  <c r="L461" i="2"/>
  <c r="K461" i="2"/>
  <c r="H461" i="2"/>
  <c r="G461" i="2"/>
  <c r="F461" i="2"/>
  <c r="N461" i="2" s="1"/>
  <c r="O460" i="2"/>
  <c r="L460" i="2"/>
  <c r="K460" i="2"/>
  <c r="H460" i="2"/>
  <c r="G460" i="2"/>
  <c r="F460" i="2"/>
  <c r="N460" i="2" s="1"/>
  <c r="O459" i="2"/>
  <c r="L459" i="2"/>
  <c r="K459" i="2"/>
  <c r="H459" i="2"/>
  <c r="G459" i="2"/>
  <c r="F459" i="2"/>
  <c r="N459" i="2" s="1"/>
  <c r="O458" i="2"/>
  <c r="L458" i="2"/>
  <c r="K458" i="2"/>
  <c r="H458" i="2"/>
  <c r="G458" i="2"/>
  <c r="F458" i="2"/>
  <c r="O457" i="2"/>
  <c r="L457" i="2"/>
  <c r="K457" i="2"/>
  <c r="H457" i="2"/>
  <c r="G457" i="2"/>
  <c r="F457" i="2"/>
  <c r="N457" i="2" s="1"/>
  <c r="O456" i="2"/>
  <c r="L456" i="2"/>
  <c r="K456" i="2"/>
  <c r="H456" i="2"/>
  <c r="G456" i="2"/>
  <c r="F456" i="2"/>
  <c r="N456" i="2" s="1"/>
  <c r="O455" i="2"/>
  <c r="L455" i="2"/>
  <c r="K455" i="2"/>
  <c r="H455" i="2"/>
  <c r="G455" i="2"/>
  <c r="F455" i="2"/>
  <c r="N455" i="2" s="1"/>
  <c r="O454" i="2"/>
  <c r="L454" i="2"/>
  <c r="K454" i="2"/>
  <c r="H454" i="2"/>
  <c r="G454" i="2"/>
  <c r="F454" i="2"/>
  <c r="N454" i="2" s="1"/>
  <c r="O453" i="2"/>
  <c r="L453" i="2"/>
  <c r="K453" i="2"/>
  <c r="H453" i="2"/>
  <c r="G453" i="2"/>
  <c r="F453" i="2"/>
  <c r="N453" i="2" s="1"/>
  <c r="O452" i="2"/>
  <c r="L452" i="2"/>
  <c r="K452" i="2"/>
  <c r="H452" i="2"/>
  <c r="G452" i="2"/>
  <c r="F452" i="2"/>
  <c r="N452" i="2" s="1"/>
  <c r="O451" i="2"/>
  <c r="L451" i="2"/>
  <c r="K451" i="2"/>
  <c r="H451" i="2"/>
  <c r="G451" i="2"/>
  <c r="F451" i="2"/>
  <c r="N451" i="2" s="1"/>
  <c r="O450" i="2"/>
  <c r="L450" i="2"/>
  <c r="K450" i="2"/>
  <c r="H450" i="2"/>
  <c r="G450" i="2"/>
  <c r="F450" i="2"/>
  <c r="O449" i="2"/>
  <c r="L449" i="2"/>
  <c r="K449" i="2"/>
  <c r="H449" i="2"/>
  <c r="G449" i="2"/>
  <c r="F449" i="2"/>
  <c r="N449" i="2" s="1"/>
  <c r="O448" i="2"/>
  <c r="L448" i="2"/>
  <c r="K448" i="2"/>
  <c r="H448" i="2"/>
  <c r="G448" i="2"/>
  <c r="F448" i="2"/>
  <c r="N448" i="2" s="1"/>
  <c r="O447" i="2"/>
  <c r="L447" i="2"/>
  <c r="K447" i="2"/>
  <c r="H447" i="2"/>
  <c r="G447" i="2"/>
  <c r="F447" i="2"/>
  <c r="N447" i="2" s="1"/>
  <c r="O446" i="2"/>
  <c r="L446" i="2"/>
  <c r="K446" i="2"/>
  <c r="H446" i="2"/>
  <c r="G446" i="2"/>
  <c r="F446" i="2"/>
  <c r="N446" i="2" s="1"/>
  <c r="O445" i="2"/>
  <c r="L445" i="2"/>
  <c r="K445" i="2"/>
  <c r="H445" i="2"/>
  <c r="G445" i="2"/>
  <c r="F445" i="2"/>
  <c r="N445" i="2" s="1"/>
  <c r="O444" i="2"/>
  <c r="L444" i="2"/>
  <c r="K444" i="2"/>
  <c r="H444" i="2"/>
  <c r="G444" i="2"/>
  <c r="F444" i="2"/>
  <c r="N444" i="2" s="1"/>
  <c r="O443" i="2"/>
  <c r="L443" i="2"/>
  <c r="K443" i="2"/>
  <c r="H443" i="2"/>
  <c r="G443" i="2"/>
  <c r="F443" i="2"/>
  <c r="N443" i="2" s="1"/>
  <c r="O442" i="2"/>
  <c r="L442" i="2"/>
  <c r="K442" i="2"/>
  <c r="H442" i="2"/>
  <c r="G442" i="2"/>
  <c r="F442" i="2"/>
  <c r="O441" i="2"/>
  <c r="L441" i="2"/>
  <c r="K441" i="2"/>
  <c r="H441" i="2"/>
  <c r="G441" i="2"/>
  <c r="F441" i="2"/>
  <c r="N441" i="2" s="1"/>
  <c r="O440" i="2"/>
  <c r="L440" i="2"/>
  <c r="K440" i="2"/>
  <c r="H440" i="2"/>
  <c r="G440" i="2"/>
  <c r="F440" i="2"/>
  <c r="N440" i="2" s="1"/>
  <c r="O439" i="2"/>
  <c r="L439" i="2"/>
  <c r="K439" i="2"/>
  <c r="H439" i="2"/>
  <c r="G439" i="2"/>
  <c r="F439" i="2"/>
  <c r="N439" i="2" s="1"/>
  <c r="O438" i="2"/>
  <c r="L438" i="2"/>
  <c r="K438" i="2"/>
  <c r="H438" i="2"/>
  <c r="G438" i="2"/>
  <c r="F438" i="2"/>
  <c r="N438" i="2" s="1"/>
  <c r="O437" i="2"/>
  <c r="L437" i="2"/>
  <c r="K437" i="2"/>
  <c r="H437" i="2"/>
  <c r="G437" i="2"/>
  <c r="F437" i="2"/>
  <c r="N437" i="2" s="1"/>
  <c r="O436" i="2"/>
  <c r="L436" i="2"/>
  <c r="K436" i="2"/>
  <c r="H436" i="2"/>
  <c r="G436" i="2"/>
  <c r="F436" i="2"/>
  <c r="N436" i="2" s="1"/>
  <c r="O435" i="2"/>
  <c r="L435" i="2"/>
  <c r="K435" i="2"/>
  <c r="H435" i="2"/>
  <c r="G435" i="2"/>
  <c r="F435" i="2"/>
  <c r="N435" i="2" s="1"/>
  <c r="O434" i="2"/>
  <c r="L434" i="2"/>
  <c r="K434" i="2"/>
  <c r="H434" i="2"/>
  <c r="G434" i="2"/>
  <c r="F434" i="2"/>
  <c r="O433" i="2"/>
  <c r="L433" i="2"/>
  <c r="K433" i="2"/>
  <c r="H433" i="2"/>
  <c r="G433" i="2"/>
  <c r="F433" i="2"/>
  <c r="N433" i="2" s="1"/>
  <c r="O432" i="2"/>
  <c r="L432" i="2"/>
  <c r="K432" i="2"/>
  <c r="H432" i="2"/>
  <c r="G432" i="2"/>
  <c r="F432" i="2"/>
  <c r="N432" i="2" s="1"/>
  <c r="O431" i="2"/>
  <c r="L431" i="2"/>
  <c r="K431" i="2"/>
  <c r="H431" i="2"/>
  <c r="G431" i="2"/>
  <c r="F431" i="2"/>
  <c r="N431" i="2" s="1"/>
  <c r="O430" i="2"/>
  <c r="L430" i="2"/>
  <c r="K430" i="2"/>
  <c r="H430" i="2"/>
  <c r="G430" i="2"/>
  <c r="F430" i="2"/>
  <c r="N430" i="2" s="1"/>
  <c r="O429" i="2"/>
  <c r="L429" i="2"/>
  <c r="K429" i="2"/>
  <c r="H429" i="2"/>
  <c r="G429" i="2"/>
  <c r="F429" i="2"/>
  <c r="N429" i="2" s="1"/>
  <c r="O428" i="2"/>
  <c r="L428" i="2"/>
  <c r="K428" i="2"/>
  <c r="H428" i="2"/>
  <c r="G428" i="2"/>
  <c r="F428" i="2"/>
  <c r="N428" i="2" s="1"/>
  <c r="O427" i="2"/>
  <c r="L427" i="2"/>
  <c r="K427" i="2"/>
  <c r="H427" i="2"/>
  <c r="G427" i="2"/>
  <c r="F427" i="2"/>
  <c r="N427" i="2" s="1"/>
  <c r="O426" i="2"/>
  <c r="L426" i="2"/>
  <c r="K426" i="2"/>
  <c r="H426" i="2"/>
  <c r="G426" i="2"/>
  <c r="F426" i="2"/>
  <c r="O425" i="2"/>
  <c r="L425" i="2"/>
  <c r="K425" i="2"/>
  <c r="H425" i="2"/>
  <c r="G425" i="2"/>
  <c r="F425" i="2"/>
  <c r="N425" i="2" s="1"/>
  <c r="O424" i="2"/>
  <c r="L424" i="2"/>
  <c r="K424" i="2"/>
  <c r="H424" i="2"/>
  <c r="G424" i="2"/>
  <c r="F424" i="2"/>
  <c r="N424" i="2" s="1"/>
  <c r="O423" i="2"/>
  <c r="L423" i="2"/>
  <c r="K423" i="2"/>
  <c r="H423" i="2"/>
  <c r="G423" i="2"/>
  <c r="F423" i="2"/>
  <c r="N423" i="2" s="1"/>
  <c r="O422" i="2"/>
  <c r="L422" i="2"/>
  <c r="K422" i="2"/>
  <c r="H422" i="2"/>
  <c r="G422" i="2"/>
  <c r="F422" i="2"/>
  <c r="N422" i="2" s="1"/>
  <c r="O421" i="2"/>
  <c r="L421" i="2"/>
  <c r="K421" i="2"/>
  <c r="H421" i="2"/>
  <c r="G421" i="2"/>
  <c r="F421" i="2"/>
  <c r="N421" i="2" s="1"/>
  <c r="O420" i="2"/>
  <c r="L420" i="2"/>
  <c r="K420" i="2"/>
  <c r="H420" i="2"/>
  <c r="G420" i="2"/>
  <c r="F420" i="2"/>
  <c r="O419" i="2"/>
  <c r="L419" i="2"/>
  <c r="K419" i="2"/>
  <c r="H419" i="2"/>
  <c r="G419" i="2"/>
  <c r="F419" i="2"/>
  <c r="N419" i="2" s="1"/>
  <c r="O418" i="2"/>
  <c r="L418" i="2"/>
  <c r="K418" i="2"/>
  <c r="H418" i="2"/>
  <c r="G418" i="2"/>
  <c r="F418" i="2"/>
  <c r="O417" i="2"/>
  <c r="L417" i="2"/>
  <c r="K417" i="2"/>
  <c r="H417" i="2"/>
  <c r="G417" i="2"/>
  <c r="F417" i="2"/>
  <c r="N417" i="2" s="1"/>
  <c r="O416" i="2"/>
  <c r="L416" i="2"/>
  <c r="K416" i="2"/>
  <c r="H416" i="2"/>
  <c r="G416" i="2"/>
  <c r="F416" i="2"/>
  <c r="N416" i="2" s="1"/>
  <c r="O415" i="2"/>
  <c r="L415" i="2"/>
  <c r="K415" i="2"/>
  <c r="H415" i="2"/>
  <c r="G415" i="2"/>
  <c r="F415" i="2"/>
  <c r="M415" i="2" s="1"/>
  <c r="O414" i="2"/>
  <c r="L414" i="2"/>
  <c r="K414" i="2"/>
  <c r="H414" i="2"/>
  <c r="G414" i="2"/>
  <c r="F414" i="2"/>
  <c r="M414" i="2" s="1"/>
  <c r="O413" i="2"/>
  <c r="L413" i="2"/>
  <c r="K413" i="2"/>
  <c r="H413" i="2"/>
  <c r="G413" i="2"/>
  <c r="F413" i="2"/>
  <c r="M413" i="2" s="1"/>
  <c r="O412" i="2"/>
  <c r="L412" i="2"/>
  <c r="K412" i="2"/>
  <c r="H412" i="2"/>
  <c r="G412" i="2"/>
  <c r="F412" i="2"/>
  <c r="M412" i="2" s="1"/>
  <c r="O411" i="2"/>
  <c r="L411" i="2"/>
  <c r="K411" i="2"/>
  <c r="H411" i="2"/>
  <c r="G411" i="2"/>
  <c r="F411" i="2"/>
  <c r="M411" i="2" s="1"/>
  <c r="O410" i="2"/>
  <c r="L410" i="2"/>
  <c r="K410" i="2"/>
  <c r="H410" i="2"/>
  <c r="G410" i="2"/>
  <c r="F410" i="2"/>
  <c r="M410" i="2" s="1"/>
  <c r="O409" i="2"/>
  <c r="L409" i="2"/>
  <c r="K409" i="2"/>
  <c r="H409" i="2"/>
  <c r="G409" i="2"/>
  <c r="F409" i="2"/>
  <c r="M409" i="2" s="1"/>
  <c r="O408" i="2"/>
  <c r="L408" i="2"/>
  <c r="K408" i="2"/>
  <c r="H408" i="2"/>
  <c r="G408" i="2"/>
  <c r="F408" i="2"/>
  <c r="M408" i="2" s="1"/>
  <c r="O407" i="2"/>
  <c r="L407" i="2"/>
  <c r="K407" i="2"/>
  <c r="H407" i="2"/>
  <c r="G407" i="2"/>
  <c r="F407" i="2"/>
  <c r="M407" i="2" s="1"/>
  <c r="O406" i="2"/>
  <c r="L406" i="2"/>
  <c r="K406" i="2"/>
  <c r="H406" i="2"/>
  <c r="G406" i="2"/>
  <c r="F406" i="2"/>
  <c r="M406" i="2" s="1"/>
  <c r="O405" i="2"/>
  <c r="L405" i="2"/>
  <c r="K405" i="2"/>
  <c r="H405" i="2"/>
  <c r="G405" i="2"/>
  <c r="F405" i="2"/>
  <c r="M405" i="2" s="1"/>
  <c r="O404" i="2"/>
  <c r="L404" i="2"/>
  <c r="K404" i="2"/>
  <c r="H404" i="2"/>
  <c r="G404" i="2"/>
  <c r="F404" i="2"/>
  <c r="M404" i="2" s="1"/>
  <c r="O403" i="2"/>
  <c r="L403" i="2"/>
  <c r="K403" i="2"/>
  <c r="H403" i="2"/>
  <c r="G403" i="2"/>
  <c r="F403" i="2"/>
  <c r="M403" i="2" s="1"/>
  <c r="O402" i="2"/>
  <c r="L402" i="2"/>
  <c r="K402" i="2"/>
  <c r="H402" i="2"/>
  <c r="G402" i="2"/>
  <c r="F402" i="2"/>
  <c r="M402" i="2" s="1"/>
  <c r="O401" i="2"/>
  <c r="L401" i="2"/>
  <c r="K401" i="2"/>
  <c r="H401" i="2"/>
  <c r="G401" i="2"/>
  <c r="F401" i="2"/>
  <c r="M401" i="2" s="1"/>
  <c r="O400" i="2"/>
  <c r="L400" i="2"/>
  <c r="K400" i="2"/>
  <c r="H400" i="2"/>
  <c r="G400" i="2"/>
  <c r="F400" i="2"/>
  <c r="M400" i="2" s="1"/>
  <c r="O399" i="2"/>
  <c r="N399" i="2"/>
  <c r="L399" i="2"/>
  <c r="K399" i="2"/>
  <c r="H399" i="2"/>
  <c r="G399" i="2"/>
  <c r="F399" i="2"/>
  <c r="M399" i="2" s="1"/>
  <c r="O398" i="2"/>
  <c r="L398" i="2"/>
  <c r="K398" i="2"/>
  <c r="H398" i="2"/>
  <c r="G398" i="2"/>
  <c r="F398" i="2"/>
  <c r="M398" i="2" s="1"/>
  <c r="O397" i="2"/>
  <c r="L397" i="2"/>
  <c r="K397" i="2"/>
  <c r="H397" i="2"/>
  <c r="G397" i="2"/>
  <c r="F397" i="2"/>
  <c r="M397" i="2" s="1"/>
  <c r="O396" i="2"/>
  <c r="L396" i="2"/>
  <c r="K396" i="2"/>
  <c r="H396" i="2"/>
  <c r="G396" i="2"/>
  <c r="F396" i="2"/>
  <c r="M396" i="2" s="1"/>
  <c r="O395" i="2"/>
  <c r="L395" i="2"/>
  <c r="K395" i="2"/>
  <c r="H395" i="2"/>
  <c r="G395" i="2"/>
  <c r="F395" i="2"/>
  <c r="M395" i="2" s="1"/>
  <c r="O394" i="2"/>
  <c r="L394" i="2"/>
  <c r="K394" i="2"/>
  <c r="H394" i="2"/>
  <c r="G394" i="2"/>
  <c r="F394" i="2"/>
  <c r="M394" i="2" s="1"/>
  <c r="O393" i="2"/>
  <c r="L393" i="2"/>
  <c r="K393" i="2"/>
  <c r="H393" i="2"/>
  <c r="G393" i="2"/>
  <c r="F393" i="2"/>
  <c r="M393" i="2" s="1"/>
  <c r="O392" i="2"/>
  <c r="L392" i="2"/>
  <c r="K392" i="2"/>
  <c r="H392" i="2"/>
  <c r="G392" i="2"/>
  <c r="F392" i="2"/>
  <c r="M392" i="2" s="1"/>
  <c r="O391" i="2"/>
  <c r="L391" i="2"/>
  <c r="K391" i="2"/>
  <c r="H391" i="2"/>
  <c r="G391" i="2"/>
  <c r="F391" i="2"/>
  <c r="O390" i="2"/>
  <c r="L390" i="2"/>
  <c r="K390" i="2"/>
  <c r="H390" i="2"/>
  <c r="G390" i="2"/>
  <c r="F390" i="2"/>
  <c r="M390" i="2" s="1"/>
  <c r="O389" i="2"/>
  <c r="L389" i="2"/>
  <c r="K389" i="2"/>
  <c r="H389" i="2"/>
  <c r="G389" i="2"/>
  <c r="F389" i="2"/>
  <c r="M389" i="2" s="1"/>
  <c r="O388" i="2"/>
  <c r="L388" i="2"/>
  <c r="K388" i="2"/>
  <c r="H388" i="2"/>
  <c r="G388" i="2"/>
  <c r="F388" i="2"/>
  <c r="M388" i="2" s="1"/>
  <c r="O387" i="2"/>
  <c r="L387" i="2"/>
  <c r="K387" i="2"/>
  <c r="H387" i="2"/>
  <c r="G387" i="2"/>
  <c r="F387" i="2"/>
  <c r="M387" i="2" s="1"/>
  <c r="O386" i="2"/>
  <c r="L386" i="2"/>
  <c r="K386" i="2"/>
  <c r="H386" i="2"/>
  <c r="G386" i="2"/>
  <c r="F386" i="2"/>
  <c r="M386" i="2" s="1"/>
  <c r="O385" i="2"/>
  <c r="L385" i="2"/>
  <c r="K385" i="2"/>
  <c r="H385" i="2"/>
  <c r="G385" i="2"/>
  <c r="F385" i="2"/>
  <c r="M385" i="2" s="1"/>
  <c r="O384" i="2"/>
  <c r="L384" i="2"/>
  <c r="K384" i="2"/>
  <c r="H384" i="2"/>
  <c r="G384" i="2"/>
  <c r="F384" i="2"/>
  <c r="M384" i="2" s="1"/>
  <c r="O383" i="2"/>
  <c r="L383" i="2"/>
  <c r="K383" i="2"/>
  <c r="H383" i="2"/>
  <c r="G383" i="2"/>
  <c r="F383" i="2"/>
  <c r="O382" i="2"/>
  <c r="L382" i="2"/>
  <c r="K382" i="2"/>
  <c r="H382" i="2"/>
  <c r="G382" i="2"/>
  <c r="F382" i="2"/>
  <c r="M382" i="2" s="1"/>
  <c r="O381" i="2"/>
  <c r="L381" i="2"/>
  <c r="K381" i="2"/>
  <c r="H381" i="2"/>
  <c r="G381" i="2"/>
  <c r="F381" i="2"/>
  <c r="M381" i="2" s="1"/>
  <c r="O380" i="2"/>
  <c r="L380" i="2"/>
  <c r="K380" i="2"/>
  <c r="H380" i="2"/>
  <c r="G380" i="2"/>
  <c r="F380" i="2"/>
  <c r="M380" i="2" s="1"/>
  <c r="O379" i="2"/>
  <c r="L379" i="2"/>
  <c r="K379" i="2"/>
  <c r="H379" i="2"/>
  <c r="G379" i="2"/>
  <c r="F379" i="2"/>
  <c r="M379" i="2" s="1"/>
  <c r="O378" i="2"/>
  <c r="L378" i="2"/>
  <c r="K378" i="2"/>
  <c r="H378" i="2"/>
  <c r="G378" i="2"/>
  <c r="F378" i="2"/>
  <c r="M378" i="2" s="1"/>
  <c r="O377" i="2"/>
  <c r="L377" i="2"/>
  <c r="K377" i="2"/>
  <c r="H377" i="2"/>
  <c r="G377" i="2"/>
  <c r="F377" i="2"/>
  <c r="M377" i="2" s="1"/>
  <c r="O376" i="2"/>
  <c r="L376" i="2"/>
  <c r="K376" i="2"/>
  <c r="H376" i="2"/>
  <c r="G376" i="2"/>
  <c r="F376" i="2"/>
  <c r="M376" i="2" s="1"/>
  <c r="O375" i="2"/>
  <c r="L375" i="2"/>
  <c r="K375" i="2"/>
  <c r="H375" i="2"/>
  <c r="G375" i="2"/>
  <c r="F375" i="2"/>
  <c r="O374" i="2"/>
  <c r="L374" i="2"/>
  <c r="K374" i="2"/>
  <c r="H374" i="2"/>
  <c r="G374" i="2"/>
  <c r="F374" i="2"/>
  <c r="M374" i="2" s="1"/>
  <c r="O373" i="2"/>
  <c r="L373" i="2"/>
  <c r="K373" i="2"/>
  <c r="H373" i="2"/>
  <c r="G373" i="2"/>
  <c r="F373" i="2"/>
  <c r="M373" i="2" s="1"/>
  <c r="O372" i="2"/>
  <c r="L372" i="2"/>
  <c r="K372" i="2"/>
  <c r="H372" i="2"/>
  <c r="G372" i="2"/>
  <c r="F372" i="2"/>
  <c r="M372" i="2" s="1"/>
  <c r="O371" i="2"/>
  <c r="L371" i="2"/>
  <c r="K371" i="2"/>
  <c r="H371" i="2"/>
  <c r="G371" i="2"/>
  <c r="F371" i="2"/>
  <c r="M371" i="2" s="1"/>
  <c r="O370" i="2"/>
  <c r="L370" i="2"/>
  <c r="K370" i="2"/>
  <c r="H370" i="2"/>
  <c r="G370" i="2"/>
  <c r="F370" i="2"/>
  <c r="M370" i="2" s="1"/>
  <c r="O369" i="2"/>
  <c r="L369" i="2"/>
  <c r="K369" i="2"/>
  <c r="H369" i="2"/>
  <c r="G369" i="2"/>
  <c r="F369" i="2"/>
  <c r="M369" i="2" s="1"/>
  <c r="O368" i="2"/>
  <c r="L368" i="2"/>
  <c r="K368" i="2"/>
  <c r="H368" i="2"/>
  <c r="G368" i="2"/>
  <c r="F368" i="2"/>
  <c r="M368" i="2" s="1"/>
  <c r="O367" i="2"/>
  <c r="L367" i="2"/>
  <c r="K367" i="2"/>
  <c r="H367" i="2"/>
  <c r="G367" i="2"/>
  <c r="F367" i="2"/>
  <c r="O366" i="2"/>
  <c r="L366" i="2"/>
  <c r="K366" i="2"/>
  <c r="H366" i="2"/>
  <c r="G366" i="2"/>
  <c r="F366" i="2"/>
  <c r="M366" i="2" s="1"/>
  <c r="O365" i="2"/>
  <c r="L365" i="2"/>
  <c r="K365" i="2"/>
  <c r="H365" i="2"/>
  <c r="G365" i="2"/>
  <c r="F365" i="2"/>
  <c r="M365" i="2" s="1"/>
  <c r="O364" i="2"/>
  <c r="L364" i="2"/>
  <c r="K364" i="2"/>
  <c r="H364" i="2"/>
  <c r="G364" i="2"/>
  <c r="F364" i="2"/>
  <c r="M364" i="2" s="1"/>
  <c r="O363" i="2"/>
  <c r="L363" i="2"/>
  <c r="K363" i="2"/>
  <c r="H363" i="2"/>
  <c r="G363" i="2"/>
  <c r="F363" i="2"/>
  <c r="M363" i="2" s="1"/>
  <c r="O362" i="2"/>
  <c r="L362" i="2"/>
  <c r="K362" i="2"/>
  <c r="H362" i="2"/>
  <c r="G362" i="2"/>
  <c r="F362" i="2"/>
  <c r="M362" i="2" s="1"/>
  <c r="O361" i="2"/>
  <c r="L361" i="2"/>
  <c r="K361" i="2"/>
  <c r="H361" i="2"/>
  <c r="G361" i="2"/>
  <c r="F361" i="2"/>
  <c r="M361" i="2" s="1"/>
  <c r="O360" i="2"/>
  <c r="L360" i="2"/>
  <c r="K360" i="2"/>
  <c r="H360" i="2"/>
  <c r="G360" i="2"/>
  <c r="F360" i="2"/>
  <c r="M360" i="2" s="1"/>
  <c r="O359" i="2"/>
  <c r="L359" i="2"/>
  <c r="K359" i="2"/>
  <c r="H359" i="2"/>
  <c r="G359" i="2"/>
  <c r="F359" i="2"/>
  <c r="O358" i="2"/>
  <c r="L358" i="2"/>
  <c r="K358" i="2"/>
  <c r="H358" i="2"/>
  <c r="G358" i="2"/>
  <c r="F358" i="2"/>
  <c r="M358" i="2" s="1"/>
  <c r="O357" i="2"/>
  <c r="L357" i="2"/>
  <c r="K357" i="2"/>
  <c r="H357" i="2"/>
  <c r="G357" i="2"/>
  <c r="F357" i="2"/>
  <c r="M357" i="2" s="1"/>
  <c r="O356" i="2"/>
  <c r="L356" i="2"/>
  <c r="K356" i="2"/>
  <c r="H356" i="2"/>
  <c r="G356" i="2"/>
  <c r="F356" i="2"/>
  <c r="M356" i="2" s="1"/>
  <c r="O355" i="2"/>
  <c r="L355" i="2"/>
  <c r="K355" i="2"/>
  <c r="H355" i="2"/>
  <c r="G355" i="2"/>
  <c r="F355" i="2"/>
  <c r="M355" i="2" s="1"/>
  <c r="O354" i="2"/>
  <c r="L354" i="2"/>
  <c r="K354" i="2"/>
  <c r="H354" i="2"/>
  <c r="G354" i="2"/>
  <c r="F354" i="2"/>
  <c r="M354" i="2" s="1"/>
  <c r="O353" i="2"/>
  <c r="L353" i="2"/>
  <c r="K353" i="2"/>
  <c r="H353" i="2"/>
  <c r="G353" i="2"/>
  <c r="F353" i="2"/>
  <c r="M353" i="2" s="1"/>
  <c r="O352" i="2"/>
  <c r="L352" i="2"/>
  <c r="K352" i="2"/>
  <c r="H352" i="2"/>
  <c r="G352" i="2"/>
  <c r="F352" i="2"/>
  <c r="M352" i="2" s="1"/>
  <c r="O351" i="2"/>
  <c r="L351" i="2"/>
  <c r="K351" i="2"/>
  <c r="H351" i="2"/>
  <c r="G351" i="2"/>
  <c r="F351" i="2"/>
  <c r="O350" i="2"/>
  <c r="L350" i="2"/>
  <c r="K350" i="2"/>
  <c r="H350" i="2"/>
  <c r="G350" i="2"/>
  <c r="F350" i="2"/>
  <c r="M350" i="2" s="1"/>
  <c r="O349" i="2"/>
  <c r="L349" i="2"/>
  <c r="K349" i="2"/>
  <c r="H349" i="2"/>
  <c r="G349" i="2"/>
  <c r="F349" i="2"/>
  <c r="M349" i="2" s="1"/>
  <c r="O348" i="2"/>
  <c r="L348" i="2"/>
  <c r="K348" i="2"/>
  <c r="H348" i="2"/>
  <c r="G348" i="2"/>
  <c r="F348" i="2"/>
  <c r="M348" i="2" s="1"/>
  <c r="O347" i="2"/>
  <c r="L347" i="2"/>
  <c r="K347" i="2"/>
  <c r="H347" i="2"/>
  <c r="G347" i="2"/>
  <c r="F347" i="2"/>
  <c r="M347" i="2" s="1"/>
  <c r="O346" i="2"/>
  <c r="L346" i="2"/>
  <c r="K346" i="2"/>
  <c r="H346" i="2"/>
  <c r="G346" i="2"/>
  <c r="F346" i="2"/>
  <c r="M346" i="2" s="1"/>
  <c r="O345" i="2"/>
  <c r="L345" i="2"/>
  <c r="K345" i="2"/>
  <c r="H345" i="2"/>
  <c r="G345" i="2"/>
  <c r="F345" i="2"/>
  <c r="M345" i="2" s="1"/>
  <c r="O344" i="2"/>
  <c r="L344" i="2"/>
  <c r="K344" i="2"/>
  <c r="H344" i="2"/>
  <c r="G344" i="2"/>
  <c r="F344" i="2"/>
  <c r="M344" i="2" s="1"/>
  <c r="O343" i="2"/>
  <c r="L343" i="2"/>
  <c r="K343" i="2"/>
  <c r="H343" i="2"/>
  <c r="G343" i="2"/>
  <c r="F343" i="2"/>
  <c r="O342" i="2"/>
  <c r="L342" i="2"/>
  <c r="K342" i="2"/>
  <c r="H342" i="2"/>
  <c r="G342" i="2"/>
  <c r="F342" i="2"/>
  <c r="M342" i="2" s="1"/>
  <c r="O341" i="2"/>
  <c r="L341" i="2"/>
  <c r="K341" i="2"/>
  <c r="H341" i="2"/>
  <c r="G341" i="2"/>
  <c r="F341" i="2"/>
  <c r="M341" i="2" s="1"/>
  <c r="O340" i="2"/>
  <c r="L340" i="2"/>
  <c r="K340" i="2"/>
  <c r="H340" i="2"/>
  <c r="G340" i="2"/>
  <c r="F340" i="2"/>
  <c r="M340" i="2" s="1"/>
  <c r="O339" i="2"/>
  <c r="L339" i="2"/>
  <c r="K339" i="2"/>
  <c r="H339" i="2"/>
  <c r="G339" i="2"/>
  <c r="F339" i="2"/>
  <c r="N339" i="2" s="1"/>
  <c r="O338" i="2"/>
  <c r="L338" i="2"/>
  <c r="K338" i="2"/>
  <c r="H338" i="2"/>
  <c r="G338" i="2"/>
  <c r="F338" i="2"/>
  <c r="N338" i="2" s="1"/>
  <c r="O337" i="2"/>
  <c r="L337" i="2"/>
  <c r="K337" i="2"/>
  <c r="H337" i="2"/>
  <c r="G337" i="2"/>
  <c r="F337" i="2"/>
  <c r="N337" i="2" s="1"/>
  <c r="O336" i="2"/>
  <c r="L336" i="2"/>
  <c r="K336" i="2"/>
  <c r="H336" i="2"/>
  <c r="G336" i="2"/>
  <c r="F336" i="2"/>
  <c r="N336" i="2" s="1"/>
  <c r="O335" i="2"/>
  <c r="L335" i="2"/>
  <c r="K335" i="2"/>
  <c r="H335" i="2"/>
  <c r="G335" i="2"/>
  <c r="F335" i="2"/>
  <c r="N335" i="2" s="1"/>
  <c r="O334" i="2"/>
  <c r="L334" i="2"/>
  <c r="K334" i="2"/>
  <c r="H334" i="2"/>
  <c r="G334" i="2"/>
  <c r="F334" i="2"/>
  <c r="N334" i="2" s="1"/>
  <c r="O333" i="2"/>
  <c r="L333" i="2"/>
  <c r="K333" i="2"/>
  <c r="H333" i="2"/>
  <c r="G333" i="2"/>
  <c r="F333" i="2"/>
  <c r="N333" i="2" s="1"/>
  <c r="O332" i="2"/>
  <c r="L332" i="2"/>
  <c r="K332" i="2"/>
  <c r="H332" i="2"/>
  <c r="G332" i="2"/>
  <c r="F332" i="2"/>
  <c r="N332" i="2" s="1"/>
  <c r="O331" i="2"/>
  <c r="L331" i="2"/>
  <c r="K331" i="2"/>
  <c r="H331" i="2"/>
  <c r="G331" i="2"/>
  <c r="F331" i="2"/>
  <c r="N331" i="2" s="1"/>
  <c r="O330" i="2"/>
  <c r="L330" i="2"/>
  <c r="K330" i="2"/>
  <c r="H330" i="2"/>
  <c r="G330" i="2"/>
  <c r="F330" i="2"/>
  <c r="N330" i="2" s="1"/>
  <c r="O329" i="2"/>
  <c r="L329" i="2"/>
  <c r="K329" i="2"/>
  <c r="H329" i="2"/>
  <c r="G329" i="2"/>
  <c r="F329" i="2"/>
  <c r="N329" i="2" s="1"/>
  <c r="O328" i="2"/>
  <c r="L328" i="2"/>
  <c r="K328" i="2"/>
  <c r="H328" i="2"/>
  <c r="G328" i="2"/>
  <c r="F328" i="2"/>
  <c r="N328" i="2" s="1"/>
  <c r="O327" i="2"/>
  <c r="L327" i="2"/>
  <c r="K327" i="2"/>
  <c r="H327" i="2"/>
  <c r="G327" i="2"/>
  <c r="F327" i="2"/>
  <c r="N327" i="2" s="1"/>
  <c r="O326" i="2"/>
  <c r="L326" i="2"/>
  <c r="K326" i="2"/>
  <c r="H326" i="2"/>
  <c r="G326" i="2"/>
  <c r="F326" i="2"/>
  <c r="N326" i="2" s="1"/>
  <c r="O325" i="2"/>
  <c r="L325" i="2"/>
  <c r="K325" i="2"/>
  <c r="H325" i="2"/>
  <c r="G325" i="2"/>
  <c r="F325" i="2"/>
  <c r="N325" i="2" s="1"/>
  <c r="O324" i="2"/>
  <c r="L324" i="2"/>
  <c r="K324" i="2"/>
  <c r="H324" i="2"/>
  <c r="G324" i="2"/>
  <c r="F324" i="2"/>
  <c r="N324" i="2" s="1"/>
  <c r="O323" i="2"/>
  <c r="L323" i="2"/>
  <c r="K323" i="2"/>
  <c r="H323" i="2"/>
  <c r="G323" i="2"/>
  <c r="F323" i="2"/>
  <c r="N323" i="2" s="1"/>
  <c r="O322" i="2"/>
  <c r="L322" i="2"/>
  <c r="K322" i="2"/>
  <c r="H322" i="2"/>
  <c r="G322" i="2"/>
  <c r="F322" i="2"/>
  <c r="N322" i="2" s="1"/>
  <c r="O321" i="2"/>
  <c r="L321" i="2"/>
  <c r="K321" i="2"/>
  <c r="H321" i="2"/>
  <c r="G321" i="2"/>
  <c r="F321" i="2"/>
  <c r="N321" i="2" s="1"/>
  <c r="O320" i="2"/>
  <c r="L320" i="2"/>
  <c r="K320" i="2"/>
  <c r="H320" i="2"/>
  <c r="G320" i="2"/>
  <c r="F320" i="2"/>
  <c r="N320" i="2" s="1"/>
  <c r="O319" i="2"/>
  <c r="L319" i="2"/>
  <c r="K319" i="2"/>
  <c r="H319" i="2"/>
  <c r="G319" i="2"/>
  <c r="F319" i="2"/>
  <c r="N319" i="2" s="1"/>
  <c r="O318" i="2"/>
  <c r="L318" i="2"/>
  <c r="K318" i="2"/>
  <c r="H318" i="2"/>
  <c r="G318" i="2"/>
  <c r="F318" i="2"/>
  <c r="N318" i="2" s="1"/>
  <c r="O317" i="2"/>
  <c r="L317" i="2"/>
  <c r="K317" i="2"/>
  <c r="H317" i="2"/>
  <c r="G317" i="2"/>
  <c r="F317" i="2"/>
  <c r="N317" i="2" s="1"/>
  <c r="O316" i="2"/>
  <c r="L316" i="2"/>
  <c r="K316" i="2"/>
  <c r="H316" i="2"/>
  <c r="G316" i="2"/>
  <c r="F316" i="2"/>
  <c r="N316" i="2" s="1"/>
  <c r="O315" i="2"/>
  <c r="L315" i="2"/>
  <c r="K315" i="2"/>
  <c r="H315" i="2"/>
  <c r="G315" i="2"/>
  <c r="F315" i="2"/>
  <c r="N315" i="2" s="1"/>
  <c r="O314" i="2"/>
  <c r="M314" i="2"/>
  <c r="L314" i="2"/>
  <c r="K314" i="2"/>
  <c r="H314" i="2"/>
  <c r="G314" i="2"/>
  <c r="F314" i="2"/>
  <c r="N314" i="2" s="1"/>
  <c r="O313" i="2"/>
  <c r="L313" i="2"/>
  <c r="K313" i="2"/>
  <c r="H313" i="2"/>
  <c r="G313" i="2"/>
  <c r="F313" i="2"/>
  <c r="N313" i="2" s="1"/>
  <c r="O312" i="2"/>
  <c r="L312" i="2"/>
  <c r="K312" i="2"/>
  <c r="H312" i="2"/>
  <c r="G312" i="2"/>
  <c r="F312" i="2"/>
  <c r="N312" i="2" s="1"/>
  <c r="O311" i="2"/>
  <c r="L311" i="2"/>
  <c r="K311" i="2"/>
  <c r="H311" i="2"/>
  <c r="G311" i="2"/>
  <c r="F311" i="2"/>
  <c r="N311" i="2" s="1"/>
  <c r="O310" i="2"/>
  <c r="L310" i="2"/>
  <c r="K310" i="2"/>
  <c r="H310" i="2"/>
  <c r="G310" i="2"/>
  <c r="F310" i="2"/>
  <c r="O309" i="2"/>
  <c r="L309" i="2"/>
  <c r="K309" i="2"/>
  <c r="H309" i="2"/>
  <c r="G309" i="2"/>
  <c r="F309" i="2"/>
  <c r="N309" i="2" s="1"/>
  <c r="O308" i="2"/>
  <c r="L308" i="2"/>
  <c r="K308" i="2"/>
  <c r="H308" i="2"/>
  <c r="G308" i="2"/>
  <c r="F308" i="2"/>
  <c r="N308" i="2" s="1"/>
  <c r="O307" i="2"/>
  <c r="L307" i="2"/>
  <c r="K307" i="2"/>
  <c r="H307" i="2"/>
  <c r="G307" i="2"/>
  <c r="F307" i="2"/>
  <c r="N307" i="2" s="1"/>
  <c r="O306" i="2"/>
  <c r="L306" i="2"/>
  <c r="K306" i="2"/>
  <c r="H306" i="2"/>
  <c r="G306" i="2"/>
  <c r="F306" i="2"/>
  <c r="N306" i="2" s="1"/>
  <c r="O305" i="2"/>
  <c r="L305" i="2"/>
  <c r="K305" i="2"/>
  <c r="H305" i="2"/>
  <c r="G305" i="2"/>
  <c r="F305" i="2"/>
  <c r="N305" i="2" s="1"/>
  <c r="O304" i="2"/>
  <c r="L304" i="2"/>
  <c r="K304" i="2"/>
  <c r="H304" i="2"/>
  <c r="G304" i="2"/>
  <c r="F304" i="2"/>
  <c r="N304" i="2" s="1"/>
  <c r="O303" i="2"/>
  <c r="L303" i="2"/>
  <c r="K303" i="2"/>
  <c r="H303" i="2"/>
  <c r="G303" i="2"/>
  <c r="F303" i="2"/>
  <c r="N303" i="2" s="1"/>
  <c r="O302" i="2"/>
  <c r="L302" i="2"/>
  <c r="K302" i="2"/>
  <c r="H302" i="2"/>
  <c r="G302" i="2"/>
  <c r="F302" i="2"/>
  <c r="O301" i="2"/>
  <c r="L301" i="2"/>
  <c r="K301" i="2"/>
  <c r="H301" i="2"/>
  <c r="G301" i="2"/>
  <c r="F301" i="2"/>
  <c r="N301" i="2" s="1"/>
  <c r="O300" i="2"/>
  <c r="L300" i="2"/>
  <c r="K300" i="2"/>
  <c r="H300" i="2"/>
  <c r="G300" i="2"/>
  <c r="F300" i="2"/>
  <c r="N300" i="2" s="1"/>
  <c r="O299" i="2"/>
  <c r="L299" i="2"/>
  <c r="K299" i="2"/>
  <c r="H299" i="2"/>
  <c r="G299" i="2"/>
  <c r="F299" i="2"/>
  <c r="N299" i="2" s="1"/>
  <c r="O298" i="2"/>
  <c r="L298" i="2"/>
  <c r="K298" i="2"/>
  <c r="H298" i="2"/>
  <c r="G298" i="2"/>
  <c r="F298" i="2"/>
  <c r="N298" i="2" s="1"/>
  <c r="O297" i="2"/>
  <c r="L297" i="2"/>
  <c r="K297" i="2"/>
  <c r="H297" i="2"/>
  <c r="G297" i="2"/>
  <c r="F297" i="2"/>
  <c r="N297" i="2" s="1"/>
  <c r="O296" i="2"/>
  <c r="L296" i="2"/>
  <c r="K296" i="2"/>
  <c r="H296" i="2"/>
  <c r="G296" i="2"/>
  <c r="F296" i="2"/>
  <c r="N296" i="2" s="1"/>
  <c r="O295" i="2"/>
  <c r="L295" i="2"/>
  <c r="K295" i="2"/>
  <c r="H295" i="2"/>
  <c r="G295" i="2"/>
  <c r="F295" i="2"/>
  <c r="N295" i="2" s="1"/>
  <c r="O294" i="2"/>
  <c r="L294" i="2"/>
  <c r="K294" i="2"/>
  <c r="H294" i="2"/>
  <c r="G294" i="2"/>
  <c r="F294" i="2"/>
  <c r="O293" i="2"/>
  <c r="L293" i="2"/>
  <c r="K293" i="2"/>
  <c r="H293" i="2"/>
  <c r="G293" i="2"/>
  <c r="F293" i="2"/>
  <c r="N293" i="2" s="1"/>
  <c r="O292" i="2"/>
  <c r="L292" i="2"/>
  <c r="K292" i="2"/>
  <c r="H292" i="2"/>
  <c r="G292" i="2"/>
  <c r="F292" i="2"/>
  <c r="N292" i="2" s="1"/>
  <c r="O291" i="2"/>
  <c r="L291" i="2"/>
  <c r="K291" i="2"/>
  <c r="H291" i="2"/>
  <c r="G291" i="2"/>
  <c r="F291" i="2"/>
  <c r="N291" i="2" s="1"/>
  <c r="O290" i="2"/>
  <c r="L290" i="2"/>
  <c r="K290" i="2"/>
  <c r="H290" i="2"/>
  <c r="G290" i="2"/>
  <c r="F290" i="2"/>
  <c r="N290" i="2" s="1"/>
  <c r="O289" i="2"/>
  <c r="L289" i="2"/>
  <c r="K289" i="2"/>
  <c r="H289" i="2"/>
  <c r="G289" i="2"/>
  <c r="F289" i="2"/>
  <c r="N289" i="2" s="1"/>
  <c r="O288" i="2"/>
  <c r="L288" i="2"/>
  <c r="K288" i="2"/>
  <c r="H288" i="2"/>
  <c r="G288" i="2"/>
  <c r="F288" i="2"/>
  <c r="N288" i="2" s="1"/>
  <c r="O287" i="2"/>
  <c r="L287" i="2"/>
  <c r="K287" i="2"/>
  <c r="H287" i="2"/>
  <c r="G287" i="2"/>
  <c r="F287" i="2"/>
  <c r="N287" i="2" s="1"/>
  <c r="O286" i="2"/>
  <c r="L286" i="2"/>
  <c r="K286" i="2"/>
  <c r="H286" i="2"/>
  <c r="G286" i="2"/>
  <c r="F286" i="2"/>
  <c r="O285" i="2"/>
  <c r="L285" i="2"/>
  <c r="K285" i="2"/>
  <c r="H285" i="2"/>
  <c r="G285" i="2"/>
  <c r="F285" i="2"/>
  <c r="N285" i="2" s="1"/>
  <c r="O284" i="2"/>
  <c r="L284" i="2"/>
  <c r="K284" i="2"/>
  <c r="H284" i="2"/>
  <c r="G284" i="2"/>
  <c r="F284" i="2"/>
  <c r="N284" i="2" s="1"/>
  <c r="O283" i="2"/>
  <c r="L283" i="2"/>
  <c r="K283" i="2"/>
  <c r="H283" i="2"/>
  <c r="G283" i="2"/>
  <c r="F283" i="2"/>
  <c r="N283" i="2" s="1"/>
  <c r="O282" i="2"/>
  <c r="L282" i="2"/>
  <c r="K282" i="2"/>
  <c r="H282" i="2"/>
  <c r="G282" i="2"/>
  <c r="F282" i="2"/>
  <c r="N282" i="2" s="1"/>
  <c r="O281" i="2"/>
  <c r="L281" i="2"/>
  <c r="K281" i="2"/>
  <c r="H281" i="2"/>
  <c r="G281" i="2"/>
  <c r="F281" i="2"/>
  <c r="N281" i="2" s="1"/>
  <c r="O280" i="2"/>
  <c r="L280" i="2"/>
  <c r="K280" i="2"/>
  <c r="H280" i="2"/>
  <c r="G280" i="2"/>
  <c r="F280" i="2"/>
  <c r="N280" i="2" s="1"/>
  <c r="O279" i="2"/>
  <c r="L279" i="2"/>
  <c r="K279" i="2"/>
  <c r="H279" i="2"/>
  <c r="G279" i="2"/>
  <c r="F279" i="2"/>
  <c r="N279" i="2" s="1"/>
  <c r="O278" i="2"/>
  <c r="L278" i="2"/>
  <c r="K278" i="2"/>
  <c r="H278" i="2"/>
  <c r="G278" i="2"/>
  <c r="F278" i="2"/>
  <c r="O277" i="2"/>
  <c r="L277" i="2"/>
  <c r="K277" i="2"/>
  <c r="H277" i="2"/>
  <c r="G277" i="2"/>
  <c r="F277" i="2"/>
  <c r="N277" i="2" s="1"/>
  <c r="O276" i="2"/>
  <c r="L276" i="2"/>
  <c r="K276" i="2"/>
  <c r="H276" i="2"/>
  <c r="G276" i="2"/>
  <c r="F276" i="2"/>
  <c r="N276" i="2" s="1"/>
  <c r="O275" i="2"/>
  <c r="L275" i="2"/>
  <c r="K275" i="2"/>
  <c r="H275" i="2"/>
  <c r="G275" i="2"/>
  <c r="F275" i="2"/>
  <c r="N275" i="2" s="1"/>
  <c r="O274" i="2"/>
  <c r="L274" i="2"/>
  <c r="K274" i="2"/>
  <c r="H274" i="2"/>
  <c r="G274" i="2"/>
  <c r="F274" i="2"/>
  <c r="N274" i="2" s="1"/>
  <c r="O273" i="2"/>
  <c r="L273" i="2"/>
  <c r="K273" i="2"/>
  <c r="H273" i="2"/>
  <c r="G273" i="2"/>
  <c r="F273" i="2"/>
  <c r="N273" i="2" s="1"/>
  <c r="O272" i="2"/>
  <c r="L272" i="2"/>
  <c r="K272" i="2"/>
  <c r="H272" i="2"/>
  <c r="G272" i="2"/>
  <c r="F272" i="2"/>
  <c r="N272" i="2" s="1"/>
  <c r="O271" i="2"/>
  <c r="L271" i="2"/>
  <c r="K271" i="2"/>
  <c r="H271" i="2"/>
  <c r="G271" i="2"/>
  <c r="F271" i="2"/>
  <c r="N271" i="2" s="1"/>
  <c r="O270" i="2"/>
  <c r="L270" i="2"/>
  <c r="K270" i="2"/>
  <c r="H270" i="2"/>
  <c r="G270" i="2"/>
  <c r="F270" i="2"/>
  <c r="O269" i="2"/>
  <c r="L269" i="2"/>
  <c r="K269" i="2"/>
  <c r="H269" i="2"/>
  <c r="G269" i="2"/>
  <c r="F269" i="2"/>
  <c r="N269" i="2" s="1"/>
  <c r="O268" i="2"/>
  <c r="L268" i="2"/>
  <c r="K268" i="2"/>
  <c r="H268" i="2"/>
  <c r="G268" i="2"/>
  <c r="F268" i="2"/>
  <c r="N268" i="2" s="1"/>
  <c r="O267" i="2"/>
  <c r="L267" i="2"/>
  <c r="K267" i="2"/>
  <c r="H267" i="2"/>
  <c r="G267" i="2"/>
  <c r="F267" i="2"/>
  <c r="N267" i="2" s="1"/>
  <c r="O266" i="2"/>
  <c r="L266" i="2"/>
  <c r="K266" i="2"/>
  <c r="H266" i="2"/>
  <c r="G266" i="2"/>
  <c r="F266" i="2"/>
  <c r="N266" i="2" s="1"/>
  <c r="O265" i="2"/>
  <c r="L265" i="2"/>
  <c r="K265" i="2"/>
  <c r="H265" i="2"/>
  <c r="G265" i="2"/>
  <c r="F265" i="2"/>
  <c r="N265" i="2" s="1"/>
  <c r="O264" i="2"/>
  <c r="L264" i="2"/>
  <c r="K264" i="2"/>
  <c r="H264" i="2"/>
  <c r="G264" i="2"/>
  <c r="F264" i="2"/>
  <c r="N264" i="2" s="1"/>
  <c r="O263" i="2"/>
  <c r="L263" i="2"/>
  <c r="K263" i="2"/>
  <c r="H263" i="2"/>
  <c r="G263" i="2"/>
  <c r="F263" i="2"/>
  <c r="N263" i="2" s="1"/>
  <c r="O262" i="2"/>
  <c r="L262" i="2"/>
  <c r="K262" i="2"/>
  <c r="H262" i="2"/>
  <c r="G262" i="2"/>
  <c r="F262" i="2"/>
  <c r="O261" i="2"/>
  <c r="L261" i="2"/>
  <c r="K261" i="2"/>
  <c r="H261" i="2"/>
  <c r="G261" i="2"/>
  <c r="F261" i="2"/>
  <c r="O260" i="2"/>
  <c r="L260" i="2"/>
  <c r="K260" i="2"/>
  <c r="H260" i="2"/>
  <c r="G260" i="2"/>
  <c r="F260" i="2"/>
  <c r="O259" i="2"/>
  <c r="L259" i="2"/>
  <c r="K259" i="2"/>
  <c r="H259" i="2"/>
  <c r="G259" i="2"/>
  <c r="F259" i="2"/>
  <c r="O258" i="2"/>
  <c r="L258" i="2"/>
  <c r="K258" i="2"/>
  <c r="H258" i="2"/>
  <c r="G258" i="2"/>
  <c r="F258" i="2"/>
  <c r="O257" i="2"/>
  <c r="L257" i="2"/>
  <c r="K257" i="2"/>
  <c r="H257" i="2"/>
  <c r="G257" i="2"/>
  <c r="F257" i="2"/>
  <c r="O256" i="2"/>
  <c r="L256" i="2"/>
  <c r="K256" i="2"/>
  <c r="H256" i="2"/>
  <c r="G256" i="2"/>
  <c r="F256" i="2"/>
  <c r="O255" i="2"/>
  <c r="L255" i="2"/>
  <c r="K255" i="2"/>
  <c r="H255" i="2"/>
  <c r="G255" i="2"/>
  <c r="F255" i="2"/>
  <c r="O254" i="2"/>
  <c r="L254" i="2"/>
  <c r="K254" i="2"/>
  <c r="H254" i="2"/>
  <c r="G254" i="2"/>
  <c r="F254" i="2"/>
  <c r="O253" i="2"/>
  <c r="L253" i="2"/>
  <c r="K253" i="2"/>
  <c r="H253" i="2"/>
  <c r="G253" i="2"/>
  <c r="F253" i="2"/>
  <c r="O252" i="2"/>
  <c r="L252" i="2"/>
  <c r="K252" i="2"/>
  <c r="H252" i="2"/>
  <c r="G252" i="2"/>
  <c r="F252" i="2"/>
  <c r="O251" i="2"/>
  <c r="L251" i="2"/>
  <c r="K251" i="2"/>
  <c r="H251" i="2"/>
  <c r="G251" i="2"/>
  <c r="F251" i="2"/>
  <c r="O250" i="2"/>
  <c r="L250" i="2"/>
  <c r="K250" i="2"/>
  <c r="H250" i="2"/>
  <c r="G250" i="2"/>
  <c r="F250" i="2"/>
  <c r="O249" i="2"/>
  <c r="L249" i="2"/>
  <c r="K249" i="2"/>
  <c r="H249" i="2"/>
  <c r="G249" i="2"/>
  <c r="F249" i="2"/>
  <c r="O248" i="2"/>
  <c r="L248" i="2"/>
  <c r="K248" i="2"/>
  <c r="H248" i="2"/>
  <c r="G248" i="2"/>
  <c r="F248" i="2"/>
  <c r="O247" i="2"/>
  <c r="L247" i="2"/>
  <c r="K247" i="2"/>
  <c r="H247" i="2"/>
  <c r="G247" i="2"/>
  <c r="F247" i="2"/>
  <c r="O246" i="2"/>
  <c r="L246" i="2"/>
  <c r="K246" i="2"/>
  <c r="H246" i="2"/>
  <c r="G246" i="2"/>
  <c r="F246" i="2"/>
  <c r="O245" i="2"/>
  <c r="L245" i="2"/>
  <c r="K245" i="2"/>
  <c r="H245" i="2"/>
  <c r="G245" i="2"/>
  <c r="F245" i="2"/>
  <c r="O244" i="2"/>
  <c r="L244" i="2"/>
  <c r="K244" i="2"/>
  <c r="H244" i="2"/>
  <c r="G244" i="2"/>
  <c r="F244" i="2"/>
  <c r="O243" i="2"/>
  <c r="L243" i="2"/>
  <c r="K243" i="2"/>
  <c r="H243" i="2"/>
  <c r="G243" i="2"/>
  <c r="F243" i="2"/>
  <c r="O242" i="2"/>
  <c r="L242" i="2"/>
  <c r="K242" i="2"/>
  <c r="H242" i="2"/>
  <c r="G242" i="2"/>
  <c r="F242" i="2"/>
  <c r="O241" i="2"/>
  <c r="L241" i="2"/>
  <c r="K241" i="2"/>
  <c r="H241" i="2"/>
  <c r="G241" i="2"/>
  <c r="F241" i="2"/>
  <c r="O240" i="2"/>
  <c r="L240" i="2"/>
  <c r="K240" i="2"/>
  <c r="H240" i="2"/>
  <c r="G240" i="2"/>
  <c r="F240" i="2"/>
  <c r="O239" i="2"/>
  <c r="L239" i="2"/>
  <c r="K239" i="2"/>
  <c r="H239" i="2"/>
  <c r="G239" i="2"/>
  <c r="F239" i="2"/>
  <c r="O238" i="2"/>
  <c r="L238" i="2"/>
  <c r="K238" i="2"/>
  <c r="H238" i="2"/>
  <c r="G238" i="2"/>
  <c r="F238" i="2"/>
  <c r="O237" i="2"/>
  <c r="L237" i="2"/>
  <c r="K237" i="2"/>
  <c r="H237" i="2"/>
  <c r="G237" i="2"/>
  <c r="F237" i="2"/>
  <c r="O236" i="2"/>
  <c r="L236" i="2"/>
  <c r="K236" i="2"/>
  <c r="H236" i="2"/>
  <c r="G236" i="2"/>
  <c r="F236" i="2"/>
  <c r="O235" i="2"/>
  <c r="L235" i="2"/>
  <c r="K235" i="2"/>
  <c r="H235" i="2"/>
  <c r="G235" i="2"/>
  <c r="F235" i="2"/>
  <c r="O234" i="2"/>
  <c r="L234" i="2"/>
  <c r="K234" i="2"/>
  <c r="H234" i="2"/>
  <c r="G234" i="2"/>
  <c r="F234" i="2"/>
  <c r="O233" i="2"/>
  <c r="L233" i="2"/>
  <c r="K233" i="2"/>
  <c r="H233" i="2"/>
  <c r="G233" i="2"/>
  <c r="F233" i="2"/>
  <c r="O232" i="2"/>
  <c r="L232" i="2"/>
  <c r="K232" i="2"/>
  <c r="H232" i="2"/>
  <c r="G232" i="2"/>
  <c r="F232" i="2"/>
  <c r="O231" i="2"/>
  <c r="L231" i="2"/>
  <c r="K231" i="2"/>
  <c r="H231" i="2"/>
  <c r="G231" i="2"/>
  <c r="F231" i="2"/>
  <c r="O230" i="2"/>
  <c r="L230" i="2"/>
  <c r="K230" i="2"/>
  <c r="H230" i="2"/>
  <c r="G230" i="2"/>
  <c r="F230" i="2"/>
  <c r="O229" i="2"/>
  <c r="L229" i="2"/>
  <c r="K229" i="2"/>
  <c r="H229" i="2"/>
  <c r="G229" i="2"/>
  <c r="F229" i="2"/>
  <c r="O228" i="2"/>
  <c r="L228" i="2"/>
  <c r="K228" i="2"/>
  <c r="H228" i="2"/>
  <c r="G228" i="2"/>
  <c r="F228" i="2"/>
  <c r="O227" i="2"/>
  <c r="L227" i="2"/>
  <c r="K227" i="2"/>
  <c r="H227" i="2"/>
  <c r="G227" i="2"/>
  <c r="F227" i="2"/>
  <c r="O226" i="2"/>
  <c r="L226" i="2"/>
  <c r="K226" i="2"/>
  <c r="H226" i="2"/>
  <c r="G226" i="2"/>
  <c r="F226" i="2"/>
  <c r="O225" i="2"/>
  <c r="L225" i="2"/>
  <c r="K225" i="2"/>
  <c r="H225" i="2"/>
  <c r="G225" i="2"/>
  <c r="F225" i="2"/>
  <c r="O224" i="2"/>
  <c r="L224" i="2"/>
  <c r="K224" i="2"/>
  <c r="H224" i="2"/>
  <c r="G224" i="2"/>
  <c r="F224" i="2"/>
  <c r="O223" i="2"/>
  <c r="L223" i="2"/>
  <c r="K223" i="2"/>
  <c r="H223" i="2"/>
  <c r="G223" i="2"/>
  <c r="F223" i="2"/>
  <c r="O222" i="2"/>
  <c r="L222" i="2"/>
  <c r="K222" i="2"/>
  <c r="H222" i="2"/>
  <c r="G222" i="2"/>
  <c r="F222" i="2"/>
  <c r="O221" i="2"/>
  <c r="L221" i="2"/>
  <c r="K221" i="2"/>
  <c r="H221" i="2"/>
  <c r="G221" i="2"/>
  <c r="F221" i="2"/>
  <c r="O220" i="2"/>
  <c r="L220" i="2"/>
  <c r="K220" i="2"/>
  <c r="H220" i="2"/>
  <c r="G220" i="2"/>
  <c r="F220" i="2"/>
  <c r="O219" i="2"/>
  <c r="L219" i="2"/>
  <c r="K219" i="2"/>
  <c r="H219" i="2"/>
  <c r="G219" i="2"/>
  <c r="F219" i="2"/>
  <c r="O218" i="2"/>
  <c r="L218" i="2"/>
  <c r="K218" i="2"/>
  <c r="H218" i="2"/>
  <c r="G218" i="2"/>
  <c r="F218" i="2"/>
  <c r="O217" i="2"/>
  <c r="L217" i="2"/>
  <c r="K217" i="2"/>
  <c r="H217" i="2"/>
  <c r="G217" i="2"/>
  <c r="F217" i="2"/>
  <c r="O216" i="2"/>
  <c r="L216" i="2"/>
  <c r="K216" i="2"/>
  <c r="H216" i="2"/>
  <c r="G216" i="2"/>
  <c r="F216" i="2"/>
  <c r="O215" i="2"/>
  <c r="L215" i="2"/>
  <c r="K215" i="2"/>
  <c r="H215" i="2"/>
  <c r="G215" i="2"/>
  <c r="F215" i="2"/>
  <c r="O214" i="2"/>
  <c r="L214" i="2"/>
  <c r="K214" i="2"/>
  <c r="H214" i="2"/>
  <c r="G214" i="2"/>
  <c r="F214" i="2"/>
  <c r="O213" i="2"/>
  <c r="L213" i="2"/>
  <c r="K213" i="2"/>
  <c r="H213" i="2"/>
  <c r="G213" i="2"/>
  <c r="F213" i="2"/>
  <c r="O212" i="2"/>
  <c r="L212" i="2"/>
  <c r="K212" i="2"/>
  <c r="H212" i="2"/>
  <c r="G212" i="2"/>
  <c r="F212" i="2"/>
  <c r="O211" i="2"/>
  <c r="L211" i="2"/>
  <c r="K211" i="2"/>
  <c r="H211" i="2"/>
  <c r="G211" i="2"/>
  <c r="F211" i="2"/>
  <c r="O210" i="2"/>
  <c r="L210" i="2"/>
  <c r="K210" i="2"/>
  <c r="H210" i="2"/>
  <c r="G210" i="2"/>
  <c r="F210" i="2"/>
  <c r="O209" i="2"/>
  <c r="L209" i="2"/>
  <c r="K209" i="2"/>
  <c r="H209" i="2"/>
  <c r="G209" i="2"/>
  <c r="F209" i="2"/>
  <c r="O208" i="2"/>
  <c r="L208" i="2"/>
  <c r="K208" i="2"/>
  <c r="H208" i="2"/>
  <c r="G208" i="2"/>
  <c r="F208" i="2"/>
  <c r="O207" i="2"/>
  <c r="L207" i="2"/>
  <c r="K207" i="2"/>
  <c r="H207" i="2"/>
  <c r="G207" i="2"/>
  <c r="F207" i="2"/>
  <c r="O206" i="2"/>
  <c r="L206" i="2"/>
  <c r="K206" i="2"/>
  <c r="H206" i="2"/>
  <c r="G206" i="2"/>
  <c r="F206" i="2"/>
  <c r="O205" i="2"/>
  <c r="L205" i="2"/>
  <c r="K205" i="2"/>
  <c r="H205" i="2"/>
  <c r="G205" i="2"/>
  <c r="F205" i="2"/>
  <c r="O204" i="2"/>
  <c r="L204" i="2"/>
  <c r="K204" i="2"/>
  <c r="H204" i="2"/>
  <c r="G204" i="2"/>
  <c r="F204" i="2"/>
  <c r="O203" i="2"/>
  <c r="L203" i="2"/>
  <c r="K203" i="2"/>
  <c r="H203" i="2"/>
  <c r="G203" i="2"/>
  <c r="F203" i="2"/>
  <c r="O202" i="2"/>
  <c r="L202" i="2"/>
  <c r="K202" i="2"/>
  <c r="H202" i="2"/>
  <c r="G202" i="2"/>
  <c r="F202" i="2"/>
  <c r="O201" i="2"/>
  <c r="L201" i="2"/>
  <c r="K201" i="2"/>
  <c r="H201" i="2"/>
  <c r="G201" i="2"/>
  <c r="F201" i="2"/>
  <c r="O200" i="2"/>
  <c r="L200" i="2"/>
  <c r="K200" i="2"/>
  <c r="H200" i="2"/>
  <c r="G200" i="2"/>
  <c r="F200" i="2"/>
  <c r="O199" i="2"/>
  <c r="L199" i="2"/>
  <c r="K199" i="2"/>
  <c r="H199" i="2"/>
  <c r="G199" i="2"/>
  <c r="F199" i="2"/>
  <c r="O198" i="2"/>
  <c r="L198" i="2"/>
  <c r="K198" i="2"/>
  <c r="H198" i="2"/>
  <c r="G198" i="2"/>
  <c r="F198" i="2"/>
  <c r="O197" i="2"/>
  <c r="L197" i="2"/>
  <c r="K197" i="2"/>
  <c r="H197" i="2"/>
  <c r="G197" i="2"/>
  <c r="F197" i="2"/>
  <c r="O196" i="2"/>
  <c r="L196" i="2"/>
  <c r="K196" i="2"/>
  <c r="H196" i="2"/>
  <c r="G196" i="2"/>
  <c r="F196" i="2"/>
  <c r="O195" i="2"/>
  <c r="L195" i="2"/>
  <c r="K195" i="2"/>
  <c r="H195" i="2"/>
  <c r="G195" i="2"/>
  <c r="F195" i="2"/>
  <c r="O194" i="2"/>
  <c r="L194" i="2"/>
  <c r="K194" i="2"/>
  <c r="H194" i="2"/>
  <c r="G194" i="2"/>
  <c r="F194" i="2"/>
  <c r="O193" i="2"/>
  <c r="L193" i="2"/>
  <c r="K193" i="2"/>
  <c r="H193" i="2"/>
  <c r="G193" i="2"/>
  <c r="F193" i="2"/>
  <c r="O192" i="2"/>
  <c r="L192" i="2"/>
  <c r="K192" i="2"/>
  <c r="H192" i="2"/>
  <c r="G192" i="2"/>
  <c r="F192" i="2"/>
  <c r="O191" i="2"/>
  <c r="L191" i="2"/>
  <c r="K191" i="2"/>
  <c r="H191" i="2"/>
  <c r="G191" i="2"/>
  <c r="F191" i="2"/>
  <c r="O190" i="2"/>
  <c r="L190" i="2"/>
  <c r="K190" i="2"/>
  <c r="H190" i="2"/>
  <c r="G190" i="2"/>
  <c r="F190" i="2"/>
  <c r="O189" i="2"/>
  <c r="L189" i="2"/>
  <c r="K189" i="2"/>
  <c r="H189" i="2"/>
  <c r="G189" i="2"/>
  <c r="F189" i="2"/>
  <c r="M189" i="2" s="1"/>
  <c r="O188" i="2"/>
  <c r="L188" i="2"/>
  <c r="K188" i="2"/>
  <c r="H188" i="2"/>
  <c r="G188" i="2"/>
  <c r="F188" i="2"/>
  <c r="M188" i="2" s="1"/>
  <c r="O187" i="2"/>
  <c r="L187" i="2"/>
  <c r="K187" i="2"/>
  <c r="H187" i="2"/>
  <c r="G187" i="2"/>
  <c r="F187" i="2"/>
  <c r="M187" i="2" s="1"/>
  <c r="O186" i="2"/>
  <c r="L186" i="2"/>
  <c r="K186" i="2"/>
  <c r="H186" i="2"/>
  <c r="G186" i="2"/>
  <c r="F186" i="2"/>
  <c r="M186" i="2" s="1"/>
  <c r="O185" i="2"/>
  <c r="L185" i="2"/>
  <c r="K185" i="2"/>
  <c r="H185" i="2"/>
  <c r="G185" i="2"/>
  <c r="F185" i="2"/>
  <c r="M185" i="2" s="1"/>
  <c r="O184" i="2"/>
  <c r="L184" i="2"/>
  <c r="K184" i="2"/>
  <c r="H184" i="2"/>
  <c r="G184" i="2"/>
  <c r="F184" i="2"/>
  <c r="M184" i="2" s="1"/>
  <c r="O183" i="2"/>
  <c r="L183" i="2"/>
  <c r="K183" i="2"/>
  <c r="H183" i="2"/>
  <c r="G183" i="2"/>
  <c r="F183" i="2"/>
  <c r="N183" i="2" s="1"/>
  <c r="O182" i="2"/>
  <c r="L182" i="2"/>
  <c r="K182" i="2"/>
  <c r="H182" i="2"/>
  <c r="G182" i="2"/>
  <c r="F182" i="2"/>
  <c r="N182" i="2" s="1"/>
  <c r="O181" i="2"/>
  <c r="L181" i="2"/>
  <c r="K181" i="2"/>
  <c r="H181" i="2"/>
  <c r="G181" i="2"/>
  <c r="F181" i="2"/>
  <c r="N181" i="2" s="1"/>
  <c r="O180" i="2"/>
  <c r="L180" i="2"/>
  <c r="K180" i="2"/>
  <c r="H180" i="2"/>
  <c r="G180" i="2"/>
  <c r="F180" i="2"/>
  <c r="N180" i="2" s="1"/>
  <c r="O179" i="2"/>
  <c r="L179" i="2"/>
  <c r="K179" i="2"/>
  <c r="H179" i="2"/>
  <c r="G179" i="2"/>
  <c r="F179" i="2"/>
  <c r="N179" i="2" s="1"/>
  <c r="O178" i="2"/>
  <c r="L178" i="2"/>
  <c r="K178" i="2"/>
  <c r="H178" i="2"/>
  <c r="G178" i="2"/>
  <c r="F178" i="2"/>
  <c r="N178" i="2" s="1"/>
  <c r="O177" i="2"/>
  <c r="L177" i="2"/>
  <c r="K177" i="2"/>
  <c r="H177" i="2"/>
  <c r="G177" i="2"/>
  <c r="F177" i="2"/>
  <c r="N177" i="2" s="1"/>
  <c r="O176" i="2"/>
  <c r="L176" i="2"/>
  <c r="K176" i="2"/>
  <c r="H176" i="2"/>
  <c r="G176" i="2"/>
  <c r="F176" i="2"/>
  <c r="N176" i="2" s="1"/>
  <c r="O175" i="2"/>
  <c r="L175" i="2"/>
  <c r="K175" i="2"/>
  <c r="H175" i="2"/>
  <c r="G175" i="2"/>
  <c r="F175" i="2"/>
  <c r="N175" i="2" s="1"/>
  <c r="O174" i="2"/>
  <c r="L174" i="2"/>
  <c r="K174" i="2"/>
  <c r="H174" i="2"/>
  <c r="G174" i="2"/>
  <c r="F174" i="2"/>
  <c r="N174" i="2" s="1"/>
  <c r="O173" i="2"/>
  <c r="L173" i="2"/>
  <c r="K173" i="2"/>
  <c r="H173" i="2"/>
  <c r="G173" i="2"/>
  <c r="F173" i="2"/>
  <c r="N173" i="2" s="1"/>
  <c r="O172" i="2"/>
  <c r="L172" i="2"/>
  <c r="K172" i="2"/>
  <c r="H172" i="2"/>
  <c r="G172" i="2"/>
  <c r="F172" i="2"/>
  <c r="N172" i="2" s="1"/>
  <c r="O171" i="2"/>
  <c r="L171" i="2"/>
  <c r="K171" i="2"/>
  <c r="H171" i="2"/>
  <c r="G171" i="2"/>
  <c r="F171" i="2"/>
  <c r="N171" i="2" s="1"/>
  <c r="O170" i="2"/>
  <c r="L170" i="2"/>
  <c r="K170" i="2"/>
  <c r="H170" i="2"/>
  <c r="G170" i="2"/>
  <c r="F170" i="2"/>
  <c r="N170" i="2" s="1"/>
  <c r="O169" i="2"/>
  <c r="L169" i="2"/>
  <c r="K169" i="2"/>
  <c r="H169" i="2"/>
  <c r="G169" i="2"/>
  <c r="F169" i="2"/>
  <c r="N169" i="2" s="1"/>
  <c r="O168" i="2"/>
  <c r="L168" i="2"/>
  <c r="K168" i="2"/>
  <c r="H168" i="2"/>
  <c r="G168" i="2"/>
  <c r="F168" i="2"/>
  <c r="N168" i="2" s="1"/>
  <c r="O167" i="2"/>
  <c r="L167" i="2"/>
  <c r="K167" i="2"/>
  <c r="H167" i="2"/>
  <c r="G167" i="2"/>
  <c r="F167" i="2"/>
  <c r="N167" i="2" s="1"/>
  <c r="O166" i="2"/>
  <c r="L166" i="2"/>
  <c r="K166" i="2"/>
  <c r="H166" i="2"/>
  <c r="G166" i="2"/>
  <c r="F166" i="2"/>
  <c r="N166" i="2" s="1"/>
  <c r="O165" i="2"/>
  <c r="L165" i="2"/>
  <c r="K165" i="2"/>
  <c r="H165" i="2"/>
  <c r="G165" i="2"/>
  <c r="F165" i="2"/>
  <c r="N165" i="2" s="1"/>
  <c r="O164" i="2"/>
  <c r="L164" i="2"/>
  <c r="K164" i="2"/>
  <c r="H164" i="2"/>
  <c r="G164" i="2"/>
  <c r="F164" i="2"/>
  <c r="N164" i="2" s="1"/>
  <c r="O163" i="2"/>
  <c r="L163" i="2"/>
  <c r="K163" i="2"/>
  <c r="H163" i="2"/>
  <c r="G163" i="2"/>
  <c r="F163" i="2"/>
  <c r="N163" i="2" s="1"/>
  <c r="O162" i="2"/>
  <c r="L162" i="2"/>
  <c r="K162" i="2"/>
  <c r="H162" i="2"/>
  <c r="G162" i="2"/>
  <c r="F162" i="2"/>
  <c r="N162" i="2" s="1"/>
  <c r="O161" i="2"/>
  <c r="L161" i="2"/>
  <c r="K161" i="2"/>
  <c r="H161" i="2"/>
  <c r="G161" i="2"/>
  <c r="F161" i="2"/>
  <c r="N161" i="2" s="1"/>
  <c r="O160" i="2"/>
  <c r="L160" i="2"/>
  <c r="K160" i="2"/>
  <c r="H160" i="2"/>
  <c r="G160" i="2"/>
  <c r="F160" i="2"/>
  <c r="N160" i="2" s="1"/>
  <c r="O159" i="2"/>
  <c r="L159" i="2"/>
  <c r="K159" i="2"/>
  <c r="H159" i="2"/>
  <c r="G159" i="2"/>
  <c r="F159" i="2"/>
  <c r="N159" i="2" s="1"/>
  <c r="O158" i="2"/>
  <c r="L158" i="2"/>
  <c r="K158" i="2"/>
  <c r="H158" i="2"/>
  <c r="G158" i="2"/>
  <c r="F158" i="2"/>
  <c r="N158" i="2" s="1"/>
  <c r="O157" i="2"/>
  <c r="L157" i="2"/>
  <c r="K157" i="2"/>
  <c r="H157" i="2"/>
  <c r="G157" i="2"/>
  <c r="F157" i="2"/>
  <c r="N157" i="2" s="1"/>
  <c r="O156" i="2"/>
  <c r="L156" i="2"/>
  <c r="K156" i="2"/>
  <c r="H156" i="2"/>
  <c r="G156" i="2"/>
  <c r="F156" i="2"/>
  <c r="N156" i="2" s="1"/>
  <c r="O155" i="2"/>
  <c r="L155" i="2"/>
  <c r="K155" i="2"/>
  <c r="H155" i="2"/>
  <c r="G155" i="2"/>
  <c r="F155" i="2"/>
  <c r="N155" i="2" s="1"/>
  <c r="O154" i="2"/>
  <c r="L154" i="2"/>
  <c r="K154" i="2"/>
  <c r="H154" i="2"/>
  <c r="G154" i="2"/>
  <c r="F154" i="2"/>
  <c r="N154" i="2" s="1"/>
  <c r="O153" i="2"/>
  <c r="L153" i="2"/>
  <c r="K153" i="2"/>
  <c r="H153" i="2"/>
  <c r="G153" i="2"/>
  <c r="F153" i="2"/>
  <c r="N153" i="2" s="1"/>
  <c r="O152" i="2"/>
  <c r="L152" i="2"/>
  <c r="K152" i="2"/>
  <c r="H152" i="2"/>
  <c r="G152" i="2"/>
  <c r="F152" i="2"/>
  <c r="N152" i="2" s="1"/>
  <c r="O151" i="2"/>
  <c r="L151" i="2"/>
  <c r="K151" i="2"/>
  <c r="H151" i="2"/>
  <c r="G151" i="2"/>
  <c r="F151" i="2"/>
  <c r="O150" i="2"/>
  <c r="L150" i="2"/>
  <c r="K150" i="2"/>
  <c r="H150" i="2"/>
  <c r="G150" i="2"/>
  <c r="F150" i="2"/>
  <c r="O149" i="2"/>
  <c r="L149" i="2"/>
  <c r="K149" i="2"/>
  <c r="H149" i="2"/>
  <c r="G149" i="2"/>
  <c r="F149" i="2"/>
  <c r="O148" i="2"/>
  <c r="L148" i="2"/>
  <c r="K148" i="2"/>
  <c r="H148" i="2"/>
  <c r="G148" i="2"/>
  <c r="F148" i="2"/>
  <c r="O147" i="2"/>
  <c r="L147" i="2"/>
  <c r="K147" i="2"/>
  <c r="H147" i="2"/>
  <c r="G147" i="2"/>
  <c r="F147" i="2"/>
  <c r="O146" i="2"/>
  <c r="L146" i="2"/>
  <c r="K146" i="2"/>
  <c r="H146" i="2"/>
  <c r="G146" i="2"/>
  <c r="F146" i="2"/>
  <c r="O145" i="2"/>
  <c r="L145" i="2"/>
  <c r="K145" i="2"/>
  <c r="H145" i="2"/>
  <c r="G145" i="2"/>
  <c r="F145" i="2"/>
  <c r="O144" i="2"/>
  <c r="L144" i="2"/>
  <c r="K144" i="2"/>
  <c r="H144" i="2"/>
  <c r="G144" i="2"/>
  <c r="F144" i="2"/>
  <c r="O143" i="2"/>
  <c r="L143" i="2"/>
  <c r="K143" i="2"/>
  <c r="H143" i="2"/>
  <c r="G143" i="2"/>
  <c r="F143" i="2"/>
  <c r="O142" i="2"/>
  <c r="L142" i="2"/>
  <c r="K142" i="2"/>
  <c r="H142" i="2"/>
  <c r="G142" i="2"/>
  <c r="F142" i="2"/>
  <c r="O141" i="2"/>
  <c r="L141" i="2"/>
  <c r="K141" i="2"/>
  <c r="H141" i="2"/>
  <c r="G141" i="2"/>
  <c r="F141" i="2"/>
  <c r="O140" i="2"/>
  <c r="L140" i="2"/>
  <c r="K140" i="2"/>
  <c r="H140" i="2"/>
  <c r="G140" i="2"/>
  <c r="F140" i="2"/>
  <c r="O139" i="2"/>
  <c r="L139" i="2"/>
  <c r="K139" i="2"/>
  <c r="H139" i="2"/>
  <c r="G139" i="2"/>
  <c r="F139" i="2"/>
  <c r="O138" i="2"/>
  <c r="L138" i="2"/>
  <c r="K138" i="2"/>
  <c r="H138" i="2"/>
  <c r="G138" i="2"/>
  <c r="F138" i="2"/>
  <c r="O137" i="2"/>
  <c r="L137" i="2"/>
  <c r="K137" i="2"/>
  <c r="H137" i="2"/>
  <c r="G137" i="2"/>
  <c r="F137" i="2"/>
  <c r="O136" i="2"/>
  <c r="L136" i="2"/>
  <c r="K136" i="2"/>
  <c r="H136" i="2"/>
  <c r="G136" i="2"/>
  <c r="F136" i="2"/>
  <c r="O135" i="2"/>
  <c r="L135" i="2"/>
  <c r="K135" i="2"/>
  <c r="H135" i="2"/>
  <c r="G135" i="2"/>
  <c r="F135" i="2"/>
  <c r="O134" i="2"/>
  <c r="L134" i="2"/>
  <c r="K134" i="2"/>
  <c r="H134" i="2"/>
  <c r="G134" i="2"/>
  <c r="F134" i="2"/>
  <c r="O133" i="2"/>
  <c r="L133" i="2"/>
  <c r="K133" i="2"/>
  <c r="H133" i="2"/>
  <c r="G133" i="2"/>
  <c r="F133" i="2"/>
  <c r="O132" i="2"/>
  <c r="L132" i="2"/>
  <c r="K132" i="2"/>
  <c r="H132" i="2"/>
  <c r="G132" i="2"/>
  <c r="F132" i="2"/>
  <c r="O131" i="2"/>
  <c r="L131" i="2"/>
  <c r="K131" i="2"/>
  <c r="H131" i="2"/>
  <c r="G131" i="2"/>
  <c r="F131" i="2"/>
  <c r="O130" i="2"/>
  <c r="L130" i="2"/>
  <c r="K130" i="2"/>
  <c r="H130" i="2"/>
  <c r="G130" i="2"/>
  <c r="F130" i="2"/>
  <c r="O129" i="2"/>
  <c r="L129" i="2"/>
  <c r="K129" i="2"/>
  <c r="H129" i="2"/>
  <c r="G129" i="2"/>
  <c r="F129" i="2"/>
  <c r="O128" i="2"/>
  <c r="L128" i="2"/>
  <c r="K128" i="2"/>
  <c r="H128" i="2"/>
  <c r="G128" i="2"/>
  <c r="F128" i="2"/>
  <c r="O127" i="2"/>
  <c r="L127" i="2"/>
  <c r="K127" i="2"/>
  <c r="H127" i="2"/>
  <c r="G127" i="2"/>
  <c r="F127" i="2"/>
  <c r="O126" i="2"/>
  <c r="L126" i="2"/>
  <c r="K126" i="2"/>
  <c r="H126" i="2"/>
  <c r="G126" i="2"/>
  <c r="F126" i="2"/>
  <c r="O125" i="2"/>
  <c r="L125" i="2"/>
  <c r="K125" i="2"/>
  <c r="H125" i="2"/>
  <c r="G125" i="2"/>
  <c r="F125" i="2"/>
  <c r="O124" i="2"/>
  <c r="L124" i="2"/>
  <c r="K124" i="2"/>
  <c r="H124" i="2"/>
  <c r="G124" i="2"/>
  <c r="F124" i="2"/>
  <c r="O123" i="2"/>
  <c r="L123" i="2"/>
  <c r="K123" i="2"/>
  <c r="H123" i="2"/>
  <c r="G123" i="2"/>
  <c r="F123" i="2"/>
  <c r="O122" i="2"/>
  <c r="L122" i="2"/>
  <c r="K122" i="2"/>
  <c r="H122" i="2"/>
  <c r="G122" i="2"/>
  <c r="F122" i="2"/>
  <c r="O121" i="2"/>
  <c r="L121" i="2"/>
  <c r="K121" i="2"/>
  <c r="H121" i="2"/>
  <c r="G121" i="2"/>
  <c r="F121" i="2"/>
  <c r="O120" i="2"/>
  <c r="L120" i="2"/>
  <c r="K120" i="2"/>
  <c r="H120" i="2"/>
  <c r="G120" i="2"/>
  <c r="F120" i="2"/>
  <c r="O119" i="2"/>
  <c r="L119" i="2"/>
  <c r="K119" i="2"/>
  <c r="H119" i="2"/>
  <c r="G119" i="2"/>
  <c r="F119" i="2"/>
  <c r="O118" i="2"/>
  <c r="L118" i="2"/>
  <c r="K118" i="2"/>
  <c r="H118" i="2"/>
  <c r="G118" i="2"/>
  <c r="F118" i="2"/>
  <c r="O117" i="2"/>
  <c r="L117" i="2"/>
  <c r="K117" i="2"/>
  <c r="H117" i="2"/>
  <c r="G117" i="2"/>
  <c r="F117" i="2"/>
  <c r="O116" i="2"/>
  <c r="L116" i="2"/>
  <c r="K116" i="2"/>
  <c r="H116" i="2"/>
  <c r="G116" i="2"/>
  <c r="F116" i="2"/>
  <c r="O115" i="2"/>
  <c r="L115" i="2"/>
  <c r="K115" i="2"/>
  <c r="H115" i="2"/>
  <c r="G115" i="2"/>
  <c r="F115" i="2"/>
  <c r="O114" i="2"/>
  <c r="L114" i="2"/>
  <c r="K114" i="2"/>
  <c r="H114" i="2"/>
  <c r="G114" i="2"/>
  <c r="F114" i="2"/>
  <c r="O113" i="2"/>
  <c r="L113" i="2"/>
  <c r="K113" i="2"/>
  <c r="H113" i="2"/>
  <c r="G113" i="2"/>
  <c r="F113" i="2"/>
  <c r="O112" i="2"/>
  <c r="L112" i="2"/>
  <c r="K112" i="2"/>
  <c r="H112" i="2"/>
  <c r="G112" i="2"/>
  <c r="F112" i="2"/>
  <c r="O111" i="2"/>
  <c r="L111" i="2"/>
  <c r="K111" i="2"/>
  <c r="H111" i="2"/>
  <c r="G111" i="2"/>
  <c r="F111" i="2"/>
  <c r="O110" i="2"/>
  <c r="L110" i="2"/>
  <c r="K110" i="2"/>
  <c r="H110" i="2"/>
  <c r="G110" i="2"/>
  <c r="F110" i="2"/>
  <c r="O109" i="2"/>
  <c r="L109" i="2"/>
  <c r="K109" i="2"/>
  <c r="H109" i="2"/>
  <c r="G109" i="2"/>
  <c r="F109" i="2"/>
  <c r="O108" i="2"/>
  <c r="L108" i="2"/>
  <c r="K108" i="2"/>
  <c r="H108" i="2"/>
  <c r="G108" i="2"/>
  <c r="F108" i="2"/>
  <c r="O107" i="2"/>
  <c r="L107" i="2"/>
  <c r="K107" i="2"/>
  <c r="H107" i="2"/>
  <c r="G107" i="2"/>
  <c r="F107" i="2"/>
  <c r="O106" i="2"/>
  <c r="L106" i="2"/>
  <c r="K106" i="2"/>
  <c r="H106" i="2"/>
  <c r="G106" i="2"/>
  <c r="F106" i="2"/>
  <c r="O105" i="2"/>
  <c r="L105" i="2"/>
  <c r="K105" i="2"/>
  <c r="H105" i="2"/>
  <c r="G105" i="2"/>
  <c r="F105" i="2"/>
  <c r="N105" i="2" s="1"/>
  <c r="O104" i="2"/>
  <c r="L104" i="2"/>
  <c r="K104" i="2"/>
  <c r="H104" i="2"/>
  <c r="G104" i="2"/>
  <c r="F104" i="2"/>
  <c r="N104" i="2" s="1"/>
  <c r="O103" i="2"/>
  <c r="L103" i="2"/>
  <c r="K103" i="2"/>
  <c r="H103" i="2"/>
  <c r="G103" i="2"/>
  <c r="F103" i="2"/>
  <c r="M103" i="2" s="1"/>
  <c r="O102" i="2"/>
  <c r="L102" i="2"/>
  <c r="K102" i="2"/>
  <c r="H102" i="2"/>
  <c r="G102" i="2"/>
  <c r="F102" i="2"/>
  <c r="M102" i="2" s="1"/>
  <c r="O101" i="2"/>
  <c r="L101" i="2"/>
  <c r="K101" i="2"/>
  <c r="H101" i="2"/>
  <c r="G101" i="2"/>
  <c r="F101" i="2"/>
  <c r="M101" i="2" s="1"/>
  <c r="O100" i="2"/>
  <c r="L100" i="2"/>
  <c r="K100" i="2"/>
  <c r="H100" i="2"/>
  <c r="G100" i="2"/>
  <c r="F100" i="2"/>
  <c r="M100" i="2" s="1"/>
  <c r="O99" i="2"/>
  <c r="L99" i="2"/>
  <c r="K99" i="2"/>
  <c r="H99" i="2"/>
  <c r="G99" i="2"/>
  <c r="F99" i="2"/>
  <c r="M99" i="2" s="1"/>
  <c r="O98" i="2"/>
  <c r="L98" i="2"/>
  <c r="K98" i="2"/>
  <c r="H98" i="2"/>
  <c r="G98" i="2"/>
  <c r="F98" i="2"/>
  <c r="M98" i="2" s="1"/>
  <c r="O97" i="2"/>
  <c r="L97" i="2"/>
  <c r="K97" i="2"/>
  <c r="H97" i="2"/>
  <c r="G97" i="2"/>
  <c r="F97" i="2"/>
  <c r="M97" i="2" s="1"/>
  <c r="O96" i="2"/>
  <c r="L96" i="2"/>
  <c r="K96" i="2"/>
  <c r="H96" i="2"/>
  <c r="G96" i="2"/>
  <c r="F96" i="2"/>
  <c r="M96" i="2" s="1"/>
  <c r="O95" i="2"/>
  <c r="L95" i="2"/>
  <c r="K95" i="2"/>
  <c r="H95" i="2"/>
  <c r="G95" i="2"/>
  <c r="F95" i="2"/>
  <c r="M95" i="2" s="1"/>
  <c r="O94" i="2"/>
  <c r="L94" i="2"/>
  <c r="K94" i="2"/>
  <c r="H94" i="2"/>
  <c r="G94" i="2"/>
  <c r="F94" i="2"/>
  <c r="M94" i="2" s="1"/>
  <c r="O93" i="2"/>
  <c r="L93" i="2"/>
  <c r="K93" i="2"/>
  <c r="H93" i="2"/>
  <c r="G93" i="2"/>
  <c r="F93" i="2"/>
  <c r="M93" i="2" s="1"/>
  <c r="O92" i="2"/>
  <c r="L92" i="2"/>
  <c r="K92" i="2"/>
  <c r="H92" i="2"/>
  <c r="G92" i="2"/>
  <c r="F92" i="2"/>
  <c r="M92" i="2" s="1"/>
  <c r="O91" i="2"/>
  <c r="L91" i="2"/>
  <c r="K91" i="2"/>
  <c r="H91" i="2"/>
  <c r="G91" i="2"/>
  <c r="F91" i="2"/>
  <c r="M91" i="2" s="1"/>
  <c r="O90" i="2"/>
  <c r="L90" i="2"/>
  <c r="K90" i="2"/>
  <c r="H90" i="2"/>
  <c r="G90" i="2"/>
  <c r="F90" i="2"/>
  <c r="M90" i="2" s="1"/>
  <c r="O89" i="2"/>
  <c r="L89" i="2"/>
  <c r="K89" i="2"/>
  <c r="H89" i="2"/>
  <c r="G89" i="2"/>
  <c r="F89" i="2"/>
  <c r="M89" i="2" s="1"/>
  <c r="O88" i="2"/>
  <c r="L88" i="2"/>
  <c r="K88" i="2"/>
  <c r="H88" i="2"/>
  <c r="G88" i="2"/>
  <c r="F88" i="2"/>
  <c r="M88" i="2" s="1"/>
  <c r="O87" i="2"/>
  <c r="L87" i="2"/>
  <c r="K87" i="2"/>
  <c r="H87" i="2"/>
  <c r="G87" i="2"/>
  <c r="F87" i="2"/>
  <c r="M87" i="2" s="1"/>
  <c r="O86" i="2"/>
  <c r="L86" i="2"/>
  <c r="K86" i="2"/>
  <c r="H86" i="2"/>
  <c r="G86" i="2"/>
  <c r="F86" i="2"/>
  <c r="M86" i="2" s="1"/>
  <c r="O85" i="2"/>
  <c r="L85" i="2"/>
  <c r="K85" i="2"/>
  <c r="H85" i="2"/>
  <c r="G85" i="2"/>
  <c r="F85" i="2"/>
  <c r="M85" i="2" s="1"/>
  <c r="O84" i="2"/>
  <c r="L84" i="2"/>
  <c r="K84" i="2"/>
  <c r="H84" i="2"/>
  <c r="G84" i="2"/>
  <c r="F84" i="2"/>
  <c r="M84" i="2" s="1"/>
  <c r="O83" i="2"/>
  <c r="L83" i="2"/>
  <c r="K83" i="2"/>
  <c r="H83" i="2"/>
  <c r="G83" i="2"/>
  <c r="F83" i="2"/>
  <c r="M83" i="2" s="1"/>
  <c r="O82" i="2"/>
  <c r="L82" i="2"/>
  <c r="K82" i="2"/>
  <c r="H82" i="2"/>
  <c r="G82" i="2"/>
  <c r="F82" i="2"/>
  <c r="M82" i="2" s="1"/>
  <c r="O81" i="2"/>
  <c r="L81" i="2"/>
  <c r="K81" i="2"/>
  <c r="H81" i="2"/>
  <c r="G81" i="2"/>
  <c r="F81" i="2"/>
  <c r="M81" i="2" s="1"/>
  <c r="O80" i="2"/>
  <c r="L80" i="2"/>
  <c r="K80" i="2"/>
  <c r="H80" i="2"/>
  <c r="G80" i="2"/>
  <c r="F80" i="2"/>
  <c r="M80" i="2" s="1"/>
  <c r="O79" i="2"/>
  <c r="L79" i="2"/>
  <c r="K79" i="2"/>
  <c r="H79" i="2"/>
  <c r="G79" i="2"/>
  <c r="F79" i="2"/>
  <c r="M79" i="2" s="1"/>
  <c r="O78" i="2"/>
  <c r="L78" i="2"/>
  <c r="K78" i="2"/>
  <c r="H78" i="2"/>
  <c r="G78" i="2"/>
  <c r="F78" i="2"/>
  <c r="M78" i="2" s="1"/>
  <c r="O77" i="2"/>
  <c r="L77" i="2"/>
  <c r="K77" i="2"/>
  <c r="H77" i="2"/>
  <c r="G77" i="2"/>
  <c r="F77" i="2"/>
  <c r="M77" i="2" s="1"/>
  <c r="O76" i="2"/>
  <c r="L76" i="2"/>
  <c r="K76" i="2"/>
  <c r="H76" i="2"/>
  <c r="G76" i="2"/>
  <c r="F76" i="2"/>
  <c r="M76" i="2" s="1"/>
  <c r="O75" i="2"/>
  <c r="L75" i="2"/>
  <c r="K75" i="2"/>
  <c r="H75" i="2"/>
  <c r="G75" i="2"/>
  <c r="F75" i="2"/>
  <c r="M75" i="2" s="1"/>
  <c r="O74" i="2"/>
  <c r="L74" i="2"/>
  <c r="K74" i="2"/>
  <c r="H74" i="2"/>
  <c r="G74" i="2"/>
  <c r="F74" i="2"/>
  <c r="M74" i="2" s="1"/>
  <c r="O73" i="2"/>
  <c r="L73" i="2"/>
  <c r="K73" i="2"/>
  <c r="H73" i="2"/>
  <c r="G73" i="2"/>
  <c r="F73" i="2"/>
  <c r="M73" i="2" s="1"/>
  <c r="O72" i="2"/>
  <c r="L72" i="2"/>
  <c r="K72" i="2"/>
  <c r="H72" i="2"/>
  <c r="G72" i="2"/>
  <c r="F72" i="2"/>
  <c r="M72" i="2" s="1"/>
  <c r="O71" i="2"/>
  <c r="L71" i="2"/>
  <c r="K71" i="2"/>
  <c r="H71" i="2"/>
  <c r="G71" i="2"/>
  <c r="F71" i="2"/>
  <c r="M71" i="2" s="1"/>
  <c r="O70" i="2"/>
  <c r="L70" i="2"/>
  <c r="K70" i="2"/>
  <c r="H70" i="2"/>
  <c r="G70" i="2"/>
  <c r="F70" i="2"/>
  <c r="M70" i="2" s="1"/>
  <c r="O69" i="2"/>
  <c r="L69" i="2"/>
  <c r="K69" i="2"/>
  <c r="H69" i="2"/>
  <c r="G69" i="2"/>
  <c r="F69" i="2"/>
  <c r="M69" i="2" s="1"/>
  <c r="O68" i="2"/>
  <c r="L68" i="2"/>
  <c r="K68" i="2"/>
  <c r="H68" i="2"/>
  <c r="G68" i="2"/>
  <c r="F68" i="2"/>
  <c r="M68" i="2" s="1"/>
  <c r="O67" i="2"/>
  <c r="L67" i="2"/>
  <c r="K67" i="2"/>
  <c r="H67" i="2"/>
  <c r="G67" i="2"/>
  <c r="F67" i="2"/>
  <c r="M67" i="2" s="1"/>
  <c r="O66" i="2"/>
  <c r="L66" i="2"/>
  <c r="K66" i="2"/>
  <c r="H66" i="2"/>
  <c r="G66" i="2"/>
  <c r="F66" i="2"/>
  <c r="M66" i="2" s="1"/>
  <c r="O65" i="2"/>
  <c r="L65" i="2"/>
  <c r="K65" i="2"/>
  <c r="H65" i="2"/>
  <c r="G65" i="2"/>
  <c r="F65" i="2"/>
  <c r="M65" i="2" s="1"/>
  <c r="O64" i="2"/>
  <c r="L64" i="2"/>
  <c r="K64" i="2"/>
  <c r="H64" i="2"/>
  <c r="G64" i="2"/>
  <c r="F64" i="2"/>
  <c r="M64" i="2" s="1"/>
  <c r="O63" i="2"/>
  <c r="L63" i="2"/>
  <c r="K63" i="2"/>
  <c r="H63" i="2"/>
  <c r="G63" i="2"/>
  <c r="F63" i="2"/>
  <c r="M63" i="2" s="1"/>
  <c r="O62" i="2"/>
  <c r="L62" i="2"/>
  <c r="K62" i="2"/>
  <c r="H62" i="2"/>
  <c r="G62" i="2"/>
  <c r="F62" i="2"/>
  <c r="M62" i="2" s="1"/>
  <c r="O61" i="2"/>
  <c r="L61" i="2"/>
  <c r="K61" i="2"/>
  <c r="H61" i="2"/>
  <c r="G61" i="2"/>
  <c r="F61" i="2"/>
  <c r="M61" i="2" s="1"/>
  <c r="O60" i="2"/>
  <c r="L60" i="2"/>
  <c r="K60" i="2"/>
  <c r="H60" i="2"/>
  <c r="G60" i="2"/>
  <c r="F60" i="2"/>
  <c r="M60" i="2" s="1"/>
  <c r="O59" i="2"/>
  <c r="L59" i="2"/>
  <c r="K59" i="2"/>
  <c r="H59" i="2"/>
  <c r="G59" i="2"/>
  <c r="F59" i="2"/>
  <c r="M59" i="2" s="1"/>
  <c r="O58" i="2"/>
  <c r="L58" i="2"/>
  <c r="K58" i="2"/>
  <c r="H58" i="2"/>
  <c r="G58" i="2"/>
  <c r="F58" i="2"/>
  <c r="M58" i="2" s="1"/>
  <c r="O57" i="2"/>
  <c r="L57" i="2"/>
  <c r="K57" i="2"/>
  <c r="H57" i="2"/>
  <c r="G57" i="2"/>
  <c r="F57" i="2"/>
  <c r="M57" i="2" s="1"/>
  <c r="O56" i="2"/>
  <c r="L56" i="2"/>
  <c r="K56" i="2"/>
  <c r="H56" i="2"/>
  <c r="G56" i="2"/>
  <c r="F56" i="2"/>
  <c r="M56" i="2" s="1"/>
  <c r="O55" i="2"/>
  <c r="L55" i="2"/>
  <c r="K55" i="2"/>
  <c r="H55" i="2"/>
  <c r="G55" i="2"/>
  <c r="F55" i="2"/>
  <c r="M55" i="2" s="1"/>
  <c r="O54" i="2"/>
  <c r="L54" i="2"/>
  <c r="K54" i="2"/>
  <c r="H54" i="2"/>
  <c r="G54" i="2"/>
  <c r="F54" i="2"/>
  <c r="M54" i="2" s="1"/>
  <c r="O53" i="2"/>
  <c r="L53" i="2"/>
  <c r="K53" i="2"/>
  <c r="H53" i="2"/>
  <c r="G53" i="2"/>
  <c r="F53" i="2"/>
  <c r="M53" i="2" s="1"/>
  <c r="O52" i="2"/>
  <c r="L52" i="2"/>
  <c r="K52" i="2"/>
  <c r="H52" i="2"/>
  <c r="G52" i="2"/>
  <c r="F52" i="2"/>
  <c r="M52" i="2" s="1"/>
  <c r="O51" i="2"/>
  <c r="L51" i="2"/>
  <c r="K51" i="2"/>
  <c r="H51" i="2"/>
  <c r="G51" i="2"/>
  <c r="F51" i="2"/>
  <c r="M51" i="2" s="1"/>
  <c r="O50" i="2"/>
  <c r="L50" i="2"/>
  <c r="K50" i="2"/>
  <c r="H50" i="2"/>
  <c r="G50" i="2"/>
  <c r="F50" i="2"/>
  <c r="M50" i="2" s="1"/>
  <c r="O49" i="2"/>
  <c r="L49" i="2"/>
  <c r="K49" i="2"/>
  <c r="H49" i="2"/>
  <c r="G49" i="2"/>
  <c r="F49" i="2"/>
  <c r="M49" i="2" s="1"/>
  <c r="O48" i="2"/>
  <c r="L48" i="2"/>
  <c r="K48" i="2"/>
  <c r="H48" i="2"/>
  <c r="G48" i="2"/>
  <c r="F48" i="2"/>
  <c r="M48" i="2" s="1"/>
  <c r="O47" i="2"/>
  <c r="L47" i="2"/>
  <c r="K47" i="2"/>
  <c r="H47" i="2"/>
  <c r="G47" i="2"/>
  <c r="F47" i="2"/>
  <c r="M47" i="2" s="1"/>
  <c r="O46" i="2"/>
  <c r="L46" i="2"/>
  <c r="K46" i="2"/>
  <c r="H46" i="2"/>
  <c r="G46" i="2"/>
  <c r="F46" i="2"/>
  <c r="M46" i="2" s="1"/>
  <c r="O45" i="2"/>
  <c r="L45" i="2"/>
  <c r="K45" i="2"/>
  <c r="H45" i="2"/>
  <c r="G45" i="2"/>
  <c r="F45" i="2"/>
  <c r="M45" i="2" s="1"/>
  <c r="O44" i="2"/>
  <c r="L44" i="2"/>
  <c r="K44" i="2"/>
  <c r="H44" i="2"/>
  <c r="G44" i="2"/>
  <c r="F44" i="2"/>
  <c r="M44" i="2" s="1"/>
  <c r="O43" i="2"/>
  <c r="L43" i="2"/>
  <c r="K43" i="2"/>
  <c r="H43" i="2"/>
  <c r="G43" i="2"/>
  <c r="F43" i="2"/>
  <c r="M43" i="2" s="1"/>
  <c r="O42" i="2"/>
  <c r="L42" i="2"/>
  <c r="K42" i="2"/>
  <c r="H42" i="2"/>
  <c r="G42" i="2"/>
  <c r="F42" i="2"/>
  <c r="M42" i="2" s="1"/>
  <c r="O41" i="2"/>
  <c r="L41" i="2"/>
  <c r="K41" i="2"/>
  <c r="H41" i="2"/>
  <c r="G41" i="2"/>
  <c r="F41" i="2"/>
  <c r="M41" i="2" s="1"/>
  <c r="O40" i="2"/>
  <c r="L40" i="2"/>
  <c r="K40" i="2"/>
  <c r="H40" i="2"/>
  <c r="G40" i="2"/>
  <c r="F40" i="2"/>
  <c r="M40" i="2" s="1"/>
  <c r="O39" i="2"/>
  <c r="L39" i="2"/>
  <c r="K39" i="2"/>
  <c r="H39" i="2"/>
  <c r="G39" i="2"/>
  <c r="F39" i="2"/>
  <c r="M39" i="2" s="1"/>
  <c r="O38" i="2"/>
  <c r="L38" i="2"/>
  <c r="K38" i="2"/>
  <c r="H38" i="2"/>
  <c r="G38" i="2"/>
  <c r="F38" i="2"/>
  <c r="M38" i="2" s="1"/>
  <c r="O37" i="2"/>
  <c r="L37" i="2"/>
  <c r="K37" i="2"/>
  <c r="H37" i="2"/>
  <c r="G37" i="2"/>
  <c r="F37" i="2"/>
  <c r="M37" i="2" s="1"/>
  <c r="O36" i="2"/>
  <c r="L36" i="2"/>
  <c r="K36" i="2"/>
  <c r="H36" i="2"/>
  <c r="G36" i="2"/>
  <c r="F36" i="2"/>
  <c r="M36" i="2" s="1"/>
  <c r="O35" i="2"/>
  <c r="L35" i="2"/>
  <c r="K35" i="2"/>
  <c r="H35" i="2"/>
  <c r="G35" i="2"/>
  <c r="F35" i="2"/>
  <c r="M35" i="2" s="1"/>
  <c r="O34" i="2"/>
  <c r="L34" i="2"/>
  <c r="K34" i="2"/>
  <c r="H34" i="2"/>
  <c r="G34" i="2"/>
  <c r="F34" i="2"/>
  <c r="M34" i="2" s="1"/>
  <c r="O33" i="2"/>
  <c r="L33" i="2"/>
  <c r="K33" i="2"/>
  <c r="H33" i="2"/>
  <c r="G33" i="2"/>
  <c r="F33" i="2"/>
  <c r="M33" i="2" s="1"/>
  <c r="O32" i="2"/>
  <c r="L32" i="2"/>
  <c r="K32" i="2"/>
  <c r="H32" i="2"/>
  <c r="G32" i="2"/>
  <c r="F32" i="2"/>
  <c r="M32" i="2" s="1"/>
  <c r="O31" i="2"/>
  <c r="L31" i="2"/>
  <c r="K31" i="2"/>
  <c r="H31" i="2"/>
  <c r="G31" i="2"/>
  <c r="F31" i="2"/>
  <c r="M31" i="2" s="1"/>
  <c r="O30" i="2"/>
  <c r="L30" i="2"/>
  <c r="K30" i="2"/>
  <c r="H30" i="2"/>
  <c r="G30" i="2"/>
  <c r="F30" i="2"/>
  <c r="M30" i="2" s="1"/>
  <c r="O29" i="2"/>
  <c r="L29" i="2"/>
  <c r="K29" i="2"/>
  <c r="H29" i="2"/>
  <c r="G29" i="2"/>
  <c r="F29" i="2"/>
  <c r="M29" i="2" s="1"/>
  <c r="O28" i="2"/>
  <c r="L28" i="2"/>
  <c r="K28" i="2"/>
  <c r="H28" i="2"/>
  <c r="G28" i="2"/>
  <c r="F28" i="2"/>
  <c r="M28" i="2" s="1"/>
  <c r="O27" i="2"/>
  <c r="L27" i="2"/>
  <c r="K27" i="2"/>
  <c r="H27" i="2"/>
  <c r="G27" i="2"/>
  <c r="F27" i="2"/>
  <c r="M27" i="2" s="1"/>
  <c r="O26" i="2"/>
  <c r="L26" i="2"/>
  <c r="K26" i="2"/>
  <c r="H26" i="2"/>
  <c r="G26" i="2"/>
  <c r="F26" i="2"/>
  <c r="M26" i="2" s="1"/>
  <c r="O25" i="2"/>
  <c r="L25" i="2"/>
  <c r="K25" i="2"/>
  <c r="H25" i="2"/>
  <c r="G25" i="2"/>
  <c r="F25" i="2"/>
  <c r="M25" i="2" s="1"/>
  <c r="O24" i="2"/>
  <c r="L24" i="2"/>
  <c r="K24" i="2"/>
  <c r="H24" i="2"/>
  <c r="G24" i="2"/>
  <c r="F24" i="2"/>
  <c r="M24" i="2" s="1"/>
  <c r="O23" i="2"/>
  <c r="L23" i="2"/>
  <c r="K23" i="2"/>
  <c r="H23" i="2"/>
  <c r="G23" i="2"/>
  <c r="F23" i="2"/>
  <c r="M23" i="2" s="1"/>
  <c r="O22" i="2"/>
  <c r="L22" i="2"/>
  <c r="K22" i="2"/>
  <c r="H22" i="2"/>
  <c r="G22" i="2"/>
  <c r="F22" i="2"/>
  <c r="M22" i="2" s="1"/>
  <c r="O21" i="2"/>
  <c r="L21" i="2"/>
  <c r="K21" i="2"/>
  <c r="H21" i="2"/>
  <c r="G21" i="2"/>
  <c r="F21" i="2"/>
  <c r="M21" i="2" s="1"/>
  <c r="O20" i="2"/>
  <c r="L20" i="2"/>
  <c r="K20" i="2"/>
  <c r="H20" i="2"/>
  <c r="G20" i="2"/>
  <c r="F20" i="2"/>
  <c r="M20" i="2" s="1"/>
  <c r="O19" i="2"/>
  <c r="L19" i="2"/>
  <c r="K19" i="2"/>
  <c r="H19" i="2"/>
  <c r="G19" i="2"/>
  <c r="F19" i="2"/>
  <c r="M19" i="2" s="1"/>
  <c r="O18" i="2"/>
  <c r="L18" i="2"/>
  <c r="K18" i="2"/>
  <c r="H18" i="2"/>
  <c r="G18" i="2"/>
  <c r="F18" i="2"/>
  <c r="M18" i="2" s="1"/>
  <c r="O17" i="2"/>
  <c r="L17" i="2"/>
  <c r="K17" i="2"/>
  <c r="H17" i="2"/>
  <c r="G17" i="2"/>
  <c r="F17" i="2"/>
  <c r="M17" i="2" s="1"/>
  <c r="O16" i="2"/>
  <c r="L16" i="2"/>
  <c r="K16" i="2"/>
  <c r="H16" i="2"/>
  <c r="G16" i="2"/>
  <c r="F16" i="2"/>
  <c r="M16" i="2" s="1"/>
  <c r="O15" i="2"/>
  <c r="L15" i="2"/>
  <c r="K15" i="2"/>
  <c r="H15" i="2"/>
  <c r="G15" i="2"/>
  <c r="F15" i="2"/>
  <c r="M15" i="2" s="1"/>
  <c r="O14" i="2"/>
  <c r="L14" i="2"/>
  <c r="K14" i="2"/>
  <c r="H14" i="2"/>
  <c r="G14" i="2"/>
  <c r="F14" i="2"/>
  <c r="M14" i="2" s="1"/>
  <c r="O13" i="2"/>
  <c r="L13" i="2"/>
  <c r="K13" i="2"/>
  <c r="H13" i="2"/>
  <c r="G13" i="2"/>
  <c r="F13" i="2"/>
  <c r="M13" i="2" s="1"/>
  <c r="O12" i="2"/>
  <c r="L12" i="2"/>
  <c r="K12" i="2"/>
  <c r="H12" i="2"/>
  <c r="G12" i="2"/>
  <c r="F12" i="2"/>
  <c r="M12" i="2" s="1"/>
  <c r="O11" i="2"/>
  <c r="L11" i="2"/>
  <c r="K11" i="2"/>
  <c r="H11" i="2"/>
  <c r="G11" i="2"/>
  <c r="F11" i="2"/>
  <c r="M11" i="2" s="1"/>
  <c r="O10" i="2"/>
  <c r="L10" i="2"/>
  <c r="K10" i="2"/>
  <c r="H10" i="2"/>
  <c r="G10" i="2"/>
  <c r="F10" i="2"/>
  <c r="M10" i="2" s="1"/>
  <c r="O9" i="2"/>
  <c r="L9" i="2"/>
  <c r="K9" i="2"/>
  <c r="H9" i="2"/>
  <c r="G9" i="2"/>
  <c r="F9" i="2"/>
  <c r="M9" i="2" s="1"/>
  <c r="O8" i="2"/>
  <c r="L8" i="2"/>
  <c r="K8" i="2"/>
  <c r="H8" i="2"/>
  <c r="G8" i="2"/>
  <c r="F8" i="2"/>
  <c r="M8" i="2" s="1"/>
  <c r="O7" i="2"/>
  <c r="L7" i="2"/>
  <c r="K7" i="2"/>
  <c r="H7" i="2"/>
  <c r="G7" i="2"/>
  <c r="F7" i="2"/>
  <c r="M7" i="2" s="1"/>
  <c r="O6" i="2"/>
  <c r="L6" i="2"/>
  <c r="K6" i="2"/>
  <c r="H6" i="2"/>
  <c r="G6" i="2"/>
  <c r="F6" i="2"/>
  <c r="M6" i="2" s="1"/>
  <c r="O5" i="2"/>
  <c r="L5" i="2"/>
  <c r="K5" i="2"/>
  <c r="H5" i="2"/>
  <c r="G5" i="2"/>
  <c r="F5" i="2"/>
  <c r="M5" i="2" s="1"/>
  <c r="O4" i="2"/>
  <c r="L4" i="2"/>
  <c r="K4" i="2"/>
  <c r="H4" i="2"/>
  <c r="G4" i="2"/>
  <c r="F4" i="2"/>
  <c r="M4" i="2" s="1"/>
  <c r="O3" i="2"/>
  <c r="L3" i="2"/>
  <c r="K3" i="2"/>
  <c r="H3" i="2"/>
  <c r="G3" i="2"/>
  <c r="F3" i="2"/>
  <c r="M3" i="2" s="1"/>
  <c r="O2" i="2"/>
  <c r="L2" i="2"/>
  <c r="K2" i="2"/>
  <c r="H2" i="2"/>
  <c r="G2" i="2"/>
  <c r="F2" i="2"/>
  <c r="M2" i="2" s="1"/>
  <c r="B3" i="1"/>
  <c r="N340" i="2" l="1"/>
  <c r="M447" i="2"/>
  <c r="M488" i="2"/>
  <c r="M455" i="2"/>
  <c r="N382" i="2"/>
  <c r="M441" i="2"/>
  <c r="M493" i="2"/>
  <c r="M326" i="2"/>
  <c r="N372" i="2"/>
  <c r="N381" i="2"/>
  <c r="M283" i="2"/>
  <c r="M325" i="2"/>
  <c r="M330" i="2"/>
  <c r="N376" i="2"/>
  <c r="N415" i="2"/>
  <c r="M282" i="2"/>
  <c r="M291" i="2"/>
  <c r="M324" i="2"/>
  <c r="N414" i="2"/>
  <c r="M423" i="2"/>
  <c r="M457" i="2"/>
  <c r="M462" i="2"/>
  <c r="M277" i="2"/>
  <c r="N350" i="2"/>
  <c r="N413" i="2"/>
  <c r="M461" i="2"/>
  <c r="M470" i="2"/>
  <c r="M300" i="2"/>
  <c r="N344" i="2"/>
  <c r="N398" i="2"/>
  <c r="M446" i="2"/>
  <c r="M267" i="2"/>
  <c r="M299" i="2"/>
  <c r="M308" i="2"/>
  <c r="M318" i="2"/>
  <c r="M334" i="2"/>
  <c r="N366" i="2"/>
  <c r="N397" i="2"/>
  <c r="M445" i="2"/>
  <c r="M266" i="2"/>
  <c r="M275" i="2"/>
  <c r="M298" i="2"/>
  <c r="M317" i="2"/>
  <c r="M322" i="2"/>
  <c r="M333" i="2"/>
  <c r="M338" i="2"/>
  <c r="N356" i="2"/>
  <c r="N392" i="2"/>
  <c r="N407" i="2"/>
  <c r="M431" i="2"/>
  <c r="M478" i="2"/>
  <c r="N185" i="2"/>
  <c r="M293" i="2"/>
  <c r="M316" i="2"/>
  <c r="M332" i="2"/>
  <c r="N360" i="2"/>
  <c r="N406" i="2"/>
  <c r="M425" i="2"/>
  <c r="M430" i="2"/>
  <c r="M439" i="2"/>
  <c r="M477" i="2"/>
  <c r="M486" i="2"/>
  <c r="N364" i="2"/>
  <c r="N405" i="2"/>
  <c r="M429" i="2"/>
  <c r="M463" i="2"/>
  <c r="M476" i="2"/>
  <c r="M276" i="2"/>
  <c r="M292" i="2"/>
  <c r="M297" i="2"/>
  <c r="M315" i="2"/>
  <c r="M323" i="2"/>
  <c r="M331" i="2"/>
  <c r="M339" i="2"/>
  <c r="N370" i="2"/>
  <c r="N380" i="2"/>
  <c r="N396" i="2"/>
  <c r="N404" i="2"/>
  <c r="N412" i="2"/>
  <c r="M471" i="2"/>
  <c r="M487" i="2"/>
  <c r="N403" i="2"/>
  <c r="N411" i="2"/>
  <c r="M274" i="2"/>
  <c r="M290" i="2"/>
  <c r="M307" i="2"/>
  <c r="M313" i="2"/>
  <c r="M321" i="2"/>
  <c r="M329" i="2"/>
  <c r="M337" i="2"/>
  <c r="N348" i="2"/>
  <c r="N358" i="2"/>
  <c r="N374" i="2"/>
  <c r="N390" i="2"/>
  <c r="N402" i="2"/>
  <c r="N410" i="2"/>
  <c r="M417" i="2"/>
  <c r="M422" i="2"/>
  <c r="M433" i="2"/>
  <c r="M438" i="2"/>
  <c r="M449" i="2"/>
  <c r="M454" i="2"/>
  <c r="M469" i="2"/>
  <c r="M485" i="2"/>
  <c r="N187" i="2"/>
  <c r="M269" i="2"/>
  <c r="M285" i="2"/>
  <c r="M306" i="2"/>
  <c r="M312" i="2"/>
  <c r="M320" i="2"/>
  <c r="M328" i="2"/>
  <c r="M336" i="2"/>
  <c r="N368" i="2"/>
  <c r="N384" i="2"/>
  <c r="N389" i="2"/>
  <c r="N401" i="2"/>
  <c r="N409" i="2"/>
  <c r="M421" i="2"/>
  <c r="M437" i="2"/>
  <c r="M453" i="2"/>
  <c r="M484" i="2"/>
  <c r="M496" i="2"/>
  <c r="M105" i="2"/>
  <c r="N186" i="2"/>
  <c r="M268" i="2"/>
  <c r="M284" i="2"/>
  <c r="M305" i="2"/>
  <c r="M311" i="2"/>
  <c r="M319" i="2"/>
  <c r="M327" i="2"/>
  <c r="M335" i="2"/>
  <c r="N342" i="2"/>
  <c r="N352" i="2"/>
  <c r="N362" i="2"/>
  <c r="N388" i="2"/>
  <c r="N400" i="2"/>
  <c r="N408" i="2"/>
  <c r="M479" i="2"/>
  <c r="M495" i="2"/>
  <c r="N109" i="2"/>
  <c r="M109" i="2"/>
  <c r="N426" i="2"/>
  <c r="M426" i="2"/>
  <c r="N458" i="2"/>
  <c r="M458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6" i="2"/>
  <c r="M106" i="2"/>
  <c r="N110" i="2"/>
  <c r="M110" i="2"/>
  <c r="N114" i="2"/>
  <c r="M114" i="2"/>
  <c r="N118" i="2"/>
  <c r="M118" i="2"/>
  <c r="N122" i="2"/>
  <c r="M122" i="2"/>
  <c r="N126" i="2"/>
  <c r="M126" i="2"/>
  <c r="N130" i="2"/>
  <c r="M130" i="2"/>
  <c r="N134" i="2"/>
  <c r="M134" i="2"/>
  <c r="N138" i="2"/>
  <c r="M138" i="2"/>
  <c r="N142" i="2"/>
  <c r="M142" i="2"/>
  <c r="N146" i="2"/>
  <c r="M146" i="2"/>
  <c r="N150" i="2"/>
  <c r="M150" i="2"/>
  <c r="N117" i="2"/>
  <c r="M117" i="2"/>
  <c r="N145" i="2"/>
  <c r="M145" i="2"/>
  <c r="B8" i="3"/>
  <c r="B7" i="3"/>
  <c r="B6" i="3"/>
  <c r="N121" i="2"/>
  <c r="M121" i="2"/>
  <c r="N125" i="2"/>
  <c r="M125" i="2"/>
  <c r="N133" i="2"/>
  <c r="M133" i="2"/>
  <c r="M367" i="2"/>
  <c r="N367" i="2"/>
  <c r="M383" i="2"/>
  <c r="N383" i="2"/>
  <c r="N108" i="2"/>
  <c r="M108" i="2"/>
  <c r="N112" i="2"/>
  <c r="M112" i="2"/>
  <c r="N116" i="2"/>
  <c r="M116" i="2"/>
  <c r="N120" i="2"/>
  <c r="M120" i="2"/>
  <c r="N124" i="2"/>
  <c r="M124" i="2"/>
  <c r="N128" i="2"/>
  <c r="M128" i="2"/>
  <c r="N132" i="2"/>
  <c r="M132" i="2"/>
  <c r="N136" i="2"/>
  <c r="M136" i="2"/>
  <c r="N140" i="2"/>
  <c r="M140" i="2"/>
  <c r="N144" i="2"/>
  <c r="M144" i="2"/>
  <c r="N148" i="2"/>
  <c r="M148" i="2"/>
  <c r="N113" i="2"/>
  <c r="M113" i="2"/>
  <c r="N137" i="2"/>
  <c r="M137" i="2"/>
  <c r="N141" i="2"/>
  <c r="M141" i="2"/>
  <c r="N442" i="2"/>
  <c r="M442" i="2"/>
  <c r="N420" i="2"/>
  <c r="M420" i="2"/>
  <c r="N107" i="2"/>
  <c r="M107" i="2"/>
  <c r="N111" i="2"/>
  <c r="M111" i="2"/>
  <c r="N115" i="2"/>
  <c r="M115" i="2"/>
  <c r="N119" i="2"/>
  <c r="M119" i="2"/>
  <c r="N123" i="2"/>
  <c r="M123" i="2"/>
  <c r="N127" i="2"/>
  <c r="M127" i="2"/>
  <c r="N131" i="2"/>
  <c r="M131" i="2"/>
  <c r="N135" i="2"/>
  <c r="M135" i="2"/>
  <c r="N139" i="2"/>
  <c r="M139" i="2"/>
  <c r="N143" i="2"/>
  <c r="M143" i="2"/>
  <c r="N147" i="2"/>
  <c r="M147" i="2"/>
  <c r="N151" i="2"/>
  <c r="M151" i="2"/>
  <c r="N129" i="2"/>
  <c r="M129" i="2"/>
  <c r="N149" i="2"/>
  <c r="M149" i="2"/>
  <c r="M190" i="2"/>
  <c r="N190" i="2"/>
  <c r="M104" i="2"/>
  <c r="N189" i="2"/>
  <c r="N188" i="2"/>
  <c r="M191" i="2"/>
  <c r="N191" i="2"/>
  <c r="M195" i="2"/>
  <c r="N195" i="2"/>
  <c r="M199" i="2"/>
  <c r="N199" i="2"/>
  <c r="M203" i="2"/>
  <c r="N203" i="2"/>
  <c r="M207" i="2"/>
  <c r="N207" i="2"/>
  <c r="M211" i="2"/>
  <c r="N211" i="2"/>
  <c r="M215" i="2"/>
  <c r="N215" i="2"/>
  <c r="M219" i="2"/>
  <c r="N219" i="2"/>
  <c r="M223" i="2"/>
  <c r="N223" i="2"/>
  <c r="M227" i="2"/>
  <c r="N227" i="2"/>
  <c r="M231" i="2"/>
  <c r="N231" i="2"/>
  <c r="M235" i="2"/>
  <c r="N235" i="2"/>
  <c r="M239" i="2"/>
  <c r="N239" i="2"/>
  <c r="M243" i="2"/>
  <c r="N243" i="2"/>
  <c r="M247" i="2"/>
  <c r="N247" i="2"/>
  <c r="M251" i="2"/>
  <c r="N251" i="2"/>
  <c r="M255" i="2"/>
  <c r="N255" i="2"/>
  <c r="M259" i="2"/>
  <c r="N259" i="2"/>
  <c r="M194" i="2"/>
  <c r="N194" i="2"/>
  <c r="M198" i="2"/>
  <c r="N198" i="2"/>
  <c r="M202" i="2"/>
  <c r="N202" i="2"/>
  <c r="M206" i="2"/>
  <c r="N206" i="2"/>
  <c r="M210" i="2"/>
  <c r="N210" i="2"/>
  <c r="M214" i="2"/>
  <c r="N214" i="2"/>
  <c r="M218" i="2"/>
  <c r="N218" i="2"/>
  <c r="M222" i="2"/>
  <c r="N222" i="2"/>
  <c r="M226" i="2"/>
  <c r="N226" i="2"/>
  <c r="M230" i="2"/>
  <c r="N230" i="2"/>
  <c r="M234" i="2"/>
  <c r="N234" i="2"/>
  <c r="M238" i="2"/>
  <c r="N238" i="2"/>
  <c r="M242" i="2"/>
  <c r="N242" i="2"/>
  <c r="M246" i="2"/>
  <c r="N246" i="2"/>
  <c r="M250" i="2"/>
  <c r="N250" i="2"/>
  <c r="M254" i="2"/>
  <c r="N254" i="2"/>
  <c r="M258" i="2"/>
  <c r="N258" i="2"/>
  <c r="N262" i="2"/>
  <c r="M262" i="2"/>
  <c r="N278" i="2"/>
  <c r="M278" i="2"/>
  <c r="N294" i="2"/>
  <c r="M294" i="2"/>
  <c r="N310" i="2"/>
  <c r="M310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N184" i="2"/>
  <c r="M193" i="2"/>
  <c r="N193" i="2"/>
  <c r="M197" i="2"/>
  <c r="N197" i="2"/>
  <c r="M201" i="2"/>
  <c r="N201" i="2"/>
  <c r="M205" i="2"/>
  <c r="N205" i="2"/>
  <c r="M209" i="2"/>
  <c r="N209" i="2"/>
  <c r="M213" i="2"/>
  <c r="N213" i="2"/>
  <c r="M217" i="2"/>
  <c r="N217" i="2"/>
  <c r="M221" i="2"/>
  <c r="N221" i="2"/>
  <c r="M225" i="2"/>
  <c r="N225" i="2"/>
  <c r="M229" i="2"/>
  <c r="N229" i="2"/>
  <c r="M233" i="2"/>
  <c r="N233" i="2"/>
  <c r="M237" i="2"/>
  <c r="N237" i="2"/>
  <c r="M241" i="2"/>
  <c r="N241" i="2"/>
  <c r="M245" i="2"/>
  <c r="N245" i="2"/>
  <c r="M249" i="2"/>
  <c r="N249" i="2"/>
  <c r="M253" i="2"/>
  <c r="N253" i="2"/>
  <c r="M257" i="2"/>
  <c r="N257" i="2"/>
  <c r="M261" i="2"/>
  <c r="N261" i="2"/>
  <c r="M192" i="2"/>
  <c r="N192" i="2"/>
  <c r="M196" i="2"/>
  <c r="N196" i="2"/>
  <c r="M200" i="2"/>
  <c r="N200" i="2"/>
  <c r="M204" i="2"/>
  <c r="N204" i="2"/>
  <c r="M208" i="2"/>
  <c r="N208" i="2"/>
  <c r="M212" i="2"/>
  <c r="N212" i="2"/>
  <c r="M216" i="2"/>
  <c r="N216" i="2"/>
  <c r="M220" i="2"/>
  <c r="N220" i="2"/>
  <c r="M224" i="2"/>
  <c r="N224" i="2"/>
  <c r="M228" i="2"/>
  <c r="N228" i="2"/>
  <c r="M232" i="2"/>
  <c r="N232" i="2"/>
  <c r="M236" i="2"/>
  <c r="N236" i="2"/>
  <c r="M240" i="2"/>
  <c r="N240" i="2"/>
  <c r="M244" i="2"/>
  <c r="N244" i="2"/>
  <c r="M248" i="2"/>
  <c r="N248" i="2"/>
  <c r="M252" i="2"/>
  <c r="N252" i="2"/>
  <c r="M256" i="2"/>
  <c r="N256" i="2"/>
  <c r="M260" i="2"/>
  <c r="N260" i="2"/>
  <c r="N270" i="2"/>
  <c r="M270" i="2"/>
  <c r="N286" i="2"/>
  <c r="M286" i="2"/>
  <c r="N302" i="2"/>
  <c r="M302" i="2"/>
  <c r="M301" i="2"/>
  <c r="M309" i="2"/>
  <c r="M343" i="2"/>
  <c r="N343" i="2"/>
  <c r="M351" i="2"/>
  <c r="N351" i="2"/>
  <c r="M265" i="2"/>
  <c r="M273" i="2"/>
  <c r="M281" i="2"/>
  <c r="M289" i="2"/>
  <c r="M264" i="2"/>
  <c r="M272" i="2"/>
  <c r="M280" i="2"/>
  <c r="M288" i="2"/>
  <c r="M296" i="2"/>
  <c r="M304" i="2"/>
  <c r="M263" i="2"/>
  <c r="M271" i="2"/>
  <c r="M279" i="2"/>
  <c r="M287" i="2"/>
  <c r="M295" i="2"/>
  <c r="M303" i="2"/>
  <c r="M359" i="2"/>
  <c r="N359" i="2"/>
  <c r="M375" i="2"/>
  <c r="N375" i="2"/>
  <c r="M391" i="2"/>
  <c r="N391" i="2"/>
  <c r="N474" i="2"/>
  <c r="M474" i="2"/>
  <c r="N341" i="2"/>
  <c r="N349" i="2"/>
  <c r="N357" i="2"/>
  <c r="N365" i="2"/>
  <c r="N373" i="2"/>
  <c r="N490" i="2"/>
  <c r="M490" i="2"/>
  <c r="N347" i="2"/>
  <c r="N355" i="2"/>
  <c r="N363" i="2"/>
  <c r="N371" i="2"/>
  <c r="N379" i="2"/>
  <c r="N387" i="2"/>
  <c r="N395" i="2"/>
  <c r="N346" i="2"/>
  <c r="N354" i="2"/>
  <c r="N378" i="2"/>
  <c r="N386" i="2"/>
  <c r="N394" i="2"/>
  <c r="N482" i="2"/>
  <c r="M482" i="2"/>
  <c r="N345" i="2"/>
  <c r="N353" i="2"/>
  <c r="N361" i="2"/>
  <c r="N369" i="2"/>
  <c r="N377" i="2"/>
  <c r="N385" i="2"/>
  <c r="N393" i="2"/>
  <c r="N466" i="2"/>
  <c r="M466" i="2"/>
  <c r="N498" i="2"/>
  <c r="M498" i="2"/>
  <c r="N418" i="2"/>
  <c r="M418" i="2"/>
  <c r="N434" i="2"/>
  <c r="M434" i="2"/>
  <c r="N450" i="2"/>
  <c r="M450" i="2"/>
  <c r="M465" i="2"/>
  <c r="M473" i="2"/>
  <c r="M481" i="2"/>
  <c r="M489" i="2"/>
  <c r="M497" i="2"/>
  <c r="M416" i="2"/>
  <c r="M424" i="2"/>
  <c r="M432" i="2"/>
  <c r="M440" i="2"/>
  <c r="M448" i="2"/>
  <c r="M456" i="2"/>
  <c r="M464" i="2"/>
  <c r="M472" i="2"/>
  <c r="M480" i="2"/>
  <c r="M428" i="2"/>
  <c r="M436" i="2"/>
  <c r="M444" i="2"/>
  <c r="M452" i="2"/>
  <c r="M460" i="2"/>
  <c r="M468" i="2"/>
  <c r="M492" i="2"/>
  <c r="M500" i="2"/>
  <c r="M419" i="2"/>
  <c r="M427" i="2"/>
  <c r="M435" i="2"/>
  <c r="M443" i="2"/>
  <c r="M451" i="2"/>
  <c r="M459" i="2"/>
  <c r="M467" i="2"/>
  <c r="M475" i="2"/>
  <c r="M483" i="2"/>
  <c r="M491" i="2"/>
  <c r="M499" i="2"/>
  <c r="B9" i="3" l="1"/>
  <c r="B10" i="3"/>
</calcChain>
</file>

<file path=xl/sharedStrings.xml><?xml version="1.0" encoding="utf-8"?>
<sst xmlns="http://schemas.openxmlformats.org/spreadsheetml/2006/main" count="41" uniqueCount="41">
  <si>
    <t>Paramètres de suivi (modifiable)</t>
  </si>
  <si>
    <t>Date de référence (aujourd'hui)</t>
  </si>
  <si>
    <t>Délai 1er entretien (mois)</t>
  </si>
  <si>
    <t>Périodicité entretien (mois)</t>
  </si>
  <si>
    <t>Périodicité bilan récapitulatif (mois)</t>
  </si>
  <si>
    <t>Âge indicatif mi-carrière (ans)</t>
  </si>
  <si>
    <t>Âge indicatif fin de carrière (ans)</t>
  </si>
  <si>
    <t>Fenêtre alerte (jours)</t>
  </si>
  <si>
    <t>Nom</t>
  </si>
  <si>
    <t>Prénom</t>
  </si>
  <si>
    <t>Fonction / poste</t>
  </si>
  <si>
    <t>Date d'intégration</t>
  </si>
  <si>
    <t>Date de naissance</t>
  </si>
  <si>
    <t>Âge (ans)</t>
  </si>
  <si>
    <t>Ancienneté (ans)</t>
  </si>
  <si>
    <t>1er entretien (échéance)</t>
  </si>
  <si>
    <t>Dernier entretien (date)</t>
  </si>
  <si>
    <t>Type du dernier entretien</t>
  </si>
  <si>
    <t>Prochain entretien (échéance)</t>
  </si>
  <si>
    <t>Bilan 8 ans (échéance)</t>
  </si>
  <si>
    <t>Mi-carrière concerné ?</t>
  </si>
  <si>
    <t>Fin de carrière concerné ?</t>
  </si>
  <si>
    <t>Entretien à planifier (type)</t>
  </si>
  <si>
    <t>Date planifiée</t>
  </si>
  <si>
    <t>Réalisé ?</t>
  </si>
  <si>
    <t>Date réalisé</t>
  </si>
  <si>
    <t>Tableau de pilotage – Échéances et retards</t>
  </si>
  <si>
    <t>Indicateurs (basés sur l'onglet Suivi et la Date de référence)</t>
  </si>
  <si>
    <t>Indicateur</t>
  </si>
  <si>
    <t>Valeur</t>
  </si>
  <si>
    <t>Effectif suivi (lignes avec date d’intégration)</t>
  </si>
  <si>
    <t>Entretiens en retard</t>
  </si>
  <si>
    <t>Entretiens à faire sous la fenêtre d’alerte</t>
  </si>
  <si>
    <t>Bilans 8 ans à faire sous la fenêtre d’alerte</t>
  </si>
  <si>
    <t>Salariés concernés mi-carrière (≥ seuil)</t>
  </si>
  <si>
    <t>Salariés concernés fin de carrière (≥ seuil)</t>
  </si>
  <si>
    <t>Légende (onglet Suivi)</t>
  </si>
  <si>
    <t>Rouge : entretien en retard (selon prochaine échéance)</t>
  </si>
  <si>
    <t>Jaune : entretien à réaliser sous la fenêtre d’alerte (par défaut 90 jours)</t>
  </si>
  <si>
    <t>Seuils et périodicités modifiables dans l’onglet Paramètres.</t>
  </si>
  <si>
    <t xml:space="preserve">Responsable de l'entretien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</si>
</sst>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Calibri"/>
    </font>
    <font>
      <b/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top" wrapText="1"/>
    </xf>
    <xf numFmtId="0" fontId="2" fillId="2" borderId="0" xfId="0" applyFont="1" applyFill="1" applyAlignment="1">
      <alignment vertical="top" wrapText="1"/>
    </xf>
  </cellXfs>
  <cellStyles count="1">
    <cellStyle name="Normal" xfId="0" builtinId="0"/>
  </cellStyles>
  <dxfs count="2">
    <dxf>
      <fill>
        <patternFill patternType="solid">
          <fgColor rgb="FFFFEB9C"/>
          <bgColor rgb="FFFFEB9C"/>
        </patternFill>
      </fill>
    </dxf>
    <dxf>
      <fill>
        <patternFill patternType="solid">
          <fgColor rgb="FFFFC7CE"/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9"/>
  <sheetViews>
    <sheetView workbookViewId="0"/>
  </sheetViews>
  <sheetFormatPr baseColWidth="10" defaultColWidth="9.140625" defaultRowHeight="15" x14ac:dyDescent="0.25"/>
  <cols>
    <col min="1" max="1" width="38" customWidth="1"/>
    <col min="2" max="2" width="30" customWidth="1"/>
  </cols>
  <sheetData>
    <row r="1" spans="1:2" ht="15.75" x14ac:dyDescent="0.25">
      <c r="A1" s="1" t="s">
        <v>0</v>
      </c>
    </row>
    <row r="3" spans="1:2" x14ac:dyDescent="0.25">
      <c r="A3" s="2" t="s">
        <v>1</v>
      </c>
      <c r="B3" s="3">
        <f ca="1">TODAY()</f>
        <v>46036</v>
      </c>
    </row>
    <row r="4" spans="1:2" x14ac:dyDescent="0.25">
      <c r="A4" s="2" t="s">
        <v>2</v>
      </c>
      <c r="B4" s="3">
        <v>12</v>
      </c>
    </row>
    <row r="5" spans="1:2" x14ac:dyDescent="0.25">
      <c r="A5" s="2" t="s">
        <v>3</v>
      </c>
      <c r="B5" s="3">
        <v>48</v>
      </c>
    </row>
    <row r="6" spans="1:2" x14ac:dyDescent="0.25">
      <c r="A6" s="2" t="s">
        <v>4</v>
      </c>
      <c r="B6" s="3">
        <v>96</v>
      </c>
    </row>
    <row r="7" spans="1:2" x14ac:dyDescent="0.25">
      <c r="A7" s="2" t="s">
        <v>5</v>
      </c>
      <c r="B7" s="3">
        <v>45</v>
      </c>
    </row>
    <row r="8" spans="1:2" x14ac:dyDescent="0.25">
      <c r="A8" s="2" t="s">
        <v>6</v>
      </c>
      <c r="B8" s="3">
        <v>60</v>
      </c>
    </row>
    <row r="9" spans="1:2" x14ac:dyDescent="0.25">
      <c r="A9" s="2" t="s">
        <v>7</v>
      </c>
      <c r="B9" s="3">
        <v>90</v>
      </c>
    </row>
  </sheetData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500"/>
  <sheetViews>
    <sheetView tabSelected="1" topLeftCell="H1" workbookViewId="0">
      <pane ySplit="1" topLeftCell="A2" activePane="bottomLeft" state="frozen"/>
      <selection pane="bottomLeft" activeCell="S1" sqref="S1"/>
    </sheetView>
  </sheetViews>
  <sheetFormatPr baseColWidth="10" defaultColWidth="9.140625" defaultRowHeight="15" x14ac:dyDescent="0.25"/>
  <cols>
    <col min="1" max="2" width="18" customWidth="1"/>
    <col min="3" max="3" width="22" customWidth="1"/>
    <col min="4" max="5" width="16" customWidth="1"/>
    <col min="6" max="6" width="10" customWidth="1"/>
    <col min="7" max="7" width="12" customWidth="1"/>
    <col min="8" max="9" width="18" customWidth="1"/>
    <col min="10" max="11" width="20" customWidth="1"/>
    <col min="12" max="13" width="18" customWidth="1"/>
    <col min="14" max="14" width="20" customWidth="1"/>
    <col min="15" max="15" width="24" customWidth="1"/>
    <col min="16" max="16" width="14" customWidth="1"/>
    <col min="17" max="17" width="10" customWidth="1"/>
    <col min="18" max="18" width="14" customWidth="1"/>
    <col min="19" max="19" width="18" customWidth="1"/>
  </cols>
  <sheetData>
    <row r="1" spans="1:19" ht="30" x14ac:dyDescent="0.25">
      <c r="A1" s="4" t="s">
        <v>8</v>
      </c>
      <c r="B1" s="4" t="s">
        <v>9</v>
      </c>
      <c r="C1" s="4" t="s">
        <v>10</v>
      </c>
      <c r="D1" s="4" t="s">
        <v>11</v>
      </c>
      <c r="E1" s="4" t="s">
        <v>12</v>
      </c>
      <c r="F1" s="4" t="s">
        <v>13</v>
      </c>
      <c r="G1" s="4" t="s">
        <v>14</v>
      </c>
      <c r="H1" s="4" t="s">
        <v>15</v>
      </c>
      <c r="I1" s="4" t="s">
        <v>16</v>
      </c>
      <c r="J1" s="4" t="s">
        <v>17</v>
      </c>
      <c r="K1" s="4" t="s">
        <v>18</v>
      </c>
      <c r="L1" s="4" t="s">
        <v>19</v>
      </c>
      <c r="M1" s="4" t="s">
        <v>20</v>
      </c>
      <c r="N1" s="4" t="s">
        <v>21</v>
      </c>
      <c r="O1" s="4" t="s">
        <v>22</v>
      </c>
      <c r="P1" s="4" t="s">
        <v>23</v>
      </c>
      <c r="Q1" s="4" t="s">
        <v>24</v>
      </c>
      <c r="R1" s="4" t="s">
        <v>25</v>
      </c>
      <c r="S1" s="4" t="s">
        <v>40</v>
      </c>
    </row>
    <row r="2" spans="1:19" x14ac:dyDescent="0.25">
      <c r="F2" t="str">
        <f>IF($E2="","",DATEDIF($E2,Paramètres!$B$3,"Y"))</f>
        <v/>
      </c>
      <c r="G2" t="str">
        <f>IF($D2="","",DATEDIF($D2,Paramètres!$B$3,"Y"))</f>
        <v/>
      </c>
      <c r="H2" t="str">
        <f>IF($D2="","",EDATE($D2,Paramètres!$B$4))</f>
        <v/>
      </c>
      <c r="K2" t="str">
        <f>IF($D2="","",IF($I2="",$H2,EDATE($I2,Paramètres!$B$5)))</f>
        <v/>
      </c>
      <c r="L2" t="str">
        <f>IF($D2="","",EDATE($D2,Paramètres!$B$6))</f>
        <v/>
      </c>
      <c r="M2" t="str">
        <f>IF($F2="","",IF($F2&gt;=Paramètres!$B$7,"Oui","Non"))</f>
        <v/>
      </c>
      <c r="N2" t="str">
        <f>IF($F2="","",IF($F2&gt;=Paramètres!$B$8,"Oui","Non"))</f>
        <v/>
      </c>
      <c r="O2" t="str">
        <f>IF($D2="","",IF($I2="", "Parcours (1ère année)",IF(Paramètres!$B$3&gt;=($L2-Paramètres!$B$9), "Bilan récapitulatif (8 ans)",IF(Paramètres!$B$3&gt;=($K2-Paramètres!$B$9), "Parcours (tous les 4 ans)",IF($N2="Oui","Fin de carrière",IF($M2="Oui","Mi-carrière",""))))))</f>
        <v/>
      </c>
    </row>
    <row r="3" spans="1:19" x14ac:dyDescent="0.25">
      <c r="F3" t="str">
        <f>IF($E3="","",DATEDIF($E3,Paramètres!$B$3,"Y"))</f>
        <v/>
      </c>
      <c r="G3" t="str">
        <f>IF($D3="","",DATEDIF($D3,Paramètres!$B$3,"Y"))</f>
        <v/>
      </c>
      <c r="H3" t="str">
        <f>IF($D3="","",EDATE($D3,Paramètres!$B$4))</f>
        <v/>
      </c>
      <c r="K3" t="str">
        <f>IF($D3="","",IF($I3="",$H3,EDATE($I3,Paramètres!$B$5)))</f>
        <v/>
      </c>
      <c r="L3" t="str">
        <f>IF($D3="","",EDATE($D3,Paramètres!$B$6))</f>
        <v/>
      </c>
      <c r="M3" t="str">
        <f>IF($F3="","",IF($F3&gt;=Paramètres!$B$7,"Oui","Non"))</f>
        <v/>
      </c>
      <c r="N3" t="str">
        <f>IF($F3="","",IF($F3&gt;=Paramètres!$B$8,"Oui","Non"))</f>
        <v/>
      </c>
      <c r="O3" t="str">
        <f>IF($D3="","",IF($I3="", "Parcours (1ère année)",IF(Paramètres!$B$3&gt;=($L3-Paramètres!$B$9), "Bilan récapitulatif (8 ans)",IF(Paramètres!$B$3&gt;=($K3-Paramètres!$B$9), "Parcours (tous les 4 ans)",IF($N3="Oui","Fin de carrière",IF($M3="Oui","Mi-carrière",""))))))</f>
        <v/>
      </c>
    </row>
    <row r="4" spans="1:19" x14ac:dyDescent="0.25">
      <c r="F4" t="str">
        <f>IF($E4="","",DATEDIF($E4,Paramètres!$B$3,"Y"))</f>
        <v/>
      </c>
      <c r="G4" t="str">
        <f>IF($D4="","",DATEDIF($D4,Paramètres!$B$3,"Y"))</f>
        <v/>
      </c>
      <c r="H4" t="str">
        <f>IF($D4="","",EDATE($D4,Paramètres!$B$4))</f>
        <v/>
      </c>
      <c r="K4" t="str">
        <f>IF($D4="","",IF($I4="",$H4,EDATE($I4,Paramètres!$B$5)))</f>
        <v/>
      </c>
      <c r="L4" t="str">
        <f>IF($D4="","",EDATE($D4,Paramètres!$B$6))</f>
        <v/>
      </c>
      <c r="M4" t="str">
        <f>IF($F4="","",IF($F4&gt;=Paramètres!$B$7,"Oui","Non"))</f>
        <v/>
      </c>
      <c r="N4" t="str">
        <f>IF($F4="","",IF($F4&gt;=Paramètres!$B$8,"Oui","Non"))</f>
        <v/>
      </c>
      <c r="O4" t="str">
        <f>IF($D4="","",IF($I4="", "Parcours (1ère année)",IF(Paramètres!$B$3&gt;=($L4-Paramètres!$B$9), "Bilan récapitulatif (8 ans)",IF(Paramètres!$B$3&gt;=($K4-Paramètres!$B$9), "Parcours (tous les 4 ans)",IF($N4="Oui","Fin de carrière",IF($M4="Oui","Mi-carrière",""))))))</f>
        <v/>
      </c>
    </row>
    <row r="5" spans="1:19" x14ac:dyDescent="0.25">
      <c r="F5" t="str">
        <f>IF($E5="","",DATEDIF($E5,Paramètres!$B$3,"Y"))</f>
        <v/>
      </c>
      <c r="G5" t="str">
        <f>IF($D5="","",DATEDIF($D5,Paramètres!$B$3,"Y"))</f>
        <v/>
      </c>
      <c r="H5" t="str">
        <f>IF($D5="","",EDATE($D5,Paramètres!$B$4))</f>
        <v/>
      </c>
      <c r="K5" t="str">
        <f>IF($D5="","",IF($I5="",$H5,EDATE($I5,Paramètres!$B$5)))</f>
        <v/>
      </c>
      <c r="L5" t="str">
        <f>IF($D5="","",EDATE($D5,Paramètres!$B$6))</f>
        <v/>
      </c>
      <c r="M5" t="str">
        <f>IF($F5="","",IF($F5&gt;=Paramètres!$B$7,"Oui","Non"))</f>
        <v/>
      </c>
      <c r="N5" t="str">
        <f>IF($F5="","",IF($F5&gt;=Paramètres!$B$8,"Oui","Non"))</f>
        <v/>
      </c>
      <c r="O5" t="str">
        <f>IF($D5="","",IF($I5="", "Parcours (1ère année)",IF(Paramètres!$B$3&gt;=($L5-Paramètres!$B$9), "Bilan récapitulatif (8 ans)",IF(Paramètres!$B$3&gt;=($K5-Paramètres!$B$9), "Parcours (tous les 4 ans)",IF($N5="Oui","Fin de carrière",IF($M5="Oui","Mi-carrière",""))))))</f>
        <v/>
      </c>
    </row>
    <row r="6" spans="1:19" x14ac:dyDescent="0.25">
      <c r="F6" t="str">
        <f>IF($E6="","",DATEDIF($E6,Paramètres!$B$3,"Y"))</f>
        <v/>
      </c>
      <c r="G6" t="str">
        <f>IF($D6="","",DATEDIF($D6,Paramètres!$B$3,"Y"))</f>
        <v/>
      </c>
      <c r="H6" t="str">
        <f>IF($D6="","",EDATE($D6,Paramètres!$B$4))</f>
        <v/>
      </c>
      <c r="K6" t="str">
        <f>IF($D6="","",IF($I6="",$H6,EDATE($I6,Paramètres!$B$5)))</f>
        <v/>
      </c>
      <c r="L6" t="str">
        <f>IF($D6="","",EDATE($D6,Paramètres!$B$6))</f>
        <v/>
      </c>
      <c r="M6" t="str">
        <f>IF($F6="","",IF($F6&gt;=Paramètres!$B$7,"Oui","Non"))</f>
        <v/>
      </c>
      <c r="N6" t="str">
        <f>IF($F6="","",IF($F6&gt;=Paramètres!$B$8,"Oui","Non"))</f>
        <v/>
      </c>
      <c r="O6" t="str">
        <f>IF($D6="","",IF($I6="", "Parcours (1ère année)",IF(Paramètres!$B$3&gt;=($L6-Paramètres!$B$9), "Bilan récapitulatif (8 ans)",IF(Paramètres!$B$3&gt;=($K6-Paramètres!$B$9), "Parcours (tous les 4 ans)",IF($N6="Oui","Fin de carrière",IF($M6="Oui","Mi-carrière",""))))))</f>
        <v/>
      </c>
    </row>
    <row r="7" spans="1:19" x14ac:dyDescent="0.25">
      <c r="F7" t="str">
        <f>IF($E7="","",DATEDIF($E7,Paramètres!$B$3,"Y"))</f>
        <v/>
      </c>
      <c r="G7" t="str">
        <f>IF($D7="","",DATEDIF($D7,Paramètres!$B$3,"Y"))</f>
        <v/>
      </c>
      <c r="H7" t="str">
        <f>IF($D7="","",EDATE($D7,Paramètres!$B$4))</f>
        <v/>
      </c>
      <c r="K7" t="str">
        <f>IF($D7="","",IF($I7="",$H7,EDATE($I7,Paramètres!$B$5)))</f>
        <v/>
      </c>
      <c r="L7" t="str">
        <f>IF($D7="","",EDATE($D7,Paramètres!$B$6))</f>
        <v/>
      </c>
      <c r="M7" t="str">
        <f>IF($F7="","",IF($F7&gt;=Paramètres!$B$7,"Oui","Non"))</f>
        <v/>
      </c>
      <c r="N7" t="str">
        <f>IF($F7="","",IF($F7&gt;=Paramètres!$B$8,"Oui","Non"))</f>
        <v/>
      </c>
      <c r="O7" t="str">
        <f>IF($D7="","",IF($I7="", "Parcours (1ère année)",IF(Paramètres!$B$3&gt;=($L7-Paramètres!$B$9), "Bilan récapitulatif (8 ans)",IF(Paramètres!$B$3&gt;=($K7-Paramètres!$B$9), "Parcours (tous les 4 ans)",IF($N7="Oui","Fin de carrière",IF($M7="Oui","Mi-carrière",""))))))</f>
        <v/>
      </c>
    </row>
    <row r="8" spans="1:19" x14ac:dyDescent="0.25">
      <c r="F8" t="str">
        <f>IF($E8="","",DATEDIF($E8,Paramètres!$B$3,"Y"))</f>
        <v/>
      </c>
      <c r="G8" t="str">
        <f>IF($D8="","",DATEDIF($D8,Paramètres!$B$3,"Y"))</f>
        <v/>
      </c>
      <c r="H8" t="str">
        <f>IF($D8="","",EDATE($D8,Paramètres!$B$4))</f>
        <v/>
      </c>
      <c r="K8" t="str">
        <f>IF($D8="","",IF($I8="",$H8,EDATE($I8,Paramètres!$B$5)))</f>
        <v/>
      </c>
      <c r="L8" t="str">
        <f>IF($D8="","",EDATE($D8,Paramètres!$B$6))</f>
        <v/>
      </c>
      <c r="M8" t="str">
        <f>IF($F8="","",IF($F8&gt;=Paramètres!$B$7,"Oui","Non"))</f>
        <v/>
      </c>
      <c r="N8" t="str">
        <f>IF($F8="","",IF($F8&gt;=Paramètres!$B$8,"Oui","Non"))</f>
        <v/>
      </c>
      <c r="O8" t="str">
        <f>IF($D8="","",IF($I8="", "Parcours (1ère année)",IF(Paramètres!$B$3&gt;=($L8-Paramètres!$B$9), "Bilan récapitulatif (8 ans)",IF(Paramètres!$B$3&gt;=($K8-Paramètres!$B$9), "Parcours (tous les 4 ans)",IF($N8="Oui","Fin de carrière",IF($M8="Oui","Mi-carrière",""))))))</f>
        <v/>
      </c>
    </row>
    <row r="9" spans="1:19" x14ac:dyDescent="0.25">
      <c r="F9" t="str">
        <f>IF($E9="","",DATEDIF($E9,Paramètres!$B$3,"Y"))</f>
        <v/>
      </c>
      <c r="G9" t="str">
        <f>IF($D9="","",DATEDIF($D9,Paramètres!$B$3,"Y"))</f>
        <v/>
      </c>
      <c r="H9" t="str">
        <f>IF($D9="","",EDATE($D9,Paramètres!$B$4))</f>
        <v/>
      </c>
      <c r="K9" t="str">
        <f>IF($D9="","",IF($I9="",$H9,EDATE($I9,Paramètres!$B$5)))</f>
        <v/>
      </c>
      <c r="L9" t="str">
        <f>IF($D9="","",EDATE($D9,Paramètres!$B$6))</f>
        <v/>
      </c>
      <c r="M9" t="str">
        <f>IF($F9="","",IF($F9&gt;=Paramètres!$B$7,"Oui","Non"))</f>
        <v/>
      </c>
      <c r="N9" t="str">
        <f>IF($F9="","",IF($F9&gt;=Paramètres!$B$8,"Oui","Non"))</f>
        <v/>
      </c>
      <c r="O9" t="str">
        <f>IF($D9="","",IF($I9="", "Parcours (1ère année)",IF(Paramètres!$B$3&gt;=($L9-Paramètres!$B$9), "Bilan récapitulatif (8 ans)",IF(Paramètres!$B$3&gt;=($K9-Paramètres!$B$9), "Parcours (tous les 4 ans)",IF($N9="Oui","Fin de carrière",IF($M9="Oui","Mi-carrière",""))))))</f>
        <v/>
      </c>
    </row>
    <row r="10" spans="1:19" x14ac:dyDescent="0.25">
      <c r="F10" t="str">
        <f>IF($E10="","",DATEDIF($E10,Paramètres!$B$3,"Y"))</f>
        <v/>
      </c>
      <c r="G10" t="str">
        <f>IF($D10="","",DATEDIF($D10,Paramètres!$B$3,"Y"))</f>
        <v/>
      </c>
      <c r="H10" t="str">
        <f>IF($D10="","",EDATE($D10,Paramètres!$B$4))</f>
        <v/>
      </c>
      <c r="K10" t="str">
        <f>IF($D10="","",IF($I10="",$H10,EDATE($I10,Paramètres!$B$5)))</f>
        <v/>
      </c>
      <c r="L10" t="str">
        <f>IF($D10="","",EDATE($D10,Paramètres!$B$6))</f>
        <v/>
      </c>
      <c r="M10" t="str">
        <f>IF($F10="","",IF($F10&gt;=Paramètres!$B$7,"Oui","Non"))</f>
        <v/>
      </c>
      <c r="N10" t="str">
        <f>IF($F10="","",IF($F10&gt;=Paramètres!$B$8,"Oui","Non"))</f>
        <v/>
      </c>
      <c r="O10" t="str">
        <f>IF($D10="","",IF($I10="", "Parcours (1ère année)",IF(Paramètres!$B$3&gt;=($L10-Paramètres!$B$9), "Bilan récapitulatif (8 ans)",IF(Paramètres!$B$3&gt;=($K10-Paramètres!$B$9), "Parcours (tous les 4 ans)",IF($N10="Oui","Fin de carrière",IF($M10="Oui","Mi-carrière",""))))))</f>
        <v/>
      </c>
    </row>
    <row r="11" spans="1:19" x14ac:dyDescent="0.25">
      <c r="F11" t="str">
        <f>IF($E11="","",DATEDIF($E11,Paramètres!$B$3,"Y"))</f>
        <v/>
      </c>
      <c r="G11" t="str">
        <f>IF($D11="","",DATEDIF($D11,Paramètres!$B$3,"Y"))</f>
        <v/>
      </c>
      <c r="H11" t="str">
        <f>IF($D11="","",EDATE($D11,Paramètres!$B$4))</f>
        <v/>
      </c>
      <c r="K11" t="str">
        <f>IF($D11="","",IF($I11="",$H11,EDATE($I11,Paramètres!$B$5)))</f>
        <v/>
      </c>
      <c r="L11" t="str">
        <f>IF($D11="","",EDATE($D11,Paramètres!$B$6))</f>
        <v/>
      </c>
      <c r="M11" t="str">
        <f>IF($F11="","",IF($F11&gt;=Paramètres!$B$7,"Oui","Non"))</f>
        <v/>
      </c>
      <c r="N11" t="str">
        <f>IF($F11="","",IF($F11&gt;=Paramètres!$B$8,"Oui","Non"))</f>
        <v/>
      </c>
      <c r="O11" t="str">
        <f>IF($D11="","",IF($I11="", "Parcours (1ère année)",IF(Paramètres!$B$3&gt;=($L11-Paramètres!$B$9), "Bilan récapitulatif (8 ans)",IF(Paramètres!$B$3&gt;=($K11-Paramètres!$B$9), "Parcours (tous les 4 ans)",IF($N11="Oui","Fin de carrière",IF($M11="Oui","Mi-carrière",""))))))</f>
        <v/>
      </c>
    </row>
    <row r="12" spans="1:19" x14ac:dyDescent="0.25">
      <c r="F12" t="str">
        <f>IF($E12="","",DATEDIF($E12,Paramètres!$B$3,"Y"))</f>
        <v/>
      </c>
      <c r="G12" t="str">
        <f>IF($D12="","",DATEDIF($D12,Paramètres!$B$3,"Y"))</f>
        <v/>
      </c>
      <c r="H12" t="str">
        <f>IF($D12="","",EDATE($D12,Paramètres!$B$4))</f>
        <v/>
      </c>
      <c r="K12" t="str">
        <f>IF($D12="","",IF($I12="",$H12,EDATE($I12,Paramètres!$B$5)))</f>
        <v/>
      </c>
      <c r="L12" t="str">
        <f>IF($D12="","",EDATE($D12,Paramètres!$B$6))</f>
        <v/>
      </c>
      <c r="M12" t="str">
        <f>IF($F12="","",IF($F12&gt;=Paramètres!$B$7,"Oui","Non"))</f>
        <v/>
      </c>
      <c r="N12" t="str">
        <f>IF($F12="","",IF($F12&gt;=Paramètres!$B$8,"Oui","Non"))</f>
        <v/>
      </c>
      <c r="O12" t="str">
        <f>IF($D12="","",IF($I12="", "Parcours (1ère année)",IF(Paramètres!$B$3&gt;=($L12-Paramètres!$B$9), "Bilan récapitulatif (8 ans)",IF(Paramètres!$B$3&gt;=($K12-Paramètres!$B$9), "Parcours (tous les 4 ans)",IF($N12="Oui","Fin de carrière",IF($M12="Oui","Mi-carrière",""))))))</f>
        <v/>
      </c>
    </row>
    <row r="13" spans="1:19" x14ac:dyDescent="0.25">
      <c r="F13" t="str">
        <f>IF($E13="","",DATEDIF($E13,Paramètres!$B$3,"Y"))</f>
        <v/>
      </c>
      <c r="G13" t="str">
        <f>IF($D13="","",DATEDIF($D13,Paramètres!$B$3,"Y"))</f>
        <v/>
      </c>
      <c r="H13" t="str">
        <f>IF($D13="","",EDATE($D13,Paramètres!$B$4))</f>
        <v/>
      </c>
      <c r="K13" t="str">
        <f>IF($D13="","",IF($I13="",$H13,EDATE($I13,Paramètres!$B$5)))</f>
        <v/>
      </c>
      <c r="L13" t="str">
        <f>IF($D13="","",EDATE($D13,Paramètres!$B$6))</f>
        <v/>
      </c>
      <c r="M13" t="str">
        <f>IF($F13="","",IF($F13&gt;=Paramètres!$B$7,"Oui","Non"))</f>
        <v/>
      </c>
      <c r="N13" t="str">
        <f>IF($F13="","",IF($F13&gt;=Paramètres!$B$8,"Oui","Non"))</f>
        <v/>
      </c>
      <c r="O13" t="str">
        <f>IF($D13="","",IF($I13="", "Parcours (1ère année)",IF(Paramètres!$B$3&gt;=($L13-Paramètres!$B$9), "Bilan récapitulatif (8 ans)",IF(Paramètres!$B$3&gt;=($K13-Paramètres!$B$9), "Parcours (tous les 4 ans)",IF($N13="Oui","Fin de carrière",IF($M13="Oui","Mi-carrière",""))))))</f>
        <v/>
      </c>
    </row>
    <row r="14" spans="1:19" x14ac:dyDescent="0.25">
      <c r="F14" t="str">
        <f>IF($E14="","",DATEDIF($E14,Paramètres!$B$3,"Y"))</f>
        <v/>
      </c>
      <c r="G14" t="str">
        <f>IF($D14="","",DATEDIF($D14,Paramètres!$B$3,"Y"))</f>
        <v/>
      </c>
      <c r="H14" t="str">
        <f>IF($D14="","",EDATE($D14,Paramètres!$B$4))</f>
        <v/>
      </c>
      <c r="K14" t="str">
        <f>IF($D14="","",IF($I14="",$H14,EDATE($I14,Paramètres!$B$5)))</f>
        <v/>
      </c>
      <c r="L14" t="str">
        <f>IF($D14="","",EDATE($D14,Paramètres!$B$6))</f>
        <v/>
      </c>
      <c r="M14" t="str">
        <f>IF($F14="","",IF($F14&gt;=Paramètres!$B$7,"Oui","Non"))</f>
        <v/>
      </c>
      <c r="N14" t="str">
        <f>IF($F14="","",IF($F14&gt;=Paramètres!$B$8,"Oui","Non"))</f>
        <v/>
      </c>
      <c r="O14" t="str">
        <f>IF($D14="","",IF($I14="", "Parcours (1ère année)",IF(Paramètres!$B$3&gt;=($L14-Paramètres!$B$9), "Bilan récapitulatif (8 ans)",IF(Paramètres!$B$3&gt;=($K14-Paramètres!$B$9), "Parcours (tous les 4 ans)",IF($N14="Oui","Fin de carrière",IF($M14="Oui","Mi-carrière",""))))))</f>
        <v/>
      </c>
    </row>
    <row r="15" spans="1:19" x14ac:dyDescent="0.25">
      <c r="F15" t="str">
        <f>IF($E15="","",DATEDIF($E15,Paramètres!$B$3,"Y"))</f>
        <v/>
      </c>
      <c r="G15" t="str">
        <f>IF($D15="","",DATEDIF($D15,Paramètres!$B$3,"Y"))</f>
        <v/>
      </c>
      <c r="H15" t="str">
        <f>IF($D15="","",EDATE($D15,Paramètres!$B$4))</f>
        <v/>
      </c>
      <c r="K15" t="str">
        <f>IF($D15="","",IF($I15="",$H15,EDATE($I15,Paramètres!$B$5)))</f>
        <v/>
      </c>
      <c r="L15" t="str">
        <f>IF($D15="","",EDATE($D15,Paramètres!$B$6))</f>
        <v/>
      </c>
      <c r="M15" t="str">
        <f>IF($F15="","",IF($F15&gt;=Paramètres!$B$7,"Oui","Non"))</f>
        <v/>
      </c>
      <c r="N15" t="str">
        <f>IF($F15="","",IF($F15&gt;=Paramètres!$B$8,"Oui","Non"))</f>
        <v/>
      </c>
      <c r="O15" t="str">
        <f>IF($D15="","",IF($I15="", "Parcours (1ère année)",IF(Paramètres!$B$3&gt;=($L15-Paramètres!$B$9), "Bilan récapitulatif (8 ans)",IF(Paramètres!$B$3&gt;=($K15-Paramètres!$B$9), "Parcours (tous les 4 ans)",IF($N15="Oui","Fin de carrière",IF($M15="Oui","Mi-carrière",""))))))</f>
        <v/>
      </c>
    </row>
    <row r="16" spans="1:19" x14ac:dyDescent="0.25">
      <c r="F16" t="str">
        <f>IF($E16="","",DATEDIF($E16,Paramètres!$B$3,"Y"))</f>
        <v/>
      </c>
      <c r="G16" t="str">
        <f>IF($D16="","",DATEDIF($D16,Paramètres!$B$3,"Y"))</f>
        <v/>
      </c>
      <c r="H16" t="str">
        <f>IF($D16="","",EDATE($D16,Paramètres!$B$4))</f>
        <v/>
      </c>
      <c r="K16" t="str">
        <f>IF($D16="","",IF($I16="",$H16,EDATE($I16,Paramètres!$B$5)))</f>
        <v/>
      </c>
      <c r="L16" t="str">
        <f>IF($D16="","",EDATE($D16,Paramètres!$B$6))</f>
        <v/>
      </c>
      <c r="M16" t="str">
        <f>IF($F16="","",IF($F16&gt;=Paramètres!$B$7,"Oui","Non"))</f>
        <v/>
      </c>
      <c r="N16" t="str">
        <f>IF($F16="","",IF($F16&gt;=Paramètres!$B$8,"Oui","Non"))</f>
        <v/>
      </c>
      <c r="O16" t="str">
        <f>IF($D16="","",IF($I16="", "Parcours (1ère année)",IF(Paramètres!$B$3&gt;=($L16-Paramètres!$B$9), "Bilan récapitulatif (8 ans)",IF(Paramètres!$B$3&gt;=($K16-Paramètres!$B$9), "Parcours (tous les 4 ans)",IF($N16="Oui","Fin de carrière",IF($M16="Oui","Mi-carrière",""))))))</f>
        <v/>
      </c>
    </row>
    <row r="17" spans="6:15" x14ac:dyDescent="0.25">
      <c r="F17" t="str">
        <f>IF($E17="","",DATEDIF($E17,Paramètres!$B$3,"Y"))</f>
        <v/>
      </c>
      <c r="G17" t="str">
        <f>IF($D17="","",DATEDIF($D17,Paramètres!$B$3,"Y"))</f>
        <v/>
      </c>
      <c r="H17" t="str">
        <f>IF($D17="","",EDATE($D17,Paramètres!$B$4))</f>
        <v/>
      </c>
      <c r="K17" t="str">
        <f>IF($D17="","",IF($I17="",$H17,EDATE($I17,Paramètres!$B$5)))</f>
        <v/>
      </c>
      <c r="L17" t="str">
        <f>IF($D17="","",EDATE($D17,Paramètres!$B$6))</f>
        <v/>
      </c>
      <c r="M17" t="str">
        <f>IF($F17="","",IF($F17&gt;=Paramètres!$B$7,"Oui","Non"))</f>
        <v/>
      </c>
      <c r="N17" t="str">
        <f>IF($F17="","",IF($F17&gt;=Paramètres!$B$8,"Oui","Non"))</f>
        <v/>
      </c>
      <c r="O17" t="str">
        <f>IF($D17="","",IF($I17="", "Parcours (1ère année)",IF(Paramètres!$B$3&gt;=($L17-Paramètres!$B$9), "Bilan récapitulatif (8 ans)",IF(Paramètres!$B$3&gt;=($K17-Paramètres!$B$9), "Parcours (tous les 4 ans)",IF($N17="Oui","Fin de carrière",IF($M17="Oui","Mi-carrière",""))))))</f>
        <v/>
      </c>
    </row>
    <row r="18" spans="6:15" x14ac:dyDescent="0.25">
      <c r="F18" t="str">
        <f>IF($E18="","",DATEDIF($E18,Paramètres!$B$3,"Y"))</f>
        <v/>
      </c>
      <c r="G18" t="str">
        <f>IF($D18="","",DATEDIF($D18,Paramètres!$B$3,"Y"))</f>
        <v/>
      </c>
      <c r="H18" t="str">
        <f>IF($D18="","",EDATE($D18,Paramètres!$B$4))</f>
        <v/>
      </c>
      <c r="K18" t="str">
        <f>IF($D18="","",IF($I18="",$H18,EDATE($I18,Paramètres!$B$5)))</f>
        <v/>
      </c>
      <c r="L18" t="str">
        <f>IF($D18="","",EDATE($D18,Paramètres!$B$6))</f>
        <v/>
      </c>
      <c r="M18" t="str">
        <f>IF($F18="","",IF($F18&gt;=Paramètres!$B$7,"Oui","Non"))</f>
        <v/>
      </c>
      <c r="N18" t="str">
        <f>IF($F18="","",IF($F18&gt;=Paramètres!$B$8,"Oui","Non"))</f>
        <v/>
      </c>
      <c r="O18" t="str">
        <f>IF($D18="","",IF($I18="", "Parcours (1ère année)",IF(Paramètres!$B$3&gt;=($L18-Paramètres!$B$9), "Bilan récapitulatif (8 ans)",IF(Paramètres!$B$3&gt;=($K18-Paramètres!$B$9), "Parcours (tous les 4 ans)",IF($N18="Oui","Fin de carrière",IF($M18="Oui","Mi-carrière",""))))))</f>
        <v/>
      </c>
    </row>
    <row r="19" spans="6:15" x14ac:dyDescent="0.25">
      <c r="F19" t="str">
        <f>IF($E19="","",DATEDIF($E19,Paramètres!$B$3,"Y"))</f>
        <v/>
      </c>
      <c r="G19" t="str">
        <f>IF($D19="","",DATEDIF($D19,Paramètres!$B$3,"Y"))</f>
        <v/>
      </c>
      <c r="H19" t="str">
        <f>IF($D19="","",EDATE($D19,Paramètres!$B$4))</f>
        <v/>
      </c>
      <c r="K19" t="str">
        <f>IF($D19="","",IF($I19="",$H19,EDATE($I19,Paramètres!$B$5)))</f>
        <v/>
      </c>
      <c r="L19" t="str">
        <f>IF($D19="","",EDATE($D19,Paramètres!$B$6))</f>
        <v/>
      </c>
      <c r="M19" t="str">
        <f>IF($F19="","",IF($F19&gt;=Paramètres!$B$7,"Oui","Non"))</f>
        <v/>
      </c>
      <c r="N19" t="str">
        <f>IF($F19="","",IF($F19&gt;=Paramètres!$B$8,"Oui","Non"))</f>
        <v/>
      </c>
      <c r="O19" t="str">
        <f>IF($D19="","",IF($I19="", "Parcours (1ère année)",IF(Paramètres!$B$3&gt;=($L19-Paramètres!$B$9), "Bilan récapitulatif (8 ans)",IF(Paramètres!$B$3&gt;=($K19-Paramètres!$B$9), "Parcours (tous les 4 ans)",IF($N19="Oui","Fin de carrière",IF($M19="Oui","Mi-carrière",""))))))</f>
        <v/>
      </c>
    </row>
    <row r="20" spans="6:15" x14ac:dyDescent="0.25">
      <c r="F20" t="str">
        <f>IF($E20="","",DATEDIF($E20,Paramètres!$B$3,"Y"))</f>
        <v/>
      </c>
      <c r="G20" t="str">
        <f>IF($D20="","",DATEDIF($D20,Paramètres!$B$3,"Y"))</f>
        <v/>
      </c>
      <c r="H20" t="str">
        <f>IF($D20="","",EDATE($D20,Paramètres!$B$4))</f>
        <v/>
      </c>
      <c r="K20" t="str">
        <f>IF($D20="","",IF($I20="",$H20,EDATE($I20,Paramètres!$B$5)))</f>
        <v/>
      </c>
      <c r="L20" t="str">
        <f>IF($D20="","",EDATE($D20,Paramètres!$B$6))</f>
        <v/>
      </c>
      <c r="M20" t="str">
        <f>IF($F20="","",IF($F20&gt;=Paramètres!$B$7,"Oui","Non"))</f>
        <v/>
      </c>
      <c r="N20" t="str">
        <f>IF($F20="","",IF($F20&gt;=Paramètres!$B$8,"Oui","Non"))</f>
        <v/>
      </c>
      <c r="O20" t="str">
        <f>IF($D20="","",IF($I20="", "Parcours (1ère année)",IF(Paramètres!$B$3&gt;=($L20-Paramètres!$B$9), "Bilan récapitulatif (8 ans)",IF(Paramètres!$B$3&gt;=($K20-Paramètres!$B$9), "Parcours (tous les 4 ans)",IF($N20="Oui","Fin de carrière",IF($M20="Oui","Mi-carrière",""))))))</f>
        <v/>
      </c>
    </row>
    <row r="21" spans="6:15" x14ac:dyDescent="0.25">
      <c r="F21" t="str">
        <f>IF($E21="","",DATEDIF($E21,Paramètres!$B$3,"Y"))</f>
        <v/>
      </c>
      <c r="G21" t="str">
        <f>IF($D21="","",DATEDIF($D21,Paramètres!$B$3,"Y"))</f>
        <v/>
      </c>
      <c r="H21" t="str">
        <f>IF($D21="","",EDATE($D21,Paramètres!$B$4))</f>
        <v/>
      </c>
      <c r="K21" t="str">
        <f>IF($D21="","",IF($I21="",$H21,EDATE($I21,Paramètres!$B$5)))</f>
        <v/>
      </c>
      <c r="L21" t="str">
        <f>IF($D21="","",EDATE($D21,Paramètres!$B$6))</f>
        <v/>
      </c>
      <c r="M21" t="str">
        <f>IF($F21="","",IF($F21&gt;=Paramètres!$B$7,"Oui","Non"))</f>
        <v/>
      </c>
      <c r="N21" t="str">
        <f>IF($F21="","",IF($F21&gt;=Paramètres!$B$8,"Oui","Non"))</f>
        <v/>
      </c>
      <c r="O21" t="str">
        <f>IF($D21="","",IF($I21="", "Parcours (1ère année)",IF(Paramètres!$B$3&gt;=($L21-Paramètres!$B$9), "Bilan récapitulatif (8 ans)",IF(Paramètres!$B$3&gt;=($K21-Paramètres!$B$9), "Parcours (tous les 4 ans)",IF($N21="Oui","Fin de carrière",IF($M21="Oui","Mi-carrière",""))))))</f>
        <v/>
      </c>
    </row>
    <row r="22" spans="6:15" x14ac:dyDescent="0.25">
      <c r="F22" t="str">
        <f>IF($E22="","",DATEDIF($E22,Paramètres!$B$3,"Y"))</f>
        <v/>
      </c>
      <c r="G22" t="str">
        <f>IF($D22="","",DATEDIF($D22,Paramètres!$B$3,"Y"))</f>
        <v/>
      </c>
      <c r="H22" t="str">
        <f>IF($D22="","",EDATE($D22,Paramètres!$B$4))</f>
        <v/>
      </c>
      <c r="K22" t="str">
        <f>IF($D22="","",IF($I22="",$H22,EDATE($I22,Paramètres!$B$5)))</f>
        <v/>
      </c>
      <c r="L22" t="str">
        <f>IF($D22="","",EDATE($D22,Paramètres!$B$6))</f>
        <v/>
      </c>
      <c r="M22" t="str">
        <f>IF($F22="","",IF($F22&gt;=Paramètres!$B$7,"Oui","Non"))</f>
        <v/>
      </c>
      <c r="N22" t="str">
        <f>IF($F22="","",IF($F22&gt;=Paramètres!$B$8,"Oui","Non"))</f>
        <v/>
      </c>
      <c r="O22" t="str">
        <f>IF($D22="","",IF($I22="", "Parcours (1ère année)",IF(Paramètres!$B$3&gt;=($L22-Paramètres!$B$9), "Bilan récapitulatif (8 ans)",IF(Paramètres!$B$3&gt;=($K22-Paramètres!$B$9), "Parcours (tous les 4 ans)",IF($N22="Oui","Fin de carrière",IF($M22="Oui","Mi-carrière",""))))))</f>
        <v/>
      </c>
    </row>
    <row r="23" spans="6:15" x14ac:dyDescent="0.25">
      <c r="F23" t="str">
        <f>IF($E23="","",DATEDIF($E23,Paramètres!$B$3,"Y"))</f>
        <v/>
      </c>
      <c r="G23" t="str">
        <f>IF($D23="","",DATEDIF($D23,Paramètres!$B$3,"Y"))</f>
        <v/>
      </c>
      <c r="H23" t="str">
        <f>IF($D23="","",EDATE($D23,Paramètres!$B$4))</f>
        <v/>
      </c>
      <c r="K23" t="str">
        <f>IF($D23="","",IF($I23="",$H23,EDATE($I23,Paramètres!$B$5)))</f>
        <v/>
      </c>
      <c r="L23" t="str">
        <f>IF($D23="","",EDATE($D23,Paramètres!$B$6))</f>
        <v/>
      </c>
      <c r="M23" t="str">
        <f>IF($F23="","",IF($F23&gt;=Paramètres!$B$7,"Oui","Non"))</f>
        <v/>
      </c>
      <c r="N23" t="str">
        <f>IF($F23="","",IF($F23&gt;=Paramètres!$B$8,"Oui","Non"))</f>
        <v/>
      </c>
      <c r="O23" t="str">
        <f>IF($D23="","",IF($I23="", "Parcours (1ère année)",IF(Paramètres!$B$3&gt;=($L23-Paramètres!$B$9), "Bilan récapitulatif (8 ans)",IF(Paramètres!$B$3&gt;=($K23-Paramètres!$B$9), "Parcours (tous les 4 ans)",IF($N23="Oui","Fin de carrière",IF($M23="Oui","Mi-carrière",""))))))</f>
        <v/>
      </c>
    </row>
    <row r="24" spans="6:15" x14ac:dyDescent="0.25">
      <c r="F24" t="str">
        <f>IF($E24="","",DATEDIF($E24,Paramètres!$B$3,"Y"))</f>
        <v/>
      </c>
      <c r="G24" t="str">
        <f>IF($D24="","",DATEDIF($D24,Paramètres!$B$3,"Y"))</f>
        <v/>
      </c>
      <c r="H24" t="str">
        <f>IF($D24="","",EDATE($D24,Paramètres!$B$4))</f>
        <v/>
      </c>
      <c r="K24" t="str">
        <f>IF($D24="","",IF($I24="",$H24,EDATE($I24,Paramètres!$B$5)))</f>
        <v/>
      </c>
      <c r="L24" t="str">
        <f>IF($D24="","",EDATE($D24,Paramètres!$B$6))</f>
        <v/>
      </c>
      <c r="M24" t="str">
        <f>IF($F24="","",IF($F24&gt;=Paramètres!$B$7,"Oui","Non"))</f>
        <v/>
      </c>
      <c r="N24" t="str">
        <f>IF($F24="","",IF($F24&gt;=Paramètres!$B$8,"Oui","Non"))</f>
        <v/>
      </c>
      <c r="O24" t="str">
        <f>IF($D24="","",IF($I24="", "Parcours (1ère année)",IF(Paramètres!$B$3&gt;=($L24-Paramètres!$B$9), "Bilan récapitulatif (8 ans)",IF(Paramètres!$B$3&gt;=($K24-Paramètres!$B$9), "Parcours (tous les 4 ans)",IF($N24="Oui","Fin de carrière",IF($M24="Oui","Mi-carrière",""))))))</f>
        <v/>
      </c>
    </row>
    <row r="25" spans="6:15" x14ac:dyDescent="0.25">
      <c r="F25" t="str">
        <f>IF($E25="","",DATEDIF($E25,Paramètres!$B$3,"Y"))</f>
        <v/>
      </c>
      <c r="G25" t="str">
        <f>IF($D25="","",DATEDIF($D25,Paramètres!$B$3,"Y"))</f>
        <v/>
      </c>
      <c r="H25" t="str">
        <f>IF($D25="","",EDATE($D25,Paramètres!$B$4))</f>
        <v/>
      </c>
      <c r="K25" t="str">
        <f>IF($D25="","",IF($I25="",$H25,EDATE($I25,Paramètres!$B$5)))</f>
        <v/>
      </c>
      <c r="L25" t="str">
        <f>IF($D25="","",EDATE($D25,Paramètres!$B$6))</f>
        <v/>
      </c>
      <c r="M25" t="str">
        <f>IF($F25="","",IF($F25&gt;=Paramètres!$B$7,"Oui","Non"))</f>
        <v/>
      </c>
      <c r="N25" t="str">
        <f>IF($F25="","",IF($F25&gt;=Paramètres!$B$8,"Oui","Non"))</f>
        <v/>
      </c>
      <c r="O25" t="str">
        <f>IF($D25="","",IF($I25="", "Parcours (1ère année)",IF(Paramètres!$B$3&gt;=($L25-Paramètres!$B$9), "Bilan récapitulatif (8 ans)",IF(Paramètres!$B$3&gt;=($K25-Paramètres!$B$9), "Parcours (tous les 4 ans)",IF($N25="Oui","Fin de carrière",IF($M25="Oui","Mi-carrière",""))))))</f>
        <v/>
      </c>
    </row>
    <row r="26" spans="6:15" x14ac:dyDescent="0.25">
      <c r="F26" t="str">
        <f>IF($E26="","",DATEDIF($E26,Paramètres!$B$3,"Y"))</f>
        <v/>
      </c>
      <c r="G26" t="str">
        <f>IF($D26="","",DATEDIF($D26,Paramètres!$B$3,"Y"))</f>
        <v/>
      </c>
      <c r="H26" t="str">
        <f>IF($D26="","",EDATE($D26,Paramètres!$B$4))</f>
        <v/>
      </c>
      <c r="K26" t="str">
        <f>IF($D26="","",IF($I26="",$H26,EDATE($I26,Paramètres!$B$5)))</f>
        <v/>
      </c>
      <c r="L26" t="str">
        <f>IF($D26="","",EDATE($D26,Paramètres!$B$6))</f>
        <v/>
      </c>
      <c r="M26" t="str">
        <f>IF($F26="","",IF($F26&gt;=Paramètres!$B$7,"Oui","Non"))</f>
        <v/>
      </c>
      <c r="N26" t="str">
        <f>IF($F26="","",IF($F26&gt;=Paramètres!$B$8,"Oui","Non"))</f>
        <v/>
      </c>
      <c r="O26" t="str">
        <f>IF($D26="","",IF($I26="", "Parcours (1ère année)",IF(Paramètres!$B$3&gt;=($L26-Paramètres!$B$9), "Bilan récapitulatif (8 ans)",IF(Paramètres!$B$3&gt;=($K26-Paramètres!$B$9), "Parcours (tous les 4 ans)",IF($N26="Oui","Fin de carrière",IF($M26="Oui","Mi-carrière",""))))))</f>
        <v/>
      </c>
    </row>
    <row r="27" spans="6:15" x14ac:dyDescent="0.25">
      <c r="F27" t="str">
        <f>IF($E27="","",DATEDIF($E27,Paramètres!$B$3,"Y"))</f>
        <v/>
      </c>
      <c r="G27" t="str">
        <f>IF($D27="","",DATEDIF($D27,Paramètres!$B$3,"Y"))</f>
        <v/>
      </c>
      <c r="H27" t="str">
        <f>IF($D27="","",EDATE($D27,Paramètres!$B$4))</f>
        <v/>
      </c>
      <c r="K27" t="str">
        <f>IF($D27="","",IF($I27="",$H27,EDATE($I27,Paramètres!$B$5)))</f>
        <v/>
      </c>
      <c r="L27" t="str">
        <f>IF($D27="","",EDATE($D27,Paramètres!$B$6))</f>
        <v/>
      </c>
      <c r="M27" t="str">
        <f>IF($F27="","",IF($F27&gt;=Paramètres!$B$7,"Oui","Non"))</f>
        <v/>
      </c>
      <c r="N27" t="str">
        <f>IF($F27="","",IF($F27&gt;=Paramètres!$B$8,"Oui","Non"))</f>
        <v/>
      </c>
      <c r="O27" t="str">
        <f>IF($D27="","",IF($I27="", "Parcours (1ère année)",IF(Paramètres!$B$3&gt;=($L27-Paramètres!$B$9), "Bilan récapitulatif (8 ans)",IF(Paramètres!$B$3&gt;=($K27-Paramètres!$B$9), "Parcours (tous les 4 ans)",IF($N27="Oui","Fin de carrière",IF($M27="Oui","Mi-carrière",""))))))</f>
        <v/>
      </c>
    </row>
    <row r="28" spans="6:15" x14ac:dyDescent="0.25">
      <c r="F28" t="str">
        <f>IF($E28="","",DATEDIF($E28,Paramètres!$B$3,"Y"))</f>
        <v/>
      </c>
      <c r="G28" t="str">
        <f>IF($D28="","",DATEDIF($D28,Paramètres!$B$3,"Y"))</f>
        <v/>
      </c>
      <c r="H28" t="str">
        <f>IF($D28="","",EDATE($D28,Paramètres!$B$4))</f>
        <v/>
      </c>
      <c r="K28" t="str">
        <f>IF($D28="","",IF($I28="",$H28,EDATE($I28,Paramètres!$B$5)))</f>
        <v/>
      </c>
      <c r="L28" t="str">
        <f>IF($D28="","",EDATE($D28,Paramètres!$B$6))</f>
        <v/>
      </c>
      <c r="M28" t="str">
        <f>IF($F28="","",IF($F28&gt;=Paramètres!$B$7,"Oui","Non"))</f>
        <v/>
      </c>
      <c r="N28" t="str">
        <f>IF($F28="","",IF($F28&gt;=Paramètres!$B$8,"Oui","Non"))</f>
        <v/>
      </c>
      <c r="O28" t="str">
        <f>IF($D28="","",IF($I28="", "Parcours (1ère année)",IF(Paramètres!$B$3&gt;=($L28-Paramètres!$B$9), "Bilan récapitulatif (8 ans)",IF(Paramètres!$B$3&gt;=($K28-Paramètres!$B$9), "Parcours (tous les 4 ans)",IF($N28="Oui","Fin de carrière",IF($M28="Oui","Mi-carrière",""))))))</f>
        <v/>
      </c>
    </row>
    <row r="29" spans="6:15" x14ac:dyDescent="0.25">
      <c r="F29" t="str">
        <f>IF($E29="","",DATEDIF($E29,Paramètres!$B$3,"Y"))</f>
        <v/>
      </c>
      <c r="G29" t="str">
        <f>IF($D29="","",DATEDIF($D29,Paramètres!$B$3,"Y"))</f>
        <v/>
      </c>
      <c r="H29" t="str">
        <f>IF($D29="","",EDATE($D29,Paramètres!$B$4))</f>
        <v/>
      </c>
      <c r="K29" t="str">
        <f>IF($D29="","",IF($I29="",$H29,EDATE($I29,Paramètres!$B$5)))</f>
        <v/>
      </c>
      <c r="L29" t="str">
        <f>IF($D29="","",EDATE($D29,Paramètres!$B$6))</f>
        <v/>
      </c>
      <c r="M29" t="str">
        <f>IF($F29="","",IF($F29&gt;=Paramètres!$B$7,"Oui","Non"))</f>
        <v/>
      </c>
      <c r="N29" t="str">
        <f>IF($F29="","",IF($F29&gt;=Paramètres!$B$8,"Oui","Non"))</f>
        <v/>
      </c>
      <c r="O29" t="str">
        <f>IF($D29="","",IF($I29="", "Parcours (1ère année)",IF(Paramètres!$B$3&gt;=($L29-Paramètres!$B$9), "Bilan récapitulatif (8 ans)",IF(Paramètres!$B$3&gt;=($K29-Paramètres!$B$9), "Parcours (tous les 4 ans)",IF($N29="Oui","Fin de carrière",IF($M29="Oui","Mi-carrière",""))))))</f>
        <v/>
      </c>
    </row>
    <row r="30" spans="6:15" x14ac:dyDescent="0.25">
      <c r="F30" t="str">
        <f>IF($E30="","",DATEDIF($E30,Paramètres!$B$3,"Y"))</f>
        <v/>
      </c>
      <c r="G30" t="str">
        <f>IF($D30="","",DATEDIF($D30,Paramètres!$B$3,"Y"))</f>
        <v/>
      </c>
      <c r="H30" t="str">
        <f>IF($D30="","",EDATE($D30,Paramètres!$B$4))</f>
        <v/>
      </c>
      <c r="K30" t="str">
        <f>IF($D30="","",IF($I30="",$H30,EDATE($I30,Paramètres!$B$5)))</f>
        <v/>
      </c>
      <c r="L30" t="str">
        <f>IF($D30="","",EDATE($D30,Paramètres!$B$6))</f>
        <v/>
      </c>
      <c r="M30" t="str">
        <f>IF($F30="","",IF($F30&gt;=Paramètres!$B$7,"Oui","Non"))</f>
        <v/>
      </c>
      <c r="N30" t="str">
        <f>IF($F30="","",IF($F30&gt;=Paramètres!$B$8,"Oui","Non"))</f>
        <v/>
      </c>
      <c r="O30" t="str">
        <f>IF($D30="","",IF($I30="", "Parcours (1ère année)",IF(Paramètres!$B$3&gt;=($L30-Paramètres!$B$9), "Bilan récapitulatif (8 ans)",IF(Paramètres!$B$3&gt;=($K30-Paramètres!$B$9), "Parcours (tous les 4 ans)",IF($N30="Oui","Fin de carrière",IF($M30="Oui","Mi-carrière",""))))))</f>
        <v/>
      </c>
    </row>
    <row r="31" spans="6:15" x14ac:dyDescent="0.25">
      <c r="F31" t="str">
        <f>IF($E31="","",DATEDIF($E31,Paramètres!$B$3,"Y"))</f>
        <v/>
      </c>
      <c r="G31" t="str">
        <f>IF($D31="","",DATEDIF($D31,Paramètres!$B$3,"Y"))</f>
        <v/>
      </c>
      <c r="H31" t="str">
        <f>IF($D31="","",EDATE($D31,Paramètres!$B$4))</f>
        <v/>
      </c>
      <c r="K31" t="str">
        <f>IF($D31="","",IF($I31="",$H31,EDATE($I31,Paramètres!$B$5)))</f>
        <v/>
      </c>
      <c r="L31" t="str">
        <f>IF($D31="","",EDATE($D31,Paramètres!$B$6))</f>
        <v/>
      </c>
      <c r="M31" t="str">
        <f>IF($F31="","",IF($F31&gt;=Paramètres!$B$7,"Oui","Non"))</f>
        <v/>
      </c>
      <c r="N31" t="str">
        <f>IF($F31="","",IF($F31&gt;=Paramètres!$B$8,"Oui","Non"))</f>
        <v/>
      </c>
      <c r="O31" t="str">
        <f>IF($D31="","",IF($I31="", "Parcours (1ère année)",IF(Paramètres!$B$3&gt;=($L31-Paramètres!$B$9), "Bilan récapitulatif (8 ans)",IF(Paramètres!$B$3&gt;=($K31-Paramètres!$B$9), "Parcours (tous les 4 ans)",IF($N31="Oui","Fin de carrière",IF($M31="Oui","Mi-carrière",""))))))</f>
        <v/>
      </c>
    </row>
    <row r="32" spans="6:15" x14ac:dyDescent="0.25">
      <c r="F32" t="str">
        <f>IF($E32="","",DATEDIF($E32,Paramètres!$B$3,"Y"))</f>
        <v/>
      </c>
      <c r="G32" t="str">
        <f>IF($D32="","",DATEDIF($D32,Paramètres!$B$3,"Y"))</f>
        <v/>
      </c>
      <c r="H32" t="str">
        <f>IF($D32="","",EDATE($D32,Paramètres!$B$4))</f>
        <v/>
      </c>
      <c r="K32" t="str">
        <f>IF($D32="","",IF($I32="",$H32,EDATE($I32,Paramètres!$B$5)))</f>
        <v/>
      </c>
      <c r="L32" t="str">
        <f>IF($D32="","",EDATE($D32,Paramètres!$B$6))</f>
        <v/>
      </c>
      <c r="M32" t="str">
        <f>IF($F32="","",IF($F32&gt;=Paramètres!$B$7,"Oui","Non"))</f>
        <v/>
      </c>
      <c r="N32" t="str">
        <f>IF($F32="","",IF($F32&gt;=Paramètres!$B$8,"Oui","Non"))</f>
        <v/>
      </c>
      <c r="O32" t="str">
        <f>IF($D32="","",IF($I32="", "Parcours (1ère année)",IF(Paramètres!$B$3&gt;=($L32-Paramètres!$B$9), "Bilan récapitulatif (8 ans)",IF(Paramètres!$B$3&gt;=($K32-Paramètres!$B$9), "Parcours (tous les 4 ans)",IF($N32="Oui","Fin de carrière",IF($M32="Oui","Mi-carrière",""))))))</f>
        <v/>
      </c>
    </row>
    <row r="33" spans="6:15" x14ac:dyDescent="0.25">
      <c r="F33" t="str">
        <f>IF($E33="","",DATEDIF($E33,Paramètres!$B$3,"Y"))</f>
        <v/>
      </c>
      <c r="G33" t="str">
        <f>IF($D33="","",DATEDIF($D33,Paramètres!$B$3,"Y"))</f>
        <v/>
      </c>
      <c r="H33" t="str">
        <f>IF($D33="","",EDATE($D33,Paramètres!$B$4))</f>
        <v/>
      </c>
      <c r="K33" t="str">
        <f>IF($D33="","",IF($I33="",$H33,EDATE($I33,Paramètres!$B$5)))</f>
        <v/>
      </c>
      <c r="L33" t="str">
        <f>IF($D33="","",EDATE($D33,Paramètres!$B$6))</f>
        <v/>
      </c>
      <c r="M33" t="str">
        <f>IF($F33="","",IF($F33&gt;=Paramètres!$B$7,"Oui","Non"))</f>
        <v/>
      </c>
      <c r="N33" t="str">
        <f>IF($F33="","",IF($F33&gt;=Paramètres!$B$8,"Oui","Non"))</f>
        <v/>
      </c>
      <c r="O33" t="str">
        <f>IF($D33="","",IF($I33="", "Parcours (1ère année)",IF(Paramètres!$B$3&gt;=($L33-Paramètres!$B$9), "Bilan récapitulatif (8 ans)",IF(Paramètres!$B$3&gt;=($K33-Paramètres!$B$9), "Parcours (tous les 4 ans)",IF($N33="Oui","Fin de carrière",IF($M33="Oui","Mi-carrière",""))))))</f>
        <v/>
      </c>
    </row>
    <row r="34" spans="6:15" x14ac:dyDescent="0.25">
      <c r="F34" t="str">
        <f>IF($E34="","",DATEDIF($E34,Paramètres!$B$3,"Y"))</f>
        <v/>
      </c>
      <c r="G34" t="str">
        <f>IF($D34="","",DATEDIF($D34,Paramètres!$B$3,"Y"))</f>
        <v/>
      </c>
      <c r="H34" t="str">
        <f>IF($D34="","",EDATE($D34,Paramètres!$B$4))</f>
        <v/>
      </c>
      <c r="K34" t="str">
        <f>IF($D34="","",IF($I34="",$H34,EDATE($I34,Paramètres!$B$5)))</f>
        <v/>
      </c>
      <c r="L34" t="str">
        <f>IF($D34="","",EDATE($D34,Paramètres!$B$6))</f>
        <v/>
      </c>
      <c r="M34" t="str">
        <f>IF($F34="","",IF($F34&gt;=Paramètres!$B$7,"Oui","Non"))</f>
        <v/>
      </c>
      <c r="N34" t="str">
        <f>IF($F34="","",IF($F34&gt;=Paramètres!$B$8,"Oui","Non"))</f>
        <v/>
      </c>
      <c r="O34" t="str">
        <f>IF($D34="","",IF($I34="", "Parcours (1ère année)",IF(Paramètres!$B$3&gt;=($L34-Paramètres!$B$9), "Bilan récapitulatif (8 ans)",IF(Paramètres!$B$3&gt;=($K34-Paramètres!$B$9), "Parcours (tous les 4 ans)",IF($N34="Oui","Fin de carrière",IF($M34="Oui","Mi-carrière",""))))))</f>
        <v/>
      </c>
    </row>
    <row r="35" spans="6:15" x14ac:dyDescent="0.25">
      <c r="F35" t="str">
        <f>IF($E35="","",DATEDIF($E35,Paramètres!$B$3,"Y"))</f>
        <v/>
      </c>
      <c r="G35" t="str">
        <f>IF($D35="","",DATEDIF($D35,Paramètres!$B$3,"Y"))</f>
        <v/>
      </c>
      <c r="H35" t="str">
        <f>IF($D35="","",EDATE($D35,Paramètres!$B$4))</f>
        <v/>
      </c>
      <c r="K35" t="str">
        <f>IF($D35="","",IF($I35="",$H35,EDATE($I35,Paramètres!$B$5)))</f>
        <v/>
      </c>
      <c r="L35" t="str">
        <f>IF($D35="","",EDATE($D35,Paramètres!$B$6))</f>
        <v/>
      </c>
      <c r="M35" t="str">
        <f>IF($F35="","",IF($F35&gt;=Paramètres!$B$7,"Oui","Non"))</f>
        <v/>
      </c>
      <c r="N35" t="str">
        <f>IF($F35="","",IF($F35&gt;=Paramètres!$B$8,"Oui","Non"))</f>
        <v/>
      </c>
      <c r="O35" t="str">
        <f>IF($D35="","",IF($I35="", "Parcours (1ère année)",IF(Paramètres!$B$3&gt;=($L35-Paramètres!$B$9), "Bilan récapitulatif (8 ans)",IF(Paramètres!$B$3&gt;=($K35-Paramètres!$B$9), "Parcours (tous les 4 ans)",IF($N35="Oui","Fin de carrière",IF($M35="Oui","Mi-carrière",""))))))</f>
        <v/>
      </c>
    </row>
    <row r="36" spans="6:15" x14ac:dyDescent="0.25">
      <c r="F36" t="str">
        <f>IF($E36="","",DATEDIF($E36,Paramètres!$B$3,"Y"))</f>
        <v/>
      </c>
      <c r="G36" t="str">
        <f>IF($D36="","",DATEDIF($D36,Paramètres!$B$3,"Y"))</f>
        <v/>
      </c>
      <c r="H36" t="str">
        <f>IF($D36="","",EDATE($D36,Paramètres!$B$4))</f>
        <v/>
      </c>
      <c r="K36" t="str">
        <f>IF($D36="","",IF($I36="",$H36,EDATE($I36,Paramètres!$B$5)))</f>
        <v/>
      </c>
      <c r="L36" t="str">
        <f>IF($D36="","",EDATE($D36,Paramètres!$B$6))</f>
        <v/>
      </c>
      <c r="M36" t="str">
        <f>IF($F36="","",IF($F36&gt;=Paramètres!$B$7,"Oui","Non"))</f>
        <v/>
      </c>
      <c r="N36" t="str">
        <f>IF($F36="","",IF($F36&gt;=Paramètres!$B$8,"Oui","Non"))</f>
        <v/>
      </c>
      <c r="O36" t="str">
        <f>IF($D36="","",IF($I36="", "Parcours (1ère année)",IF(Paramètres!$B$3&gt;=($L36-Paramètres!$B$9), "Bilan récapitulatif (8 ans)",IF(Paramètres!$B$3&gt;=($K36-Paramètres!$B$9), "Parcours (tous les 4 ans)",IF($N36="Oui","Fin de carrière",IF($M36="Oui","Mi-carrière",""))))))</f>
        <v/>
      </c>
    </row>
    <row r="37" spans="6:15" x14ac:dyDescent="0.25">
      <c r="F37" t="str">
        <f>IF($E37="","",DATEDIF($E37,Paramètres!$B$3,"Y"))</f>
        <v/>
      </c>
      <c r="G37" t="str">
        <f>IF($D37="","",DATEDIF($D37,Paramètres!$B$3,"Y"))</f>
        <v/>
      </c>
      <c r="H37" t="str">
        <f>IF($D37="","",EDATE($D37,Paramètres!$B$4))</f>
        <v/>
      </c>
      <c r="K37" t="str">
        <f>IF($D37="","",IF($I37="",$H37,EDATE($I37,Paramètres!$B$5)))</f>
        <v/>
      </c>
      <c r="L37" t="str">
        <f>IF($D37="","",EDATE($D37,Paramètres!$B$6))</f>
        <v/>
      </c>
      <c r="M37" t="str">
        <f>IF($F37="","",IF($F37&gt;=Paramètres!$B$7,"Oui","Non"))</f>
        <v/>
      </c>
      <c r="N37" t="str">
        <f>IF($F37="","",IF($F37&gt;=Paramètres!$B$8,"Oui","Non"))</f>
        <v/>
      </c>
      <c r="O37" t="str">
        <f>IF($D37="","",IF($I37="", "Parcours (1ère année)",IF(Paramètres!$B$3&gt;=($L37-Paramètres!$B$9), "Bilan récapitulatif (8 ans)",IF(Paramètres!$B$3&gt;=($K37-Paramètres!$B$9), "Parcours (tous les 4 ans)",IF($N37="Oui","Fin de carrière",IF($M37="Oui","Mi-carrière",""))))))</f>
        <v/>
      </c>
    </row>
    <row r="38" spans="6:15" x14ac:dyDescent="0.25">
      <c r="F38" t="str">
        <f>IF($E38="","",DATEDIF($E38,Paramètres!$B$3,"Y"))</f>
        <v/>
      </c>
      <c r="G38" t="str">
        <f>IF($D38="","",DATEDIF($D38,Paramètres!$B$3,"Y"))</f>
        <v/>
      </c>
      <c r="H38" t="str">
        <f>IF($D38="","",EDATE($D38,Paramètres!$B$4))</f>
        <v/>
      </c>
      <c r="K38" t="str">
        <f>IF($D38="","",IF($I38="",$H38,EDATE($I38,Paramètres!$B$5)))</f>
        <v/>
      </c>
      <c r="L38" t="str">
        <f>IF($D38="","",EDATE($D38,Paramètres!$B$6))</f>
        <v/>
      </c>
      <c r="M38" t="str">
        <f>IF($F38="","",IF($F38&gt;=Paramètres!$B$7,"Oui","Non"))</f>
        <v/>
      </c>
      <c r="N38" t="str">
        <f>IF($F38="","",IF($F38&gt;=Paramètres!$B$8,"Oui","Non"))</f>
        <v/>
      </c>
      <c r="O38" t="str">
        <f>IF($D38="","",IF($I38="", "Parcours (1ère année)",IF(Paramètres!$B$3&gt;=($L38-Paramètres!$B$9), "Bilan récapitulatif (8 ans)",IF(Paramètres!$B$3&gt;=($K38-Paramètres!$B$9), "Parcours (tous les 4 ans)",IF($N38="Oui","Fin de carrière",IF($M38="Oui","Mi-carrière",""))))))</f>
        <v/>
      </c>
    </row>
    <row r="39" spans="6:15" x14ac:dyDescent="0.25">
      <c r="F39" t="str">
        <f>IF($E39="","",DATEDIF($E39,Paramètres!$B$3,"Y"))</f>
        <v/>
      </c>
      <c r="G39" t="str">
        <f>IF($D39="","",DATEDIF($D39,Paramètres!$B$3,"Y"))</f>
        <v/>
      </c>
      <c r="H39" t="str">
        <f>IF($D39="","",EDATE($D39,Paramètres!$B$4))</f>
        <v/>
      </c>
      <c r="K39" t="str">
        <f>IF($D39="","",IF($I39="",$H39,EDATE($I39,Paramètres!$B$5)))</f>
        <v/>
      </c>
      <c r="L39" t="str">
        <f>IF($D39="","",EDATE($D39,Paramètres!$B$6))</f>
        <v/>
      </c>
      <c r="M39" t="str">
        <f>IF($F39="","",IF($F39&gt;=Paramètres!$B$7,"Oui","Non"))</f>
        <v/>
      </c>
      <c r="N39" t="str">
        <f>IF($F39="","",IF($F39&gt;=Paramètres!$B$8,"Oui","Non"))</f>
        <v/>
      </c>
      <c r="O39" t="str">
        <f>IF($D39="","",IF($I39="", "Parcours (1ère année)",IF(Paramètres!$B$3&gt;=($L39-Paramètres!$B$9), "Bilan récapitulatif (8 ans)",IF(Paramètres!$B$3&gt;=($K39-Paramètres!$B$9), "Parcours (tous les 4 ans)",IF($N39="Oui","Fin de carrière",IF($M39="Oui","Mi-carrière",""))))))</f>
        <v/>
      </c>
    </row>
    <row r="40" spans="6:15" x14ac:dyDescent="0.25">
      <c r="F40" t="str">
        <f>IF($E40="","",DATEDIF($E40,Paramètres!$B$3,"Y"))</f>
        <v/>
      </c>
      <c r="G40" t="str">
        <f>IF($D40="","",DATEDIF($D40,Paramètres!$B$3,"Y"))</f>
        <v/>
      </c>
      <c r="H40" t="str">
        <f>IF($D40="","",EDATE($D40,Paramètres!$B$4))</f>
        <v/>
      </c>
      <c r="K40" t="str">
        <f>IF($D40="","",IF($I40="",$H40,EDATE($I40,Paramètres!$B$5)))</f>
        <v/>
      </c>
      <c r="L40" t="str">
        <f>IF($D40="","",EDATE($D40,Paramètres!$B$6))</f>
        <v/>
      </c>
      <c r="M40" t="str">
        <f>IF($F40="","",IF($F40&gt;=Paramètres!$B$7,"Oui","Non"))</f>
        <v/>
      </c>
      <c r="N40" t="str">
        <f>IF($F40="","",IF($F40&gt;=Paramètres!$B$8,"Oui","Non"))</f>
        <v/>
      </c>
      <c r="O40" t="str">
        <f>IF($D40="","",IF($I40="", "Parcours (1ère année)",IF(Paramètres!$B$3&gt;=($L40-Paramètres!$B$9), "Bilan récapitulatif (8 ans)",IF(Paramètres!$B$3&gt;=($K40-Paramètres!$B$9), "Parcours (tous les 4 ans)",IF($N40="Oui","Fin de carrière",IF($M40="Oui","Mi-carrière",""))))))</f>
        <v/>
      </c>
    </row>
    <row r="41" spans="6:15" x14ac:dyDescent="0.25">
      <c r="F41" t="str">
        <f>IF($E41="","",DATEDIF($E41,Paramètres!$B$3,"Y"))</f>
        <v/>
      </c>
      <c r="G41" t="str">
        <f>IF($D41="","",DATEDIF($D41,Paramètres!$B$3,"Y"))</f>
        <v/>
      </c>
      <c r="H41" t="str">
        <f>IF($D41="","",EDATE($D41,Paramètres!$B$4))</f>
        <v/>
      </c>
      <c r="K41" t="str">
        <f>IF($D41="","",IF($I41="",$H41,EDATE($I41,Paramètres!$B$5)))</f>
        <v/>
      </c>
      <c r="L41" t="str">
        <f>IF($D41="","",EDATE($D41,Paramètres!$B$6))</f>
        <v/>
      </c>
      <c r="M41" t="str">
        <f>IF($F41="","",IF($F41&gt;=Paramètres!$B$7,"Oui","Non"))</f>
        <v/>
      </c>
      <c r="N41" t="str">
        <f>IF($F41="","",IF($F41&gt;=Paramètres!$B$8,"Oui","Non"))</f>
        <v/>
      </c>
      <c r="O41" t="str">
        <f>IF($D41="","",IF($I41="", "Parcours (1ère année)",IF(Paramètres!$B$3&gt;=($L41-Paramètres!$B$9), "Bilan récapitulatif (8 ans)",IF(Paramètres!$B$3&gt;=($K41-Paramètres!$B$9), "Parcours (tous les 4 ans)",IF($N41="Oui","Fin de carrière",IF($M41="Oui","Mi-carrière",""))))))</f>
        <v/>
      </c>
    </row>
    <row r="42" spans="6:15" x14ac:dyDescent="0.25">
      <c r="F42" t="str">
        <f>IF($E42="","",DATEDIF($E42,Paramètres!$B$3,"Y"))</f>
        <v/>
      </c>
      <c r="G42" t="str">
        <f>IF($D42="","",DATEDIF($D42,Paramètres!$B$3,"Y"))</f>
        <v/>
      </c>
      <c r="H42" t="str">
        <f>IF($D42="","",EDATE($D42,Paramètres!$B$4))</f>
        <v/>
      </c>
      <c r="K42" t="str">
        <f>IF($D42="","",IF($I42="",$H42,EDATE($I42,Paramètres!$B$5)))</f>
        <v/>
      </c>
      <c r="L42" t="str">
        <f>IF($D42="","",EDATE($D42,Paramètres!$B$6))</f>
        <v/>
      </c>
      <c r="M42" t="str">
        <f>IF($F42="","",IF($F42&gt;=Paramètres!$B$7,"Oui","Non"))</f>
        <v/>
      </c>
      <c r="N42" t="str">
        <f>IF($F42="","",IF($F42&gt;=Paramètres!$B$8,"Oui","Non"))</f>
        <v/>
      </c>
      <c r="O42" t="str">
        <f>IF($D42="","",IF($I42="", "Parcours (1ère année)",IF(Paramètres!$B$3&gt;=($L42-Paramètres!$B$9), "Bilan récapitulatif (8 ans)",IF(Paramètres!$B$3&gt;=($K42-Paramètres!$B$9), "Parcours (tous les 4 ans)",IF($N42="Oui","Fin de carrière",IF($M42="Oui","Mi-carrière",""))))))</f>
        <v/>
      </c>
    </row>
    <row r="43" spans="6:15" x14ac:dyDescent="0.25">
      <c r="F43" t="str">
        <f>IF($E43="","",DATEDIF($E43,Paramètres!$B$3,"Y"))</f>
        <v/>
      </c>
      <c r="G43" t="str">
        <f>IF($D43="","",DATEDIF($D43,Paramètres!$B$3,"Y"))</f>
        <v/>
      </c>
      <c r="H43" t="str">
        <f>IF($D43="","",EDATE($D43,Paramètres!$B$4))</f>
        <v/>
      </c>
      <c r="K43" t="str">
        <f>IF($D43="","",IF($I43="",$H43,EDATE($I43,Paramètres!$B$5)))</f>
        <v/>
      </c>
      <c r="L43" t="str">
        <f>IF($D43="","",EDATE($D43,Paramètres!$B$6))</f>
        <v/>
      </c>
      <c r="M43" t="str">
        <f>IF($F43="","",IF($F43&gt;=Paramètres!$B$7,"Oui","Non"))</f>
        <v/>
      </c>
      <c r="N43" t="str">
        <f>IF($F43="","",IF($F43&gt;=Paramètres!$B$8,"Oui","Non"))</f>
        <v/>
      </c>
      <c r="O43" t="str">
        <f>IF($D43="","",IF($I43="", "Parcours (1ère année)",IF(Paramètres!$B$3&gt;=($L43-Paramètres!$B$9), "Bilan récapitulatif (8 ans)",IF(Paramètres!$B$3&gt;=($K43-Paramètres!$B$9), "Parcours (tous les 4 ans)",IF($N43="Oui","Fin de carrière",IF($M43="Oui","Mi-carrière",""))))))</f>
        <v/>
      </c>
    </row>
    <row r="44" spans="6:15" x14ac:dyDescent="0.25">
      <c r="F44" t="str">
        <f>IF($E44="","",DATEDIF($E44,Paramètres!$B$3,"Y"))</f>
        <v/>
      </c>
      <c r="G44" t="str">
        <f>IF($D44="","",DATEDIF($D44,Paramètres!$B$3,"Y"))</f>
        <v/>
      </c>
      <c r="H44" t="str">
        <f>IF($D44="","",EDATE($D44,Paramètres!$B$4))</f>
        <v/>
      </c>
      <c r="K44" t="str">
        <f>IF($D44="","",IF($I44="",$H44,EDATE($I44,Paramètres!$B$5)))</f>
        <v/>
      </c>
      <c r="L44" t="str">
        <f>IF($D44="","",EDATE($D44,Paramètres!$B$6))</f>
        <v/>
      </c>
      <c r="M44" t="str">
        <f>IF($F44="","",IF($F44&gt;=Paramètres!$B$7,"Oui","Non"))</f>
        <v/>
      </c>
      <c r="N44" t="str">
        <f>IF($F44="","",IF($F44&gt;=Paramètres!$B$8,"Oui","Non"))</f>
        <v/>
      </c>
      <c r="O44" t="str">
        <f>IF($D44="","",IF($I44="", "Parcours (1ère année)",IF(Paramètres!$B$3&gt;=($L44-Paramètres!$B$9), "Bilan récapitulatif (8 ans)",IF(Paramètres!$B$3&gt;=($K44-Paramètres!$B$9), "Parcours (tous les 4 ans)",IF($N44="Oui","Fin de carrière",IF($M44="Oui","Mi-carrière",""))))))</f>
        <v/>
      </c>
    </row>
    <row r="45" spans="6:15" x14ac:dyDescent="0.25">
      <c r="F45" t="str">
        <f>IF($E45="","",DATEDIF($E45,Paramètres!$B$3,"Y"))</f>
        <v/>
      </c>
      <c r="G45" t="str">
        <f>IF($D45="","",DATEDIF($D45,Paramètres!$B$3,"Y"))</f>
        <v/>
      </c>
      <c r="H45" t="str">
        <f>IF($D45="","",EDATE($D45,Paramètres!$B$4))</f>
        <v/>
      </c>
      <c r="K45" t="str">
        <f>IF($D45="","",IF($I45="",$H45,EDATE($I45,Paramètres!$B$5)))</f>
        <v/>
      </c>
      <c r="L45" t="str">
        <f>IF($D45="","",EDATE($D45,Paramètres!$B$6))</f>
        <v/>
      </c>
      <c r="M45" t="str">
        <f>IF($F45="","",IF($F45&gt;=Paramètres!$B$7,"Oui","Non"))</f>
        <v/>
      </c>
      <c r="N45" t="str">
        <f>IF($F45="","",IF($F45&gt;=Paramètres!$B$8,"Oui","Non"))</f>
        <v/>
      </c>
      <c r="O45" t="str">
        <f>IF($D45="","",IF($I45="", "Parcours (1ère année)",IF(Paramètres!$B$3&gt;=($L45-Paramètres!$B$9), "Bilan récapitulatif (8 ans)",IF(Paramètres!$B$3&gt;=($K45-Paramètres!$B$9), "Parcours (tous les 4 ans)",IF($N45="Oui","Fin de carrière",IF($M45="Oui","Mi-carrière",""))))))</f>
        <v/>
      </c>
    </row>
    <row r="46" spans="6:15" x14ac:dyDescent="0.25">
      <c r="F46" t="str">
        <f>IF($E46="","",DATEDIF($E46,Paramètres!$B$3,"Y"))</f>
        <v/>
      </c>
      <c r="G46" t="str">
        <f>IF($D46="","",DATEDIF($D46,Paramètres!$B$3,"Y"))</f>
        <v/>
      </c>
      <c r="H46" t="str">
        <f>IF($D46="","",EDATE($D46,Paramètres!$B$4))</f>
        <v/>
      </c>
      <c r="K46" t="str">
        <f>IF($D46="","",IF($I46="",$H46,EDATE($I46,Paramètres!$B$5)))</f>
        <v/>
      </c>
      <c r="L46" t="str">
        <f>IF($D46="","",EDATE($D46,Paramètres!$B$6))</f>
        <v/>
      </c>
      <c r="M46" t="str">
        <f>IF($F46="","",IF($F46&gt;=Paramètres!$B$7,"Oui","Non"))</f>
        <v/>
      </c>
      <c r="N46" t="str">
        <f>IF($F46="","",IF($F46&gt;=Paramètres!$B$8,"Oui","Non"))</f>
        <v/>
      </c>
      <c r="O46" t="str">
        <f>IF($D46="","",IF($I46="", "Parcours (1ère année)",IF(Paramètres!$B$3&gt;=($L46-Paramètres!$B$9), "Bilan récapitulatif (8 ans)",IF(Paramètres!$B$3&gt;=($K46-Paramètres!$B$9), "Parcours (tous les 4 ans)",IF($N46="Oui","Fin de carrière",IF($M46="Oui","Mi-carrière",""))))))</f>
        <v/>
      </c>
    </row>
    <row r="47" spans="6:15" x14ac:dyDescent="0.25">
      <c r="F47" t="str">
        <f>IF($E47="","",DATEDIF($E47,Paramètres!$B$3,"Y"))</f>
        <v/>
      </c>
      <c r="G47" t="str">
        <f>IF($D47="","",DATEDIF($D47,Paramètres!$B$3,"Y"))</f>
        <v/>
      </c>
      <c r="H47" t="str">
        <f>IF($D47="","",EDATE($D47,Paramètres!$B$4))</f>
        <v/>
      </c>
      <c r="K47" t="str">
        <f>IF($D47="","",IF($I47="",$H47,EDATE($I47,Paramètres!$B$5)))</f>
        <v/>
      </c>
      <c r="L47" t="str">
        <f>IF($D47="","",EDATE($D47,Paramètres!$B$6))</f>
        <v/>
      </c>
      <c r="M47" t="str">
        <f>IF($F47="","",IF($F47&gt;=Paramètres!$B$7,"Oui","Non"))</f>
        <v/>
      </c>
      <c r="N47" t="str">
        <f>IF($F47="","",IF($F47&gt;=Paramètres!$B$8,"Oui","Non"))</f>
        <v/>
      </c>
      <c r="O47" t="str">
        <f>IF($D47="","",IF($I47="", "Parcours (1ère année)",IF(Paramètres!$B$3&gt;=($L47-Paramètres!$B$9), "Bilan récapitulatif (8 ans)",IF(Paramètres!$B$3&gt;=($K47-Paramètres!$B$9), "Parcours (tous les 4 ans)",IF($N47="Oui","Fin de carrière",IF($M47="Oui","Mi-carrière",""))))))</f>
        <v/>
      </c>
    </row>
    <row r="48" spans="6:15" x14ac:dyDescent="0.25">
      <c r="F48" t="str">
        <f>IF($E48="","",DATEDIF($E48,Paramètres!$B$3,"Y"))</f>
        <v/>
      </c>
      <c r="G48" t="str">
        <f>IF($D48="","",DATEDIF($D48,Paramètres!$B$3,"Y"))</f>
        <v/>
      </c>
      <c r="H48" t="str">
        <f>IF($D48="","",EDATE($D48,Paramètres!$B$4))</f>
        <v/>
      </c>
      <c r="K48" t="str">
        <f>IF($D48="","",IF($I48="",$H48,EDATE($I48,Paramètres!$B$5)))</f>
        <v/>
      </c>
      <c r="L48" t="str">
        <f>IF($D48="","",EDATE($D48,Paramètres!$B$6))</f>
        <v/>
      </c>
      <c r="M48" t="str">
        <f>IF($F48="","",IF($F48&gt;=Paramètres!$B$7,"Oui","Non"))</f>
        <v/>
      </c>
      <c r="N48" t="str">
        <f>IF($F48="","",IF($F48&gt;=Paramètres!$B$8,"Oui","Non"))</f>
        <v/>
      </c>
      <c r="O48" t="str">
        <f>IF($D48="","",IF($I48="", "Parcours (1ère année)",IF(Paramètres!$B$3&gt;=($L48-Paramètres!$B$9), "Bilan récapitulatif (8 ans)",IF(Paramètres!$B$3&gt;=($K48-Paramètres!$B$9), "Parcours (tous les 4 ans)",IF($N48="Oui","Fin de carrière",IF($M48="Oui","Mi-carrière",""))))))</f>
        <v/>
      </c>
    </row>
    <row r="49" spans="6:15" x14ac:dyDescent="0.25">
      <c r="F49" t="str">
        <f>IF($E49="","",DATEDIF($E49,Paramètres!$B$3,"Y"))</f>
        <v/>
      </c>
      <c r="G49" t="str">
        <f>IF($D49="","",DATEDIF($D49,Paramètres!$B$3,"Y"))</f>
        <v/>
      </c>
      <c r="H49" t="str">
        <f>IF($D49="","",EDATE($D49,Paramètres!$B$4))</f>
        <v/>
      </c>
      <c r="K49" t="str">
        <f>IF($D49="","",IF($I49="",$H49,EDATE($I49,Paramètres!$B$5)))</f>
        <v/>
      </c>
      <c r="L49" t="str">
        <f>IF($D49="","",EDATE($D49,Paramètres!$B$6))</f>
        <v/>
      </c>
      <c r="M49" t="str">
        <f>IF($F49="","",IF($F49&gt;=Paramètres!$B$7,"Oui","Non"))</f>
        <v/>
      </c>
      <c r="N49" t="str">
        <f>IF($F49="","",IF($F49&gt;=Paramètres!$B$8,"Oui","Non"))</f>
        <v/>
      </c>
      <c r="O49" t="str">
        <f>IF($D49="","",IF($I49="", "Parcours (1ère année)",IF(Paramètres!$B$3&gt;=($L49-Paramètres!$B$9), "Bilan récapitulatif (8 ans)",IF(Paramètres!$B$3&gt;=($K49-Paramètres!$B$9), "Parcours (tous les 4 ans)",IF($N49="Oui","Fin de carrière",IF($M49="Oui","Mi-carrière",""))))))</f>
        <v/>
      </c>
    </row>
    <row r="50" spans="6:15" x14ac:dyDescent="0.25">
      <c r="F50" t="str">
        <f>IF($E50="","",DATEDIF($E50,Paramètres!$B$3,"Y"))</f>
        <v/>
      </c>
      <c r="G50" t="str">
        <f>IF($D50="","",DATEDIF($D50,Paramètres!$B$3,"Y"))</f>
        <v/>
      </c>
      <c r="H50" t="str">
        <f>IF($D50="","",EDATE($D50,Paramètres!$B$4))</f>
        <v/>
      </c>
      <c r="K50" t="str">
        <f>IF($D50="","",IF($I50="",$H50,EDATE($I50,Paramètres!$B$5)))</f>
        <v/>
      </c>
      <c r="L50" t="str">
        <f>IF($D50="","",EDATE($D50,Paramètres!$B$6))</f>
        <v/>
      </c>
      <c r="M50" t="str">
        <f>IF($F50="","",IF($F50&gt;=Paramètres!$B$7,"Oui","Non"))</f>
        <v/>
      </c>
      <c r="N50" t="str">
        <f>IF($F50="","",IF($F50&gt;=Paramètres!$B$8,"Oui","Non"))</f>
        <v/>
      </c>
      <c r="O50" t="str">
        <f>IF($D50="","",IF($I50="", "Parcours (1ère année)",IF(Paramètres!$B$3&gt;=($L50-Paramètres!$B$9), "Bilan récapitulatif (8 ans)",IF(Paramètres!$B$3&gt;=($K50-Paramètres!$B$9), "Parcours (tous les 4 ans)",IF($N50="Oui","Fin de carrière",IF($M50="Oui","Mi-carrière",""))))))</f>
        <v/>
      </c>
    </row>
    <row r="51" spans="6:15" x14ac:dyDescent="0.25">
      <c r="F51" t="str">
        <f>IF($E51="","",DATEDIF($E51,Paramètres!$B$3,"Y"))</f>
        <v/>
      </c>
      <c r="G51" t="str">
        <f>IF($D51="","",DATEDIF($D51,Paramètres!$B$3,"Y"))</f>
        <v/>
      </c>
      <c r="H51" t="str">
        <f>IF($D51="","",EDATE($D51,Paramètres!$B$4))</f>
        <v/>
      </c>
      <c r="K51" t="str">
        <f>IF($D51="","",IF($I51="",$H51,EDATE($I51,Paramètres!$B$5)))</f>
        <v/>
      </c>
      <c r="L51" t="str">
        <f>IF($D51="","",EDATE($D51,Paramètres!$B$6))</f>
        <v/>
      </c>
      <c r="M51" t="str">
        <f>IF($F51="","",IF($F51&gt;=Paramètres!$B$7,"Oui","Non"))</f>
        <v/>
      </c>
      <c r="N51" t="str">
        <f>IF($F51="","",IF($F51&gt;=Paramètres!$B$8,"Oui","Non"))</f>
        <v/>
      </c>
      <c r="O51" t="str">
        <f>IF($D51="","",IF($I51="", "Parcours (1ère année)",IF(Paramètres!$B$3&gt;=($L51-Paramètres!$B$9), "Bilan récapitulatif (8 ans)",IF(Paramètres!$B$3&gt;=($K51-Paramètres!$B$9), "Parcours (tous les 4 ans)",IF($N51="Oui","Fin de carrière",IF($M51="Oui","Mi-carrière",""))))))</f>
        <v/>
      </c>
    </row>
    <row r="52" spans="6:15" x14ac:dyDescent="0.25">
      <c r="F52" t="str">
        <f>IF($E52="","",DATEDIF($E52,Paramètres!$B$3,"Y"))</f>
        <v/>
      </c>
      <c r="G52" t="str">
        <f>IF($D52="","",DATEDIF($D52,Paramètres!$B$3,"Y"))</f>
        <v/>
      </c>
      <c r="H52" t="str">
        <f>IF($D52="","",EDATE($D52,Paramètres!$B$4))</f>
        <v/>
      </c>
      <c r="K52" t="str">
        <f>IF($D52="","",IF($I52="",$H52,EDATE($I52,Paramètres!$B$5)))</f>
        <v/>
      </c>
      <c r="L52" t="str">
        <f>IF($D52="","",EDATE($D52,Paramètres!$B$6))</f>
        <v/>
      </c>
      <c r="M52" t="str">
        <f>IF($F52="","",IF($F52&gt;=Paramètres!$B$7,"Oui","Non"))</f>
        <v/>
      </c>
      <c r="N52" t="str">
        <f>IF($F52="","",IF($F52&gt;=Paramètres!$B$8,"Oui","Non"))</f>
        <v/>
      </c>
      <c r="O52" t="str">
        <f>IF($D52="","",IF($I52="", "Parcours (1ère année)",IF(Paramètres!$B$3&gt;=($L52-Paramètres!$B$9), "Bilan récapitulatif (8 ans)",IF(Paramètres!$B$3&gt;=($K52-Paramètres!$B$9), "Parcours (tous les 4 ans)",IF($N52="Oui","Fin de carrière",IF($M52="Oui","Mi-carrière",""))))))</f>
        <v/>
      </c>
    </row>
    <row r="53" spans="6:15" x14ac:dyDescent="0.25">
      <c r="F53" t="str">
        <f>IF($E53="","",DATEDIF($E53,Paramètres!$B$3,"Y"))</f>
        <v/>
      </c>
      <c r="G53" t="str">
        <f>IF($D53="","",DATEDIF($D53,Paramètres!$B$3,"Y"))</f>
        <v/>
      </c>
      <c r="H53" t="str">
        <f>IF($D53="","",EDATE($D53,Paramètres!$B$4))</f>
        <v/>
      </c>
      <c r="K53" t="str">
        <f>IF($D53="","",IF($I53="",$H53,EDATE($I53,Paramètres!$B$5)))</f>
        <v/>
      </c>
      <c r="L53" t="str">
        <f>IF($D53="","",EDATE($D53,Paramètres!$B$6))</f>
        <v/>
      </c>
      <c r="M53" t="str">
        <f>IF($F53="","",IF($F53&gt;=Paramètres!$B$7,"Oui","Non"))</f>
        <v/>
      </c>
      <c r="N53" t="str">
        <f>IF($F53="","",IF($F53&gt;=Paramètres!$B$8,"Oui","Non"))</f>
        <v/>
      </c>
      <c r="O53" t="str">
        <f>IF($D53="","",IF($I53="", "Parcours (1ère année)",IF(Paramètres!$B$3&gt;=($L53-Paramètres!$B$9), "Bilan récapitulatif (8 ans)",IF(Paramètres!$B$3&gt;=($K53-Paramètres!$B$9), "Parcours (tous les 4 ans)",IF($N53="Oui","Fin de carrière",IF($M53="Oui","Mi-carrière",""))))))</f>
        <v/>
      </c>
    </row>
    <row r="54" spans="6:15" x14ac:dyDescent="0.25">
      <c r="F54" t="str">
        <f>IF($E54="","",DATEDIF($E54,Paramètres!$B$3,"Y"))</f>
        <v/>
      </c>
      <c r="G54" t="str">
        <f>IF($D54="","",DATEDIF($D54,Paramètres!$B$3,"Y"))</f>
        <v/>
      </c>
      <c r="H54" t="str">
        <f>IF($D54="","",EDATE($D54,Paramètres!$B$4))</f>
        <v/>
      </c>
      <c r="K54" t="str">
        <f>IF($D54="","",IF($I54="",$H54,EDATE($I54,Paramètres!$B$5)))</f>
        <v/>
      </c>
      <c r="L54" t="str">
        <f>IF($D54="","",EDATE($D54,Paramètres!$B$6))</f>
        <v/>
      </c>
      <c r="M54" t="str">
        <f>IF($F54="","",IF($F54&gt;=Paramètres!$B$7,"Oui","Non"))</f>
        <v/>
      </c>
      <c r="N54" t="str">
        <f>IF($F54="","",IF($F54&gt;=Paramètres!$B$8,"Oui","Non"))</f>
        <v/>
      </c>
      <c r="O54" t="str">
        <f>IF($D54="","",IF($I54="", "Parcours (1ère année)",IF(Paramètres!$B$3&gt;=($L54-Paramètres!$B$9), "Bilan récapitulatif (8 ans)",IF(Paramètres!$B$3&gt;=($K54-Paramètres!$B$9), "Parcours (tous les 4 ans)",IF($N54="Oui","Fin de carrière",IF($M54="Oui","Mi-carrière",""))))))</f>
        <v/>
      </c>
    </row>
    <row r="55" spans="6:15" x14ac:dyDescent="0.25">
      <c r="F55" t="str">
        <f>IF($E55="","",DATEDIF($E55,Paramètres!$B$3,"Y"))</f>
        <v/>
      </c>
      <c r="G55" t="str">
        <f>IF($D55="","",DATEDIF($D55,Paramètres!$B$3,"Y"))</f>
        <v/>
      </c>
      <c r="H55" t="str">
        <f>IF($D55="","",EDATE($D55,Paramètres!$B$4))</f>
        <v/>
      </c>
      <c r="K55" t="str">
        <f>IF($D55="","",IF($I55="",$H55,EDATE($I55,Paramètres!$B$5)))</f>
        <v/>
      </c>
      <c r="L55" t="str">
        <f>IF($D55="","",EDATE($D55,Paramètres!$B$6))</f>
        <v/>
      </c>
      <c r="M55" t="str">
        <f>IF($F55="","",IF($F55&gt;=Paramètres!$B$7,"Oui","Non"))</f>
        <v/>
      </c>
      <c r="N55" t="str">
        <f>IF($F55="","",IF($F55&gt;=Paramètres!$B$8,"Oui","Non"))</f>
        <v/>
      </c>
      <c r="O55" t="str">
        <f>IF($D55="","",IF($I55="", "Parcours (1ère année)",IF(Paramètres!$B$3&gt;=($L55-Paramètres!$B$9), "Bilan récapitulatif (8 ans)",IF(Paramètres!$B$3&gt;=($K55-Paramètres!$B$9), "Parcours (tous les 4 ans)",IF($N55="Oui","Fin de carrière",IF($M55="Oui","Mi-carrière",""))))))</f>
        <v/>
      </c>
    </row>
    <row r="56" spans="6:15" x14ac:dyDescent="0.25">
      <c r="F56" t="str">
        <f>IF($E56="","",DATEDIF($E56,Paramètres!$B$3,"Y"))</f>
        <v/>
      </c>
      <c r="G56" t="str">
        <f>IF($D56="","",DATEDIF($D56,Paramètres!$B$3,"Y"))</f>
        <v/>
      </c>
      <c r="H56" t="str">
        <f>IF($D56="","",EDATE($D56,Paramètres!$B$4))</f>
        <v/>
      </c>
      <c r="K56" t="str">
        <f>IF($D56="","",IF($I56="",$H56,EDATE($I56,Paramètres!$B$5)))</f>
        <v/>
      </c>
      <c r="L56" t="str">
        <f>IF($D56="","",EDATE($D56,Paramètres!$B$6))</f>
        <v/>
      </c>
      <c r="M56" t="str">
        <f>IF($F56="","",IF($F56&gt;=Paramètres!$B$7,"Oui","Non"))</f>
        <v/>
      </c>
      <c r="N56" t="str">
        <f>IF($F56="","",IF($F56&gt;=Paramètres!$B$8,"Oui","Non"))</f>
        <v/>
      </c>
      <c r="O56" t="str">
        <f>IF($D56="","",IF($I56="", "Parcours (1ère année)",IF(Paramètres!$B$3&gt;=($L56-Paramètres!$B$9), "Bilan récapitulatif (8 ans)",IF(Paramètres!$B$3&gt;=($K56-Paramètres!$B$9), "Parcours (tous les 4 ans)",IF($N56="Oui","Fin de carrière",IF($M56="Oui","Mi-carrière",""))))))</f>
        <v/>
      </c>
    </row>
    <row r="57" spans="6:15" x14ac:dyDescent="0.25">
      <c r="F57" t="str">
        <f>IF($E57="","",DATEDIF($E57,Paramètres!$B$3,"Y"))</f>
        <v/>
      </c>
      <c r="G57" t="str">
        <f>IF($D57="","",DATEDIF($D57,Paramètres!$B$3,"Y"))</f>
        <v/>
      </c>
      <c r="H57" t="str">
        <f>IF($D57="","",EDATE($D57,Paramètres!$B$4))</f>
        <v/>
      </c>
      <c r="K57" t="str">
        <f>IF($D57="","",IF($I57="",$H57,EDATE($I57,Paramètres!$B$5)))</f>
        <v/>
      </c>
      <c r="L57" t="str">
        <f>IF($D57="","",EDATE($D57,Paramètres!$B$6))</f>
        <v/>
      </c>
      <c r="M57" t="str">
        <f>IF($F57="","",IF($F57&gt;=Paramètres!$B$7,"Oui","Non"))</f>
        <v/>
      </c>
      <c r="N57" t="str">
        <f>IF($F57="","",IF($F57&gt;=Paramètres!$B$8,"Oui","Non"))</f>
        <v/>
      </c>
      <c r="O57" t="str">
        <f>IF($D57="","",IF($I57="", "Parcours (1ère année)",IF(Paramètres!$B$3&gt;=($L57-Paramètres!$B$9), "Bilan récapitulatif (8 ans)",IF(Paramètres!$B$3&gt;=($K57-Paramètres!$B$9), "Parcours (tous les 4 ans)",IF($N57="Oui","Fin de carrière",IF($M57="Oui","Mi-carrière",""))))))</f>
        <v/>
      </c>
    </row>
    <row r="58" spans="6:15" x14ac:dyDescent="0.25">
      <c r="F58" t="str">
        <f>IF($E58="","",DATEDIF($E58,Paramètres!$B$3,"Y"))</f>
        <v/>
      </c>
      <c r="G58" t="str">
        <f>IF($D58="","",DATEDIF($D58,Paramètres!$B$3,"Y"))</f>
        <v/>
      </c>
      <c r="H58" t="str">
        <f>IF($D58="","",EDATE($D58,Paramètres!$B$4))</f>
        <v/>
      </c>
      <c r="K58" t="str">
        <f>IF($D58="","",IF($I58="",$H58,EDATE($I58,Paramètres!$B$5)))</f>
        <v/>
      </c>
      <c r="L58" t="str">
        <f>IF($D58="","",EDATE($D58,Paramètres!$B$6))</f>
        <v/>
      </c>
      <c r="M58" t="str">
        <f>IF($F58="","",IF($F58&gt;=Paramètres!$B$7,"Oui","Non"))</f>
        <v/>
      </c>
      <c r="N58" t="str">
        <f>IF($F58="","",IF($F58&gt;=Paramètres!$B$8,"Oui","Non"))</f>
        <v/>
      </c>
      <c r="O58" t="str">
        <f>IF($D58="","",IF($I58="", "Parcours (1ère année)",IF(Paramètres!$B$3&gt;=($L58-Paramètres!$B$9), "Bilan récapitulatif (8 ans)",IF(Paramètres!$B$3&gt;=($K58-Paramètres!$B$9), "Parcours (tous les 4 ans)",IF($N58="Oui","Fin de carrière",IF($M58="Oui","Mi-carrière",""))))))</f>
        <v/>
      </c>
    </row>
    <row r="59" spans="6:15" x14ac:dyDescent="0.25">
      <c r="F59" t="str">
        <f>IF($E59="","",DATEDIF($E59,Paramètres!$B$3,"Y"))</f>
        <v/>
      </c>
      <c r="G59" t="str">
        <f>IF($D59="","",DATEDIF($D59,Paramètres!$B$3,"Y"))</f>
        <v/>
      </c>
      <c r="H59" t="str">
        <f>IF($D59="","",EDATE($D59,Paramètres!$B$4))</f>
        <v/>
      </c>
      <c r="K59" t="str">
        <f>IF($D59="","",IF($I59="",$H59,EDATE($I59,Paramètres!$B$5)))</f>
        <v/>
      </c>
      <c r="L59" t="str">
        <f>IF($D59="","",EDATE($D59,Paramètres!$B$6))</f>
        <v/>
      </c>
      <c r="M59" t="str">
        <f>IF($F59="","",IF($F59&gt;=Paramètres!$B$7,"Oui","Non"))</f>
        <v/>
      </c>
      <c r="N59" t="str">
        <f>IF($F59="","",IF($F59&gt;=Paramètres!$B$8,"Oui","Non"))</f>
        <v/>
      </c>
      <c r="O59" t="str">
        <f>IF($D59="","",IF($I59="", "Parcours (1ère année)",IF(Paramètres!$B$3&gt;=($L59-Paramètres!$B$9), "Bilan récapitulatif (8 ans)",IF(Paramètres!$B$3&gt;=($K59-Paramètres!$B$9), "Parcours (tous les 4 ans)",IF($N59="Oui","Fin de carrière",IF($M59="Oui","Mi-carrière",""))))))</f>
        <v/>
      </c>
    </row>
    <row r="60" spans="6:15" x14ac:dyDescent="0.25">
      <c r="F60" t="str">
        <f>IF($E60="","",DATEDIF($E60,Paramètres!$B$3,"Y"))</f>
        <v/>
      </c>
      <c r="G60" t="str">
        <f>IF($D60="","",DATEDIF($D60,Paramètres!$B$3,"Y"))</f>
        <v/>
      </c>
      <c r="H60" t="str">
        <f>IF($D60="","",EDATE($D60,Paramètres!$B$4))</f>
        <v/>
      </c>
      <c r="K60" t="str">
        <f>IF($D60="","",IF($I60="",$H60,EDATE($I60,Paramètres!$B$5)))</f>
        <v/>
      </c>
      <c r="L60" t="str">
        <f>IF($D60="","",EDATE($D60,Paramètres!$B$6))</f>
        <v/>
      </c>
      <c r="M60" t="str">
        <f>IF($F60="","",IF($F60&gt;=Paramètres!$B$7,"Oui","Non"))</f>
        <v/>
      </c>
      <c r="N60" t="str">
        <f>IF($F60="","",IF($F60&gt;=Paramètres!$B$8,"Oui","Non"))</f>
        <v/>
      </c>
      <c r="O60" t="str">
        <f>IF($D60="","",IF($I60="", "Parcours (1ère année)",IF(Paramètres!$B$3&gt;=($L60-Paramètres!$B$9), "Bilan récapitulatif (8 ans)",IF(Paramètres!$B$3&gt;=($K60-Paramètres!$B$9), "Parcours (tous les 4 ans)",IF($N60="Oui","Fin de carrière",IF($M60="Oui","Mi-carrière",""))))))</f>
        <v/>
      </c>
    </row>
    <row r="61" spans="6:15" x14ac:dyDescent="0.25">
      <c r="F61" t="str">
        <f>IF($E61="","",DATEDIF($E61,Paramètres!$B$3,"Y"))</f>
        <v/>
      </c>
      <c r="G61" t="str">
        <f>IF($D61="","",DATEDIF($D61,Paramètres!$B$3,"Y"))</f>
        <v/>
      </c>
      <c r="H61" t="str">
        <f>IF($D61="","",EDATE($D61,Paramètres!$B$4))</f>
        <v/>
      </c>
      <c r="K61" t="str">
        <f>IF($D61="","",IF($I61="",$H61,EDATE($I61,Paramètres!$B$5)))</f>
        <v/>
      </c>
      <c r="L61" t="str">
        <f>IF($D61="","",EDATE($D61,Paramètres!$B$6))</f>
        <v/>
      </c>
      <c r="M61" t="str">
        <f>IF($F61="","",IF($F61&gt;=Paramètres!$B$7,"Oui","Non"))</f>
        <v/>
      </c>
      <c r="N61" t="str">
        <f>IF($F61="","",IF($F61&gt;=Paramètres!$B$8,"Oui","Non"))</f>
        <v/>
      </c>
      <c r="O61" t="str">
        <f>IF($D61="","",IF($I61="", "Parcours (1ère année)",IF(Paramètres!$B$3&gt;=($L61-Paramètres!$B$9), "Bilan récapitulatif (8 ans)",IF(Paramètres!$B$3&gt;=($K61-Paramètres!$B$9), "Parcours (tous les 4 ans)",IF($N61="Oui","Fin de carrière",IF($M61="Oui","Mi-carrière",""))))))</f>
        <v/>
      </c>
    </row>
    <row r="62" spans="6:15" x14ac:dyDescent="0.25">
      <c r="F62" t="str">
        <f>IF($E62="","",DATEDIF($E62,Paramètres!$B$3,"Y"))</f>
        <v/>
      </c>
      <c r="G62" t="str">
        <f>IF($D62="","",DATEDIF($D62,Paramètres!$B$3,"Y"))</f>
        <v/>
      </c>
      <c r="H62" t="str">
        <f>IF($D62="","",EDATE($D62,Paramètres!$B$4))</f>
        <v/>
      </c>
      <c r="K62" t="str">
        <f>IF($D62="","",IF($I62="",$H62,EDATE($I62,Paramètres!$B$5)))</f>
        <v/>
      </c>
      <c r="L62" t="str">
        <f>IF($D62="","",EDATE($D62,Paramètres!$B$6))</f>
        <v/>
      </c>
      <c r="M62" t="str">
        <f>IF($F62="","",IF($F62&gt;=Paramètres!$B$7,"Oui","Non"))</f>
        <v/>
      </c>
      <c r="N62" t="str">
        <f>IF($F62="","",IF($F62&gt;=Paramètres!$B$8,"Oui","Non"))</f>
        <v/>
      </c>
      <c r="O62" t="str">
        <f>IF($D62="","",IF($I62="", "Parcours (1ère année)",IF(Paramètres!$B$3&gt;=($L62-Paramètres!$B$9), "Bilan récapitulatif (8 ans)",IF(Paramètres!$B$3&gt;=($K62-Paramètres!$B$9), "Parcours (tous les 4 ans)",IF($N62="Oui","Fin de carrière",IF($M62="Oui","Mi-carrière",""))))))</f>
        <v/>
      </c>
    </row>
    <row r="63" spans="6:15" x14ac:dyDescent="0.25">
      <c r="F63" t="str">
        <f>IF($E63="","",DATEDIF($E63,Paramètres!$B$3,"Y"))</f>
        <v/>
      </c>
      <c r="G63" t="str">
        <f>IF($D63="","",DATEDIF($D63,Paramètres!$B$3,"Y"))</f>
        <v/>
      </c>
      <c r="H63" t="str">
        <f>IF($D63="","",EDATE($D63,Paramètres!$B$4))</f>
        <v/>
      </c>
      <c r="K63" t="str">
        <f>IF($D63="","",IF($I63="",$H63,EDATE($I63,Paramètres!$B$5)))</f>
        <v/>
      </c>
      <c r="L63" t="str">
        <f>IF($D63="","",EDATE($D63,Paramètres!$B$6))</f>
        <v/>
      </c>
      <c r="M63" t="str">
        <f>IF($F63="","",IF($F63&gt;=Paramètres!$B$7,"Oui","Non"))</f>
        <v/>
      </c>
      <c r="N63" t="str">
        <f>IF($F63="","",IF($F63&gt;=Paramètres!$B$8,"Oui","Non"))</f>
        <v/>
      </c>
      <c r="O63" t="str">
        <f>IF($D63="","",IF($I63="", "Parcours (1ère année)",IF(Paramètres!$B$3&gt;=($L63-Paramètres!$B$9), "Bilan récapitulatif (8 ans)",IF(Paramètres!$B$3&gt;=($K63-Paramètres!$B$9), "Parcours (tous les 4 ans)",IF($N63="Oui","Fin de carrière",IF($M63="Oui","Mi-carrière",""))))))</f>
        <v/>
      </c>
    </row>
    <row r="64" spans="6:15" x14ac:dyDescent="0.25">
      <c r="F64" t="str">
        <f>IF($E64="","",DATEDIF($E64,Paramètres!$B$3,"Y"))</f>
        <v/>
      </c>
      <c r="G64" t="str">
        <f>IF($D64="","",DATEDIF($D64,Paramètres!$B$3,"Y"))</f>
        <v/>
      </c>
      <c r="H64" t="str">
        <f>IF($D64="","",EDATE($D64,Paramètres!$B$4))</f>
        <v/>
      </c>
      <c r="K64" t="str">
        <f>IF($D64="","",IF($I64="",$H64,EDATE($I64,Paramètres!$B$5)))</f>
        <v/>
      </c>
      <c r="L64" t="str">
        <f>IF($D64="","",EDATE($D64,Paramètres!$B$6))</f>
        <v/>
      </c>
      <c r="M64" t="str">
        <f>IF($F64="","",IF($F64&gt;=Paramètres!$B$7,"Oui","Non"))</f>
        <v/>
      </c>
      <c r="N64" t="str">
        <f>IF($F64="","",IF($F64&gt;=Paramètres!$B$8,"Oui","Non"))</f>
        <v/>
      </c>
      <c r="O64" t="str">
        <f>IF($D64="","",IF($I64="", "Parcours (1ère année)",IF(Paramètres!$B$3&gt;=($L64-Paramètres!$B$9), "Bilan récapitulatif (8 ans)",IF(Paramètres!$B$3&gt;=($K64-Paramètres!$B$9), "Parcours (tous les 4 ans)",IF($N64="Oui","Fin de carrière",IF($M64="Oui","Mi-carrière",""))))))</f>
        <v/>
      </c>
    </row>
    <row r="65" spans="6:15" x14ac:dyDescent="0.25">
      <c r="F65" t="str">
        <f>IF($E65="","",DATEDIF($E65,Paramètres!$B$3,"Y"))</f>
        <v/>
      </c>
      <c r="G65" t="str">
        <f>IF($D65="","",DATEDIF($D65,Paramètres!$B$3,"Y"))</f>
        <v/>
      </c>
      <c r="H65" t="str">
        <f>IF($D65="","",EDATE($D65,Paramètres!$B$4))</f>
        <v/>
      </c>
      <c r="K65" t="str">
        <f>IF($D65="","",IF($I65="",$H65,EDATE($I65,Paramètres!$B$5)))</f>
        <v/>
      </c>
      <c r="L65" t="str">
        <f>IF($D65="","",EDATE($D65,Paramètres!$B$6))</f>
        <v/>
      </c>
      <c r="M65" t="str">
        <f>IF($F65="","",IF($F65&gt;=Paramètres!$B$7,"Oui","Non"))</f>
        <v/>
      </c>
      <c r="N65" t="str">
        <f>IF($F65="","",IF($F65&gt;=Paramètres!$B$8,"Oui","Non"))</f>
        <v/>
      </c>
      <c r="O65" t="str">
        <f>IF($D65="","",IF($I65="", "Parcours (1ère année)",IF(Paramètres!$B$3&gt;=($L65-Paramètres!$B$9), "Bilan récapitulatif (8 ans)",IF(Paramètres!$B$3&gt;=($K65-Paramètres!$B$9), "Parcours (tous les 4 ans)",IF($N65="Oui","Fin de carrière",IF($M65="Oui","Mi-carrière",""))))))</f>
        <v/>
      </c>
    </row>
    <row r="66" spans="6:15" x14ac:dyDescent="0.25">
      <c r="F66" t="str">
        <f>IF($E66="","",DATEDIF($E66,Paramètres!$B$3,"Y"))</f>
        <v/>
      </c>
      <c r="G66" t="str">
        <f>IF($D66="","",DATEDIF($D66,Paramètres!$B$3,"Y"))</f>
        <v/>
      </c>
      <c r="H66" t="str">
        <f>IF($D66="","",EDATE($D66,Paramètres!$B$4))</f>
        <v/>
      </c>
      <c r="K66" t="str">
        <f>IF($D66="","",IF($I66="",$H66,EDATE($I66,Paramètres!$B$5)))</f>
        <v/>
      </c>
      <c r="L66" t="str">
        <f>IF($D66="","",EDATE($D66,Paramètres!$B$6))</f>
        <v/>
      </c>
      <c r="M66" t="str">
        <f>IF($F66="","",IF($F66&gt;=Paramètres!$B$7,"Oui","Non"))</f>
        <v/>
      </c>
      <c r="N66" t="str">
        <f>IF($F66="","",IF($F66&gt;=Paramètres!$B$8,"Oui","Non"))</f>
        <v/>
      </c>
      <c r="O66" t="str">
        <f>IF($D66="","",IF($I66="", "Parcours (1ère année)",IF(Paramètres!$B$3&gt;=($L66-Paramètres!$B$9), "Bilan récapitulatif (8 ans)",IF(Paramètres!$B$3&gt;=($K66-Paramètres!$B$9), "Parcours (tous les 4 ans)",IF($N66="Oui","Fin de carrière",IF($M66="Oui","Mi-carrière",""))))))</f>
        <v/>
      </c>
    </row>
    <row r="67" spans="6:15" x14ac:dyDescent="0.25">
      <c r="F67" t="str">
        <f>IF($E67="","",DATEDIF($E67,Paramètres!$B$3,"Y"))</f>
        <v/>
      </c>
      <c r="G67" t="str">
        <f>IF($D67="","",DATEDIF($D67,Paramètres!$B$3,"Y"))</f>
        <v/>
      </c>
      <c r="H67" t="str">
        <f>IF($D67="","",EDATE($D67,Paramètres!$B$4))</f>
        <v/>
      </c>
      <c r="K67" t="str">
        <f>IF($D67="","",IF($I67="",$H67,EDATE($I67,Paramètres!$B$5)))</f>
        <v/>
      </c>
      <c r="L67" t="str">
        <f>IF($D67="","",EDATE($D67,Paramètres!$B$6))</f>
        <v/>
      </c>
      <c r="M67" t="str">
        <f>IF($F67="","",IF($F67&gt;=Paramètres!$B$7,"Oui","Non"))</f>
        <v/>
      </c>
      <c r="N67" t="str">
        <f>IF($F67="","",IF($F67&gt;=Paramètres!$B$8,"Oui","Non"))</f>
        <v/>
      </c>
      <c r="O67" t="str">
        <f>IF($D67="","",IF($I67="", "Parcours (1ère année)",IF(Paramètres!$B$3&gt;=($L67-Paramètres!$B$9), "Bilan récapitulatif (8 ans)",IF(Paramètres!$B$3&gt;=($K67-Paramètres!$B$9), "Parcours (tous les 4 ans)",IF($N67="Oui","Fin de carrière",IF($M67="Oui","Mi-carrière",""))))))</f>
        <v/>
      </c>
    </row>
    <row r="68" spans="6:15" x14ac:dyDescent="0.25">
      <c r="F68" t="str">
        <f>IF($E68="","",DATEDIF($E68,Paramètres!$B$3,"Y"))</f>
        <v/>
      </c>
      <c r="G68" t="str">
        <f>IF($D68="","",DATEDIF($D68,Paramètres!$B$3,"Y"))</f>
        <v/>
      </c>
      <c r="H68" t="str">
        <f>IF($D68="","",EDATE($D68,Paramètres!$B$4))</f>
        <v/>
      </c>
      <c r="K68" t="str">
        <f>IF($D68="","",IF($I68="",$H68,EDATE($I68,Paramètres!$B$5)))</f>
        <v/>
      </c>
      <c r="L68" t="str">
        <f>IF($D68="","",EDATE($D68,Paramètres!$B$6))</f>
        <v/>
      </c>
      <c r="M68" t="str">
        <f>IF($F68="","",IF($F68&gt;=Paramètres!$B$7,"Oui","Non"))</f>
        <v/>
      </c>
      <c r="N68" t="str">
        <f>IF($F68="","",IF($F68&gt;=Paramètres!$B$8,"Oui","Non"))</f>
        <v/>
      </c>
      <c r="O68" t="str">
        <f>IF($D68="","",IF($I68="", "Parcours (1ère année)",IF(Paramètres!$B$3&gt;=($L68-Paramètres!$B$9), "Bilan récapitulatif (8 ans)",IF(Paramètres!$B$3&gt;=($K68-Paramètres!$B$9), "Parcours (tous les 4 ans)",IF($N68="Oui","Fin de carrière",IF($M68="Oui","Mi-carrière",""))))))</f>
        <v/>
      </c>
    </row>
    <row r="69" spans="6:15" x14ac:dyDescent="0.25">
      <c r="F69" t="str">
        <f>IF($E69="","",DATEDIF($E69,Paramètres!$B$3,"Y"))</f>
        <v/>
      </c>
      <c r="G69" t="str">
        <f>IF($D69="","",DATEDIF($D69,Paramètres!$B$3,"Y"))</f>
        <v/>
      </c>
      <c r="H69" t="str">
        <f>IF($D69="","",EDATE($D69,Paramètres!$B$4))</f>
        <v/>
      </c>
      <c r="K69" t="str">
        <f>IF($D69="","",IF($I69="",$H69,EDATE($I69,Paramètres!$B$5)))</f>
        <v/>
      </c>
      <c r="L69" t="str">
        <f>IF($D69="","",EDATE($D69,Paramètres!$B$6))</f>
        <v/>
      </c>
      <c r="M69" t="str">
        <f>IF($F69="","",IF($F69&gt;=Paramètres!$B$7,"Oui","Non"))</f>
        <v/>
      </c>
      <c r="N69" t="str">
        <f>IF($F69="","",IF($F69&gt;=Paramètres!$B$8,"Oui","Non"))</f>
        <v/>
      </c>
      <c r="O69" t="str">
        <f>IF($D69="","",IF($I69="", "Parcours (1ère année)",IF(Paramètres!$B$3&gt;=($L69-Paramètres!$B$9), "Bilan récapitulatif (8 ans)",IF(Paramètres!$B$3&gt;=($K69-Paramètres!$B$9), "Parcours (tous les 4 ans)",IF($N69="Oui","Fin de carrière",IF($M69="Oui","Mi-carrière",""))))))</f>
        <v/>
      </c>
    </row>
    <row r="70" spans="6:15" x14ac:dyDescent="0.25">
      <c r="F70" t="str">
        <f>IF($E70="","",DATEDIF($E70,Paramètres!$B$3,"Y"))</f>
        <v/>
      </c>
      <c r="G70" t="str">
        <f>IF($D70="","",DATEDIF($D70,Paramètres!$B$3,"Y"))</f>
        <v/>
      </c>
      <c r="H70" t="str">
        <f>IF($D70="","",EDATE($D70,Paramètres!$B$4))</f>
        <v/>
      </c>
      <c r="K70" t="str">
        <f>IF($D70="","",IF($I70="",$H70,EDATE($I70,Paramètres!$B$5)))</f>
        <v/>
      </c>
      <c r="L70" t="str">
        <f>IF($D70="","",EDATE($D70,Paramètres!$B$6))</f>
        <v/>
      </c>
      <c r="M70" t="str">
        <f>IF($F70="","",IF($F70&gt;=Paramètres!$B$7,"Oui","Non"))</f>
        <v/>
      </c>
      <c r="N70" t="str">
        <f>IF($F70="","",IF($F70&gt;=Paramètres!$B$8,"Oui","Non"))</f>
        <v/>
      </c>
      <c r="O70" t="str">
        <f>IF($D70="","",IF($I70="", "Parcours (1ère année)",IF(Paramètres!$B$3&gt;=($L70-Paramètres!$B$9), "Bilan récapitulatif (8 ans)",IF(Paramètres!$B$3&gt;=($K70-Paramètres!$B$9), "Parcours (tous les 4 ans)",IF($N70="Oui","Fin de carrière",IF($M70="Oui","Mi-carrière",""))))))</f>
        <v/>
      </c>
    </row>
    <row r="71" spans="6:15" x14ac:dyDescent="0.25">
      <c r="F71" t="str">
        <f>IF($E71="","",DATEDIF($E71,Paramètres!$B$3,"Y"))</f>
        <v/>
      </c>
      <c r="G71" t="str">
        <f>IF($D71="","",DATEDIF($D71,Paramètres!$B$3,"Y"))</f>
        <v/>
      </c>
      <c r="H71" t="str">
        <f>IF($D71="","",EDATE($D71,Paramètres!$B$4))</f>
        <v/>
      </c>
      <c r="K71" t="str">
        <f>IF($D71="","",IF($I71="",$H71,EDATE($I71,Paramètres!$B$5)))</f>
        <v/>
      </c>
      <c r="L71" t="str">
        <f>IF($D71="","",EDATE($D71,Paramètres!$B$6))</f>
        <v/>
      </c>
      <c r="M71" t="str">
        <f>IF($F71="","",IF($F71&gt;=Paramètres!$B$7,"Oui","Non"))</f>
        <v/>
      </c>
      <c r="N71" t="str">
        <f>IF($F71="","",IF($F71&gt;=Paramètres!$B$8,"Oui","Non"))</f>
        <v/>
      </c>
      <c r="O71" t="str">
        <f>IF($D71="","",IF($I71="", "Parcours (1ère année)",IF(Paramètres!$B$3&gt;=($L71-Paramètres!$B$9), "Bilan récapitulatif (8 ans)",IF(Paramètres!$B$3&gt;=($K71-Paramètres!$B$9), "Parcours (tous les 4 ans)",IF($N71="Oui","Fin de carrière",IF($M71="Oui","Mi-carrière",""))))))</f>
        <v/>
      </c>
    </row>
    <row r="72" spans="6:15" x14ac:dyDescent="0.25">
      <c r="F72" t="str">
        <f>IF($E72="","",DATEDIF($E72,Paramètres!$B$3,"Y"))</f>
        <v/>
      </c>
      <c r="G72" t="str">
        <f>IF($D72="","",DATEDIF($D72,Paramètres!$B$3,"Y"))</f>
        <v/>
      </c>
      <c r="H72" t="str">
        <f>IF($D72="","",EDATE($D72,Paramètres!$B$4))</f>
        <v/>
      </c>
      <c r="K72" t="str">
        <f>IF($D72="","",IF($I72="",$H72,EDATE($I72,Paramètres!$B$5)))</f>
        <v/>
      </c>
      <c r="L72" t="str">
        <f>IF($D72="","",EDATE($D72,Paramètres!$B$6))</f>
        <v/>
      </c>
      <c r="M72" t="str">
        <f>IF($F72="","",IF($F72&gt;=Paramètres!$B$7,"Oui","Non"))</f>
        <v/>
      </c>
      <c r="N72" t="str">
        <f>IF($F72="","",IF($F72&gt;=Paramètres!$B$8,"Oui","Non"))</f>
        <v/>
      </c>
      <c r="O72" t="str">
        <f>IF($D72="","",IF($I72="", "Parcours (1ère année)",IF(Paramètres!$B$3&gt;=($L72-Paramètres!$B$9), "Bilan récapitulatif (8 ans)",IF(Paramètres!$B$3&gt;=($K72-Paramètres!$B$9), "Parcours (tous les 4 ans)",IF($N72="Oui","Fin de carrière",IF($M72="Oui","Mi-carrière",""))))))</f>
        <v/>
      </c>
    </row>
    <row r="73" spans="6:15" x14ac:dyDescent="0.25">
      <c r="F73" t="str">
        <f>IF($E73="","",DATEDIF($E73,Paramètres!$B$3,"Y"))</f>
        <v/>
      </c>
      <c r="G73" t="str">
        <f>IF($D73="","",DATEDIF($D73,Paramètres!$B$3,"Y"))</f>
        <v/>
      </c>
      <c r="H73" t="str">
        <f>IF($D73="","",EDATE($D73,Paramètres!$B$4))</f>
        <v/>
      </c>
      <c r="K73" t="str">
        <f>IF($D73="","",IF($I73="",$H73,EDATE($I73,Paramètres!$B$5)))</f>
        <v/>
      </c>
      <c r="L73" t="str">
        <f>IF($D73="","",EDATE($D73,Paramètres!$B$6))</f>
        <v/>
      </c>
      <c r="M73" t="str">
        <f>IF($F73="","",IF($F73&gt;=Paramètres!$B$7,"Oui","Non"))</f>
        <v/>
      </c>
      <c r="N73" t="str">
        <f>IF($F73="","",IF($F73&gt;=Paramètres!$B$8,"Oui","Non"))</f>
        <v/>
      </c>
      <c r="O73" t="str">
        <f>IF($D73="","",IF($I73="", "Parcours (1ère année)",IF(Paramètres!$B$3&gt;=($L73-Paramètres!$B$9), "Bilan récapitulatif (8 ans)",IF(Paramètres!$B$3&gt;=($K73-Paramètres!$B$9), "Parcours (tous les 4 ans)",IF($N73="Oui","Fin de carrière",IF($M73="Oui","Mi-carrière",""))))))</f>
        <v/>
      </c>
    </row>
    <row r="74" spans="6:15" x14ac:dyDescent="0.25">
      <c r="F74" t="str">
        <f>IF($E74="","",DATEDIF($E74,Paramètres!$B$3,"Y"))</f>
        <v/>
      </c>
      <c r="G74" t="str">
        <f>IF($D74="","",DATEDIF($D74,Paramètres!$B$3,"Y"))</f>
        <v/>
      </c>
      <c r="H74" t="str">
        <f>IF($D74="","",EDATE($D74,Paramètres!$B$4))</f>
        <v/>
      </c>
      <c r="K74" t="str">
        <f>IF($D74="","",IF($I74="",$H74,EDATE($I74,Paramètres!$B$5)))</f>
        <v/>
      </c>
      <c r="L74" t="str">
        <f>IF($D74="","",EDATE($D74,Paramètres!$B$6))</f>
        <v/>
      </c>
      <c r="M74" t="str">
        <f>IF($F74="","",IF($F74&gt;=Paramètres!$B$7,"Oui","Non"))</f>
        <v/>
      </c>
      <c r="N74" t="str">
        <f>IF($F74="","",IF($F74&gt;=Paramètres!$B$8,"Oui","Non"))</f>
        <v/>
      </c>
      <c r="O74" t="str">
        <f>IF($D74="","",IF($I74="", "Parcours (1ère année)",IF(Paramètres!$B$3&gt;=($L74-Paramètres!$B$9), "Bilan récapitulatif (8 ans)",IF(Paramètres!$B$3&gt;=($K74-Paramètres!$B$9), "Parcours (tous les 4 ans)",IF($N74="Oui","Fin de carrière",IF($M74="Oui","Mi-carrière",""))))))</f>
        <v/>
      </c>
    </row>
    <row r="75" spans="6:15" x14ac:dyDescent="0.25">
      <c r="F75" t="str">
        <f>IF($E75="","",DATEDIF($E75,Paramètres!$B$3,"Y"))</f>
        <v/>
      </c>
      <c r="G75" t="str">
        <f>IF($D75="","",DATEDIF($D75,Paramètres!$B$3,"Y"))</f>
        <v/>
      </c>
      <c r="H75" t="str">
        <f>IF($D75="","",EDATE($D75,Paramètres!$B$4))</f>
        <v/>
      </c>
      <c r="K75" t="str">
        <f>IF($D75="","",IF($I75="",$H75,EDATE($I75,Paramètres!$B$5)))</f>
        <v/>
      </c>
      <c r="L75" t="str">
        <f>IF($D75="","",EDATE($D75,Paramètres!$B$6))</f>
        <v/>
      </c>
      <c r="M75" t="str">
        <f>IF($F75="","",IF($F75&gt;=Paramètres!$B$7,"Oui","Non"))</f>
        <v/>
      </c>
      <c r="N75" t="str">
        <f>IF($F75="","",IF($F75&gt;=Paramètres!$B$8,"Oui","Non"))</f>
        <v/>
      </c>
      <c r="O75" t="str">
        <f>IF($D75="","",IF($I75="", "Parcours (1ère année)",IF(Paramètres!$B$3&gt;=($L75-Paramètres!$B$9), "Bilan récapitulatif (8 ans)",IF(Paramètres!$B$3&gt;=($K75-Paramètres!$B$9), "Parcours (tous les 4 ans)",IF($N75="Oui","Fin de carrière",IF($M75="Oui","Mi-carrière",""))))))</f>
        <v/>
      </c>
    </row>
    <row r="76" spans="6:15" x14ac:dyDescent="0.25">
      <c r="F76" t="str">
        <f>IF($E76="","",DATEDIF($E76,Paramètres!$B$3,"Y"))</f>
        <v/>
      </c>
      <c r="G76" t="str">
        <f>IF($D76="","",DATEDIF($D76,Paramètres!$B$3,"Y"))</f>
        <v/>
      </c>
      <c r="H76" t="str">
        <f>IF($D76="","",EDATE($D76,Paramètres!$B$4))</f>
        <v/>
      </c>
      <c r="K76" t="str">
        <f>IF($D76="","",IF($I76="",$H76,EDATE($I76,Paramètres!$B$5)))</f>
        <v/>
      </c>
      <c r="L76" t="str">
        <f>IF($D76="","",EDATE($D76,Paramètres!$B$6))</f>
        <v/>
      </c>
      <c r="M76" t="str">
        <f>IF($F76="","",IF($F76&gt;=Paramètres!$B$7,"Oui","Non"))</f>
        <v/>
      </c>
      <c r="N76" t="str">
        <f>IF($F76="","",IF($F76&gt;=Paramètres!$B$8,"Oui","Non"))</f>
        <v/>
      </c>
      <c r="O76" t="str">
        <f>IF($D76="","",IF($I76="", "Parcours (1ère année)",IF(Paramètres!$B$3&gt;=($L76-Paramètres!$B$9), "Bilan récapitulatif (8 ans)",IF(Paramètres!$B$3&gt;=($K76-Paramètres!$B$9), "Parcours (tous les 4 ans)",IF($N76="Oui","Fin de carrière",IF($M76="Oui","Mi-carrière",""))))))</f>
        <v/>
      </c>
    </row>
    <row r="77" spans="6:15" x14ac:dyDescent="0.25">
      <c r="F77" t="str">
        <f>IF($E77="","",DATEDIF($E77,Paramètres!$B$3,"Y"))</f>
        <v/>
      </c>
      <c r="G77" t="str">
        <f>IF($D77="","",DATEDIF($D77,Paramètres!$B$3,"Y"))</f>
        <v/>
      </c>
      <c r="H77" t="str">
        <f>IF($D77="","",EDATE($D77,Paramètres!$B$4))</f>
        <v/>
      </c>
      <c r="K77" t="str">
        <f>IF($D77="","",IF($I77="",$H77,EDATE($I77,Paramètres!$B$5)))</f>
        <v/>
      </c>
      <c r="L77" t="str">
        <f>IF($D77="","",EDATE($D77,Paramètres!$B$6))</f>
        <v/>
      </c>
      <c r="M77" t="str">
        <f>IF($F77="","",IF($F77&gt;=Paramètres!$B$7,"Oui","Non"))</f>
        <v/>
      </c>
      <c r="N77" t="str">
        <f>IF($F77="","",IF($F77&gt;=Paramètres!$B$8,"Oui","Non"))</f>
        <v/>
      </c>
      <c r="O77" t="str">
        <f>IF($D77="","",IF($I77="", "Parcours (1ère année)",IF(Paramètres!$B$3&gt;=($L77-Paramètres!$B$9), "Bilan récapitulatif (8 ans)",IF(Paramètres!$B$3&gt;=($K77-Paramètres!$B$9), "Parcours (tous les 4 ans)",IF($N77="Oui","Fin de carrière",IF($M77="Oui","Mi-carrière",""))))))</f>
        <v/>
      </c>
    </row>
    <row r="78" spans="6:15" x14ac:dyDescent="0.25">
      <c r="F78" t="str">
        <f>IF($E78="","",DATEDIF($E78,Paramètres!$B$3,"Y"))</f>
        <v/>
      </c>
      <c r="G78" t="str">
        <f>IF($D78="","",DATEDIF($D78,Paramètres!$B$3,"Y"))</f>
        <v/>
      </c>
      <c r="H78" t="str">
        <f>IF($D78="","",EDATE($D78,Paramètres!$B$4))</f>
        <v/>
      </c>
      <c r="K78" t="str">
        <f>IF($D78="","",IF($I78="",$H78,EDATE($I78,Paramètres!$B$5)))</f>
        <v/>
      </c>
      <c r="L78" t="str">
        <f>IF($D78="","",EDATE($D78,Paramètres!$B$6))</f>
        <v/>
      </c>
      <c r="M78" t="str">
        <f>IF($F78="","",IF($F78&gt;=Paramètres!$B$7,"Oui","Non"))</f>
        <v/>
      </c>
      <c r="N78" t="str">
        <f>IF($F78="","",IF($F78&gt;=Paramètres!$B$8,"Oui","Non"))</f>
        <v/>
      </c>
      <c r="O78" t="str">
        <f>IF($D78="","",IF($I78="", "Parcours (1ère année)",IF(Paramètres!$B$3&gt;=($L78-Paramètres!$B$9), "Bilan récapitulatif (8 ans)",IF(Paramètres!$B$3&gt;=($K78-Paramètres!$B$9), "Parcours (tous les 4 ans)",IF($N78="Oui","Fin de carrière",IF($M78="Oui","Mi-carrière",""))))))</f>
        <v/>
      </c>
    </row>
    <row r="79" spans="6:15" x14ac:dyDescent="0.25">
      <c r="F79" t="str">
        <f>IF($E79="","",DATEDIF($E79,Paramètres!$B$3,"Y"))</f>
        <v/>
      </c>
      <c r="G79" t="str">
        <f>IF($D79="","",DATEDIF($D79,Paramètres!$B$3,"Y"))</f>
        <v/>
      </c>
      <c r="H79" t="str">
        <f>IF($D79="","",EDATE($D79,Paramètres!$B$4))</f>
        <v/>
      </c>
      <c r="K79" t="str">
        <f>IF($D79="","",IF($I79="",$H79,EDATE($I79,Paramètres!$B$5)))</f>
        <v/>
      </c>
      <c r="L79" t="str">
        <f>IF($D79="","",EDATE($D79,Paramètres!$B$6))</f>
        <v/>
      </c>
      <c r="M79" t="str">
        <f>IF($F79="","",IF($F79&gt;=Paramètres!$B$7,"Oui","Non"))</f>
        <v/>
      </c>
      <c r="N79" t="str">
        <f>IF($F79="","",IF($F79&gt;=Paramètres!$B$8,"Oui","Non"))</f>
        <v/>
      </c>
      <c r="O79" t="str">
        <f>IF($D79="","",IF($I79="", "Parcours (1ère année)",IF(Paramètres!$B$3&gt;=($L79-Paramètres!$B$9), "Bilan récapitulatif (8 ans)",IF(Paramètres!$B$3&gt;=($K79-Paramètres!$B$9), "Parcours (tous les 4 ans)",IF($N79="Oui","Fin de carrière",IF($M79="Oui","Mi-carrière",""))))))</f>
        <v/>
      </c>
    </row>
    <row r="80" spans="6:15" x14ac:dyDescent="0.25">
      <c r="F80" t="str">
        <f>IF($E80="","",DATEDIF($E80,Paramètres!$B$3,"Y"))</f>
        <v/>
      </c>
      <c r="G80" t="str">
        <f>IF($D80="","",DATEDIF($D80,Paramètres!$B$3,"Y"))</f>
        <v/>
      </c>
      <c r="H80" t="str">
        <f>IF($D80="","",EDATE($D80,Paramètres!$B$4))</f>
        <v/>
      </c>
      <c r="K80" t="str">
        <f>IF($D80="","",IF($I80="",$H80,EDATE($I80,Paramètres!$B$5)))</f>
        <v/>
      </c>
      <c r="L80" t="str">
        <f>IF($D80="","",EDATE($D80,Paramètres!$B$6))</f>
        <v/>
      </c>
      <c r="M80" t="str">
        <f>IF($F80="","",IF($F80&gt;=Paramètres!$B$7,"Oui","Non"))</f>
        <v/>
      </c>
      <c r="N80" t="str">
        <f>IF($F80="","",IF($F80&gt;=Paramètres!$B$8,"Oui","Non"))</f>
        <v/>
      </c>
      <c r="O80" t="str">
        <f>IF($D80="","",IF($I80="", "Parcours (1ère année)",IF(Paramètres!$B$3&gt;=($L80-Paramètres!$B$9), "Bilan récapitulatif (8 ans)",IF(Paramètres!$B$3&gt;=($K80-Paramètres!$B$9), "Parcours (tous les 4 ans)",IF($N80="Oui","Fin de carrière",IF($M80="Oui","Mi-carrière",""))))))</f>
        <v/>
      </c>
    </row>
    <row r="81" spans="6:15" x14ac:dyDescent="0.25">
      <c r="F81" t="str">
        <f>IF($E81="","",DATEDIF($E81,Paramètres!$B$3,"Y"))</f>
        <v/>
      </c>
      <c r="G81" t="str">
        <f>IF($D81="","",DATEDIF($D81,Paramètres!$B$3,"Y"))</f>
        <v/>
      </c>
      <c r="H81" t="str">
        <f>IF($D81="","",EDATE($D81,Paramètres!$B$4))</f>
        <v/>
      </c>
      <c r="K81" t="str">
        <f>IF($D81="","",IF($I81="",$H81,EDATE($I81,Paramètres!$B$5)))</f>
        <v/>
      </c>
      <c r="L81" t="str">
        <f>IF($D81="","",EDATE($D81,Paramètres!$B$6))</f>
        <v/>
      </c>
      <c r="M81" t="str">
        <f>IF($F81="","",IF($F81&gt;=Paramètres!$B$7,"Oui","Non"))</f>
        <v/>
      </c>
      <c r="N81" t="str">
        <f>IF($F81="","",IF($F81&gt;=Paramètres!$B$8,"Oui","Non"))</f>
        <v/>
      </c>
      <c r="O81" t="str">
        <f>IF($D81="","",IF($I81="", "Parcours (1ère année)",IF(Paramètres!$B$3&gt;=($L81-Paramètres!$B$9), "Bilan récapitulatif (8 ans)",IF(Paramètres!$B$3&gt;=($K81-Paramètres!$B$9), "Parcours (tous les 4 ans)",IF($N81="Oui","Fin de carrière",IF($M81="Oui","Mi-carrière",""))))))</f>
        <v/>
      </c>
    </row>
    <row r="82" spans="6:15" x14ac:dyDescent="0.25">
      <c r="F82" t="str">
        <f>IF($E82="","",DATEDIF($E82,Paramètres!$B$3,"Y"))</f>
        <v/>
      </c>
      <c r="G82" t="str">
        <f>IF($D82="","",DATEDIF($D82,Paramètres!$B$3,"Y"))</f>
        <v/>
      </c>
      <c r="H82" t="str">
        <f>IF($D82="","",EDATE($D82,Paramètres!$B$4))</f>
        <v/>
      </c>
      <c r="K82" t="str">
        <f>IF($D82="","",IF($I82="",$H82,EDATE($I82,Paramètres!$B$5)))</f>
        <v/>
      </c>
      <c r="L82" t="str">
        <f>IF($D82="","",EDATE($D82,Paramètres!$B$6))</f>
        <v/>
      </c>
      <c r="M82" t="str">
        <f>IF($F82="","",IF($F82&gt;=Paramètres!$B$7,"Oui","Non"))</f>
        <v/>
      </c>
      <c r="N82" t="str">
        <f>IF($F82="","",IF($F82&gt;=Paramètres!$B$8,"Oui","Non"))</f>
        <v/>
      </c>
      <c r="O82" t="str">
        <f>IF($D82="","",IF($I82="", "Parcours (1ère année)",IF(Paramètres!$B$3&gt;=($L82-Paramètres!$B$9), "Bilan récapitulatif (8 ans)",IF(Paramètres!$B$3&gt;=($K82-Paramètres!$B$9), "Parcours (tous les 4 ans)",IF($N82="Oui","Fin de carrière",IF($M82="Oui","Mi-carrière",""))))))</f>
        <v/>
      </c>
    </row>
    <row r="83" spans="6:15" x14ac:dyDescent="0.25">
      <c r="F83" t="str">
        <f>IF($E83="","",DATEDIF($E83,Paramètres!$B$3,"Y"))</f>
        <v/>
      </c>
      <c r="G83" t="str">
        <f>IF($D83="","",DATEDIF($D83,Paramètres!$B$3,"Y"))</f>
        <v/>
      </c>
      <c r="H83" t="str">
        <f>IF($D83="","",EDATE($D83,Paramètres!$B$4))</f>
        <v/>
      </c>
      <c r="K83" t="str">
        <f>IF($D83="","",IF($I83="",$H83,EDATE($I83,Paramètres!$B$5)))</f>
        <v/>
      </c>
      <c r="L83" t="str">
        <f>IF($D83="","",EDATE($D83,Paramètres!$B$6))</f>
        <v/>
      </c>
      <c r="M83" t="str">
        <f>IF($F83="","",IF($F83&gt;=Paramètres!$B$7,"Oui","Non"))</f>
        <v/>
      </c>
      <c r="N83" t="str">
        <f>IF($F83="","",IF($F83&gt;=Paramètres!$B$8,"Oui","Non"))</f>
        <v/>
      </c>
      <c r="O83" t="str">
        <f>IF($D83="","",IF($I83="", "Parcours (1ère année)",IF(Paramètres!$B$3&gt;=($L83-Paramètres!$B$9), "Bilan récapitulatif (8 ans)",IF(Paramètres!$B$3&gt;=($K83-Paramètres!$B$9), "Parcours (tous les 4 ans)",IF($N83="Oui","Fin de carrière",IF($M83="Oui","Mi-carrière",""))))))</f>
        <v/>
      </c>
    </row>
    <row r="84" spans="6:15" x14ac:dyDescent="0.25">
      <c r="F84" t="str">
        <f>IF($E84="","",DATEDIF($E84,Paramètres!$B$3,"Y"))</f>
        <v/>
      </c>
      <c r="G84" t="str">
        <f>IF($D84="","",DATEDIF($D84,Paramètres!$B$3,"Y"))</f>
        <v/>
      </c>
      <c r="H84" t="str">
        <f>IF($D84="","",EDATE($D84,Paramètres!$B$4))</f>
        <v/>
      </c>
      <c r="K84" t="str">
        <f>IF($D84="","",IF($I84="",$H84,EDATE($I84,Paramètres!$B$5)))</f>
        <v/>
      </c>
      <c r="L84" t="str">
        <f>IF($D84="","",EDATE($D84,Paramètres!$B$6))</f>
        <v/>
      </c>
      <c r="M84" t="str">
        <f>IF($F84="","",IF($F84&gt;=Paramètres!$B$7,"Oui","Non"))</f>
        <v/>
      </c>
      <c r="N84" t="str">
        <f>IF($F84="","",IF($F84&gt;=Paramètres!$B$8,"Oui","Non"))</f>
        <v/>
      </c>
      <c r="O84" t="str">
        <f>IF($D84="","",IF($I84="", "Parcours (1ère année)",IF(Paramètres!$B$3&gt;=($L84-Paramètres!$B$9), "Bilan récapitulatif (8 ans)",IF(Paramètres!$B$3&gt;=($K84-Paramètres!$B$9), "Parcours (tous les 4 ans)",IF($N84="Oui","Fin de carrière",IF($M84="Oui","Mi-carrière",""))))))</f>
        <v/>
      </c>
    </row>
    <row r="85" spans="6:15" x14ac:dyDescent="0.25">
      <c r="F85" t="str">
        <f>IF($E85="","",DATEDIF($E85,Paramètres!$B$3,"Y"))</f>
        <v/>
      </c>
      <c r="G85" t="str">
        <f>IF($D85="","",DATEDIF($D85,Paramètres!$B$3,"Y"))</f>
        <v/>
      </c>
      <c r="H85" t="str">
        <f>IF($D85="","",EDATE($D85,Paramètres!$B$4))</f>
        <v/>
      </c>
      <c r="K85" t="str">
        <f>IF($D85="","",IF($I85="",$H85,EDATE($I85,Paramètres!$B$5)))</f>
        <v/>
      </c>
      <c r="L85" t="str">
        <f>IF($D85="","",EDATE($D85,Paramètres!$B$6))</f>
        <v/>
      </c>
      <c r="M85" t="str">
        <f>IF($F85="","",IF($F85&gt;=Paramètres!$B$7,"Oui","Non"))</f>
        <v/>
      </c>
      <c r="N85" t="str">
        <f>IF($F85="","",IF($F85&gt;=Paramètres!$B$8,"Oui","Non"))</f>
        <v/>
      </c>
      <c r="O85" t="str">
        <f>IF($D85="","",IF($I85="", "Parcours (1ère année)",IF(Paramètres!$B$3&gt;=($L85-Paramètres!$B$9), "Bilan récapitulatif (8 ans)",IF(Paramètres!$B$3&gt;=($K85-Paramètres!$B$9), "Parcours (tous les 4 ans)",IF($N85="Oui","Fin de carrière",IF($M85="Oui","Mi-carrière",""))))))</f>
        <v/>
      </c>
    </row>
    <row r="86" spans="6:15" x14ac:dyDescent="0.25">
      <c r="F86" t="str">
        <f>IF($E86="","",DATEDIF($E86,Paramètres!$B$3,"Y"))</f>
        <v/>
      </c>
      <c r="G86" t="str">
        <f>IF($D86="","",DATEDIF($D86,Paramètres!$B$3,"Y"))</f>
        <v/>
      </c>
      <c r="H86" t="str">
        <f>IF($D86="","",EDATE($D86,Paramètres!$B$4))</f>
        <v/>
      </c>
      <c r="K86" t="str">
        <f>IF($D86="","",IF($I86="",$H86,EDATE($I86,Paramètres!$B$5)))</f>
        <v/>
      </c>
      <c r="L86" t="str">
        <f>IF($D86="","",EDATE($D86,Paramètres!$B$6))</f>
        <v/>
      </c>
      <c r="M86" t="str">
        <f>IF($F86="","",IF($F86&gt;=Paramètres!$B$7,"Oui","Non"))</f>
        <v/>
      </c>
      <c r="N86" t="str">
        <f>IF($F86="","",IF($F86&gt;=Paramètres!$B$8,"Oui","Non"))</f>
        <v/>
      </c>
      <c r="O86" t="str">
        <f>IF($D86="","",IF($I86="", "Parcours (1ère année)",IF(Paramètres!$B$3&gt;=($L86-Paramètres!$B$9), "Bilan récapitulatif (8 ans)",IF(Paramètres!$B$3&gt;=($K86-Paramètres!$B$9), "Parcours (tous les 4 ans)",IF($N86="Oui","Fin de carrière",IF($M86="Oui","Mi-carrière",""))))))</f>
        <v/>
      </c>
    </row>
    <row r="87" spans="6:15" x14ac:dyDescent="0.25">
      <c r="F87" t="str">
        <f>IF($E87="","",DATEDIF($E87,Paramètres!$B$3,"Y"))</f>
        <v/>
      </c>
      <c r="G87" t="str">
        <f>IF($D87="","",DATEDIF($D87,Paramètres!$B$3,"Y"))</f>
        <v/>
      </c>
      <c r="H87" t="str">
        <f>IF($D87="","",EDATE($D87,Paramètres!$B$4))</f>
        <v/>
      </c>
      <c r="K87" t="str">
        <f>IF($D87="","",IF($I87="",$H87,EDATE($I87,Paramètres!$B$5)))</f>
        <v/>
      </c>
      <c r="L87" t="str">
        <f>IF($D87="","",EDATE($D87,Paramètres!$B$6))</f>
        <v/>
      </c>
      <c r="M87" t="str">
        <f>IF($F87="","",IF($F87&gt;=Paramètres!$B$7,"Oui","Non"))</f>
        <v/>
      </c>
      <c r="N87" t="str">
        <f>IF($F87="","",IF($F87&gt;=Paramètres!$B$8,"Oui","Non"))</f>
        <v/>
      </c>
      <c r="O87" t="str">
        <f>IF($D87="","",IF($I87="", "Parcours (1ère année)",IF(Paramètres!$B$3&gt;=($L87-Paramètres!$B$9), "Bilan récapitulatif (8 ans)",IF(Paramètres!$B$3&gt;=($K87-Paramètres!$B$9), "Parcours (tous les 4 ans)",IF($N87="Oui","Fin de carrière",IF($M87="Oui","Mi-carrière",""))))))</f>
        <v/>
      </c>
    </row>
    <row r="88" spans="6:15" x14ac:dyDescent="0.25">
      <c r="F88" t="str">
        <f>IF($E88="","",DATEDIF($E88,Paramètres!$B$3,"Y"))</f>
        <v/>
      </c>
      <c r="G88" t="str">
        <f>IF($D88="","",DATEDIF($D88,Paramètres!$B$3,"Y"))</f>
        <v/>
      </c>
      <c r="H88" t="str">
        <f>IF($D88="","",EDATE($D88,Paramètres!$B$4))</f>
        <v/>
      </c>
      <c r="K88" t="str">
        <f>IF($D88="","",IF($I88="",$H88,EDATE($I88,Paramètres!$B$5)))</f>
        <v/>
      </c>
      <c r="L88" t="str">
        <f>IF($D88="","",EDATE($D88,Paramètres!$B$6))</f>
        <v/>
      </c>
      <c r="M88" t="str">
        <f>IF($F88="","",IF($F88&gt;=Paramètres!$B$7,"Oui","Non"))</f>
        <v/>
      </c>
      <c r="N88" t="str">
        <f>IF($F88="","",IF($F88&gt;=Paramètres!$B$8,"Oui","Non"))</f>
        <v/>
      </c>
      <c r="O88" t="str">
        <f>IF($D88="","",IF($I88="", "Parcours (1ère année)",IF(Paramètres!$B$3&gt;=($L88-Paramètres!$B$9), "Bilan récapitulatif (8 ans)",IF(Paramètres!$B$3&gt;=($K88-Paramètres!$B$9), "Parcours (tous les 4 ans)",IF($N88="Oui","Fin de carrière",IF($M88="Oui","Mi-carrière",""))))))</f>
        <v/>
      </c>
    </row>
    <row r="89" spans="6:15" x14ac:dyDescent="0.25">
      <c r="F89" t="str">
        <f>IF($E89="","",DATEDIF($E89,Paramètres!$B$3,"Y"))</f>
        <v/>
      </c>
      <c r="G89" t="str">
        <f>IF($D89="","",DATEDIF($D89,Paramètres!$B$3,"Y"))</f>
        <v/>
      </c>
      <c r="H89" t="str">
        <f>IF($D89="","",EDATE($D89,Paramètres!$B$4))</f>
        <v/>
      </c>
      <c r="K89" t="str">
        <f>IF($D89="","",IF($I89="",$H89,EDATE($I89,Paramètres!$B$5)))</f>
        <v/>
      </c>
      <c r="L89" t="str">
        <f>IF($D89="","",EDATE($D89,Paramètres!$B$6))</f>
        <v/>
      </c>
      <c r="M89" t="str">
        <f>IF($F89="","",IF($F89&gt;=Paramètres!$B$7,"Oui","Non"))</f>
        <v/>
      </c>
      <c r="N89" t="str">
        <f>IF($F89="","",IF($F89&gt;=Paramètres!$B$8,"Oui","Non"))</f>
        <v/>
      </c>
      <c r="O89" t="str">
        <f>IF($D89="","",IF($I89="", "Parcours (1ère année)",IF(Paramètres!$B$3&gt;=($L89-Paramètres!$B$9), "Bilan récapitulatif (8 ans)",IF(Paramètres!$B$3&gt;=($K89-Paramètres!$B$9), "Parcours (tous les 4 ans)",IF($N89="Oui","Fin de carrière",IF($M89="Oui","Mi-carrière",""))))))</f>
        <v/>
      </c>
    </row>
    <row r="90" spans="6:15" x14ac:dyDescent="0.25">
      <c r="F90" t="str">
        <f>IF($E90="","",DATEDIF($E90,Paramètres!$B$3,"Y"))</f>
        <v/>
      </c>
      <c r="G90" t="str">
        <f>IF($D90="","",DATEDIF($D90,Paramètres!$B$3,"Y"))</f>
        <v/>
      </c>
      <c r="H90" t="str">
        <f>IF($D90="","",EDATE($D90,Paramètres!$B$4))</f>
        <v/>
      </c>
      <c r="K90" t="str">
        <f>IF($D90="","",IF($I90="",$H90,EDATE($I90,Paramètres!$B$5)))</f>
        <v/>
      </c>
      <c r="L90" t="str">
        <f>IF($D90="","",EDATE($D90,Paramètres!$B$6))</f>
        <v/>
      </c>
      <c r="M90" t="str">
        <f>IF($F90="","",IF($F90&gt;=Paramètres!$B$7,"Oui","Non"))</f>
        <v/>
      </c>
      <c r="N90" t="str">
        <f>IF($F90="","",IF($F90&gt;=Paramètres!$B$8,"Oui","Non"))</f>
        <v/>
      </c>
      <c r="O90" t="str">
        <f>IF($D90="","",IF($I90="", "Parcours (1ère année)",IF(Paramètres!$B$3&gt;=($L90-Paramètres!$B$9), "Bilan récapitulatif (8 ans)",IF(Paramètres!$B$3&gt;=($K90-Paramètres!$B$9), "Parcours (tous les 4 ans)",IF($N90="Oui","Fin de carrière",IF($M90="Oui","Mi-carrière",""))))))</f>
        <v/>
      </c>
    </row>
    <row r="91" spans="6:15" x14ac:dyDescent="0.25">
      <c r="F91" t="str">
        <f>IF($E91="","",DATEDIF($E91,Paramètres!$B$3,"Y"))</f>
        <v/>
      </c>
      <c r="G91" t="str">
        <f>IF($D91="","",DATEDIF($D91,Paramètres!$B$3,"Y"))</f>
        <v/>
      </c>
      <c r="H91" t="str">
        <f>IF($D91="","",EDATE($D91,Paramètres!$B$4))</f>
        <v/>
      </c>
      <c r="K91" t="str">
        <f>IF($D91="","",IF($I91="",$H91,EDATE($I91,Paramètres!$B$5)))</f>
        <v/>
      </c>
      <c r="L91" t="str">
        <f>IF($D91="","",EDATE($D91,Paramètres!$B$6))</f>
        <v/>
      </c>
      <c r="M91" t="str">
        <f>IF($F91="","",IF($F91&gt;=Paramètres!$B$7,"Oui","Non"))</f>
        <v/>
      </c>
      <c r="N91" t="str">
        <f>IF($F91="","",IF($F91&gt;=Paramètres!$B$8,"Oui","Non"))</f>
        <v/>
      </c>
      <c r="O91" t="str">
        <f>IF($D91="","",IF($I91="", "Parcours (1ère année)",IF(Paramètres!$B$3&gt;=($L91-Paramètres!$B$9), "Bilan récapitulatif (8 ans)",IF(Paramètres!$B$3&gt;=($K91-Paramètres!$B$9), "Parcours (tous les 4 ans)",IF($N91="Oui","Fin de carrière",IF($M91="Oui","Mi-carrière",""))))))</f>
        <v/>
      </c>
    </row>
    <row r="92" spans="6:15" x14ac:dyDescent="0.25">
      <c r="F92" t="str">
        <f>IF($E92="","",DATEDIF($E92,Paramètres!$B$3,"Y"))</f>
        <v/>
      </c>
      <c r="G92" t="str">
        <f>IF($D92="","",DATEDIF($D92,Paramètres!$B$3,"Y"))</f>
        <v/>
      </c>
      <c r="H92" t="str">
        <f>IF($D92="","",EDATE($D92,Paramètres!$B$4))</f>
        <v/>
      </c>
      <c r="K92" t="str">
        <f>IF($D92="","",IF($I92="",$H92,EDATE($I92,Paramètres!$B$5)))</f>
        <v/>
      </c>
      <c r="L92" t="str">
        <f>IF($D92="","",EDATE($D92,Paramètres!$B$6))</f>
        <v/>
      </c>
      <c r="M92" t="str">
        <f>IF($F92="","",IF($F92&gt;=Paramètres!$B$7,"Oui","Non"))</f>
        <v/>
      </c>
      <c r="N92" t="str">
        <f>IF($F92="","",IF($F92&gt;=Paramètres!$B$8,"Oui","Non"))</f>
        <v/>
      </c>
      <c r="O92" t="str">
        <f>IF($D92="","",IF($I92="", "Parcours (1ère année)",IF(Paramètres!$B$3&gt;=($L92-Paramètres!$B$9), "Bilan récapitulatif (8 ans)",IF(Paramètres!$B$3&gt;=($K92-Paramètres!$B$9), "Parcours (tous les 4 ans)",IF($N92="Oui","Fin de carrière",IF($M92="Oui","Mi-carrière",""))))))</f>
        <v/>
      </c>
    </row>
    <row r="93" spans="6:15" x14ac:dyDescent="0.25">
      <c r="F93" t="str">
        <f>IF($E93="","",DATEDIF($E93,Paramètres!$B$3,"Y"))</f>
        <v/>
      </c>
      <c r="G93" t="str">
        <f>IF($D93="","",DATEDIF($D93,Paramètres!$B$3,"Y"))</f>
        <v/>
      </c>
      <c r="H93" t="str">
        <f>IF($D93="","",EDATE($D93,Paramètres!$B$4))</f>
        <v/>
      </c>
      <c r="K93" t="str">
        <f>IF($D93="","",IF($I93="",$H93,EDATE($I93,Paramètres!$B$5)))</f>
        <v/>
      </c>
      <c r="L93" t="str">
        <f>IF($D93="","",EDATE($D93,Paramètres!$B$6))</f>
        <v/>
      </c>
      <c r="M93" t="str">
        <f>IF($F93="","",IF($F93&gt;=Paramètres!$B$7,"Oui","Non"))</f>
        <v/>
      </c>
      <c r="N93" t="str">
        <f>IF($F93="","",IF($F93&gt;=Paramètres!$B$8,"Oui","Non"))</f>
        <v/>
      </c>
      <c r="O93" t="str">
        <f>IF($D93="","",IF($I93="", "Parcours (1ère année)",IF(Paramètres!$B$3&gt;=($L93-Paramètres!$B$9), "Bilan récapitulatif (8 ans)",IF(Paramètres!$B$3&gt;=($K93-Paramètres!$B$9), "Parcours (tous les 4 ans)",IF($N93="Oui","Fin de carrière",IF($M93="Oui","Mi-carrière",""))))))</f>
        <v/>
      </c>
    </row>
    <row r="94" spans="6:15" x14ac:dyDescent="0.25">
      <c r="F94" t="str">
        <f>IF($E94="","",DATEDIF($E94,Paramètres!$B$3,"Y"))</f>
        <v/>
      </c>
      <c r="G94" t="str">
        <f>IF($D94="","",DATEDIF($D94,Paramètres!$B$3,"Y"))</f>
        <v/>
      </c>
      <c r="H94" t="str">
        <f>IF($D94="","",EDATE($D94,Paramètres!$B$4))</f>
        <v/>
      </c>
      <c r="K94" t="str">
        <f>IF($D94="","",IF($I94="",$H94,EDATE($I94,Paramètres!$B$5)))</f>
        <v/>
      </c>
      <c r="L94" t="str">
        <f>IF($D94="","",EDATE($D94,Paramètres!$B$6))</f>
        <v/>
      </c>
      <c r="M94" t="str">
        <f>IF($F94="","",IF($F94&gt;=Paramètres!$B$7,"Oui","Non"))</f>
        <v/>
      </c>
      <c r="N94" t="str">
        <f>IF($F94="","",IF($F94&gt;=Paramètres!$B$8,"Oui","Non"))</f>
        <v/>
      </c>
      <c r="O94" t="str">
        <f>IF($D94="","",IF($I94="", "Parcours (1ère année)",IF(Paramètres!$B$3&gt;=($L94-Paramètres!$B$9), "Bilan récapitulatif (8 ans)",IF(Paramètres!$B$3&gt;=($K94-Paramètres!$B$9), "Parcours (tous les 4 ans)",IF($N94="Oui","Fin de carrière",IF($M94="Oui","Mi-carrière",""))))))</f>
        <v/>
      </c>
    </row>
    <row r="95" spans="6:15" x14ac:dyDescent="0.25">
      <c r="F95" t="str">
        <f>IF($E95="","",DATEDIF($E95,Paramètres!$B$3,"Y"))</f>
        <v/>
      </c>
      <c r="G95" t="str">
        <f>IF($D95="","",DATEDIF($D95,Paramètres!$B$3,"Y"))</f>
        <v/>
      </c>
      <c r="H95" t="str">
        <f>IF($D95="","",EDATE($D95,Paramètres!$B$4))</f>
        <v/>
      </c>
      <c r="K95" t="str">
        <f>IF($D95="","",IF($I95="",$H95,EDATE($I95,Paramètres!$B$5)))</f>
        <v/>
      </c>
      <c r="L95" t="str">
        <f>IF($D95="","",EDATE($D95,Paramètres!$B$6))</f>
        <v/>
      </c>
      <c r="M95" t="str">
        <f>IF($F95="","",IF($F95&gt;=Paramètres!$B$7,"Oui","Non"))</f>
        <v/>
      </c>
      <c r="N95" t="str">
        <f>IF($F95="","",IF($F95&gt;=Paramètres!$B$8,"Oui","Non"))</f>
        <v/>
      </c>
      <c r="O95" t="str">
        <f>IF($D95="","",IF($I95="", "Parcours (1ère année)",IF(Paramètres!$B$3&gt;=($L95-Paramètres!$B$9), "Bilan récapitulatif (8 ans)",IF(Paramètres!$B$3&gt;=($K95-Paramètres!$B$9), "Parcours (tous les 4 ans)",IF($N95="Oui","Fin de carrière",IF($M95="Oui","Mi-carrière",""))))))</f>
        <v/>
      </c>
    </row>
    <row r="96" spans="6:15" x14ac:dyDescent="0.25">
      <c r="F96" t="str">
        <f>IF($E96="","",DATEDIF($E96,Paramètres!$B$3,"Y"))</f>
        <v/>
      </c>
      <c r="G96" t="str">
        <f>IF($D96="","",DATEDIF($D96,Paramètres!$B$3,"Y"))</f>
        <v/>
      </c>
      <c r="H96" t="str">
        <f>IF($D96="","",EDATE($D96,Paramètres!$B$4))</f>
        <v/>
      </c>
      <c r="K96" t="str">
        <f>IF($D96="","",IF($I96="",$H96,EDATE($I96,Paramètres!$B$5)))</f>
        <v/>
      </c>
      <c r="L96" t="str">
        <f>IF($D96="","",EDATE($D96,Paramètres!$B$6))</f>
        <v/>
      </c>
      <c r="M96" t="str">
        <f>IF($F96="","",IF($F96&gt;=Paramètres!$B$7,"Oui","Non"))</f>
        <v/>
      </c>
      <c r="N96" t="str">
        <f>IF($F96="","",IF($F96&gt;=Paramètres!$B$8,"Oui","Non"))</f>
        <v/>
      </c>
      <c r="O96" t="str">
        <f>IF($D96="","",IF($I96="", "Parcours (1ère année)",IF(Paramètres!$B$3&gt;=($L96-Paramètres!$B$9), "Bilan récapitulatif (8 ans)",IF(Paramètres!$B$3&gt;=($K96-Paramètres!$B$9), "Parcours (tous les 4 ans)",IF($N96="Oui","Fin de carrière",IF($M96="Oui","Mi-carrière",""))))))</f>
        <v/>
      </c>
    </row>
    <row r="97" spans="6:15" x14ac:dyDescent="0.25">
      <c r="F97" t="str">
        <f>IF($E97="","",DATEDIF($E97,Paramètres!$B$3,"Y"))</f>
        <v/>
      </c>
      <c r="G97" t="str">
        <f>IF($D97="","",DATEDIF($D97,Paramètres!$B$3,"Y"))</f>
        <v/>
      </c>
      <c r="H97" t="str">
        <f>IF($D97="","",EDATE($D97,Paramètres!$B$4))</f>
        <v/>
      </c>
      <c r="K97" t="str">
        <f>IF($D97="","",IF($I97="",$H97,EDATE($I97,Paramètres!$B$5)))</f>
        <v/>
      </c>
      <c r="L97" t="str">
        <f>IF($D97="","",EDATE($D97,Paramètres!$B$6))</f>
        <v/>
      </c>
      <c r="M97" t="str">
        <f>IF($F97="","",IF($F97&gt;=Paramètres!$B$7,"Oui","Non"))</f>
        <v/>
      </c>
      <c r="N97" t="str">
        <f>IF($F97="","",IF($F97&gt;=Paramètres!$B$8,"Oui","Non"))</f>
        <v/>
      </c>
      <c r="O97" t="str">
        <f>IF($D97="","",IF($I97="", "Parcours (1ère année)",IF(Paramètres!$B$3&gt;=($L97-Paramètres!$B$9), "Bilan récapitulatif (8 ans)",IF(Paramètres!$B$3&gt;=($K97-Paramètres!$B$9), "Parcours (tous les 4 ans)",IF($N97="Oui","Fin de carrière",IF($M97="Oui","Mi-carrière",""))))))</f>
        <v/>
      </c>
    </row>
    <row r="98" spans="6:15" x14ac:dyDescent="0.25">
      <c r="F98" t="str">
        <f>IF($E98="","",DATEDIF($E98,Paramètres!$B$3,"Y"))</f>
        <v/>
      </c>
      <c r="G98" t="str">
        <f>IF($D98="","",DATEDIF($D98,Paramètres!$B$3,"Y"))</f>
        <v/>
      </c>
      <c r="H98" t="str">
        <f>IF($D98="","",EDATE($D98,Paramètres!$B$4))</f>
        <v/>
      </c>
      <c r="K98" t="str">
        <f>IF($D98="","",IF($I98="",$H98,EDATE($I98,Paramètres!$B$5)))</f>
        <v/>
      </c>
      <c r="L98" t="str">
        <f>IF($D98="","",EDATE($D98,Paramètres!$B$6))</f>
        <v/>
      </c>
      <c r="M98" t="str">
        <f>IF($F98="","",IF($F98&gt;=Paramètres!$B$7,"Oui","Non"))</f>
        <v/>
      </c>
      <c r="N98" t="str">
        <f>IF($F98="","",IF($F98&gt;=Paramètres!$B$8,"Oui","Non"))</f>
        <v/>
      </c>
      <c r="O98" t="str">
        <f>IF($D98="","",IF($I98="", "Parcours (1ère année)",IF(Paramètres!$B$3&gt;=($L98-Paramètres!$B$9), "Bilan récapitulatif (8 ans)",IF(Paramètres!$B$3&gt;=($K98-Paramètres!$B$9), "Parcours (tous les 4 ans)",IF($N98="Oui","Fin de carrière",IF($M98="Oui","Mi-carrière",""))))))</f>
        <v/>
      </c>
    </row>
    <row r="99" spans="6:15" x14ac:dyDescent="0.25">
      <c r="F99" t="str">
        <f>IF($E99="","",DATEDIF($E99,Paramètres!$B$3,"Y"))</f>
        <v/>
      </c>
      <c r="G99" t="str">
        <f>IF($D99="","",DATEDIF($D99,Paramètres!$B$3,"Y"))</f>
        <v/>
      </c>
      <c r="H99" t="str">
        <f>IF($D99="","",EDATE($D99,Paramètres!$B$4))</f>
        <v/>
      </c>
      <c r="K99" t="str">
        <f>IF($D99="","",IF($I99="",$H99,EDATE($I99,Paramètres!$B$5)))</f>
        <v/>
      </c>
      <c r="L99" t="str">
        <f>IF($D99="","",EDATE($D99,Paramètres!$B$6))</f>
        <v/>
      </c>
      <c r="M99" t="str">
        <f>IF($F99="","",IF($F99&gt;=Paramètres!$B$7,"Oui","Non"))</f>
        <v/>
      </c>
      <c r="N99" t="str">
        <f>IF($F99="","",IF($F99&gt;=Paramètres!$B$8,"Oui","Non"))</f>
        <v/>
      </c>
      <c r="O99" t="str">
        <f>IF($D99="","",IF($I99="", "Parcours (1ère année)",IF(Paramètres!$B$3&gt;=($L99-Paramètres!$B$9), "Bilan récapitulatif (8 ans)",IF(Paramètres!$B$3&gt;=($K99-Paramètres!$B$9), "Parcours (tous les 4 ans)",IF($N99="Oui","Fin de carrière",IF($M99="Oui","Mi-carrière",""))))))</f>
        <v/>
      </c>
    </row>
    <row r="100" spans="6:15" x14ac:dyDescent="0.25">
      <c r="F100" t="str">
        <f>IF($E100="","",DATEDIF($E100,Paramètres!$B$3,"Y"))</f>
        <v/>
      </c>
      <c r="G100" t="str">
        <f>IF($D100="","",DATEDIF($D100,Paramètres!$B$3,"Y"))</f>
        <v/>
      </c>
      <c r="H100" t="str">
        <f>IF($D100="","",EDATE($D100,Paramètres!$B$4))</f>
        <v/>
      </c>
      <c r="K100" t="str">
        <f>IF($D100="","",IF($I100="",$H100,EDATE($I100,Paramètres!$B$5)))</f>
        <v/>
      </c>
      <c r="L100" t="str">
        <f>IF($D100="","",EDATE($D100,Paramètres!$B$6))</f>
        <v/>
      </c>
      <c r="M100" t="str">
        <f>IF($F100="","",IF($F100&gt;=Paramètres!$B$7,"Oui","Non"))</f>
        <v/>
      </c>
      <c r="N100" t="str">
        <f>IF($F100="","",IF($F100&gt;=Paramètres!$B$8,"Oui","Non"))</f>
        <v/>
      </c>
      <c r="O100" t="str">
        <f>IF($D100="","",IF($I100="", "Parcours (1ère année)",IF(Paramètres!$B$3&gt;=($L100-Paramètres!$B$9), "Bilan récapitulatif (8 ans)",IF(Paramètres!$B$3&gt;=($K100-Paramètres!$B$9), "Parcours (tous les 4 ans)",IF($N100="Oui","Fin de carrière",IF($M100="Oui","Mi-carrière",""))))))</f>
        <v/>
      </c>
    </row>
    <row r="101" spans="6:15" x14ac:dyDescent="0.25">
      <c r="F101" t="str">
        <f>IF($E101="","",DATEDIF($E101,Paramètres!$B$3,"Y"))</f>
        <v/>
      </c>
      <c r="G101" t="str">
        <f>IF($D101="","",DATEDIF($D101,Paramètres!$B$3,"Y"))</f>
        <v/>
      </c>
      <c r="H101" t="str">
        <f>IF($D101="","",EDATE($D101,Paramètres!$B$4))</f>
        <v/>
      </c>
      <c r="K101" t="str">
        <f>IF($D101="","",IF($I101="",$H101,EDATE($I101,Paramètres!$B$5)))</f>
        <v/>
      </c>
      <c r="L101" t="str">
        <f>IF($D101="","",EDATE($D101,Paramètres!$B$6))</f>
        <v/>
      </c>
      <c r="M101" t="str">
        <f>IF($F101="","",IF($F101&gt;=Paramètres!$B$7,"Oui","Non"))</f>
        <v/>
      </c>
      <c r="N101" t="str">
        <f>IF($F101="","",IF($F101&gt;=Paramètres!$B$8,"Oui","Non"))</f>
        <v/>
      </c>
      <c r="O101" t="str">
        <f>IF($D101="","",IF($I101="", "Parcours (1ère année)",IF(Paramètres!$B$3&gt;=($L101-Paramètres!$B$9), "Bilan récapitulatif (8 ans)",IF(Paramètres!$B$3&gt;=($K101-Paramètres!$B$9), "Parcours (tous les 4 ans)",IF($N101="Oui","Fin de carrière",IF($M101="Oui","Mi-carrière",""))))))</f>
        <v/>
      </c>
    </row>
    <row r="102" spans="6:15" x14ac:dyDescent="0.25">
      <c r="F102" t="str">
        <f>IF($E102="","",DATEDIF($E102,Paramètres!$B$3,"Y"))</f>
        <v/>
      </c>
      <c r="G102" t="str">
        <f>IF($D102="","",DATEDIF($D102,Paramètres!$B$3,"Y"))</f>
        <v/>
      </c>
      <c r="H102" t="str">
        <f>IF($D102="","",EDATE($D102,Paramètres!$B$4))</f>
        <v/>
      </c>
      <c r="K102" t="str">
        <f>IF($D102="","",IF($I102="",$H102,EDATE($I102,Paramètres!$B$5)))</f>
        <v/>
      </c>
      <c r="L102" t="str">
        <f>IF($D102="","",EDATE($D102,Paramètres!$B$6))</f>
        <v/>
      </c>
      <c r="M102" t="str">
        <f>IF($F102="","",IF($F102&gt;=Paramètres!$B$7,"Oui","Non"))</f>
        <v/>
      </c>
      <c r="N102" t="str">
        <f>IF($F102="","",IF($F102&gt;=Paramètres!$B$8,"Oui","Non"))</f>
        <v/>
      </c>
      <c r="O102" t="str">
        <f>IF($D102="","",IF($I102="", "Parcours (1ère année)",IF(Paramètres!$B$3&gt;=($L102-Paramètres!$B$9), "Bilan récapitulatif (8 ans)",IF(Paramètres!$B$3&gt;=($K102-Paramètres!$B$9), "Parcours (tous les 4 ans)",IF($N102="Oui","Fin de carrière",IF($M102="Oui","Mi-carrière",""))))))</f>
        <v/>
      </c>
    </row>
    <row r="103" spans="6:15" x14ac:dyDescent="0.25">
      <c r="F103" t="str">
        <f>IF($E103="","",DATEDIF($E103,Paramètres!$B$3,"Y"))</f>
        <v/>
      </c>
      <c r="G103" t="str">
        <f>IF($D103="","",DATEDIF($D103,Paramètres!$B$3,"Y"))</f>
        <v/>
      </c>
      <c r="H103" t="str">
        <f>IF($D103="","",EDATE($D103,Paramètres!$B$4))</f>
        <v/>
      </c>
      <c r="K103" t="str">
        <f>IF($D103="","",IF($I103="",$H103,EDATE($I103,Paramètres!$B$5)))</f>
        <v/>
      </c>
      <c r="L103" t="str">
        <f>IF($D103="","",EDATE($D103,Paramètres!$B$6))</f>
        <v/>
      </c>
      <c r="M103" t="str">
        <f>IF($F103="","",IF($F103&gt;=Paramètres!$B$7,"Oui","Non"))</f>
        <v/>
      </c>
      <c r="N103" t="str">
        <f>IF($F103="","",IF($F103&gt;=Paramètres!$B$8,"Oui","Non"))</f>
        <v/>
      </c>
      <c r="O103" t="str">
        <f>IF($D103="","",IF($I103="", "Parcours (1ère année)",IF(Paramètres!$B$3&gt;=($L103-Paramètres!$B$9), "Bilan récapitulatif (8 ans)",IF(Paramètres!$B$3&gt;=($K103-Paramètres!$B$9), "Parcours (tous les 4 ans)",IF($N103="Oui","Fin de carrière",IF($M103="Oui","Mi-carrière",""))))))</f>
        <v/>
      </c>
    </row>
    <row r="104" spans="6:15" x14ac:dyDescent="0.25">
      <c r="F104" t="str">
        <f>IF($E104="","",DATEDIF($E104,Paramètres!$B$3,"Y"))</f>
        <v/>
      </c>
      <c r="G104" t="str">
        <f>IF($D104="","",DATEDIF($D104,Paramètres!$B$3,"Y"))</f>
        <v/>
      </c>
      <c r="H104" t="str">
        <f>IF($D104="","",EDATE($D104,Paramètres!$B$4))</f>
        <v/>
      </c>
      <c r="K104" t="str">
        <f>IF($D104="","",IF($I104="",$H104,EDATE($I104,Paramètres!$B$5)))</f>
        <v/>
      </c>
      <c r="L104" t="str">
        <f>IF($D104="","",EDATE($D104,Paramètres!$B$6))</f>
        <v/>
      </c>
      <c r="M104" t="str">
        <f>IF($F104="","",IF($F104&gt;=Paramètres!$B$7,"Oui","Non"))</f>
        <v/>
      </c>
      <c r="N104" t="str">
        <f>IF($F104="","",IF($F104&gt;=Paramètres!$B$8,"Oui","Non"))</f>
        <v/>
      </c>
      <c r="O104" t="str">
        <f>IF($D104="","",IF($I104="", "Parcours (1ère année)",IF(Paramètres!$B$3&gt;=($L104-Paramètres!$B$9), "Bilan récapitulatif (8 ans)",IF(Paramètres!$B$3&gt;=($K104-Paramètres!$B$9), "Parcours (tous les 4 ans)",IF($N104="Oui","Fin de carrière",IF($M104="Oui","Mi-carrière",""))))))</f>
        <v/>
      </c>
    </row>
    <row r="105" spans="6:15" x14ac:dyDescent="0.25">
      <c r="F105" t="str">
        <f>IF($E105="","",DATEDIF($E105,Paramètres!$B$3,"Y"))</f>
        <v/>
      </c>
      <c r="G105" t="str">
        <f>IF($D105="","",DATEDIF($D105,Paramètres!$B$3,"Y"))</f>
        <v/>
      </c>
      <c r="H105" t="str">
        <f>IF($D105="","",EDATE($D105,Paramètres!$B$4))</f>
        <v/>
      </c>
      <c r="K105" t="str">
        <f>IF($D105="","",IF($I105="",$H105,EDATE($I105,Paramètres!$B$5)))</f>
        <v/>
      </c>
      <c r="L105" t="str">
        <f>IF($D105="","",EDATE($D105,Paramètres!$B$6))</f>
        <v/>
      </c>
      <c r="M105" t="str">
        <f>IF($F105="","",IF($F105&gt;=Paramètres!$B$7,"Oui","Non"))</f>
        <v/>
      </c>
      <c r="N105" t="str">
        <f>IF($F105="","",IF($F105&gt;=Paramètres!$B$8,"Oui","Non"))</f>
        <v/>
      </c>
      <c r="O105" t="str">
        <f>IF($D105="","",IF($I105="", "Parcours (1ère année)",IF(Paramètres!$B$3&gt;=($L105-Paramètres!$B$9), "Bilan récapitulatif (8 ans)",IF(Paramètres!$B$3&gt;=($K105-Paramètres!$B$9), "Parcours (tous les 4 ans)",IF($N105="Oui","Fin de carrière",IF($M105="Oui","Mi-carrière",""))))))</f>
        <v/>
      </c>
    </row>
    <row r="106" spans="6:15" x14ac:dyDescent="0.25">
      <c r="F106" t="str">
        <f>IF($E106="","",DATEDIF($E106,Paramètres!$B$3,"Y"))</f>
        <v/>
      </c>
      <c r="G106" t="str">
        <f>IF($D106="","",DATEDIF($D106,Paramètres!$B$3,"Y"))</f>
        <v/>
      </c>
      <c r="H106" t="str">
        <f>IF($D106="","",EDATE($D106,Paramètres!$B$4))</f>
        <v/>
      </c>
      <c r="K106" t="str">
        <f>IF($D106="","",IF($I106="",$H106,EDATE($I106,Paramètres!$B$5)))</f>
        <v/>
      </c>
      <c r="L106" t="str">
        <f>IF($D106="","",EDATE($D106,Paramètres!$B$6))</f>
        <v/>
      </c>
      <c r="M106" t="str">
        <f>IF($F106="","",IF($F106&gt;=Paramètres!$B$7,"Oui","Non"))</f>
        <v/>
      </c>
      <c r="N106" t="str">
        <f>IF($F106="","",IF($F106&gt;=Paramètres!$B$8,"Oui","Non"))</f>
        <v/>
      </c>
      <c r="O106" t="str">
        <f>IF($D106="","",IF($I106="", "Parcours (1ère année)",IF(Paramètres!$B$3&gt;=($L106-Paramètres!$B$9), "Bilan récapitulatif (8 ans)",IF(Paramètres!$B$3&gt;=($K106-Paramètres!$B$9), "Parcours (tous les 4 ans)",IF($N106="Oui","Fin de carrière",IF($M106="Oui","Mi-carrière",""))))))</f>
        <v/>
      </c>
    </row>
    <row r="107" spans="6:15" x14ac:dyDescent="0.25">
      <c r="F107" t="str">
        <f>IF($E107="","",DATEDIF($E107,Paramètres!$B$3,"Y"))</f>
        <v/>
      </c>
      <c r="G107" t="str">
        <f>IF($D107="","",DATEDIF($D107,Paramètres!$B$3,"Y"))</f>
        <v/>
      </c>
      <c r="H107" t="str">
        <f>IF($D107="","",EDATE($D107,Paramètres!$B$4))</f>
        <v/>
      </c>
      <c r="K107" t="str">
        <f>IF($D107="","",IF($I107="",$H107,EDATE($I107,Paramètres!$B$5)))</f>
        <v/>
      </c>
      <c r="L107" t="str">
        <f>IF($D107="","",EDATE($D107,Paramètres!$B$6))</f>
        <v/>
      </c>
      <c r="M107" t="str">
        <f>IF($F107="","",IF($F107&gt;=Paramètres!$B$7,"Oui","Non"))</f>
        <v/>
      </c>
      <c r="N107" t="str">
        <f>IF($F107="","",IF($F107&gt;=Paramètres!$B$8,"Oui","Non"))</f>
        <v/>
      </c>
      <c r="O107" t="str">
        <f>IF($D107="","",IF($I107="", "Parcours (1ère année)",IF(Paramètres!$B$3&gt;=($L107-Paramètres!$B$9), "Bilan récapitulatif (8 ans)",IF(Paramètres!$B$3&gt;=($K107-Paramètres!$B$9), "Parcours (tous les 4 ans)",IF($N107="Oui","Fin de carrière",IF($M107="Oui","Mi-carrière",""))))))</f>
        <v/>
      </c>
    </row>
    <row r="108" spans="6:15" x14ac:dyDescent="0.25">
      <c r="F108" t="str">
        <f>IF($E108="","",DATEDIF($E108,Paramètres!$B$3,"Y"))</f>
        <v/>
      </c>
      <c r="G108" t="str">
        <f>IF($D108="","",DATEDIF($D108,Paramètres!$B$3,"Y"))</f>
        <v/>
      </c>
      <c r="H108" t="str">
        <f>IF($D108="","",EDATE($D108,Paramètres!$B$4))</f>
        <v/>
      </c>
      <c r="K108" t="str">
        <f>IF($D108="","",IF($I108="",$H108,EDATE($I108,Paramètres!$B$5)))</f>
        <v/>
      </c>
      <c r="L108" t="str">
        <f>IF($D108="","",EDATE($D108,Paramètres!$B$6))</f>
        <v/>
      </c>
      <c r="M108" t="str">
        <f>IF($F108="","",IF($F108&gt;=Paramètres!$B$7,"Oui","Non"))</f>
        <v/>
      </c>
      <c r="N108" t="str">
        <f>IF($F108="","",IF($F108&gt;=Paramètres!$B$8,"Oui","Non"))</f>
        <v/>
      </c>
      <c r="O108" t="str">
        <f>IF($D108="","",IF($I108="", "Parcours (1ère année)",IF(Paramètres!$B$3&gt;=($L108-Paramètres!$B$9), "Bilan récapitulatif (8 ans)",IF(Paramètres!$B$3&gt;=($K108-Paramètres!$B$9), "Parcours (tous les 4 ans)",IF($N108="Oui","Fin de carrière",IF($M108="Oui","Mi-carrière",""))))))</f>
        <v/>
      </c>
    </row>
    <row r="109" spans="6:15" x14ac:dyDescent="0.25">
      <c r="F109" t="str">
        <f>IF($E109="","",DATEDIF($E109,Paramètres!$B$3,"Y"))</f>
        <v/>
      </c>
      <c r="G109" t="str">
        <f>IF($D109="","",DATEDIF($D109,Paramètres!$B$3,"Y"))</f>
        <v/>
      </c>
      <c r="H109" t="str">
        <f>IF($D109="","",EDATE($D109,Paramètres!$B$4))</f>
        <v/>
      </c>
      <c r="K109" t="str">
        <f>IF($D109="","",IF($I109="",$H109,EDATE($I109,Paramètres!$B$5)))</f>
        <v/>
      </c>
      <c r="L109" t="str">
        <f>IF($D109="","",EDATE($D109,Paramètres!$B$6))</f>
        <v/>
      </c>
      <c r="M109" t="str">
        <f>IF($F109="","",IF($F109&gt;=Paramètres!$B$7,"Oui","Non"))</f>
        <v/>
      </c>
      <c r="N109" t="str">
        <f>IF($F109="","",IF($F109&gt;=Paramètres!$B$8,"Oui","Non"))</f>
        <v/>
      </c>
      <c r="O109" t="str">
        <f>IF($D109="","",IF($I109="", "Parcours (1ère année)",IF(Paramètres!$B$3&gt;=($L109-Paramètres!$B$9), "Bilan récapitulatif (8 ans)",IF(Paramètres!$B$3&gt;=($K109-Paramètres!$B$9), "Parcours (tous les 4 ans)",IF($N109="Oui","Fin de carrière",IF($M109="Oui","Mi-carrière",""))))))</f>
        <v/>
      </c>
    </row>
    <row r="110" spans="6:15" x14ac:dyDescent="0.25">
      <c r="F110" t="str">
        <f>IF($E110="","",DATEDIF($E110,Paramètres!$B$3,"Y"))</f>
        <v/>
      </c>
      <c r="G110" t="str">
        <f>IF($D110="","",DATEDIF($D110,Paramètres!$B$3,"Y"))</f>
        <v/>
      </c>
      <c r="H110" t="str">
        <f>IF($D110="","",EDATE($D110,Paramètres!$B$4))</f>
        <v/>
      </c>
      <c r="K110" t="str">
        <f>IF($D110="","",IF($I110="",$H110,EDATE($I110,Paramètres!$B$5)))</f>
        <v/>
      </c>
      <c r="L110" t="str">
        <f>IF($D110="","",EDATE($D110,Paramètres!$B$6))</f>
        <v/>
      </c>
      <c r="M110" t="str">
        <f>IF($F110="","",IF($F110&gt;=Paramètres!$B$7,"Oui","Non"))</f>
        <v/>
      </c>
      <c r="N110" t="str">
        <f>IF($F110="","",IF($F110&gt;=Paramètres!$B$8,"Oui","Non"))</f>
        <v/>
      </c>
      <c r="O110" t="str">
        <f>IF($D110="","",IF($I110="", "Parcours (1ère année)",IF(Paramètres!$B$3&gt;=($L110-Paramètres!$B$9), "Bilan récapitulatif (8 ans)",IF(Paramètres!$B$3&gt;=($K110-Paramètres!$B$9), "Parcours (tous les 4 ans)",IF($N110="Oui","Fin de carrière",IF($M110="Oui","Mi-carrière",""))))))</f>
        <v/>
      </c>
    </row>
    <row r="111" spans="6:15" x14ac:dyDescent="0.25">
      <c r="F111" t="str">
        <f>IF($E111="","",DATEDIF($E111,Paramètres!$B$3,"Y"))</f>
        <v/>
      </c>
      <c r="G111" t="str">
        <f>IF($D111="","",DATEDIF($D111,Paramètres!$B$3,"Y"))</f>
        <v/>
      </c>
      <c r="H111" t="str">
        <f>IF($D111="","",EDATE($D111,Paramètres!$B$4))</f>
        <v/>
      </c>
      <c r="K111" t="str">
        <f>IF($D111="","",IF($I111="",$H111,EDATE($I111,Paramètres!$B$5)))</f>
        <v/>
      </c>
      <c r="L111" t="str">
        <f>IF($D111="","",EDATE($D111,Paramètres!$B$6))</f>
        <v/>
      </c>
      <c r="M111" t="str">
        <f>IF($F111="","",IF($F111&gt;=Paramètres!$B$7,"Oui","Non"))</f>
        <v/>
      </c>
      <c r="N111" t="str">
        <f>IF($F111="","",IF($F111&gt;=Paramètres!$B$8,"Oui","Non"))</f>
        <v/>
      </c>
      <c r="O111" t="str">
        <f>IF($D111="","",IF($I111="", "Parcours (1ère année)",IF(Paramètres!$B$3&gt;=($L111-Paramètres!$B$9), "Bilan récapitulatif (8 ans)",IF(Paramètres!$B$3&gt;=($K111-Paramètres!$B$9), "Parcours (tous les 4 ans)",IF($N111="Oui","Fin de carrière",IF($M111="Oui","Mi-carrière",""))))))</f>
        <v/>
      </c>
    </row>
    <row r="112" spans="6:15" x14ac:dyDescent="0.25">
      <c r="F112" t="str">
        <f>IF($E112="","",DATEDIF($E112,Paramètres!$B$3,"Y"))</f>
        <v/>
      </c>
      <c r="G112" t="str">
        <f>IF($D112="","",DATEDIF($D112,Paramètres!$B$3,"Y"))</f>
        <v/>
      </c>
      <c r="H112" t="str">
        <f>IF($D112="","",EDATE($D112,Paramètres!$B$4))</f>
        <v/>
      </c>
      <c r="K112" t="str">
        <f>IF($D112="","",IF($I112="",$H112,EDATE($I112,Paramètres!$B$5)))</f>
        <v/>
      </c>
      <c r="L112" t="str">
        <f>IF($D112="","",EDATE($D112,Paramètres!$B$6))</f>
        <v/>
      </c>
      <c r="M112" t="str">
        <f>IF($F112="","",IF($F112&gt;=Paramètres!$B$7,"Oui","Non"))</f>
        <v/>
      </c>
      <c r="N112" t="str">
        <f>IF($F112="","",IF($F112&gt;=Paramètres!$B$8,"Oui","Non"))</f>
        <v/>
      </c>
      <c r="O112" t="str">
        <f>IF($D112="","",IF($I112="", "Parcours (1ère année)",IF(Paramètres!$B$3&gt;=($L112-Paramètres!$B$9), "Bilan récapitulatif (8 ans)",IF(Paramètres!$B$3&gt;=($K112-Paramètres!$B$9), "Parcours (tous les 4 ans)",IF($N112="Oui","Fin de carrière",IF($M112="Oui","Mi-carrière",""))))))</f>
        <v/>
      </c>
    </row>
    <row r="113" spans="6:15" x14ac:dyDescent="0.25">
      <c r="F113" t="str">
        <f>IF($E113="","",DATEDIF($E113,Paramètres!$B$3,"Y"))</f>
        <v/>
      </c>
      <c r="G113" t="str">
        <f>IF($D113="","",DATEDIF($D113,Paramètres!$B$3,"Y"))</f>
        <v/>
      </c>
      <c r="H113" t="str">
        <f>IF($D113="","",EDATE($D113,Paramètres!$B$4))</f>
        <v/>
      </c>
      <c r="K113" t="str">
        <f>IF($D113="","",IF($I113="",$H113,EDATE($I113,Paramètres!$B$5)))</f>
        <v/>
      </c>
      <c r="L113" t="str">
        <f>IF($D113="","",EDATE($D113,Paramètres!$B$6))</f>
        <v/>
      </c>
      <c r="M113" t="str">
        <f>IF($F113="","",IF($F113&gt;=Paramètres!$B$7,"Oui","Non"))</f>
        <v/>
      </c>
      <c r="N113" t="str">
        <f>IF($F113="","",IF($F113&gt;=Paramètres!$B$8,"Oui","Non"))</f>
        <v/>
      </c>
      <c r="O113" t="str">
        <f>IF($D113="","",IF($I113="", "Parcours (1ère année)",IF(Paramètres!$B$3&gt;=($L113-Paramètres!$B$9), "Bilan récapitulatif (8 ans)",IF(Paramètres!$B$3&gt;=($K113-Paramètres!$B$9), "Parcours (tous les 4 ans)",IF($N113="Oui","Fin de carrière",IF($M113="Oui","Mi-carrière",""))))))</f>
        <v/>
      </c>
    </row>
    <row r="114" spans="6:15" x14ac:dyDescent="0.25">
      <c r="F114" t="str">
        <f>IF($E114="","",DATEDIF($E114,Paramètres!$B$3,"Y"))</f>
        <v/>
      </c>
      <c r="G114" t="str">
        <f>IF($D114="","",DATEDIF($D114,Paramètres!$B$3,"Y"))</f>
        <v/>
      </c>
      <c r="H114" t="str">
        <f>IF($D114="","",EDATE($D114,Paramètres!$B$4))</f>
        <v/>
      </c>
      <c r="K114" t="str">
        <f>IF($D114="","",IF($I114="",$H114,EDATE($I114,Paramètres!$B$5)))</f>
        <v/>
      </c>
      <c r="L114" t="str">
        <f>IF($D114="","",EDATE($D114,Paramètres!$B$6))</f>
        <v/>
      </c>
      <c r="M114" t="str">
        <f>IF($F114="","",IF($F114&gt;=Paramètres!$B$7,"Oui","Non"))</f>
        <v/>
      </c>
      <c r="N114" t="str">
        <f>IF($F114="","",IF($F114&gt;=Paramètres!$B$8,"Oui","Non"))</f>
        <v/>
      </c>
      <c r="O114" t="str">
        <f>IF($D114="","",IF($I114="", "Parcours (1ère année)",IF(Paramètres!$B$3&gt;=($L114-Paramètres!$B$9), "Bilan récapitulatif (8 ans)",IF(Paramètres!$B$3&gt;=($K114-Paramètres!$B$9), "Parcours (tous les 4 ans)",IF($N114="Oui","Fin de carrière",IF($M114="Oui","Mi-carrière",""))))))</f>
        <v/>
      </c>
    </row>
    <row r="115" spans="6:15" x14ac:dyDescent="0.25">
      <c r="F115" t="str">
        <f>IF($E115="","",DATEDIF($E115,Paramètres!$B$3,"Y"))</f>
        <v/>
      </c>
      <c r="G115" t="str">
        <f>IF($D115="","",DATEDIF($D115,Paramètres!$B$3,"Y"))</f>
        <v/>
      </c>
      <c r="H115" t="str">
        <f>IF($D115="","",EDATE($D115,Paramètres!$B$4))</f>
        <v/>
      </c>
      <c r="K115" t="str">
        <f>IF($D115="","",IF($I115="",$H115,EDATE($I115,Paramètres!$B$5)))</f>
        <v/>
      </c>
      <c r="L115" t="str">
        <f>IF($D115="","",EDATE($D115,Paramètres!$B$6))</f>
        <v/>
      </c>
      <c r="M115" t="str">
        <f>IF($F115="","",IF($F115&gt;=Paramètres!$B$7,"Oui","Non"))</f>
        <v/>
      </c>
      <c r="N115" t="str">
        <f>IF($F115="","",IF($F115&gt;=Paramètres!$B$8,"Oui","Non"))</f>
        <v/>
      </c>
      <c r="O115" t="str">
        <f>IF($D115="","",IF($I115="", "Parcours (1ère année)",IF(Paramètres!$B$3&gt;=($L115-Paramètres!$B$9), "Bilan récapitulatif (8 ans)",IF(Paramètres!$B$3&gt;=($K115-Paramètres!$B$9), "Parcours (tous les 4 ans)",IF($N115="Oui","Fin de carrière",IF($M115="Oui","Mi-carrière",""))))))</f>
        <v/>
      </c>
    </row>
    <row r="116" spans="6:15" x14ac:dyDescent="0.25">
      <c r="F116" t="str">
        <f>IF($E116="","",DATEDIF($E116,Paramètres!$B$3,"Y"))</f>
        <v/>
      </c>
      <c r="G116" t="str">
        <f>IF($D116="","",DATEDIF($D116,Paramètres!$B$3,"Y"))</f>
        <v/>
      </c>
      <c r="H116" t="str">
        <f>IF($D116="","",EDATE($D116,Paramètres!$B$4))</f>
        <v/>
      </c>
      <c r="K116" t="str">
        <f>IF($D116="","",IF($I116="",$H116,EDATE($I116,Paramètres!$B$5)))</f>
        <v/>
      </c>
      <c r="L116" t="str">
        <f>IF($D116="","",EDATE($D116,Paramètres!$B$6))</f>
        <v/>
      </c>
      <c r="M116" t="str">
        <f>IF($F116="","",IF($F116&gt;=Paramètres!$B$7,"Oui","Non"))</f>
        <v/>
      </c>
      <c r="N116" t="str">
        <f>IF($F116="","",IF($F116&gt;=Paramètres!$B$8,"Oui","Non"))</f>
        <v/>
      </c>
      <c r="O116" t="str">
        <f>IF($D116="","",IF($I116="", "Parcours (1ère année)",IF(Paramètres!$B$3&gt;=($L116-Paramètres!$B$9), "Bilan récapitulatif (8 ans)",IF(Paramètres!$B$3&gt;=($K116-Paramètres!$B$9), "Parcours (tous les 4 ans)",IF($N116="Oui","Fin de carrière",IF($M116="Oui","Mi-carrière",""))))))</f>
        <v/>
      </c>
    </row>
    <row r="117" spans="6:15" x14ac:dyDescent="0.25">
      <c r="F117" t="str">
        <f>IF($E117="","",DATEDIF($E117,Paramètres!$B$3,"Y"))</f>
        <v/>
      </c>
      <c r="G117" t="str">
        <f>IF($D117="","",DATEDIF($D117,Paramètres!$B$3,"Y"))</f>
        <v/>
      </c>
      <c r="H117" t="str">
        <f>IF($D117="","",EDATE($D117,Paramètres!$B$4))</f>
        <v/>
      </c>
      <c r="K117" t="str">
        <f>IF($D117="","",IF($I117="",$H117,EDATE($I117,Paramètres!$B$5)))</f>
        <v/>
      </c>
      <c r="L117" t="str">
        <f>IF($D117="","",EDATE($D117,Paramètres!$B$6))</f>
        <v/>
      </c>
      <c r="M117" t="str">
        <f>IF($F117="","",IF($F117&gt;=Paramètres!$B$7,"Oui","Non"))</f>
        <v/>
      </c>
      <c r="N117" t="str">
        <f>IF($F117="","",IF($F117&gt;=Paramètres!$B$8,"Oui","Non"))</f>
        <v/>
      </c>
      <c r="O117" t="str">
        <f>IF($D117="","",IF($I117="", "Parcours (1ère année)",IF(Paramètres!$B$3&gt;=($L117-Paramètres!$B$9), "Bilan récapitulatif (8 ans)",IF(Paramètres!$B$3&gt;=($K117-Paramètres!$B$9), "Parcours (tous les 4 ans)",IF($N117="Oui","Fin de carrière",IF($M117="Oui","Mi-carrière",""))))))</f>
        <v/>
      </c>
    </row>
    <row r="118" spans="6:15" x14ac:dyDescent="0.25">
      <c r="F118" t="str">
        <f>IF($E118="","",DATEDIF($E118,Paramètres!$B$3,"Y"))</f>
        <v/>
      </c>
      <c r="G118" t="str">
        <f>IF($D118="","",DATEDIF($D118,Paramètres!$B$3,"Y"))</f>
        <v/>
      </c>
      <c r="H118" t="str">
        <f>IF($D118="","",EDATE($D118,Paramètres!$B$4))</f>
        <v/>
      </c>
      <c r="K118" t="str">
        <f>IF($D118="","",IF($I118="",$H118,EDATE($I118,Paramètres!$B$5)))</f>
        <v/>
      </c>
      <c r="L118" t="str">
        <f>IF($D118="","",EDATE($D118,Paramètres!$B$6))</f>
        <v/>
      </c>
      <c r="M118" t="str">
        <f>IF($F118="","",IF($F118&gt;=Paramètres!$B$7,"Oui","Non"))</f>
        <v/>
      </c>
      <c r="N118" t="str">
        <f>IF($F118="","",IF($F118&gt;=Paramètres!$B$8,"Oui","Non"))</f>
        <v/>
      </c>
      <c r="O118" t="str">
        <f>IF($D118="","",IF($I118="", "Parcours (1ère année)",IF(Paramètres!$B$3&gt;=($L118-Paramètres!$B$9), "Bilan récapitulatif (8 ans)",IF(Paramètres!$B$3&gt;=($K118-Paramètres!$B$9), "Parcours (tous les 4 ans)",IF($N118="Oui","Fin de carrière",IF($M118="Oui","Mi-carrière",""))))))</f>
        <v/>
      </c>
    </row>
    <row r="119" spans="6:15" x14ac:dyDescent="0.25">
      <c r="F119" t="str">
        <f>IF($E119="","",DATEDIF($E119,Paramètres!$B$3,"Y"))</f>
        <v/>
      </c>
      <c r="G119" t="str">
        <f>IF($D119="","",DATEDIF($D119,Paramètres!$B$3,"Y"))</f>
        <v/>
      </c>
      <c r="H119" t="str">
        <f>IF($D119="","",EDATE($D119,Paramètres!$B$4))</f>
        <v/>
      </c>
      <c r="K119" t="str">
        <f>IF($D119="","",IF($I119="",$H119,EDATE($I119,Paramètres!$B$5)))</f>
        <v/>
      </c>
      <c r="L119" t="str">
        <f>IF($D119="","",EDATE($D119,Paramètres!$B$6))</f>
        <v/>
      </c>
      <c r="M119" t="str">
        <f>IF($F119="","",IF($F119&gt;=Paramètres!$B$7,"Oui","Non"))</f>
        <v/>
      </c>
      <c r="N119" t="str">
        <f>IF($F119="","",IF($F119&gt;=Paramètres!$B$8,"Oui","Non"))</f>
        <v/>
      </c>
      <c r="O119" t="str">
        <f>IF($D119="","",IF($I119="", "Parcours (1ère année)",IF(Paramètres!$B$3&gt;=($L119-Paramètres!$B$9), "Bilan récapitulatif (8 ans)",IF(Paramètres!$B$3&gt;=($K119-Paramètres!$B$9), "Parcours (tous les 4 ans)",IF($N119="Oui","Fin de carrière",IF($M119="Oui","Mi-carrière",""))))))</f>
        <v/>
      </c>
    </row>
    <row r="120" spans="6:15" x14ac:dyDescent="0.25">
      <c r="F120" t="str">
        <f>IF($E120="","",DATEDIF($E120,Paramètres!$B$3,"Y"))</f>
        <v/>
      </c>
      <c r="G120" t="str">
        <f>IF($D120="","",DATEDIF($D120,Paramètres!$B$3,"Y"))</f>
        <v/>
      </c>
      <c r="H120" t="str">
        <f>IF($D120="","",EDATE($D120,Paramètres!$B$4))</f>
        <v/>
      </c>
      <c r="K120" t="str">
        <f>IF($D120="","",IF($I120="",$H120,EDATE($I120,Paramètres!$B$5)))</f>
        <v/>
      </c>
      <c r="L120" t="str">
        <f>IF($D120="","",EDATE($D120,Paramètres!$B$6))</f>
        <v/>
      </c>
      <c r="M120" t="str">
        <f>IF($F120="","",IF($F120&gt;=Paramètres!$B$7,"Oui","Non"))</f>
        <v/>
      </c>
      <c r="N120" t="str">
        <f>IF($F120="","",IF($F120&gt;=Paramètres!$B$8,"Oui","Non"))</f>
        <v/>
      </c>
      <c r="O120" t="str">
        <f>IF($D120="","",IF($I120="", "Parcours (1ère année)",IF(Paramètres!$B$3&gt;=($L120-Paramètres!$B$9), "Bilan récapitulatif (8 ans)",IF(Paramètres!$B$3&gt;=($K120-Paramètres!$B$9), "Parcours (tous les 4 ans)",IF($N120="Oui","Fin de carrière",IF($M120="Oui","Mi-carrière",""))))))</f>
        <v/>
      </c>
    </row>
    <row r="121" spans="6:15" x14ac:dyDescent="0.25">
      <c r="F121" t="str">
        <f>IF($E121="","",DATEDIF($E121,Paramètres!$B$3,"Y"))</f>
        <v/>
      </c>
      <c r="G121" t="str">
        <f>IF($D121="","",DATEDIF($D121,Paramètres!$B$3,"Y"))</f>
        <v/>
      </c>
      <c r="H121" t="str">
        <f>IF($D121="","",EDATE($D121,Paramètres!$B$4))</f>
        <v/>
      </c>
      <c r="K121" t="str">
        <f>IF($D121="","",IF($I121="",$H121,EDATE($I121,Paramètres!$B$5)))</f>
        <v/>
      </c>
      <c r="L121" t="str">
        <f>IF($D121="","",EDATE($D121,Paramètres!$B$6))</f>
        <v/>
      </c>
      <c r="M121" t="str">
        <f>IF($F121="","",IF($F121&gt;=Paramètres!$B$7,"Oui","Non"))</f>
        <v/>
      </c>
      <c r="N121" t="str">
        <f>IF($F121="","",IF($F121&gt;=Paramètres!$B$8,"Oui","Non"))</f>
        <v/>
      </c>
      <c r="O121" t="str">
        <f>IF($D121="","",IF($I121="", "Parcours (1ère année)",IF(Paramètres!$B$3&gt;=($L121-Paramètres!$B$9), "Bilan récapitulatif (8 ans)",IF(Paramètres!$B$3&gt;=($K121-Paramètres!$B$9), "Parcours (tous les 4 ans)",IF($N121="Oui","Fin de carrière",IF($M121="Oui","Mi-carrière",""))))))</f>
        <v/>
      </c>
    </row>
    <row r="122" spans="6:15" x14ac:dyDescent="0.25">
      <c r="F122" t="str">
        <f>IF($E122="","",DATEDIF($E122,Paramètres!$B$3,"Y"))</f>
        <v/>
      </c>
      <c r="G122" t="str">
        <f>IF($D122="","",DATEDIF($D122,Paramètres!$B$3,"Y"))</f>
        <v/>
      </c>
      <c r="H122" t="str">
        <f>IF($D122="","",EDATE($D122,Paramètres!$B$4))</f>
        <v/>
      </c>
      <c r="K122" t="str">
        <f>IF($D122="","",IF($I122="",$H122,EDATE($I122,Paramètres!$B$5)))</f>
        <v/>
      </c>
      <c r="L122" t="str">
        <f>IF($D122="","",EDATE($D122,Paramètres!$B$6))</f>
        <v/>
      </c>
      <c r="M122" t="str">
        <f>IF($F122="","",IF($F122&gt;=Paramètres!$B$7,"Oui","Non"))</f>
        <v/>
      </c>
      <c r="N122" t="str">
        <f>IF($F122="","",IF($F122&gt;=Paramètres!$B$8,"Oui","Non"))</f>
        <v/>
      </c>
      <c r="O122" t="str">
        <f>IF($D122="","",IF($I122="", "Parcours (1ère année)",IF(Paramètres!$B$3&gt;=($L122-Paramètres!$B$9), "Bilan récapitulatif (8 ans)",IF(Paramètres!$B$3&gt;=($K122-Paramètres!$B$9), "Parcours (tous les 4 ans)",IF($N122="Oui","Fin de carrière",IF($M122="Oui","Mi-carrière",""))))))</f>
        <v/>
      </c>
    </row>
    <row r="123" spans="6:15" x14ac:dyDescent="0.25">
      <c r="F123" t="str">
        <f>IF($E123="","",DATEDIF($E123,Paramètres!$B$3,"Y"))</f>
        <v/>
      </c>
      <c r="G123" t="str">
        <f>IF($D123="","",DATEDIF($D123,Paramètres!$B$3,"Y"))</f>
        <v/>
      </c>
      <c r="H123" t="str">
        <f>IF($D123="","",EDATE($D123,Paramètres!$B$4))</f>
        <v/>
      </c>
      <c r="K123" t="str">
        <f>IF($D123="","",IF($I123="",$H123,EDATE($I123,Paramètres!$B$5)))</f>
        <v/>
      </c>
      <c r="L123" t="str">
        <f>IF($D123="","",EDATE($D123,Paramètres!$B$6))</f>
        <v/>
      </c>
      <c r="M123" t="str">
        <f>IF($F123="","",IF($F123&gt;=Paramètres!$B$7,"Oui","Non"))</f>
        <v/>
      </c>
      <c r="N123" t="str">
        <f>IF($F123="","",IF($F123&gt;=Paramètres!$B$8,"Oui","Non"))</f>
        <v/>
      </c>
      <c r="O123" t="str">
        <f>IF($D123="","",IF($I123="", "Parcours (1ère année)",IF(Paramètres!$B$3&gt;=($L123-Paramètres!$B$9), "Bilan récapitulatif (8 ans)",IF(Paramètres!$B$3&gt;=($K123-Paramètres!$B$9), "Parcours (tous les 4 ans)",IF($N123="Oui","Fin de carrière",IF($M123="Oui","Mi-carrière",""))))))</f>
        <v/>
      </c>
    </row>
    <row r="124" spans="6:15" x14ac:dyDescent="0.25">
      <c r="F124" t="str">
        <f>IF($E124="","",DATEDIF($E124,Paramètres!$B$3,"Y"))</f>
        <v/>
      </c>
      <c r="G124" t="str">
        <f>IF($D124="","",DATEDIF($D124,Paramètres!$B$3,"Y"))</f>
        <v/>
      </c>
      <c r="H124" t="str">
        <f>IF($D124="","",EDATE($D124,Paramètres!$B$4))</f>
        <v/>
      </c>
      <c r="K124" t="str">
        <f>IF($D124="","",IF($I124="",$H124,EDATE($I124,Paramètres!$B$5)))</f>
        <v/>
      </c>
      <c r="L124" t="str">
        <f>IF($D124="","",EDATE($D124,Paramètres!$B$6))</f>
        <v/>
      </c>
      <c r="M124" t="str">
        <f>IF($F124="","",IF($F124&gt;=Paramètres!$B$7,"Oui","Non"))</f>
        <v/>
      </c>
      <c r="N124" t="str">
        <f>IF($F124="","",IF($F124&gt;=Paramètres!$B$8,"Oui","Non"))</f>
        <v/>
      </c>
      <c r="O124" t="str">
        <f>IF($D124="","",IF($I124="", "Parcours (1ère année)",IF(Paramètres!$B$3&gt;=($L124-Paramètres!$B$9), "Bilan récapitulatif (8 ans)",IF(Paramètres!$B$3&gt;=($K124-Paramètres!$B$9), "Parcours (tous les 4 ans)",IF($N124="Oui","Fin de carrière",IF($M124="Oui","Mi-carrière",""))))))</f>
        <v/>
      </c>
    </row>
    <row r="125" spans="6:15" x14ac:dyDescent="0.25">
      <c r="F125" t="str">
        <f>IF($E125="","",DATEDIF($E125,Paramètres!$B$3,"Y"))</f>
        <v/>
      </c>
      <c r="G125" t="str">
        <f>IF($D125="","",DATEDIF($D125,Paramètres!$B$3,"Y"))</f>
        <v/>
      </c>
      <c r="H125" t="str">
        <f>IF($D125="","",EDATE($D125,Paramètres!$B$4))</f>
        <v/>
      </c>
      <c r="K125" t="str">
        <f>IF($D125="","",IF($I125="",$H125,EDATE($I125,Paramètres!$B$5)))</f>
        <v/>
      </c>
      <c r="L125" t="str">
        <f>IF($D125="","",EDATE($D125,Paramètres!$B$6))</f>
        <v/>
      </c>
      <c r="M125" t="str">
        <f>IF($F125="","",IF($F125&gt;=Paramètres!$B$7,"Oui","Non"))</f>
        <v/>
      </c>
      <c r="N125" t="str">
        <f>IF($F125="","",IF($F125&gt;=Paramètres!$B$8,"Oui","Non"))</f>
        <v/>
      </c>
      <c r="O125" t="str">
        <f>IF($D125="","",IF($I125="", "Parcours (1ère année)",IF(Paramètres!$B$3&gt;=($L125-Paramètres!$B$9), "Bilan récapitulatif (8 ans)",IF(Paramètres!$B$3&gt;=($K125-Paramètres!$B$9), "Parcours (tous les 4 ans)",IF($N125="Oui","Fin de carrière",IF($M125="Oui","Mi-carrière",""))))))</f>
        <v/>
      </c>
    </row>
    <row r="126" spans="6:15" x14ac:dyDescent="0.25">
      <c r="F126" t="str">
        <f>IF($E126="","",DATEDIF($E126,Paramètres!$B$3,"Y"))</f>
        <v/>
      </c>
      <c r="G126" t="str">
        <f>IF($D126="","",DATEDIF($D126,Paramètres!$B$3,"Y"))</f>
        <v/>
      </c>
      <c r="H126" t="str">
        <f>IF($D126="","",EDATE($D126,Paramètres!$B$4))</f>
        <v/>
      </c>
      <c r="K126" t="str">
        <f>IF($D126="","",IF($I126="",$H126,EDATE($I126,Paramètres!$B$5)))</f>
        <v/>
      </c>
      <c r="L126" t="str">
        <f>IF($D126="","",EDATE($D126,Paramètres!$B$6))</f>
        <v/>
      </c>
      <c r="M126" t="str">
        <f>IF($F126="","",IF($F126&gt;=Paramètres!$B$7,"Oui","Non"))</f>
        <v/>
      </c>
      <c r="N126" t="str">
        <f>IF($F126="","",IF($F126&gt;=Paramètres!$B$8,"Oui","Non"))</f>
        <v/>
      </c>
      <c r="O126" t="str">
        <f>IF($D126="","",IF($I126="", "Parcours (1ère année)",IF(Paramètres!$B$3&gt;=($L126-Paramètres!$B$9), "Bilan récapitulatif (8 ans)",IF(Paramètres!$B$3&gt;=($K126-Paramètres!$B$9), "Parcours (tous les 4 ans)",IF($N126="Oui","Fin de carrière",IF($M126="Oui","Mi-carrière",""))))))</f>
        <v/>
      </c>
    </row>
    <row r="127" spans="6:15" x14ac:dyDescent="0.25">
      <c r="F127" t="str">
        <f>IF($E127="","",DATEDIF($E127,Paramètres!$B$3,"Y"))</f>
        <v/>
      </c>
      <c r="G127" t="str">
        <f>IF($D127="","",DATEDIF($D127,Paramètres!$B$3,"Y"))</f>
        <v/>
      </c>
      <c r="H127" t="str">
        <f>IF($D127="","",EDATE($D127,Paramètres!$B$4))</f>
        <v/>
      </c>
      <c r="K127" t="str">
        <f>IF($D127="","",IF($I127="",$H127,EDATE($I127,Paramètres!$B$5)))</f>
        <v/>
      </c>
      <c r="L127" t="str">
        <f>IF($D127="","",EDATE($D127,Paramètres!$B$6))</f>
        <v/>
      </c>
      <c r="M127" t="str">
        <f>IF($F127="","",IF($F127&gt;=Paramètres!$B$7,"Oui","Non"))</f>
        <v/>
      </c>
      <c r="N127" t="str">
        <f>IF($F127="","",IF($F127&gt;=Paramètres!$B$8,"Oui","Non"))</f>
        <v/>
      </c>
      <c r="O127" t="str">
        <f>IF($D127="","",IF($I127="", "Parcours (1ère année)",IF(Paramètres!$B$3&gt;=($L127-Paramètres!$B$9), "Bilan récapitulatif (8 ans)",IF(Paramètres!$B$3&gt;=($K127-Paramètres!$B$9), "Parcours (tous les 4 ans)",IF($N127="Oui","Fin de carrière",IF($M127="Oui","Mi-carrière",""))))))</f>
        <v/>
      </c>
    </row>
    <row r="128" spans="6:15" x14ac:dyDescent="0.25">
      <c r="F128" t="str">
        <f>IF($E128="","",DATEDIF($E128,Paramètres!$B$3,"Y"))</f>
        <v/>
      </c>
      <c r="G128" t="str">
        <f>IF($D128="","",DATEDIF($D128,Paramètres!$B$3,"Y"))</f>
        <v/>
      </c>
      <c r="H128" t="str">
        <f>IF($D128="","",EDATE($D128,Paramètres!$B$4))</f>
        <v/>
      </c>
      <c r="K128" t="str">
        <f>IF($D128="","",IF($I128="",$H128,EDATE($I128,Paramètres!$B$5)))</f>
        <v/>
      </c>
      <c r="L128" t="str">
        <f>IF($D128="","",EDATE($D128,Paramètres!$B$6))</f>
        <v/>
      </c>
      <c r="M128" t="str">
        <f>IF($F128="","",IF($F128&gt;=Paramètres!$B$7,"Oui","Non"))</f>
        <v/>
      </c>
      <c r="N128" t="str">
        <f>IF($F128="","",IF($F128&gt;=Paramètres!$B$8,"Oui","Non"))</f>
        <v/>
      </c>
      <c r="O128" t="str">
        <f>IF($D128="","",IF($I128="", "Parcours (1ère année)",IF(Paramètres!$B$3&gt;=($L128-Paramètres!$B$9), "Bilan récapitulatif (8 ans)",IF(Paramètres!$B$3&gt;=($K128-Paramètres!$B$9), "Parcours (tous les 4 ans)",IF($N128="Oui","Fin de carrière",IF($M128="Oui","Mi-carrière",""))))))</f>
        <v/>
      </c>
    </row>
    <row r="129" spans="6:15" x14ac:dyDescent="0.25">
      <c r="F129" t="str">
        <f>IF($E129="","",DATEDIF($E129,Paramètres!$B$3,"Y"))</f>
        <v/>
      </c>
      <c r="G129" t="str">
        <f>IF($D129="","",DATEDIF($D129,Paramètres!$B$3,"Y"))</f>
        <v/>
      </c>
      <c r="H129" t="str">
        <f>IF($D129="","",EDATE($D129,Paramètres!$B$4))</f>
        <v/>
      </c>
      <c r="K129" t="str">
        <f>IF($D129="","",IF($I129="",$H129,EDATE($I129,Paramètres!$B$5)))</f>
        <v/>
      </c>
      <c r="L129" t="str">
        <f>IF($D129="","",EDATE($D129,Paramètres!$B$6))</f>
        <v/>
      </c>
      <c r="M129" t="str">
        <f>IF($F129="","",IF($F129&gt;=Paramètres!$B$7,"Oui","Non"))</f>
        <v/>
      </c>
      <c r="N129" t="str">
        <f>IF($F129="","",IF($F129&gt;=Paramètres!$B$8,"Oui","Non"))</f>
        <v/>
      </c>
      <c r="O129" t="str">
        <f>IF($D129="","",IF($I129="", "Parcours (1ère année)",IF(Paramètres!$B$3&gt;=($L129-Paramètres!$B$9), "Bilan récapitulatif (8 ans)",IF(Paramètres!$B$3&gt;=($K129-Paramètres!$B$9), "Parcours (tous les 4 ans)",IF($N129="Oui","Fin de carrière",IF($M129="Oui","Mi-carrière",""))))))</f>
        <v/>
      </c>
    </row>
    <row r="130" spans="6:15" x14ac:dyDescent="0.25">
      <c r="F130" t="str">
        <f>IF($E130="","",DATEDIF($E130,Paramètres!$B$3,"Y"))</f>
        <v/>
      </c>
      <c r="G130" t="str">
        <f>IF($D130="","",DATEDIF($D130,Paramètres!$B$3,"Y"))</f>
        <v/>
      </c>
      <c r="H130" t="str">
        <f>IF($D130="","",EDATE($D130,Paramètres!$B$4))</f>
        <v/>
      </c>
      <c r="K130" t="str">
        <f>IF($D130="","",IF($I130="",$H130,EDATE($I130,Paramètres!$B$5)))</f>
        <v/>
      </c>
      <c r="L130" t="str">
        <f>IF($D130="","",EDATE($D130,Paramètres!$B$6))</f>
        <v/>
      </c>
      <c r="M130" t="str">
        <f>IF($F130="","",IF($F130&gt;=Paramètres!$B$7,"Oui","Non"))</f>
        <v/>
      </c>
      <c r="N130" t="str">
        <f>IF($F130="","",IF($F130&gt;=Paramètres!$B$8,"Oui","Non"))</f>
        <v/>
      </c>
      <c r="O130" t="str">
        <f>IF($D130="","",IF($I130="", "Parcours (1ère année)",IF(Paramètres!$B$3&gt;=($L130-Paramètres!$B$9), "Bilan récapitulatif (8 ans)",IF(Paramètres!$B$3&gt;=($K130-Paramètres!$B$9), "Parcours (tous les 4 ans)",IF($N130="Oui","Fin de carrière",IF($M130="Oui","Mi-carrière",""))))))</f>
        <v/>
      </c>
    </row>
    <row r="131" spans="6:15" x14ac:dyDescent="0.25">
      <c r="F131" t="str">
        <f>IF($E131="","",DATEDIF($E131,Paramètres!$B$3,"Y"))</f>
        <v/>
      </c>
      <c r="G131" t="str">
        <f>IF($D131="","",DATEDIF($D131,Paramètres!$B$3,"Y"))</f>
        <v/>
      </c>
      <c r="H131" t="str">
        <f>IF($D131="","",EDATE($D131,Paramètres!$B$4))</f>
        <v/>
      </c>
      <c r="K131" t="str">
        <f>IF($D131="","",IF($I131="",$H131,EDATE($I131,Paramètres!$B$5)))</f>
        <v/>
      </c>
      <c r="L131" t="str">
        <f>IF($D131="","",EDATE($D131,Paramètres!$B$6))</f>
        <v/>
      </c>
      <c r="M131" t="str">
        <f>IF($F131="","",IF($F131&gt;=Paramètres!$B$7,"Oui","Non"))</f>
        <v/>
      </c>
      <c r="N131" t="str">
        <f>IF($F131="","",IF($F131&gt;=Paramètres!$B$8,"Oui","Non"))</f>
        <v/>
      </c>
      <c r="O131" t="str">
        <f>IF($D131="","",IF($I131="", "Parcours (1ère année)",IF(Paramètres!$B$3&gt;=($L131-Paramètres!$B$9), "Bilan récapitulatif (8 ans)",IF(Paramètres!$B$3&gt;=($K131-Paramètres!$B$9), "Parcours (tous les 4 ans)",IF($N131="Oui","Fin de carrière",IF($M131="Oui","Mi-carrière",""))))))</f>
        <v/>
      </c>
    </row>
    <row r="132" spans="6:15" x14ac:dyDescent="0.25">
      <c r="F132" t="str">
        <f>IF($E132="","",DATEDIF($E132,Paramètres!$B$3,"Y"))</f>
        <v/>
      </c>
      <c r="G132" t="str">
        <f>IF($D132="","",DATEDIF($D132,Paramètres!$B$3,"Y"))</f>
        <v/>
      </c>
      <c r="H132" t="str">
        <f>IF($D132="","",EDATE($D132,Paramètres!$B$4))</f>
        <v/>
      </c>
      <c r="K132" t="str">
        <f>IF($D132="","",IF($I132="",$H132,EDATE($I132,Paramètres!$B$5)))</f>
        <v/>
      </c>
      <c r="L132" t="str">
        <f>IF($D132="","",EDATE($D132,Paramètres!$B$6))</f>
        <v/>
      </c>
      <c r="M132" t="str">
        <f>IF($F132="","",IF($F132&gt;=Paramètres!$B$7,"Oui","Non"))</f>
        <v/>
      </c>
      <c r="N132" t="str">
        <f>IF($F132="","",IF($F132&gt;=Paramètres!$B$8,"Oui","Non"))</f>
        <v/>
      </c>
      <c r="O132" t="str">
        <f>IF($D132="","",IF($I132="", "Parcours (1ère année)",IF(Paramètres!$B$3&gt;=($L132-Paramètres!$B$9), "Bilan récapitulatif (8 ans)",IF(Paramètres!$B$3&gt;=($K132-Paramètres!$B$9), "Parcours (tous les 4 ans)",IF($N132="Oui","Fin de carrière",IF($M132="Oui","Mi-carrière",""))))))</f>
        <v/>
      </c>
    </row>
    <row r="133" spans="6:15" x14ac:dyDescent="0.25">
      <c r="F133" t="str">
        <f>IF($E133="","",DATEDIF($E133,Paramètres!$B$3,"Y"))</f>
        <v/>
      </c>
      <c r="G133" t="str">
        <f>IF($D133="","",DATEDIF($D133,Paramètres!$B$3,"Y"))</f>
        <v/>
      </c>
      <c r="H133" t="str">
        <f>IF($D133="","",EDATE($D133,Paramètres!$B$4))</f>
        <v/>
      </c>
      <c r="K133" t="str">
        <f>IF($D133="","",IF($I133="",$H133,EDATE($I133,Paramètres!$B$5)))</f>
        <v/>
      </c>
      <c r="L133" t="str">
        <f>IF($D133="","",EDATE($D133,Paramètres!$B$6))</f>
        <v/>
      </c>
      <c r="M133" t="str">
        <f>IF($F133="","",IF($F133&gt;=Paramètres!$B$7,"Oui","Non"))</f>
        <v/>
      </c>
      <c r="N133" t="str">
        <f>IF($F133="","",IF($F133&gt;=Paramètres!$B$8,"Oui","Non"))</f>
        <v/>
      </c>
      <c r="O133" t="str">
        <f>IF($D133="","",IF($I133="", "Parcours (1ère année)",IF(Paramètres!$B$3&gt;=($L133-Paramètres!$B$9), "Bilan récapitulatif (8 ans)",IF(Paramètres!$B$3&gt;=($K133-Paramètres!$B$9), "Parcours (tous les 4 ans)",IF($N133="Oui","Fin de carrière",IF($M133="Oui","Mi-carrière",""))))))</f>
        <v/>
      </c>
    </row>
    <row r="134" spans="6:15" x14ac:dyDescent="0.25">
      <c r="F134" t="str">
        <f>IF($E134="","",DATEDIF($E134,Paramètres!$B$3,"Y"))</f>
        <v/>
      </c>
      <c r="G134" t="str">
        <f>IF($D134="","",DATEDIF($D134,Paramètres!$B$3,"Y"))</f>
        <v/>
      </c>
      <c r="H134" t="str">
        <f>IF($D134="","",EDATE($D134,Paramètres!$B$4))</f>
        <v/>
      </c>
      <c r="K134" t="str">
        <f>IF($D134="","",IF($I134="",$H134,EDATE($I134,Paramètres!$B$5)))</f>
        <v/>
      </c>
      <c r="L134" t="str">
        <f>IF($D134="","",EDATE($D134,Paramètres!$B$6))</f>
        <v/>
      </c>
      <c r="M134" t="str">
        <f>IF($F134="","",IF($F134&gt;=Paramètres!$B$7,"Oui","Non"))</f>
        <v/>
      </c>
      <c r="N134" t="str">
        <f>IF($F134="","",IF($F134&gt;=Paramètres!$B$8,"Oui","Non"))</f>
        <v/>
      </c>
      <c r="O134" t="str">
        <f>IF($D134="","",IF($I134="", "Parcours (1ère année)",IF(Paramètres!$B$3&gt;=($L134-Paramètres!$B$9), "Bilan récapitulatif (8 ans)",IF(Paramètres!$B$3&gt;=($K134-Paramètres!$B$9), "Parcours (tous les 4 ans)",IF($N134="Oui","Fin de carrière",IF($M134="Oui","Mi-carrière",""))))))</f>
        <v/>
      </c>
    </row>
    <row r="135" spans="6:15" x14ac:dyDescent="0.25">
      <c r="F135" t="str">
        <f>IF($E135="","",DATEDIF($E135,Paramètres!$B$3,"Y"))</f>
        <v/>
      </c>
      <c r="G135" t="str">
        <f>IF($D135="","",DATEDIF($D135,Paramètres!$B$3,"Y"))</f>
        <v/>
      </c>
      <c r="H135" t="str">
        <f>IF($D135="","",EDATE($D135,Paramètres!$B$4))</f>
        <v/>
      </c>
      <c r="K135" t="str">
        <f>IF($D135="","",IF($I135="",$H135,EDATE($I135,Paramètres!$B$5)))</f>
        <v/>
      </c>
      <c r="L135" t="str">
        <f>IF($D135="","",EDATE($D135,Paramètres!$B$6))</f>
        <v/>
      </c>
      <c r="M135" t="str">
        <f>IF($F135="","",IF($F135&gt;=Paramètres!$B$7,"Oui","Non"))</f>
        <v/>
      </c>
      <c r="N135" t="str">
        <f>IF($F135="","",IF($F135&gt;=Paramètres!$B$8,"Oui","Non"))</f>
        <v/>
      </c>
      <c r="O135" t="str">
        <f>IF($D135="","",IF($I135="", "Parcours (1ère année)",IF(Paramètres!$B$3&gt;=($L135-Paramètres!$B$9), "Bilan récapitulatif (8 ans)",IF(Paramètres!$B$3&gt;=($K135-Paramètres!$B$9), "Parcours (tous les 4 ans)",IF($N135="Oui","Fin de carrière",IF($M135="Oui","Mi-carrière",""))))))</f>
        <v/>
      </c>
    </row>
    <row r="136" spans="6:15" x14ac:dyDescent="0.25">
      <c r="F136" t="str">
        <f>IF($E136="","",DATEDIF($E136,Paramètres!$B$3,"Y"))</f>
        <v/>
      </c>
      <c r="G136" t="str">
        <f>IF($D136="","",DATEDIF($D136,Paramètres!$B$3,"Y"))</f>
        <v/>
      </c>
      <c r="H136" t="str">
        <f>IF($D136="","",EDATE($D136,Paramètres!$B$4))</f>
        <v/>
      </c>
      <c r="K136" t="str">
        <f>IF($D136="","",IF($I136="",$H136,EDATE($I136,Paramètres!$B$5)))</f>
        <v/>
      </c>
      <c r="L136" t="str">
        <f>IF($D136="","",EDATE($D136,Paramètres!$B$6))</f>
        <v/>
      </c>
      <c r="M136" t="str">
        <f>IF($F136="","",IF($F136&gt;=Paramètres!$B$7,"Oui","Non"))</f>
        <v/>
      </c>
      <c r="N136" t="str">
        <f>IF($F136="","",IF($F136&gt;=Paramètres!$B$8,"Oui","Non"))</f>
        <v/>
      </c>
      <c r="O136" t="str">
        <f>IF($D136="","",IF($I136="", "Parcours (1ère année)",IF(Paramètres!$B$3&gt;=($L136-Paramètres!$B$9), "Bilan récapitulatif (8 ans)",IF(Paramètres!$B$3&gt;=($K136-Paramètres!$B$9), "Parcours (tous les 4 ans)",IF($N136="Oui","Fin de carrière",IF($M136="Oui","Mi-carrière",""))))))</f>
        <v/>
      </c>
    </row>
    <row r="137" spans="6:15" x14ac:dyDescent="0.25">
      <c r="F137" t="str">
        <f>IF($E137="","",DATEDIF($E137,Paramètres!$B$3,"Y"))</f>
        <v/>
      </c>
      <c r="G137" t="str">
        <f>IF($D137="","",DATEDIF($D137,Paramètres!$B$3,"Y"))</f>
        <v/>
      </c>
      <c r="H137" t="str">
        <f>IF($D137="","",EDATE($D137,Paramètres!$B$4))</f>
        <v/>
      </c>
      <c r="K137" t="str">
        <f>IF($D137="","",IF($I137="",$H137,EDATE($I137,Paramètres!$B$5)))</f>
        <v/>
      </c>
      <c r="L137" t="str">
        <f>IF($D137="","",EDATE($D137,Paramètres!$B$6))</f>
        <v/>
      </c>
      <c r="M137" t="str">
        <f>IF($F137="","",IF($F137&gt;=Paramètres!$B$7,"Oui","Non"))</f>
        <v/>
      </c>
      <c r="N137" t="str">
        <f>IF($F137="","",IF($F137&gt;=Paramètres!$B$8,"Oui","Non"))</f>
        <v/>
      </c>
      <c r="O137" t="str">
        <f>IF($D137="","",IF($I137="", "Parcours (1ère année)",IF(Paramètres!$B$3&gt;=($L137-Paramètres!$B$9), "Bilan récapitulatif (8 ans)",IF(Paramètres!$B$3&gt;=($K137-Paramètres!$B$9), "Parcours (tous les 4 ans)",IF($N137="Oui","Fin de carrière",IF($M137="Oui","Mi-carrière",""))))))</f>
        <v/>
      </c>
    </row>
    <row r="138" spans="6:15" x14ac:dyDescent="0.25">
      <c r="F138" t="str">
        <f>IF($E138="","",DATEDIF($E138,Paramètres!$B$3,"Y"))</f>
        <v/>
      </c>
      <c r="G138" t="str">
        <f>IF($D138="","",DATEDIF($D138,Paramètres!$B$3,"Y"))</f>
        <v/>
      </c>
      <c r="H138" t="str">
        <f>IF($D138="","",EDATE($D138,Paramètres!$B$4))</f>
        <v/>
      </c>
      <c r="K138" t="str">
        <f>IF($D138="","",IF($I138="",$H138,EDATE($I138,Paramètres!$B$5)))</f>
        <v/>
      </c>
      <c r="L138" t="str">
        <f>IF($D138="","",EDATE($D138,Paramètres!$B$6))</f>
        <v/>
      </c>
      <c r="M138" t="str">
        <f>IF($F138="","",IF($F138&gt;=Paramètres!$B$7,"Oui","Non"))</f>
        <v/>
      </c>
      <c r="N138" t="str">
        <f>IF($F138="","",IF($F138&gt;=Paramètres!$B$8,"Oui","Non"))</f>
        <v/>
      </c>
      <c r="O138" t="str">
        <f>IF($D138="","",IF($I138="", "Parcours (1ère année)",IF(Paramètres!$B$3&gt;=($L138-Paramètres!$B$9), "Bilan récapitulatif (8 ans)",IF(Paramètres!$B$3&gt;=($K138-Paramètres!$B$9), "Parcours (tous les 4 ans)",IF($N138="Oui","Fin de carrière",IF($M138="Oui","Mi-carrière",""))))))</f>
        <v/>
      </c>
    </row>
    <row r="139" spans="6:15" x14ac:dyDescent="0.25">
      <c r="F139" t="str">
        <f>IF($E139="","",DATEDIF($E139,Paramètres!$B$3,"Y"))</f>
        <v/>
      </c>
      <c r="G139" t="str">
        <f>IF($D139="","",DATEDIF($D139,Paramètres!$B$3,"Y"))</f>
        <v/>
      </c>
      <c r="H139" t="str">
        <f>IF($D139="","",EDATE($D139,Paramètres!$B$4))</f>
        <v/>
      </c>
      <c r="K139" t="str">
        <f>IF($D139="","",IF($I139="",$H139,EDATE($I139,Paramètres!$B$5)))</f>
        <v/>
      </c>
      <c r="L139" t="str">
        <f>IF($D139="","",EDATE($D139,Paramètres!$B$6))</f>
        <v/>
      </c>
      <c r="M139" t="str">
        <f>IF($F139="","",IF($F139&gt;=Paramètres!$B$7,"Oui","Non"))</f>
        <v/>
      </c>
      <c r="N139" t="str">
        <f>IF($F139="","",IF($F139&gt;=Paramètres!$B$8,"Oui","Non"))</f>
        <v/>
      </c>
      <c r="O139" t="str">
        <f>IF($D139="","",IF($I139="", "Parcours (1ère année)",IF(Paramètres!$B$3&gt;=($L139-Paramètres!$B$9), "Bilan récapitulatif (8 ans)",IF(Paramètres!$B$3&gt;=($K139-Paramètres!$B$9), "Parcours (tous les 4 ans)",IF($N139="Oui","Fin de carrière",IF($M139="Oui","Mi-carrière",""))))))</f>
        <v/>
      </c>
    </row>
    <row r="140" spans="6:15" x14ac:dyDescent="0.25">
      <c r="F140" t="str">
        <f>IF($E140="","",DATEDIF($E140,Paramètres!$B$3,"Y"))</f>
        <v/>
      </c>
      <c r="G140" t="str">
        <f>IF($D140="","",DATEDIF($D140,Paramètres!$B$3,"Y"))</f>
        <v/>
      </c>
      <c r="H140" t="str">
        <f>IF($D140="","",EDATE($D140,Paramètres!$B$4))</f>
        <v/>
      </c>
      <c r="K140" t="str">
        <f>IF($D140="","",IF($I140="",$H140,EDATE($I140,Paramètres!$B$5)))</f>
        <v/>
      </c>
      <c r="L140" t="str">
        <f>IF($D140="","",EDATE($D140,Paramètres!$B$6))</f>
        <v/>
      </c>
      <c r="M140" t="str">
        <f>IF($F140="","",IF($F140&gt;=Paramètres!$B$7,"Oui","Non"))</f>
        <v/>
      </c>
      <c r="N140" t="str">
        <f>IF($F140="","",IF($F140&gt;=Paramètres!$B$8,"Oui","Non"))</f>
        <v/>
      </c>
      <c r="O140" t="str">
        <f>IF($D140="","",IF($I140="", "Parcours (1ère année)",IF(Paramètres!$B$3&gt;=($L140-Paramètres!$B$9), "Bilan récapitulatif (8 ans)",IF(Paramètres!$B$3&gt;=($K140-Paramètres!$B$9), "Parcours (tous les 4 ans)",IF($N140="Oui","Fin de carrière",IF($M140="Oui","Mi-carrière",""))))))</f>
        <v/>
      </c>
    </row>
    <row r="141" spans="6:15" x14ac:dyDescent="0.25">
      <c r="F141" t="str">
        <f>IF($E141="","",DATEDIF($E141,Paramètres!$B$3,"Y"))</f>
        <v/>
      </c>
      <c r="G141" t="str">
        <f>IF($D141="","",DATEDIF($D141,Paramètres!$B$3,"Y"))</f>
        <v/>
      </c>
      <c r="H141" t="str">
        <f>IF($D141="","",EDATE($D141,Paramètres!$B$4))</f>
        <v/>
      </c>
      <c r="K141" t="str">
        <f>IF($D141="","",IF($I141="",$H141,EDATE($I141,Paramètres!$B$5)))</f>
        <v/>
      </c>
      <c r="L141" t="str">
        <f>IF($D141="","",EDATE($D141,Paramètres!$B$6))</f>
        <v/>
      </c>
      <c r="M141" t="str">
        <f>IF($F141="","",IF($F141&gt;=Paramètres!$B$7,"Oui","Non"))</f>
        <v/>
      </c>
      <c r="N141" t="str">
        <f>IF($F141="","",IF($F141&gt;=Paramètres!$B$8,"Oui","Non"))</f>
        <v/>
      </c>
      <c r="O141" t="str">
        <f>IF($D141="","",IF($I141="", "Parcours (1ère année)",IF(Paramètres!$B$3&gt;=($L141-Paramètres!$B$9), "Bilan récapitulatif (8 ans)",IF(Paramètres!$B$3&gt;=($K141-Paramètres!$B$9), "Parcours (tous les 4 ans)",IF($N141="Oui","Fin de carrière",IF($M141="Oui","Mi-carrière",""))))))</f>
        <v/>
      </c>
    </row>
    <row r="142" spans="6:15" x14ac:dyDescent="0.25">
      <c r="F142" t="str">
        <f>IF($E142="","",DATEDIF($E142,Paramètres!$B$3,"Y"))</f>
        <v/>
      </c>
      <c r="G142" t="str">
        <f>IF($D142="","",DATEDIF($D142,Paramètres!$B$3,"Y"))</f>
        <v/>
      </c>
      <c r="H142" t="str">
        <f>IF($D142="","",EDATE($D142,Paramètres!$B$4))</f>
        <v/>
      </c>
      <c r="K142" t="str">
        <f>IF($D142="","",IF($I142="",$H142,EDATE($I142,Paramètres!$B$5)))</f>
        <v/>
      </c>
      <c r="L142" t="str">
        <f>IF($D142="","",EDATE($D142,Paramètres!$B$6))</f>
        <v/>
      </c>
      <c r="M142" t="str">
        <f>IF($F142="","",IF($F142&gt;=Paramètres!$B$7,"Oui","Non"))</f>
        <v/>
      </c>
      <c r="N142" t="str">
        <f>IF($F142="","",IF($F142&gt;=Paramètres!$B$8,"Oui","Non"))</f>
        <v/>
      </c>
      <c r="O142" t="str">
        <f>IF($D142="","",IF($I142="", "Parcours (1ère année)",IF(Paramètres!$B$3&gt;=($L142-Paramètres!$B$9), "Bilan récapitulatif (8 ans)",IF(Paramètres!$B$3&gt;=($K142-Paramètres!$B$9), "Parcours (tous les 4 ans)",IF($N142="Oui","Fin de carrière",IF($M142="Oui","Mi-carrière",""))))))</f>
        <v/>
      </c>
    </row>
    <row r="143" spans="6:15" x14ac:dyDescent="0.25">
      <c r="F143" t="str">
        <f>IF($E143="","",DATEDIF($E143,Paramètres!$B$3,"Y"))</f>
        <v/>
      </c>
      <c r="G143" t="str">
        <f>IF($D143="","",DATEDIF($D143,Paramètres!$B$3,"Y"))</f>
        <v/>
      </c>
      <c r="H143" t="str">
        <f>IF($D143="","",EDATE($D143,Paramètres!$B$4))</f>
        <v/>
      </c>
      <c r="K143" t="str">
        <f>IF($D143="","",IF($I143="",$H143,EDATE($I143,Paramètres!$B$5)))</f>
        <v/>
      </c>
      <c r="L143" t="str">
        <f>IF($D143="","",EDATE($D143,Paramètres!$B$6))</f>
        <v/>
      </c>
      <c r="M143" t="str">
        <f>IF($F143="","",IF($F143&gt;=Paramètres!$B$7,"Oui","Non"))</f>
        <v/>
      </c>
      <c r="N143" t="str">
        <f>IF($F143="","",IF($F143&gt;=Paramètres!$B$8,"Oui","Non"))</f>
        <v/>
      </c>
      <c r="O143" t="str">
        <f>IF($D143="","",IF($I143="", "Parcours (1ère année)",IF(Paramètres!$B$3&gt;=($L143-Paramètres!$B$9), "Bilan récapitulatif (8 ans)",IF(Paramètres!$B$3&gt;=($K143-Paramètres!$B$9), "Parcours (tous les 4 ans)",IF($N143="Oui","Fin de carrière",IF($M143="Oui","Mi-carrière",""))))))</f>
        <v/>
      </c>
    </row>
    <row r="144" spans="6:15" x14ac:dyDescent="0.25">
      <c r="F144" t="str">
        <f>IF($E144="","",DATEDIF($E144,Paramètres!$B$3,"Y"))</f>
        <v/>
      </c>
      <c r="G144" t="str">
        <f>IF($D144="","",DATEDIF($D144,Paramètres!$B$3,"Y"))</f>
        <v/>
      </c>
      <c r="H144" t="str">
        <f>IF($D144="","",EDATE($D144,Paramètres!$B$4))</f>
        <v/>
      </c>
      <c r="K144" t="str">
        <f>IF($D144="","",IF($I144="",$H144,EDATE($I144,Paramètres!$B$5)))</f>
        <v/>
      </c>
      <c r="L144" t="str">
        <f>IF($D144="","",EDATE($D144,Paramètres!$B$6))</f>
        <v/>
      </c>
      <c r="M144" t="str">
        <f>IF($F144="","",IF($F144&gt;=Paramètres!$B$7,"Oui","Non"))</f>
        <v/>
      </c>
      <c r="N144" t="str">
        <f>IF($F144="","",IF($F144&gt;=Paramètres!$B$8,"Oui","Non"))</f>
        <v/>
      </c>
      <c r="O144" t="str">
        <f>IF($D144="","",IF($I144="", "Parcours (1ère année)",IF(Paramètres!$B$3&gt;=($L144-Paramètres!$B$9), "Bilan récapitulatif (8 ans)",IF(Paramètres!$B$3&gt;=($K144-Paramètres!$B$9), "Parcours (tous les 4 ans)",IF($N144="Oui","Fin de carrière",IF($M144="Oui","Mi-carrière",""))))))</f>
        <v/>
      </c>
    </row>
    <row r="145" spans="6:15" x14ac:dyDescent="0.25">
      <c r="F145" t="str">
        <f>IF($E145="","",DATEDIF($E145,Paramètres!$B$3,"Y"))</f>
        <v/>
      </c>
      <c r="G145" t="str">
        <f>IF($D145="","",DATEDIF($D145,Paramètres!$B$3,"Y"))</f>
        <v/>
      </c>
      <c r="H145" t="str">
        <f>IF($D145="","",EDATE($D145,Paramètres!$B$4))</f>
        <v/>
      </c>
      <c r="K145" t="str">
        <f>IF($D145="","",IF($I145="",$H145,EDATE($I145,Paramètres!$B$5)))</f>
        <v/>
      </c>
      <c r="L145" t="str">
        <f>IF($D145="","",EDATE($D145,Paramètres!$B$6))</f>
        <v/>
      </c>
      <c r="M145" t="str">
        <f>IF($F145="","",IF($F145&gt;=Paramètres!$B$7,"Oui","Non"))</f>
        <v/>
      </c>
      <c r="N145" t="str">
        <f>IF($F145="","",IF($F145&gt;=Paramètres!$B$8,"Oui","Non"))</f>
        <v/>
      </c>
      <c r="O145" t="str">
        <f>IF($D145="","",IF($I145="", "Parcours (1ère année)",IF(Paramètres!$B$3&gt;=($L145-Paramètres!$B$9), "Bilan récapitulatif (8 ans)",IF(Paramètres!$B$3&gt;=($K145-Paramètres!$B$9), "Parcours (tous les 4 ans)",IF($N145="Oui","Fin de carrière",IF($M145="Oui","Mi-carrière",""))))))</f>
        <v/>
      </c>
    </row>
    <row r="146" spans="6:15" x14ac:dyDescent="0.25">
      <c r="F146" t="str">
        <f>IF($E146="","",DATEDIF($E146,Paramètres!$B$3,"Y"))</f>
        <v/>
      </c>
      <c r="G146" t="str">
        <f>IF($D146="","",DATEDIF($D146,Paramètres!$B$3,"Y"))</f>
        <v/>
      </c>
      <c r="H146" t="str">
        <f>IF($D146="","",EDATE($D146,Paramètres!$B$4))</f>
        <v/>
      </c>
      <c r="K146" t="str">
        <f>IF($D146="","",IF($I146="",$H146,EDATE($I146,Paramètres!$B$5)))</f>
        <v/>
      </c>
      <c r="L146" t="str">
        <f>IF($D146="","",EDATE($D146,Paramètres!$B$6))</f>
        <v/>
      </c>
      <c r="M146" t="str">
        <f>IF($F146="","",IF($F146&gt;=Paramètres!$B$7,"Oui","Non"))</f>
        <v/>
      </c>
      <c r="N146" t="str">
        <f>IF($F146="","",IF($F146&gt;=Paramètres!$B$8,"Oui","Non"))</f>
        <v/>
      </c>
      <c r="O146" t="str">
        <f>IF($D146="","",IF($I146="", "Parcours (1ère année)",IF(Paramètres!$B$3&gt;=($L146-Paramètres!$B$9), "Bilan récapitulatif (8 ans)",IF(Paramètres!$B$3&gt;=($K146-Paramètres!$B$9), "Parcours (tous les 4 ans)",IF($N146="Oui","Fin de carrière",IF($M146="Oui","Mi-carrière",""))))))</f>
        <v/>
      </c>
    </row>
    <row r="147" spans="6:15" x14ac:dyDescent="0.25">
      <c r="F147" t="str">
        <f>IF($E147="","",DATEDIF($E147,Paramètres!$B$3,"Y"))</f>
        <v/>
      </c>
      <c r="G147" t="str">
        <f>IF($D147="","",DATEDIF($D147,Paramètres!$B$3,"Y"))</f>
        <v/>
      </c>
      <c r="H147" t="str">
        <f>IF($D147="","",EDATE($D147,Paramètres!$B$4))</f>
        <v/>
      </c>
      <c r="K147" t="str">
        <f>IF($D147="","",IF($I147="",$H147,EDATE($I147,Paramètres!$B$5)))</f>
        <v/>
      </c>
      <c r="L147" t="str">
        <f>IF($D147="","",EDATE($D147,Paramètres!$B$6))</f>
        <v/>
      </c>
      <c r="M147" t="str">
        <f>IF($F147="","",IF($F147&gt;=Paramètres!$B$7,"Oui","Non"))</f>
        <v/>
      </c>
      <c r="N147" t="str">
        <f>IF($F147="","",IF($F147&gt;=Paramètres!$B$8,"Oui","Non"))</f>
        <v/>
      </c>
      <c r="O147" t="str">
        <f>IF($D147="","",IF($I147="", "Parcours (1ère année)",IF(Paramètres!$B$3&gt;=($L147-Paramètres!$B$9), "Bilan récapitulatif (8 ans)",IF(Paramètres!$B$3&gt;=($K147-Paramètres!$B$9), "Parcours (tous les 4 ans)",IF($N147="Oui","Fin de carrière",IF($M147="Oui","Mi-carrière",""))))))</f>
        <v/>
      </c>
    </row>
    <row r="148" spans="6:15" x14ac:dyDescent="0.25">
      <c r="F148" t="str">
        <f>IF($E148="","",DATEDIF($E148,Paramètres!$B$3,"Y"))</f>
        <v/>
      </c>
      <c r="G148" t="str">
        <f>IF($D148="","",DATEDIF($D148,Paramètres!$B$3,"Y"))</f>
        <v/>
      </c>
      <c r="H148" t="str">
        <f>IF($D148="","",EDATE($D148,Paramètres!$B$4))</f>
        <v/>
      </c>
      <c r="K148" t="str">
        <f>IF($D148="","",IF($I148="",$H148,EDATE($I148,Paramètres!$B$5)))</f>
        <v/>
      </c>
      <c r="L148" t="str">
        <f>IF($D148="","",EDATE($D148,Paramètres!$B$6))</f>
        <v/>
      </c>
      <c r="M148" t="str">
        <f>IF($F148="","",IF($F148&gt;=Paramètres!$B$7,"Oui","Non"))</f>
        <v/>
      </c>
      <c r="N148" t="str">
        <f>IF($F148="","",IF($F148&gt;=Paramètres!$B$8,"Oui","Non"))</f>
        <v/>
      </c>
      <c r="O148" t="str">
        <f>IF($D148="","",IF($I148="", "Parcours (1ère année)",IF(Paramètres!$B$3&gt;=($L148-Paramètres!$B$9), "Bilan récapitulatif (8 ans)",IF(Paramètres!$B$3&gt;=($K148-Paramètres!$B$9), "Parcours (tous les 4 ans)",IF($N148="Oui","Fin de carrière",IF($M148="Oui","Mi-carrière",""))))))</f>
        <v/>
      </c>
    </row>
    <row r="149" spans="6:15" x14ac:dyDescent="0.25">
      <c r="F149" t="str">
        <f>IF($E149="","",DATEDIF($E149,Paramètres!$B$3,"Y"))</f>
        <v/>
      </c>
      <c r="G149" t="str">
        <f>IF($D149="","",DATEDIF($D149,Paramètres!$B$3,"Y"))</f>
        <v/>
      </c>
      <c r="H149" t="str">
        <f>IF($D149="","",EDATE($D149,Paramètres!$B$4))</f>
        <v/>
      </c>
      <c r="K149" t="str">
        <f>IF($D149="","",IF($I149="",$H149,EDATE($I149,Paramètres!$B$5)))</f>
        <v/>
      </c>
      <c r="L149" t="str">
        <f>IF($D149="","",EDATE($D149,Paramètres!$B$6))</f>
        <v/>
      </c>
      <c r="M149" t="str">
        <f>IF($F149="","",IF($F149&gt;=Paramètres!$B$7,"Oui","Non"))</f>
        <v/>
      </c>
      <c r="N149" t="str">
        <f>IF($F149="","",IF($F149&gt;=Paramètres!$B$8,"Oui","Non"))</f>
        <v/>
      </c>
      <c r="O149" t="str">
        <f>IF($D149="","",IF($I149="", "Parcours (1ère année)",IF(Paramètres!$B$3&gt;=($L149-Paramètres!$B$9), "Bilan récapitulatif (8 ans)",IF(Paramètres!$B$3&gt;=($K149-Paramètres!$B$9), "Parcours (tous les 4 ans)",IF($N149="Oui","Fin de carrière",IF($M149="Oui","Mi-carrière",""))))))</f>
        <v/>
      </c>
    </row>
    <row r="150" spans="6:15" x14ac:dyDescent="0.25">
      <c r="F150" t="str">
        <f>IF($E150="","",DATEDIF($E150,Paramètres!$B$3,"Y"))</f>
        <v/>
      </c>
      <c r="G150" t="str">
        <f>IF($D150="","",DATEDIF($D150,Paramètres!$B$3,"Y"))</f>
        <v/>
      </c>
      <c r="H150" t="str">
        <f>IF($D150="","",EDATE($D150,Paramètres!$B$4))</f>
        <v/>
      </c>
      <c r="K150" t="str">
        <f>IF($D150="","",IF($I150="",$H150,EDATE($I150,Paramètres!$B$5)))</f>
        <v/>
      </c>
      <c r="L150" t="str">
        <f>IF($D150="","",EDATE($D150,Paramètres!$B$6))</f>
        <v/>
      </c>
      <c r="M150" t="str">
        <f>IF($F150="","",IF($F150&gt;=Paramètres!$B$7,"Oui","Non"))</f>
        <v/>
      </c>
      <c r="N150" t="str">
        <f>IF($F150="","",IF($F150&gt;=Paramètres!$B$8,"Oui","Non"))</f>
        <v/>
      </c>
      <c r="O150" t="str">
        <f>IF($D150="","",IF($I150="", "Parcours (1ère année)",IF(Paramètres!$B$3&gt;=($L150-Paramètres!$B$9), "Bilan récapitulatif (8 ans)",IF(Paramètres!$B$3&gt;=($K150-Paramètres!$B$9), "Parcours (tous les 4 ans)",IF($N150="Oui","Fin de carrière",IF($M150="Oui","Mi-carrière",""))))))</f>
        <v/>
      </c>
    </row>
    <row r="151" spans="6:15" x14ac:dyDescent="0.25">
      <c r="F151" t="str">
        <f>IF($E151="","",DATEDIF($E151,Paramètres!$B$3,"Y"))</f>
        <v/>
      </c>
      <c r="G151" t="str">
        <f>IF($D151="","",DATEDIF($D151,Paramètres!$B$3,"Y"))</f>
        <v/>
      </c>
      <c r="H151" t="str">
        <f>IF($D151="","",EDATE($D151,Paramètres!$B$4))</f>
        <v/>
      </c>
      <c r="K151" t="str">
        <f>IF($D151="","",IF($I151="",$H151,EDATE($I151,Paramètres!$B$5)))</f>
        <v/>
      </c>
      <c r="L151" t="str">
        <f>IF($D151="","",EDATE($D151,Paramètres!$B$6))</f>
        <v/>
      </c>
      <c r="M151" t="str">
        <f>IF($F151="","",IF($F151&gt;=Paramètres!$B$7,"Oui","Non"))</f>
        <v/>
      </c>
      <c r="N151" t="str">
        <f>IF($F151="","",IF($F151&gt;=Paramètres!$B$8,"Oui","Non"))</f>
        <v/>
      </c>
      <c r="O151" t="str">
        <f>IF($D151="","",IF($I151="", "Parcours (1ère année)",IF(Paramètres!$B$3&gt;=($L151-Paramètres!$B$9), "Bilan récapitulatif (8 ans)",IF(Paramètres!$B$3&gt;=($K151-Paramètres!$B$9), "Parcours (tous les 4 ans)",IF($N151="Oui","Fin de carrière",IF($M151="Oui","Mi-carrière",""))))))</f>
        <v/>
      </c>
    </row>
    <row r="152" spans="6:15" x14ac:dyDescent="0.25">
      <c r="F152" t="str">
        <f>IF($E152="","",DATEDIF($E152,Paramètres!$B$3,"Y"))</f>
        <v/>
      </c>
      <c r="G152" t="str">
        <f>IF($D152="","",DATEDIF($D152,Paramètres!$B$3,"Y"))</f>
        <v/>
      </c>
      <c r="H152" t="str">
        <f>IF($D152="","",EDATE($D152,Paramètres!$B$4))</f>
        <v/>
      </c>
      <c r="K152" t="str">
        <f>IF($D152="","",IF($I152="",$H152,EDATE($I152,Paramètres!$B$5)))</f>
        <v/>
      </c>
      <c r="L152" t="str">
        <f>IF($D152="","",EDATE($D152,Paramètres!$B$6))</f>
        <v/>
      </c>
      <c r="M152" t="str">
        <f>IF($F152="","",IF($F152&gt;=Paramètres!$B$7,"Oui","Non"))</f>
        <v/>
      </c>
      <c r="N152" t="str">
        <f>IF($F152="","",IF($F152&gt;=Paramètres!$B$8,"Oui","Non"))</f>
        <v/>
      </c>
      <c r="O152" t="str">
        <f>IF($D152="","",IF($I152="", "Parcours (1ère année)",IF(Paramètres!$B$3&gt;=($L152-Paramètres!$B$9), "Bilan récapitulatif (8 ans)",IF(Paramètres!$B$3&gt;=($K152-Paramètres!$B$9), "Parcours (tous les 4 ans)",IF($N152="Oui","Fin de carrière",IF($M152="Oui","Mi-carrière",""))))))</f>
        <v/>
      </c>
    </row>
    <row r="153" spans="6:15" x14ac:dyDescent="0.25">
      <c r="F153" t="str">
        <f>IF($E153="","",DATEDIF($E153,Paramètres!$B$3,"Y"))</f>
        <v/>
      </c>
      <c r="G153" t="str">
        <f>IF($D153="","",DATEDIF($D153,Paramètres!$B$3,"Y"))</f>
        <v/>
      </c>
      <c r="H153" t="str">
        <f>IF($D153="","",EDATE($D153,Paramètres!$B$4))</f>
        <v/>
      </c>
      <c r="K153" t="str">
        <f>IF($D153="","",IF($I153="",$H153,EDATE($I153,Paramètres!$B$5)))</f>
        <v/>
      </c>
      <c r="L153" t="str">
        <f>IF($D153="","",EDATE($D153,Paramètres!$B$6))</f>
        <v/>
      </c>
      <c r="M153" t="str">
        <f>IF($F153="","",IF($F153&gt;=Paramètres!$B$7,"Oui","Non"))</f>
        <v/>
      </c>
      <c r="N153" t="str">
        <f>IF($F153="","",IF($F153&gt;=Paramètres!$B$8,"Oui","Non"))</f>
        <v/>
      </c>
      <c r="O153" t="str">
        <f>IF($D153="","",IF($I153="", "Parcours (1ère année)",IF(Paramètres!$B$3&gt;=($L153-Paramètres!$B$9), "Bilan récapitulatif (8 ans)",IF(Paramètres!$B$3&gt;=($K153-Paramètres!$B$9), "Parcours (tous les 4 ans)",IF($N153="Oui","Fin de carrière",IF($M153="Oui","Mi-carrière",""))))))</f>
        <v/>
      </c>
    </row>
    <row r="154" spans="6:15" x14ac:dyDescent="0.25">
      <c r="F154" t="str">
        <f>IF($E154="","",DATEDIF($E154,Paramètres!$B$3,"Y"))</f>
        <v/>
      </c>
      <c r="G154" t="str">
        <f>IF($D154="","",DATEDIF($D154,Paramètres!$B$3,"Y"))</f>
        <v/>
      </c>
      <c r="H154" t="str">
        <f>IF($D154="","",EDATE($D154,Paramètres!$B$4))</f>
        <v/>
      </c>
      <c r="K154" t="str">
        <f>IF($D154="","",IF($I154="",$H154,EDATE($I154,Paramètres!$B$5)))</f>
        <v/>
      </c>
      <c r="L154" t="str">
        <f>IF($D154="","",EDATE($D154,Paramètres!$B$6))</f>
        <v/>
      </c>
      <c r="M154" t="str">
        <f>IF($F154="","",IF($F154&gt;=Paramètres!$B$7,"Oui","Non"))</f>
        <v/>
      </c>
      <c r="N154" t="str">
        <f>IF($F154="","",IF($F154&gt;=Paramètres!$B$8,"Oui","Non"))</f>
        <v/>
      </c>
      <c r="O154" t="str">
        <f>IF($D154="","",IF($I154="", "Parcours (1ère année)",IF(Paramètres!$B$3&gt;=($L154-Paramètres!$B$9), "Bilan récapitulatif (8 ans)",IF(Paramètres!$B$3&gt;=($K154-Paramètres!$B$9), "Parcours (tous les 4 ans)",IF($N154="Oui","Fin de carrière",IF($M154="Oui","Mi-carrière",""))))))</f>
        <v/>
      </c>
    </row>
    <row r="155" spans="6:15" x14ac:dyDescent="0.25">
      <c r="F155" t="str">
        <f>IF($E155="","",DATEDIF($E155,Paramètres!$B$3,"Y"))</f>
        <v/>
      </c>
      <c r="G155" t="str">
        <f>IF($D155="","",DATEDIF($D155,Paramètres!$B$3,"Y"))</f>
        <v/>
      </c>
      <c r="H155" t="str">
        <f>IF($D155="","",EDATE($D155,Paramètres!$B$4))</f>
        <v/>
      </c>
      <c r="K155" t="str">
        <f>IF($D155="","",IF($I155="",$H155,EDATE($I155,Paramètres!$B$5)))</f>
        <v/>
      </c>
      <c r="L155" t="str">
        <f>IF($D155="","",EDATE($D155,Paramètres!$B$6))</f>
        <v/>
      </c>
      <c r="M155" t="str">
        <f>IF($F155="","",IF($F155&gt;=Paramètres!$B$7,"Oui","Non"))</f>
        <v/>
      </c>
      <c r="N155" t="str">
        <f>IF($F155="","",IF($F155&gt;=Paramètres!$B$8,"Oui","Non"))</f>
        <v/>
      </c>
      <c r="O155" t="str">
        <f>IF($D155="","",IF($I155="", "Parcours (1ère année)",IF(Paramètres!$B$3&gt;=($L155-Paramètres!$B$9), "Bilan récapitulatif (8 ans)",IF(Paramètres!$B$3&gt;=($K155-Paramètres!$B$9), "Parcours (tous les 4 ans)",IF($N155="Oui","Fin de carrière",IF($M155="Oui","Mi-carrière",""))))))</f>
        <v/>
      </c>
    </row>
    <row r="156" spans="6:15" x14ac:dyDescent="0.25">
      <c r="F156" t="str">
        <f>IF($E156="","",DATEDIF($E156,Paramètres!$B$3,"Y"))</f>
        <v/>
      </c>
      <c r="G156" t="str">
        <f>IF($D156="","",DATEDIF($D156,Paramètres!$B$3,"Y"))</f>
        <v/>
      </c>
      <c r="H156" t="str">
        <f>IF($D156="","",EDATE($D156,Paramètres!$B$4))</f>
        <v/>
      </c>
      <c r="K156" t="str">
        <f>IF($D156="","",IF($I156="",$H156,EDATE($I156,Paramètres!$B$5)))</f>
        <v/>
      </c>
      <c r="L156" t="str">
        <f>IF($D156="","",EDATE($D156,Paramètres!$B$6))</f>
        <v/>
      </c>
      <c r="M156" t="str">
        <f>IF($F156="","",IF($F156&gt;=Paramètres!$B$7,"Oui","Non"))</f>
        <v/>
      </c>
      <c r="N156" t="str">
        <f>IF($F156="","",IF($F156&gt;=Paramètres!$B$8,"Oui","Non"))</f>
        <v/>
      </c>
      <c r="O156" t="str">
        <f>IF($D156="","",IF($I156="", "Parcours (1ère année)",IF(Paramètres!$B$3&gt;=($L156-Paramètres!$B$9), "Bilan récapitulatif (8 ans)",IF(Paramètres!$B$3&gt;=($K156-Paramètres!$B$9), "Parcours (tous les 4 ans)",IF($N156="Oui","Fin de carrière",IF($M156="Oui","Mi-carrière",""))))))</f>
        <v/>
      </c>
    </row>
    <row r="157" spans="6:15" x14ac:dyDescent="0.25">
      <c r="F157" t="str">
        <f>IF($E157="","",DATEDIF($E157,Paramètres!$B$3,"Y"))</f>
        <v/>
      </c>
      <c r="G157" t="str">
        <f>IF($D157="","",DATEDIF($D157,Paramètres!$B$3,"Y"))</f>
        <v/>
      </c>
      <c r="H157" t="str">
        <f>IF($D157="","",EDATE($D157,Paramètres!$B$4))</f>
        <v/>
      </c>
      <c r="K157" t="str">
        <f>IF($D157="","",IF($I157="",$H157,EDATE($I157,Paramètres!$B$5)))</f>
        <v/>
      </c>
      <c r="L157" t="str">
        <f>IF($D157="","",EDATE($D157,Paramètres!$B$6))</f>
        <v/>
      </c>
      <c r="M157" t="str">
        <f>IF($F157="","",IF($F157&gt;=Paramètres!$B$7,"Oui","Non"))</f>
        <v/>
      </c>
      <c r="N157" t="str">
        <f>IF($F157="","",IF($F157&gt;=Paramètres!$B$8,"Oui","Non"))</f>
        <v/>
      </c>
      <c r="O157" t="str">
        <f>IF($D157="","",IF($I157="", "Parcours (1ère année)",IF(Paramètres!$B$3&gt;=($L157-Paramètres!$B$9), "Bilan récapitulatif (8 ans)",IF(Paramètres!$B$3&gt;=($K157-Paramètres!$B$9), "Parcours (tous les 4 ans)",IF($N157="Oui","Fin de carrière",IF($M157="Oui","Mi-carrière",""))))))</f>
        <v/>
      </c>
    </row>
    <row r="158" spans="6:15" x14ac:dyDescent="0.25">
      <c r="F158" t="str">
        <f>IF($E158="","",DATEDIF($E158,Paramètres!$B$3,"Y"))</f>
        <v/>
      </c>
      <c r="G158" t="str">
        <f>IF($D158="","",DATEDIF($D158,Paramètres!$B$3,"Y"))</f>
        <v/>
      </c>
      <c r="H158" t="str">
        <f>IF($D158="","",EDATE($D158,Paramètres!$B$4))</f>
        <v/>
      </c>
      <c r="K158" t="str">
        <f>IF($D158="","",IF($I158="",$H158,EDATE($I158,Paramètres!$B$5)))</f>
        <v/>
      </c>
      <c r="L158" t="str">
        <f>IF($D158="","",EDATE($D158,Paramètres!$B$6))</f>
        <v/>
      </c>
      <c r="M158" t="str">
        <f>IF($F158="","",IF($F158&gt;=Paramètres!$B$7,"Oui","Non"))</f>
        <v/>
      </c>
      <c r="N158" t="str">
        <f>IF($F158="","",IF($F158&gt;=Paramètres!$B$8,"Oui","Non"))</f>
        <v/>
      </c>
      <c r="O158" t="str">
        <f>IF($D158="","",IF($I158="", "Parcours (1ère année)",IF(Paramètres!$B$3&gt;=($L158-Paramètres!$B$9), "Bilan récapitulatif (8 ans)",IF(Paramètres!$B$3&gt;=($K158-Paramètres!$B$9), "Parcours (tous les 4 ans)",IF($N158="Oui","Fin de carrière",IF($M158="Oui","Mi-carrière",""))))))</f>
        <v/>
      </c>
    </row>
    <row r="159" spans="6:15" x14ac:dyDescent="0.25">
      <c r="F159" t="str">
        <f>IF($E159="","",DATEDIF($E159,Paramètres!$B$3,"Y"))</f>
        <v/>
      </c>
      <c r="G159" t="str">
        <f>IF($D159="","",DATEDIF($D159,Paramètres!$B$3,"Y"))</f>
        <v/>
      </c>
      <c r="H159" t="str">
        <f>IF($D159="","",EDATE($D159,Paramètres!$B$4))</f>
        <v/>
      </c>
      <c r="K159" t="str">
        <f>IF($D159="","",IF($I159="",$H159,EDATE($I159,Paramètres!$B$5)))</f>
        <v/>
      </c>
      <c r="L159" t="str">
        <f>IF($D159="","",EDATE($D159,Paramètres!$B$6))</f>
        <v/>
      </c>
      <c r="M159" t="str">
        <f>IF($F159="","",IF($F159&gt;=Paramètres!$B$7,"Oui","Non"))</f>
        <v/>
      </c>
      <c r="N159" t="str">
        <f>IF($F159="","",IF($F159&gt;=Paramètres!$B$8,"Oui","Non"))</f>
        <v/>
      </c>
      <c r="O159" t="str">
        <f>IF($D159="","",IF($I159="", "Parcours (1ère année)",IF(Paramètres!$B$3&gt;=($L159-Paramètres!$B$9), "Bilan récapitulatif (8 ans)",IF(Paramètres!$B$3&gt;=($K159-Paramètres!$B$9), "Parcours (tous les 4 ans)",IF($N159="Oui","Fin de carrière",IF($M159="Oui","Mi-carrière",""))))))</f>
        <v/>
      </c>
    </row>
    <row r="160" spans="6:15" x14ac:dyDescent="0.25">
      <c r="F160" t="str">
        <f>IF($E160="","",DATEDIF($E160,Paramètres!$B$3,"Y"))</f>
        <v/>
      </c>
      <c r="G160" t="str">
        <f>IF($D160="","",DATEDIF($D160,Paramètres!$B$3,"Y"))</f>
        <v/>
      </c>
      <c r="H160" t="str">
        <f>IF($D160="","",EDATE($D160,Paramètres!$B$4))</f>
        <v/>
      </c>
      <c r="K160" t="str">
        <f>IF($D160="","",IF($I160="",$H160,EDATE($I160,Paramètres!$B$5)))</f>
        <v/>
      </c>
      <c r="L160" t="str">
        <f>IF($D160="","",EDATE($D160,Paramètres!$B$6))</f>
        <v/>
      </c>
      <c r="M160" t="str">
        <f>IF($F160="","",IF($F160&gt;=Paramètres!$B$7,"Oui","Non"))</f>
        <v/>
      </c>
      <c r="N160" t="str">
        <f>IF($F160="","",IF($F160&gt;=Paramètres!$B$8,"Oui","Non"))</f>
        <v/>
      </c>
      <c r="O160" t="str">
        <f>IF($D160="","",IF($I160="", "Parcours (1ère année)",IF(Paramètres!$B$3&gt;=($L160-Paramètres!$B$9), "Bilan récapitulatif (8 ans)",IF(Paramètres!$B$3&gt;=($K160-Paramètres!$B$9), "Parcours (tous les 4 ans)",IF($N160="Oui","Fin de carrière",IF($M160="Oui","Mi-carrière",""))))))</f>
        <v/>
      </c>
    </row>
    <row r="161" spans="6:15" x14ac:dyDescent="0.25">
      <c r="F161" t="str">
        <f>IF($E161="","",DATEDIF($E161,Paramètres!$B$3,"Y"))</f>
        <v/>
      </c>
      <c r="G161" t="str">
        <f>IF($D161="","",DATEDIF($D161,Paramètres!$B$3,"Y"))</f>
        <v/>
      </c>
      <c r="H161" t="str">
        <f>IF($D161="","",EDATE($D161,Paramètres!$B$4))</f>
        <v/>
      </c>
      <c r="K161" t="str">
        <f>IF($D161="","",IF($I161="",$H161,EDATE($I161,Paramètres!$B$5)))</f>
        <v/>
      </c>
      <c r="L161" t="str">
        <f>IF($D161="","",EDATE($D161,Paramètres!$B$6))</f>
        <v/>
      </c>
      <c r="M161" t="str">
        <f>IF($F161="","",IF($F161&gt;=Paramètres!$B$7,"Oui","Non"))</f>
        <v/>
      </c>
      <c r="N161" t="str">
        <f>IF($F161="","",IF($F161&gt;=Paramètres!$B$8,"Oui","Non"))</f>
        <v/>
      </c>
      <c r="O161" t="str">
        <f>IF($D161="","",IF($I161="", "Parcours (1ère année)",IF(Paramètres!$B$3&gt;=($L161-Paramètres!$B$9), "Bilan récapitulatif (8 ans)",IF(Paramètres!$B$3&gt;=($K161-Paramètres!$B$9), "Parcours (tous les 4 ans)",IF($N161="Oui","Fin de carrière",IF($M161="Oui","Mi-carrière",""))))))</f>
        <v/>
      </c>
    </row>
    <row r="162" spans="6:15" x14ac:dyDescent="0.25">
      <c r="F162" t="str">
        <f>IF($E162="","",DATEDIF($E162,Paramètres!$B$3,"Y"))</f>
        <v/>
      </c>
      <c r="G162" t="str">
        <f>IF($D162="","",DATEDIF($D162,Paramètres!$B$3,"Y"))</f>
        <v/>
      </c>
      <c r="H162" t="str">
        <f>IF($D162="","",EDATE($D162,Paramètres!$B$4))</f>
        <v/>
      </c>
      <c r="K162" t="str">
        <f>IF($D162="","",IF($I162="",$H162,EDATE($I162,Paramètres!$B$5)))</f>
        <v/>
      </c>
      <c r="L162" t="str">
        <f>IF($D162="","",EDATE($D162,Paramètres!$B$6))</f>
        <v/>
      </c>
      <c r="M162" t="str">
        <f>IF($F162="","",IF($F162&gt;=Paramètres!$B$7,"Oui","Non"))</f>
        <v/>
      </c>
      <c r="N162" t="str">
        <f>IF($F162="","",IF($F162&gt;=Paramètres!$B$8,"Oui","Non"))</f>
        <v/>
      </c>
      <c r="O162" t="str">
        <f>IF($D162="","",IF($I162="", "Parcours (1ère année)",IF(Paramètres!$B$3&gt;=($L162-Paramètres!$B$9), "Bilan récapitulatif (8 ans)",IF(Paramètres!$B$3&gt;=($K162-Paramètres!$B$9), "Parcours (tous les 4 ans)",IF($N162="Oui","Fin de carrière",IF($M162="Oui","Mi-carrière",""))))))</f>
        <v/>
      </c>
    </row>
    <row r="163" spans="6:15" x14ac:dyDescent="0.25">
      <c r="F163" t="str">
        <f>IF($E163="","",DATEDIF($E163,Paramètres!$B$3,"Y"))</f>
        <v/>
      </c>
      <c r="G163" t="str">
        <f>IF($D163="","",DATEDIF($D163,Paramètres!$B$3,"Y"))</f>
        <v/>
      </c>
      <c r="H163" t="str">
        <f>IF($D163="","",EDATE($D163,Paramètres!$B$4))</f>
        <v/>
      </c>
      <c r="K163" t="str">
        <f>IF($D163="","",IF($I163="",$H163,EDATE($I163,Paramètres!$B$5)))</f>
        <v/>
      </c>
      <c r="L163" t="str">
        <f>IF($D163="","",EDATE($D163,Paramètres!$B$6))</f>
        <v/>
      </c>
      <c r="M163" t="str">
        <f>IF($F163="","",IF($F163&gt;=Paramètres!$B$7,"Oui","Non"))</f>
        <v/>
      </c>
      <c r="N163" t="str">
        <f>IF($F163="","",IF($F163&gt;=Paramètres!$B$8,"Oui","Non"))</f>
        <v/>
      </c>
      <c r="O163" t="str">
        <f>IF($D163="","",IF($I163="", "Parcours (1ère année)",IF(Paramètres!$B$3&gt;=($L163-Paramètres!$B$9), "Bilan récapitulatif (8 ans)",IF(Paramètres!$B$3&gt;=($K163-Paramètres!$B$9), "Parcours (tous les 4 ans)",IF($N163="Oui","Fin de carrière",IF($M163="Oui","Mi-carrière",""))))))</f>
        <v/>
      </c>
    </row>
    <row r="164" spans="6:15" x14ac:dyDescent="0.25">
      <c r="F164" t="str">
        <f>IF($E164="","",DATEDIF($E164,Paramètres!$B$3,"Y"))</f>
        <v/>
      </c>
      <c r="G164" t="str">
        <f>IF($D164="","",DATEDIF($D164,Paramètres!$B$3,"Y"))</f>
        <v/>
      </c>
      <c r="H164" t="str">
        <f>IF($D164="","",EDATE($D164,Paramètres!$B$4))</f>
        <v/>
      </c>
      <c r="K164" t="str">
        <f>IF($D164="","",IF($I164="",$H164,EDATE($I164,Paramètres!$B$5)))</f>
        <v/>
      </c>
      <c r="L164" t="str">
        <f>IF($D164="","",EDATE($D164,Paramètres!$B$6))</f>
        <v/>
      </c>
      <c r="M164" t="str">
        <f>IF($F164="","",IF($F164&gt;=Paramètres!$B$7,"Oui","Non"))</f>
        <v/>
      </c>
      <c r="N164" t="str">
        <f>IF($F164="","",IF($F164&gt;=Paramètres!$B$8,"Oui","Non"))</f>
        <v/>
      </c>
      <c r="O164" t="str">
        <f>IF($D164="","",IF($I164="", "Parcours (1ère année)",IF(Paramètres!$B$3&gt;=($L164-Paramètres!$B$9), "Bilan récapitulatif (8 ans)",IF(Paramètres!$B$3&gt;=($K164-Paramètres!$B$9), "Parcours (tous les 4 ans)",IF($N164="Oui","Fin de carrière",IF($M164="Oui","Mi-carrière",""))))))</f>
        <v/>
      </c>
    </row>
    <row r="165" spans="6:15" x14ac:dyDescent="0.25">
      <c r="F165" t="str">
        <f>IF($E165="","",DATEDIF($E165,Paramètres!$B$3,"Y"))</f>
        <v/>
      </c>
      <c r="G165" t="str">
        <f>IF($D165="","",DATEDIF($D165,Paramètres!$B$3,"Y"))</f>
        <v/>
      </c>
      <c r="H165" t="str">
        <f>IF($D165="","",EDATE($D165,Paramètres!$B$4))</f>
        <v/>
      </c>
      <c r="K165" t="str">
        <f>IF($D165="","",IF($I165="",$H165,EDATE($I165,Paramètres!$B$5)))</f>
        <v/>
      </c>
      <c r="L165" t="str">
        <f>IF($D165="","",EDATE($D165,Paramètres!$B$6))</f>
        <v/>
      </c>
      <c r="M165" t="str">
        <f>IF($F165="","",IF($F165&gt;=Paramètres!$B$7,"Oui","Non"))</f>
        <v/>
      </c>
      <c r="N165" t="str">
        <f>IF($F165="","",IF($F165&gt;=Paramètres!$B$8,"Oui","Non"))</f>
        <v/>
      </c>
      <c r="O165" t="str">
        <f>IF($D165="","",IF($I165="", "Parcours (1ère année)",IF(Paramètres!$B$3&gt;=($L165-Paramètres!$B$9), "Bilan récapitulatif (8 ans)",IF(Paramètres!$B$3&gt;=($K165-Paramètres!$B$9), "Parcours (tous les 4 ans)",IF($N165="Oui","Fin de carrière",IF($M165="Oui","Mi-carrière",""))))))</f>
        <v/>
      </c>
    </row>
    <row r="166" spans="6:15" x14ac:dyDescent="0.25">
      <c r="F166" t="str">
        <f>IF($E166="","",DATEDIF($E166,Paramètres!$B$3,"Y"))</f>
        <v/>
      </c>
      <c r="G166" t="str">
        <f>IF($D166="","",DATEDIF($D166,Paramètres!$B$3,"Y"))</f>
        <v/>
      </c>
      <c r="H166" t="str">
        <f>IF($D166="","",EDATE($D166,Paramètres!$B$4))</f>
        <v/>
      </c>
      <c r="K166" t="str">
        <f>IF($D166="","",IF($I166="",$H166,EDATE($I166,Paramètres!$B$5)))</f>
        <v/>
      </c>
      <c r="L166" t="str">
        <f>IF($D166="","",EDATE($D166,Paramètres!$B$6))</f>
        <v/>
      </c>
      <c r="M166" t="str">
        <f>IF($F166="","",IF($F166&gt;=Paramètres!$B$7,"Oui","Non"))</f>
        <v/>
      </c>
      <c r="N166" t="str">
        <f>IF($F166="","",IF($F166&gt;=Paramètres!$B$8,"Oui","Non"))</f>
        <v/>
      </c>
      <c r="O166" t="str">
        <f>IF($D166="","",IF($I166="", "Parcours (1ère année)",IF(Paramètres!$B$3&gt;=($L166-Paramètres!$B$9), "Bilan récapitulatif (8 ans)",IF(Paramètres!$B$3&gt;=($K166-Paramètres!$B$9), "Parcours (tous les 4 ans)",IF($N166="Oui","Fin de carrière",IF($M166="Oui","Mi-carrière",""))))))</f>
        <v/>
      </c>
    </row>
    <row r="167" spans="6:15" x14ac:dyDescent="0.25">
      <c r="F167" t="str">
        <f>IF($E167="","",DATEDIF($E167,Paramètres!$B$3,"Y"))</f>
        <v/>
      </c>
      <c r="G167" t="str">
        <f>IF($D167="","",DATEDIF($D167,Paramètres!$B$3,"Y"))</f>
        <v/>
      </c>
      <c r="H167" t="str">
        <f>IF($D167="","",EDATE($D167,Paramètres!$B$4))</f>
        <v/>
      </c>
      <c r="K167" t="str">
        <f>IF($D167="","",IF($I167="",$H167,EDATE($I167,Paramètres!$B$5)))</f>
        <v/>
      </c>
      <c r="L167" t="str">
        <f>IF($D167="","",EDATE($D167,Paramètres!$B$6))</f>
        <v/>
      </c>
      <c r="M167" t="str">
        <f>IF($F167="","",IF($F167&gt;=Paramètres!$B$7,"Oui","Non"))</f>
        <v/>
      </c>
      <c r="N167" t="str">
        <f>IF($F167="","",IF($F167&gt;=Paramètres!$B$8,"Oui","Non"))</f>
        <v/>
      </c>
      <c r="O167" t="str">
        <f>IF($D167="","",IF($I167="", "Parcours (1ère année)",IF(Paramètres!$B$3&gt;=($L167-Paramètres!$B$9), "Bilan récapitulatif (8 ans)",IF(Paramètres!$B$3&gt;=($K167-Paramètres!$B$9), "Parcours (tous les 4 ans)",IF($N167="Oui","Fin de carrière",IF($M167="Oui","Mi-carrière",""))))))</f>
        <v/>
      </c>
    </row>
    <row r="168" spans="6:15" x14ac:dyDescent="0.25">
      <c r="F168" t="str">
        <f>IF($E168="","",DATEDIF($E168,Paramètres!$B$3,"Y"))</f>
        <v/>
      </c>
      <c r="G168" t="str">
        <f>IF($D168="","",DATEDIF($D168,Paramètres!$B$3,"Y"))</f>
        <v/>
      </c>
      <c r="H168" t="str">
        <f>IF($D168="","",EDATE($D168,Paramètres!$B$4))</f>
        <v/>
      </c>
      <c r="K168" t="str">
        <f>IF($D168="","",IF($I168="",$H168,EDATE($I168,Paramètres!$B$5)))</f>
        <v/>
      </c>
      <c r="L168" t="str">
        <f>IF($D168="","",EDATE($D168,Paramètres!$B$6))</f>
        <v/>
      </c>
      <c r="M168" t="str">
        <f>IF($F168="","",IF($F168&gt;=Paramètres!$B$7,"Oui","Non"))</f>
        <v/>
      </c>
      <c r="N168" t="str">
        <f>IF($F168="","",IF($F168&gt;=Paramètres!$B$8,"Oui","Non"))</f>
        <v/>
      </c>
      <c r="O168" t="str">
        <f>IF($D168="","",IF($I168="", "Parcours (1ère année)",IF(Paramètres!$B$3&gt;=($L168-Paramètres!$B$9), "Bilan récapitulatif (8 ans)",IF(Paramètres!$B$3&gt;=($K168-Paramètres!$B$9), "Parcours (tous les 4 ans)",IF($N168="Oui","Fin de carrière",IF($M168="Oui","Mi-carrière",""))))))</f>
        <v/>
      </c>
    </row>
    <row r="169" spans="6:15" x14ac:dyDescent="0.25">
      <c r="F169" t="str">
        <f>IF($E169="","",DATEDIF($E169,Paramètres!$B$3,"Y"))</f>
        <v/>
      </c>
      <c r="G169" t="str">
        <f>IF($D169="","",DATEDIF($D169,Paramètres!$B$3,"Y"))</f>
        <v/>
      </c>
      <c r="H169" t="str">
        <f>IF($D169="","",EDATE($D169,Paramètres!$B$4))</f>
        <v/>
      </c>
      <c r="K169" t="str">
        <f>IF($D169="","",IF($I169="",$H169,EDATE($I169,Paramètres!$B$5)))</f>
        <v/>
      </c>
      <c r="L169" t="str">
        <f>IF($D169="","",EDATE($D169,Paramètres!$B$6))</f>
        <v/>
      </c>
      <c r="M169" t="str">
        <f>IF($F169="","",IF($F169&gt;=Paramètres!$B$7,"Oui","Non"))</f>
        <v/>
      </c>
      <c r="N169" t="str">
        <f>IF($F169="","",IF($F169&gt;=Paramètres!$B$8,"Oui","Non"))</f>
        <v/>
      </c>
      <c r="O169" t="str">
        <f>IF($D169="","",IF($I169="", "Parcours (1ère année)",IF(Paramètres!$B$3&gt;=($L169-Paramètres!$B$9), "Bilan récapitulatif (8 ans)",IF(Paramètres!$B$3&gt;=($K169-Paramètres!$B$9), "Parcours (tous les 4 ans)",IF($N169="Oui","Fin de carrière",IF($M169="Oui","Mi-carrière",""))))))</f>
        <v/>
      </c>
    </row>
    <row r="170" spans="6:15" x14ac:dyDescent="0.25">
      <c r="F170" t="str">
        <f>IF($E170="","",DATEDIF($E170,Paramètres!$B$3,"Y"))</f>
        <v/>
      </c>
      <c r="G170" t="str">
        <f>IF($D170="","",DATEDIF($D170,Paramètres!$B$3,"Y"))</f>
        <v/>
      </c>
      <c r="H170" t="str">
        <f>IF($D170="","",EDATE($D170,Paramètres!$B$4))</f>
        <v/>
      </c>
      <c r="K170" t="str">
        <f>IF($D170="","",IF($I170="",$H170,EDATE($I170,Paramètres!$B$5)))</f>
        <v/>
      </c>
      <c r="L170" t="str">
        <f>IF($D170="","",EDATE($D170,Paramètres!$B$6))</f>
        <v/>
      </c>
      <c r="M170" t="str">
        <f>IF($F170="","",IF($F170&gt;=Paramètres!$B$7,"Oui","Non"))</f>
        <v/>
      </c>
      <c r="N170" t="str">
        <f>IF($F170="","",IF($F170&gt;=Paramètres!$B$8,"Oui","Non"))</f>
        <v/>
      </c>
      <c r="O170" t="str">
        <f>IF($D170="","",IF($I170="", "Parcours (1ère année)",IF(Paramètres!$B$3&gt;=($L170-Paramètres!$B$9), "Bilan récapitulatif (8 ans)",IF(Paramètres!$B$3&gt;=($K170-Paramètres!$B$9), "Parcours (tous les 4 ans)",IF($N170="Oui","Fin de carrière",IF($M170="Oui","Mi-carrière",""))))))</f>
        <v/>
      </c>
    </row>
    <row r="171" spans="6:15" x14ac:dyDescent="0.25">
      <c r="F171" t="str">
        <f>IF($E171="","",DATEDIF($E171,Paramètres!$B$3,"Y"))</f>
        <v/>
      </c>
      <c r="G171" t="str">
        <f>IF($D171="","",DATEDIF($D171,Paramètres!$B$3,"Y"))</f>
        <v/>
      </c>
      <c r="H171" t="str">
        <f>IF($D171="","",EDATE($D171,Paramètres!$B$4))</f>
        <v/>
      </c>
      <c r="K171" t="str">
        <f>IF($D171="","",IF($I171="",$H171,EDATE($I171,Paramètres!$B$5)))</f>
        <v/>
      </c>
      <c r="L171" t="str">
        <f>IF($D171="","",EDATE($D171,Paramètres!$B$6))</f>
        <v/>
      </c>
      <c r="M171" t="str">
        <f>IF($F171="","",IF($F171&gt;=Paramètres!$B$7,"Oui","Non"))</f>
        <v/>
      </c>
      <c r="N171" t="str">
        <f>IF($F171="","",IF($F171&gt;=Paramètres!$B$8,"Oui","Non"))</f>
        <v/>
      </c>
      <c r="O171" t="str">
        <f>IF($D171="","",IF($I171="", "Parcours (1ère année)",IF(Paramètres!$B$3&gt;=($L171-Paramètres!$B$9), "Bilan récapitulatif (8 ans)",IF(Paramètres!$B$3&gt;=($K171-Paramètres!$B$9), "Parcours (tous les 4 ans)",IF($N171="Oui","Fin de carrière",IF($M171="Oui","Mi-carrière",""))))))</f>
        <v/>
      </c>
    </row>
    <row r="172" spans="6:15" x14ac:dyDescent="0.25">
      <c r="F172" t="str">
        <f>IF($E172="","",DATEDIF($E172,Paramètres!$B$3,"Y"))</f>
        <v/>
      </c>
      <c r="G172" t="str">
        <f>IF($D172="","",DATEDIF($D172,Paramètres!$B$3,"Y"))</f>
        <v/>
      </c>
      <c r="H172" t="str">
        <f>IF($D172="","",EDATE($D172,Paramètres!$B$4))</f>
        <v/>
      </c>
      <c r="K172" t="str">
        <f>IF($D172="","",IF($I172="",$H172,EDATE($I172,Paramètres!$B$5)))</f>
        <v/>
      </c>
      <c r="L172" t="str">
        <f>IF($D172="","",EDATE($D172,Paramètres!$B$6))</f>
        <v/>
      </c>
      <c r="M172" t="str">
        <f>IF($F172="","",IF($F172&gt;=Paramètres!$B$7,"Oui","Non"))</f>
        <v/>
      </c>
      <c r="N172" t="str">
        <f>IF($F172="","",IF($F172&gt;=Paramètres!$B$8,"Oui","Non"))</f>
        <v/>
      </c>
      <c r="O172" t="str">
        <f>IF($D172="","",IF($I172="", "Parcours (1ère année)",IF(Paramètres!$B$3&gt;=($L172-Paramètres!$B$9), "Bilan récapitulatif (8 ans)",IF(Paramètres!$B$3&gt;=($K172-Paramètres!$B$9), "Parcours (tous les 4 ans)",IF($N172="Oui","Fin de carrière",IF($M172="Oui","Mi-carrière",""))))))</f>
        <v/>
      </c>
    </row>
    <row r="173" spans="6:15" x14ac:dyDescent="0.25">
      <c r="F173" t="str">
        <f>IF($E173="","",DATEDIF($E173,Paramètres!$B$3,"Y"))</f>
        <v/>
      </c>
      <c r="G173" t="str">
        <f>IF($D173="","",DATEDIF($D173,Paramètres!$B$3,"Y"))</f>
        <v/>
      </c>
      <c r="H173" t="str">
        <f>IF($D173="","",EDATE($D173,Paramètres!$B$4))</f>
        <v/>
      </c>
      <c r="K173" t="str">
        <f>IF($D173="","",IF($I173="",$H173,EDATE($I173,Paramètres!$B$5)))</f>
        <v/>
      </c>
      <c r="L173" t="str">
        <f>IF($D173="","",EDATE($D173,Paramètres!$B$6))</f>
        <v/>
      </c>
      <c r="M173" t="str">
        <f>IF($F173="","",IF($F173&gt;=Paramètres!$B$7,"Oui","Non"))</f>
        <v/>
      </c>
      <c r="N173" t="str">
        <f>IF($F173="","",IF($F173&gt;=Paramètres!$B$8,"Oui","Non"))</f>
        <v/>
      </c>
      <c r="O173" t="str">
        <f>IF($D173="","",IF($I173="", "Parcours (1ère année)",IF(Paramètres!$B$3&gt;=($L173-Paramètres!$B$9), "Bilan récapitulatif (8 ans)",IF(Paramètres!$B$3&gt;=($K173-Paramètres!$B$9), "Parcours (tous les 4 ans)",IF($N173="Oui","Fin de carrière",IF($M173="Oui","Mi-carrière",""))))))</f>
        <v/>
      </c>
    </row>
    <row r="174" spans="6:15" x14ac:dyDescent="0.25">
      <c r="F174" t="str">
        <f>IF($E174="","",DATEDIF($E174,Paramètres!$B$3,"Y"))</f>
        <v/>
      </c>
      <c r="G174" t="str">
        <f>IF($D174="","",DATEDIF($D174,Paramètres!$B$3,"Y"))</f>
        <v/>
      </c>
      <c r="H174" t="str">
        <f>IF($D174="","",EDATE($D174,Paramètres!$B$4))</f>
        <v/>
      </c>
      <c r="K174" t="str">
        <f>IF($D174="","",IF($I174="",$H174,EDATE($I174,Paramètres!$B$5)))</f>
        <v/>
      </c>
      <c r="L174" t="str">
        <f>IF($D174="","",EDATE($D174,Paramètres!$B$6))</f>
        <v/>
      </c>
      <c r="M174" t="str">
        <f>IF($F174="","",IF($F174&gt;=Paramètres!$B$7,"Oui","Non"))</f>
        <v/>
      </c>
      <c r="N174" t="str">
        <f>IF($F174="","",IF($F174&gt;=Paramètres!$B$8,"Oui","Non"))</f>
        <v/>
      </c>
      <c r="O174" t="str">
        <f>IF($D174="","",IF($I174="", "Parcours (1ère année)",IF(Paramètres!$B$3&gt;=($L174-Paramètres!$B$9), "Bilan récapitulatif (8 ans)",IF(Paramètres!$B$3&gt;=($K174-Paramètres!$B$9), "Parcours (tous les 4 ans)",IF($N174="Oui","Fin de carrière",IF($M174="Oui","Mi-carrière",""))))))</f>
        <v/>
      </c>
    </row>
    <row r="175" spans="6:15" x14ac:dyDescent="0.25">
      <c r="F175" t="str">
        <f>IF($E175="","",DATEDIF($E175,Paramètres!$B$3,"Y"))</f>
        <v/>
      </c>
      <c r="G175" t="str">
        <f>IF($D175="","",DATEDIF($D175,Paramètres!$B$3,"Y"))</f>
        <v/>
      </c>
      <c r="H175" t="str">
        <f>IF($D175="","",EDATE($D175,Paramètres!$B$4))</f>
        <v/>
      </c>
      <c r="K175" t="str">
        <f>IF($D175="","",IF($I175="",$H175,EDATE($I175,Paramètres!$B$5)))</f>
        <v/>
      </c>
      <c r="L175" t="str">
        <f>IF($D175="","",EDATE($D175,Paramètres!$B$6))</f>
        <v/>
      </c>
      <c r="M175" t="str">
        <f>IF($F175="","",IF($F175&gt;=Paramètres!$B$7,"Oui","Non"))</f>
        <v/>
      </c>
      <c r="N175" t="str">
        <f>IF($F175="","",IF($F175&gt;=Paramètres!$B$8,"Oui","Non"))</f>
        <v/>
      </c>
      <c r="O175" t="str">
        <f>IF($D175="","",IF($I175="", "Parcours (1ère année)",IF(Paramètres!$B$3&gt;=($L175-Paramètres!$B$9), "Bilan récapitulatif (8 ans)",IF(Paramètres!$B$3&gt;=($K175-Paramètres!$B$9), "Parcours (tous les 4 ans)",IF($N175="Oui","Fin de carrière",IF($M175="Oui","Mi-carrière",""))))))</f>
        <v/>
      </c>
    </row>
    <row r="176" spans="6:15" x14ac:dyDescent="0.25">
      <c r="F176" t="str">
        <f>IF($E176="","",DATEDIF($E176,Paramètres!$B$3,"Y"))</f>
        <v/>
      </c>
      <c r="G176" t="str">
        <f>IF($D176="","",DATEDIF($D176,Paramètres!$B$3,"Y"))</f>
        <v/>
      </c>
      <c r="H176" t="str">
        <f>IF($D176="","",EDATE($D176,Paramètres!$B$4))</f>
        <v/>
      </c>
      <c r="K176" t="str">
        <f>IF($D176="","",IF($I176="",$H176,EDATE($I176,Paramètres!$B$5)))</f>
        <v/>
      </c>
      <c r="L176" t="str">
        <f>IF($D176="","",EDATE($D176,Paramètres!$B$6))</f>
        <v/>
      </c>
      <c r="M176" t="str">
        <f>IF($F176="","",IF($F176&gt;=Paramètres!$B$7,"Oui","Non"))</f>
        <v/>
      </c>
      <c r="N176" t="str">
        <f>IF($F176="","",IF($F176&gt;=Paramètres!$B$8,"Oui","Non"))</f>
        <v/>
      </c>
      <c r="O176" t="str">
        <f>IF($D176="","",IF($I176="", "Parcours (1ère année)",IF(Paramètres!$B$3&gt;=($L176-Paramètres!$B$9), "Bilan récapitulatif (8 ans)",IF(Paramètres!$B$3&gt;=($K176-Paramètres!$B$9), "Parcours (tous les 4 ans)",IF($N176="Oui","Fin de carrière",IF($M176="Oui","Mi-carrière",""))))))</f>
        <v/>
      </c>
    </row>
    <row r="177" spans="6:15" x14ac:dyDescent="0.25">
      <c r="F177" t="str">
        <f>IF($E177="","",DATEDIF($E177,Paramètres!$B$3,"Y"))</f>
        <v/>
      </c>
      <c r="G177" t="str">
        <f>IF($D177="","",DATEDIF($D177,Paramètres!$B$3,"Y"))</f>
        <v/>
      </c>
      <c r="H177" t="str">
        <f>IF($D177="","",EDATE($D177,Paramètres!$B$4))</f>
        <v/>
      </c>
      <c r="K177" t="str">
        <f>IF($D177="","",IF($I177="",$H177,EDATE($I177,Paramètres!$B$5)))</f>
        <v/>
      </c>
      <c r="L177" t="str">
        <f>IF($D177="","",EDATE($D177,Paramètres!$B$6))</f>
        <v/>
      </c>
      <c r="M177" t="str">
        <f>IF($F177="","",IF($F177&gt;=Paramètres!$B$7,"Oui","Non"))</f>
        <v/>
      </c>
      <c r="N177" t="str">
        <f>IF($F177="","",IF($F177&gt;=Paramètres!$B$8,"Oui","Non"))</f>
        <v/>
      </c>
      <c r="O177" t="str">
        <f>IF($D177="","",IF($I177="", "Parcours (1ère année)",IF(Paramètres!$B$3&gt;=($L177-Paramètres!$B$9), "Bilan récapitulatif (8 ans)",IF(Paramètres!$B$3&gt;=($K177-Paramètres!$B$9), "Parcours (tous les 4 ans)",IF($N177="Oui","Fin de carrière",IF($M177="Oui","Mi-carrière",""))))))</f>
        <v/>
      </c>
    </row>
    <row r="178" spans="6:15" x14ac:dyDescent="0.25">
      <c r="F178" t="str">
        <f>IF($E178="","",DATEDIF($E178,Paramètres!$B$3,"Y"))</f>
        <v/>
      </c>
      <c r="G178" t="str">
        <f>IF($D178="","",DATEDIF($D178,Paramètres!$B$3,"Y"))</f>
        <v/>
      </c>
      <c r="H178" t="str">
        <f>IF($D178="","",EDATE($D178,Paramètres!$B$4))</f>
        <v/>
      </c>
      <c r="K178" t="str">
        <f>IF($D178="","",IF($I178="",$H178,EDATE($I178,Paramètres!$B$5)))</f>
        <v/>
      </c>
      <c r="L178" t="str">
        <f>IF($D178="","",EDATE($D178,Paramètres!$B$6))</f>
        <v/>
      </c>
      <c r="M178" t="str">
        <f>IF($F178="","",IF($F178&gt;=Paramètres!$B$7,"Oui","Non"))</f>
        <v/>
      </c>
      <c r="N178" t="str">
        <f>IF($F178="","",IF($F178&gt;=Paramètres!$B$8,"Oui","Non"))</f>
        <v/>
      </c>
      <c r="O178" t="str">
        <f>IF($D178="","",IF($I178="", "Parcours (1ère année)",IF(Paramètres!$B$3&gt;=($L178-Paramètres!$B$9), "Bilan récapitulatif (8 ans)",IF(Paramètres!$B$3&gt;=($K178-Paramètres!$B$9), "Parcours (tous les 4 ans)",IF($N178="Oui","Fin de carrière",IF($M178="Oui","Mi-carrière",""))))))</f>
        <v/>
      </c>
    </row>
    <row r="179" spans="6:15" x14ac:dyDescent="0.25">
      <c r="F179" t="str">
        <f>IF($E179="","",DATEDIF($E179,Paramètres!$B$3,"Y"))</f>
        <v/>
      </c>
      <c r="G179" t="str">
        <f>IF($D179="","",DATEDIF($D179,Paramètres!$B$3,"Y"))</f>
        <v/>
      </c>
      <c r="H179" t="str">
        <f>IF($D179="","",EDATE($D179,Paramètres!$B$4))</f>
        <v/>
      </c>
      <c r="K179" t="str">
        <f>IF($D179="","",IF($I179="",$H179,EDATE($I179,Paramètres!$B$5)))</f>
        <v/>
      </c>
      <c r="L179" t="str">
        <f>IF($D179="","",EDATE($D179,Paramètres!$B$6))</f>
        <v/>
      </c>
      <c r="M179" t="str">
        <f>IF($F179="","",IF($F179&gt;=Paramètres!$B$7,"Oui","Non"))</f>
        <v/>
      </c>
      <c r="N179" t="str">
        <f>IF($F179="","",IF($F179&gt;=Paramètres!$B$8,"Oui","Non"))</f>
        <v/>
      </c>
      <c r="O179" t="str">
        <f>IF($D179="","",IF($I179="", "Parcours (1ère année)",IF(Paramètres!$B$3&gt;=($L179-Paramètres!$B$9), "Bilan récapitulatif (8 ans)",IF(Paramètres!$B$3&gt;=($K179-Paramètres!$B$9), "Parcours (tous les 4 ans)",IF($N179="Oui","Fin de carrière",IF($M179="Oui","Mi-carrière",""))))))</f>
        <v/>
      </c>
    </row>
    <row r="180" spans="6:15" x14ac:dyDescent="0.25">
      <c r="F180" t="str">
        <f>IF($E180="","",DATEDIF($E180,Paramètres!$B$3,"Y"))</f>
        <v/>
      </c>
      <c r="G180" t="str">
        <f>IF($D180="","",DATEDIF($D180,Paramètres!$B$3,"Y"))</f>
        <v/>
      </c>
      <c r="H180" t="str">
        <f>IF($D180="","",EDATE($D180,Paramètres!$B$4))</f>
        <v/>
      </c>
      <c r="K180" t="str">
        <f>IF($D180="","",IF($I180="",$H180,EDATE($I180,Paramètres!$B$5)))</f>
        <v/>
      </c>
      <c r="L180" t="str">
        <f>IF($D180="","",EDATE($D180,Paramètres!$B$6))</f>
        <v/>
      </c>
      <c r="M180" t="str">
        <f>IF($F180="","",IF($F180&gt;=Paramètres!$B$7,"Oui","Non"))</f>
        <v/>
      </c>
      <c r="N180" t="str">
        <f>IF($F180="","",IF($F180&gt;=Paramètres!$B$8,"Oui","Non"))</f>
        <v/>
      </c>
      <c r="O180" t="str">
        <f>IF($D180="","",IF($I180="", "Parcours (1ère année)",IF(Paramètres!$B$3&gt;=($L180-Paramètres!$B$9), "Bilan récapitulatif (8 ans)",IF(Paramètres!$B$3&gt;=($K180-Paramètres!$B$9), "Parcours (tous les 4 ans)",IF($N180="Oui","Fin de carrière",IF($M180="Oui","Mi-carrière",""))))))</f>
        <v/>
      </c>
    </row>
    <row r="181" spans="6:15" x14ac:dyDescent="0.25">
      <c r="F181" t="str">
        <f>IF($E181="","",DATEDIF($E181,Paramètres!$B$3,"Y"))</f>
        <v/>
      </c>
      <c r="G181" t="str">
        <f>IF($D181="","",DATEDIF($D181,Paramètres!$B$3,"Y"))</f>
        <v/>
      </c>
      <c r="H181" t="str">
        <f>IF($D181="","",EDATE($D181,Paramètres!$B$4))</f>
        <v/>
      </c>
      <c r="K181" t="str">
        <f>IF($D181="","",IF($I181="",$H181,EDATE($I181,Paramètres!$B$5)))</f>
        <v/>
      </c>
      <c r="L181" t="str">
        <f>IF($D181="","",EDATE($D181,Paramètres!$B$6))</f>
        <v/>
      </c>
      <c r="M181" t="str">
        <f>IF($F181="","",IF($F181&gt;=Paramètres!$B$7,"Oui","Non"))</f>
        <v/>
      </c>
      <c r="N181" t="str">
        <f>IF($F181="","",IF($F181&gt;=Paramètres!$B$8,"Oui","Non"))</f>
        <v/>
      </c>
      <c r="O181" t="str">
        <f>IF($D181="","",IF($I181="", "Parcours (1ère année)",IF(Paramètres!$B$3&gt;=($L181-Paramètres!$B$9), "Bilan récapitulatif (8 ans)",IF(Paramètres!$B$3&gt;=($K181-Paramètres!$B$9), "Parcours (tous les 4 ans)",IF($N181="Oui","Fin de carrière",IF($M181="Oui","Mi-carrière",""))))))</f>
        <v/>
      </c>
    </row>
    <row r="182" spans="6:15" x14ac:dyDescent="0.25">
      <c r="F182" t="str">
        <f>IF($E182="","",DATEDIF($E182,Paramètres!$B$3,"Y"))</f>
        <v/>
      </c>
      <c r="G182" t="str">
        <f>IF($D182="","",DATEDIF($D182,Paramètres!$B$3,"Y"))</f>
        <v/>
      </c>
      <c r="H182" t="str">
        <f>IF($D182="","",EDATE($D182,Paramètres!$B$4))</f>
        <v/>
      </c>
      <c r="K182" t="str">
        <f>IF($D182="","",IF($I182="",$H182,EDATE($I182,Paramètres!$B$5)))</f>
        <v/>
      </c>
      <c r="L182" t="str">
        <f>IF($D182="","",EDATE($D182,Paramètres!$B$6))</f>
        <v/>
      </c>
      <c r="M182" t="str">
        <f>IF($F182="","",IF($F182&gt;=Paramètres!$B$7,"Oui","Non"))</f>
        <v/>
      </c>
      <c r="N182" t="str">
        <f>IF($F182="","",IF($F182&gt;=Paramètres!$B$8,"Oui","Non"))</f>
        <v/>
      </c>
      <c r="O182" t="str">
        <f>IF($D182="","",IF($I182="", "Parcours (1ère année)",IF(Paramètres!$B$3&gt;=($L182-Paramètres!$B$9), "Bilan récapitulatif (8 ans)",IF(Paramètres!$B$3&gt;=($K182-Paramètres!$B$9), "Parcours (tous les 4 ans)",IF($N182="Oui","Fin de carrière",IF($M182="Oui","Mi-carrière",""))))))</f>
        <v/>
      </c>
    </row>
    <row r="183" spans="6:15" x14ac:dyDescent="0.25">
      <c r="F183" t="str">
        <f>IF($E183="","",DATEDIF($E183,Paramètres!$B$3,"Y"))</f>
        <v/>
      </c>
      <c r="G183" t="str">
        <f>IF($D183="","",DATEDIF($D183,Paramètres!$B$3,"Y"))</f>
        <v/>
      </c>
      <c r="H183" t="str">
        <f>IF($D183="","",EDATE($D183,Paramètres!$B$4))</f>
        <v/>
      </c>
      <c r="K183" t="str">
        <f>IF($D183="","",IF($I183="",$H183,EDATE($I183,Paramètres!$B$5)))</f>
        <v/>
      </c>
      <c r="L183" t="str">
        <f>IF($D183="","",EDATE($D183,Paramètres!$B$6))</f>
        <v/>
      </c>
      <c r="M183" t="str">
        <f>IF($F183="","",IF($F183&gt;=Paramètres!$B$7,"Oui","Non"))</f>
        <v/>
      </c>
      <c r="N183" t="str">
        <f>IF($F183="","",IF($F183&gt;=Paramètres!$B$8,"Oui","Non"))</f>
        <v/>
      </c>
      <c r="O183" t="str">
        <f>IF($D183="","",IF($I183="", "Parcours (1ère année)",IF(Paramètres!$B$3&gt;=($L183-Paramètres!$B$9), "Bilan récapitulatif (8 ans)",IF(Paramètres!$B$3&gt;=($K183-Paramètres!$B$9), "Parcours (tous les 4 ans)",IF($N183="Oui","Fin de carrière",IF($M183="Oui","Mi-carrière",""))))))</f>
        <v/>
      </c>
    </row>
    <row r="184" spans="6:15" x14ac:dyDescent="0.25">
      <c r="F184" t="str">
        <f>IF($E184="","",DATEDIF($E184,Paramètres!$B$3,"Y"))</f>
        <v/>
      </c>
      <c r="G184" t="str">
        <f>IF($D184="","",DATEDIF($D184,Paramètres!$B$3,"Y"))</f>
        <v/>
      </c>
      <c r="H184" t="str">
        <f>IF($D184="","",EDATE($D184,Paramètres!$B$4))</f>
        <v/>
      </c>
      <c r="K184" t="str">
        <f>IF($D184="","",IF($I184="",$H184,EDATE($I184,Paramètres!$B$5)))</f>
        <v/>
      </c>
      <c r="L184" t="str">
        <f>IF($D184="","",EDATE($D184,Paramètres!$B$6))</f>
        <v/>
      </c>
      <c r="M184" t="str">
        <f>IF($F184="","",IF($F184&gt;=Paramètres!$B$7,"Oui","Non"))</f>
        <v/>
      </c>
      <c r="N184" t="str">
        <f>IF($F184="","",IF($F184&gt;=Paramètres!$B$8,"Oui","Non"))</f>
        <v/>
      </c>
      <c r="O184" t="str">
        <f>IF($D184="","",IF($I184="", "Parcours (1ère année)",IF(Paramètres!$B$3&gt;=($L184-Paramètres!$B$9), "Bilan récapitulatif (8 ans)",IF(Paramètres!$B$3&gt;=($K184-Paramètres!$B$9), "Parcours (tous les 4 ans)",IF($N184="Oui","Fin de carrière",IF($M184="Oui","Mi-carrière",""))))))</f>
        <v/>
      </c>
    </row>
    <row r="185" spans="6:15" x14ac:dyDescent="0.25">
      <c r="F185" t="str">
        <f>IF($E185="","",DATEDIF($E185,Paramètres!$B$3,"Y"))</f>
        <v/>
      </c>
      <c r="G185" t="str">
        <f>IF($D185="","",DATEDIF($D185,Paramètres!$B$3,"Y"))</f>
        <v/>
      </c>
      <c r="H185" t="str">
        <f>IF($D185="","",EDATE($D185,Paramètres!$B$4))</f>
        <v/>
      </c>
      <c r="K185" t="str">
        <f>IF($D185="","",IF($I185="",$H185,EDATE($I185,Paramètres!$B$5)))</f>
        <v/>
      </c>
      <c r="L185" t="str">
        <f>IF($D185="","",EDATE($D185,Paramètres!$B$6))</f>
        <v/>
      </c>
      <c r="M185" t="str">
        <f>IF($F185="","",IF($F185&gt;=Paramètres!$B$7,"Oui","Non"))</f>
        <v/>
      </c>
      <c r="N185" t="str">
        <f>IF($F185="","",IF($F185&gt;=Paramètres!$B$8,"Oui","Non"))</f>
        <v/>
      </c>
      <c r="O185" t="str">
        <f>IF($D185="","",IF($I185="", "Parcours (1ère année)",IF(Paramètres!$B$3&gt;=($L185-Paramètres!$B$9), "Bilan récapitulatif (8 ans)",IF(Paramètres!$B$3&gt;=($K185-Paramètres!$B$9), "Parcours (tous les 4 ans)",IF($N185="Oui","Fin de carrière",IF($M185="Oui","Mi-carrière",""))))))</f>
        <v/>
      </c>
    </row>
    <row r="186" spans="6:15" x14ac:dyDescent="0.25">
      <c r="F186" t="str">
        <f>IF($E186="","",DATEDIF($E186,Paramètres!$B$3,"Y"))</f>
        <v/>
      </c>
      <c r="G186" t="str">
        <f>IF($D186="","",DATEDIF($D186,Paramètres!$B$3,"Y"))</f>
        <v/>
      </c>
      <c r="H186" t="str">
        <f>IF($D186="","",EDATE($D186,Paramètres!$B$4))</f>
        <v/>
      </c>
      <c r="K186" t="str">
        <f>IF($D186="","",IF($I186="",$H186,EDATE($I186,Paramètres!$B$5)))</f>
        <v/>
      </c>
      <c r="L186" t="str">
        <f>IF($D186="","",EDATE($D186,Paramètres!$B$6))</f>
        <v/>
      </c>
      <c r="M186" t="str">
        <f>IF($F186="","",IF($F186&gt;=Paramètres!$B$7,"Oui","Non"))</f>
        <v/>
      </c>
      <c r="N186" t="str">
        <f>IF($F186="","",IF($F186&gt;=Paramètres!$B$8,"Oui","Non"))</f>
        <v/>
      </c>
      <c r="O186" t="str">
        <f>IF($D186="","",IF($I186="", "Parcours (1ère année)",IF(Paramètres!$B$3&gt;=($L186-Paramètres!$B$9), "Bilan récapitulatif (8 ans)",IF(Paramètres!$B$3&gt;=($K186-Paramètres!$B$9), "Parcours (tous les 4 ans)",IF($N186="Oui","Fin de carrière",IF($M186="Oui","Mi-carrière",""))))))</f>
        <v/>
      </c>
    </row>
    <row r="187" spans="6:15" x14ac:dyDescent="0.25">
      <c r="F187" t="str">
        <f>IF($E187="","",DATEDIF($E187,Paramètres!$B$3,"Y"))</f>
        <v/>
      </c>
      <c r="G187" t="str">
        <f>IF($D187="","",DATEDIF($D187,Paramètres!$B$3,"Y"))</f>
        <v/>
      </c>
      <c r="H187" t="str">
        <f>IF($D187="","",EDATE($D187,Paramètres!$B$4))</f>
        <v/>
      </c>
      <c r="K187" t="str">
        <f>IF($D187="","",IF($I187="",$H187,EDATE($I187,Paramètres!$B$5)))</f>
        <v/>
      </c>
      <c r="L187" t="str">
        <f>IF($D187="","",EDATE($D187,Paramètres!$B$6))</f>
        <v/>
      </c>
      <c r="M187" t="str">
        <f>IF($F187="","",IF($F187&gt;=Paramètres!$B$7,"Oui","Non"))</f>
        <v/>
      </c>
      <c r="N187" t="str">
        <f>IF($F187="","",IF($F187&gt;=Paramètres!$B$8,"Oui","Non"))</f>
        <v/>
      </c>
      <c r="O187" t="str">
        <f>IF($D187="","",IF($I187="", "Parcours (1ère année)",IF(Paramètres!$B$3&gt;=($L187-Paramètres!$B$9), "Bilan récapitulatif (8 ans)",IF(Paramètres!$B$3&gt;=($K187-Paramètres!$B$9), "Parcours (tous les 4 ans)",IF($N187="Oui","Fin de carrière",IF($M187="Oui","Mi-carrière",""))))))</f>
        <v/>
      </c>
    </row>
    <row r="188" spans="6:15" x14ac:dyDescent="0.25">
      <c r="F188" t="str">
        <f>IF($E188="","",DATEDIF($E188,Paramètres!$B$3,"Y"))</f>
        <v/>
      </c>
      <c r="G188" t="str">
        <f>IF($D188="","",DATEDIF($D188,Paramètres!$B$3,"Y"))</f>
        <v/>
      </c>
      <c r="H188" t="str">
        <f>IF($D188="","",EDATE($D188,Paramètres!$B$4))</f>
        <v/>
      </c>
      <c r="K188" t="str">
        <f>IF($D188="","",IF($I188="",$H188,EDATE($I188,Paramètres!$B$5)))</f>
        <v/>
      </c>
      <c r="L188" t="str">
        <f>IF($D188="","",EDATE($D188,Paramètres!$B$6))</f>
        <v/>
      </c>
      <c r="M188" t="str">
        <f>IF($F188="","",IF($F188&gt;=Paramètres!$B$7,"Oui","Non"))</f>
        <v/>
      </c>
      <c r="N188" t="str">
        <f>IF($F188="","",IF($F188&gt;=Paramètres!$B$8,"Oui","Non"))</f>
        <v/>
      </c>
      <c r="O188" t="str">
        <f>IF($D188="","",IF($I188="", "Parcours (1ère année)",IF(Paramètres!$B$3&gt;=($L188-Paramètres!$B$9), "Bilan récapitulatif (8 ans)",IF(Paramètres!$B$3&gt;=($K188-Paramètres!$B$9), "Parcours (tous les 4 ans)",IF($N188="Oui","Fin de carrière",IF($M188="Oui","Mi-carrière",""))))))</f>
        <v/>
      </c>
    </row>
    <row r="189" spans="6:15" x14ac:dyDescent="0.25">
      <c r="F189" t="str">
        <f>IF($E189="","",DATEDIF($E189,Paramètres!$B$3,"Y"))</f>
        <v/>
      </c>
      <c r="G189" t="str">
        <f>IF($D189="","",DATEDIF($D189,Paramètres!$B$3,"Y"))</f>
        <v/>
      </c>
      <c r="H189" t="str">
        <f>IF($D189="","",EDATE($D189,Paramètres!$B$4))</f>
        <v/>
      </c>
      <c r="K189" t="str">
        <f>IF($D189="","",IF($I189="",$H189,EDATE($I189,Paramètres!$B$5)))</f>
        <v/>
      </c>
      <c r="L189" t="str">
        <f>IF($D189="","",EDATE($D189,Paramètres!$B$6))</f>
        <v/>
      </c>
      <c r="M189" t="str">
        <f>IF($F189="","",IF($F189&gt;=Paramètres!$B$7,"Oui","Non"))</f>
        <v/>
      </c>
      <c r="N189" t="str">
        <f>IF($F189="","",IF($F189&gt;=Paramètres!$B$8,"Oui","Non"))</f>
        <v/>
      </c>
      <c r="O189" t="str">
        <f>IF($D189="","",IF($I189="", "Parcours (1ère année)",IF(Paramètres!$B$3&gt;=($L189-Paramètres!$B$9), "Bilan récapitulatif (8 ans)",IF(Paramètres!$B$3&gt;=($K189-Paramètres!$B$9), "Parcours (tous les 4 ans)",IF($N189="Oui","Fin de carrière",IF($M189="Oui","Mi-carrière",""))))))</f>
        <v/>
      </c>
    </row>
    <row r="190" spans="6:15" x14ac:dyDescent="0.25">
      <c r="F190" t="str">
        <f>IF($E190="","",DATEDIF($E190,Paramètres!$B$3,"Y"))</f>
        <v/>
      </c>
      <c r="G190" t="str">
        <f>IF($D190="","",DATEDIF($D190,Paramètres!$B$3,"Y"))</f>
        <v/>
      </c>
      <c r="H190" t="str">
        <f>IF($D190="","",EDATE($D190,Paramètres!$B$4))</f>
        <v/>
      </c>
      <c r="K190" t="str">
        <f>IF($D190="","",IF($I190="",$H190,EDATE($I190,Paramètres!$B$5)))</f>
        <v/>
      </c>
      <c r="L190" t="str">
        <f>IF($D190="","",EDATE($D190,Paramètres!$B$6))</f>
        <v/>
      </c>
      <c r="M190" t="str">
        <f>IF($F190="","",IF($F190&gt;=Paramètres!$B$7,"Oui","Non"))</f>
        <v/>
      </c>
      <c r="N190" t="str">
        <f>IF($F190="","",IF($F190&gt;=Paramètres!$B$8,"Oui","Non"))</f>
        <v/>
      </c>
      <c r="O190" t="str">
        <f>IF($D190="","",IF($I190="", "Parcours (1ère année)",IF(Paramètres!$B$3&gt;=($L190-Paramètres!$B$9), "Bilan récapitulatif (8 ans)",IF(Paramètres!$B$3&gt;=($K190-Paramètres!$B$9), "Parcours (tous les 4 ans)",IF($N190="Oui","Fin de carrière",IF($M190="Oui","Mi-carrière",""))))))</f>
        <v/>
      </c>
    </row>
    <row r="191" spans="6:15" x14ac:dyDescent="0.25">
      <c r="F191" t="str">
        <f>IF($E191="","",DATEDIF($E191,Paramètres!$B$3,"Y"))</f>
        <v/>
      </c>
      <c r="G191" t="str">
        <f>IF($D191="","",DATEDIF($D191,Paramètres!$B$3,"Y"))</f>
        <v/>
      </c>
      <c r="H191" t="str">
        <f>IF($D191="","",EDATE($D191,Paramètres!$B$4))</f>
        <v/>
      </c>
      <c r="K191" t="str">
        <f>IF($D191="","",IF($I191="",$H191,EDATE($I191,Paramètres!$B$5)))</f>
        <v/>
      </c>
      <c r="L191" t="str">
        <f>IF($D191="","",EDATE($D191,Paramètres!$B$6))</f>
        <v/>
      </c>
      <c r="M191" t="str">
        <f>IF($F191="","",IF($F191&gt;=Paramètres!$B$7,"Oui","Non"))</f>
        <v/>
      </c>
      <c r="N191" t="str">
        <f>IF($F191="","",IF($F191&gt;=Paramètres!$B$8,"Oui","Non"))</f>
        <v/>
      </c>
      <c r="O191" t="str">
        <f>IF($D191="","",IF($I191="", "Parcours (1ère année)",IF(Paramètres!$B$3&gt;=($L191-Paramètres!$B$9), "Bilan récapitulatif (8 ans)",IF(Paramètres!$B$3&gt;=($K191-Paramètres!$B$9), "Parcours (tous les 4 ans)",IF($N191="Oui","Fin de carrière",IF($M191="Oui","Mi-carrière",""))))))</f>
        <v/>
      </c>
    </row>
    <row r="192" spans="6:15" x14ac:dyDescent="0.25">
      <c r="F192" t="str">
        <f>IF($E192="","",DATEDIF($E192,Paramètres!$B$3,"Y"))</f>
        <v/>
      </c>
      <c r="G192" t="str">
        <f>IF($D192="","",DATEDIF($D192,Paramètres!$B$3,"Y"))</f>
        <v/>
      </c>
      <c r="H192" t="str">
        <f>IF($D192="","",EDATE($D192,Paramètres!$B$4))</f>
        <v/>
      </c>
      <c r="K192" t="str">
        <f>IF($D192="","",IF($I192="",$H192,EDATE($I192,Paramètres!$B$5)))</f>
        <v/>
      </c>
      <c r="L192" t="str">
        <f>IF($D192="","",EDATE($D192,Paramètres!$B$6))</f>
        <v/>
      </c>
      <c r="M192" t="str">
        <f>IF($F192="","",IF($F192&gt;=Paramètres!$B$7,"Oui","Non"))</f>
        <v/>
      </c>
      <c r="N192" t="str">
        <f>IF($F192="","",IF($F192&gt;=Paramètres!$B$8,"Oui","Non"))</f>
        <v/>
      </c>
      <c r="O192" t="str">
        <f>IF($D192="","",IF($I192="", "Parcours (1ère année)",IF(Paramètres!$B$3&gt;=($L192-Paramètres!$B$9), "Bilan récapitulatif (8 ans)",IF(Paramètres!$B$3&gt;=($K192-Paramètres!$B$9), "Parcours (tous les 4 ans)",IF($N192="Oui","Fin de carrière",IF($M192="Oui","Mi-carrière",""))))))</f>
        <v/>
      </c>
    </row>
    <row r="193" spans="6:15" x14ac:dyDescent="0.25">
      <c r="F193" t="str">
        <f>IF($E193="","",DATEDIF($E193,Paramètres!$B$3,"Y"))</f>
        <v/>
      </c>
      <c r="G193" t="str">
        <f>IF($D193="","",DATEDIF($D193,Paramètres!$B$3,"Y"))</f>
        <v/>
      </c>
      <c r="H193" t="str">
        <f>IF($D193="","",EDATE($D193,Paramètres!$B$4))</f>
        <v/>
      </c>
      <c r="K193" t="str">
        <f>IF($D193="","",IF($I193="",$H193,EDATE($I193,Paramètres!$B$5)))</f>
        <v/>
      </c>
      <c r="L193" t="str">
        <f>IF($D193="","",EDATE($D193,Paramètres!$B$6))</f>
        <v/>
      </c>
      <c r="M193" t="str">
        <f>IF($F193="","",IF($F193&gt;=Paramètres!$B$7,"Oui","Non"))</f>
        <v/>
      </c>
      <c r="N193" t="str">
        <f>IF($F193="","",IF($F193&gt;=Paramètres!$B$8,"Oui","Non"))</f>
        <v/>
      </c>
      <c r="O193" t="str">
        <f>IF($D193="","",IF($I193="", "Parcours (1ère année)",IF(Paramètres!$B$3&gt;=($L193-Paramètres!$B$9), "Bilan récapitulatif (8 ans)",IF(Paramètres!$B$3&gt;=($K193-Paramètres!$B$9), "Parcours (tous les 4 ans)",IF($N193="Oui","Fin de carrière",IF($M193="Oui","Mi-carrière",""))))))</f>
        <v/>
      </c>
    </row>
    <row r="194" spans="6:15" x14ac:dyDescent="0.25">
      <c r="F194" t="str">
        <f>IF($E194="","",DATEDIF($E194,Paramètres!$B$3,"Y"))</f>
        <v/>
      </c>
      <c r="G194" t="str">
        <f>IF($D194="","",DATEDIF($D194,Paramètres!$B$3,"Y"))</f>
        <v/>
      </c>
      <c r="H194" t="str">
        <f>IF($D194="","",EDATE($D194,Paramètres!$B$4))</f>
        <v/>
      </c>
      <c r="K194" t="str">
        <f>IF($D194="","",IF($I194="",$H194,EDATE($I194,Paramètres!$B$5)))</f>
        <v/>
      </c>
      <c r="L194" t="str">
        <f>IF($D194="","",EDATE($D194,Paramètres!$B$6))</f>
        <v/>
      </c>
      <c r="M194" t="str">
        <f>IF($F194="","",IF($F194&gt;=Paramètres!$B$7,"Oui","Non"))</f>
        <v/>
      </c>
      <c r="N194" t="str">
        <f>IF($F194="","",IF($F194&gt;=Paramètres!$B$8,"Oui","Non"))</f>
        <v/>
      </c>
      <c r="O194" t="str">
        <f>IF($D194="","",IF($I194="", "Parcours (1ère année)",IF(Paramètres!$B$3&gt;=($L194-Paramètres!$B$9), "Bilan récapitulatif (8 ans)",IF(Paramètres!$B$3&gt;=($K194-Paramètres!$B$9), "Parcours (tous les 4 ans)",IF($N194="Oui","Fin de carrière",IF($M194="Oui","Mi-carrière",""))))))</f>
        <v/>
      </c>
    </row>
    <row r="195" spans="6:15" x14ac:dyDescent="0.25">
      <c r="F195" t="str">
        <f>IF($E195="","",DATEDIF($E195,Paramètres!$B$3,"Y"))</f>
        <v/>
      </c>
      <c r="G195" t="str">
        <f>IF($D195="","",DATEDIF($D195,Paramètres!$B$3,"Y"))</f>
        <v/>
      </c>
      <c r="H195" t="str">
        <f>IF($D195="","",EDATE($D195,Paramètres!$B$4))</f>
        <v/>
      </c>
      <c r="K195" t="str">
        <f>IF($D195="","",IF($I195="",$H195,EDATE($I195,Paramètres!$B$5)))</f>
        <v/>
      </c>
      <c r="L195" t="str">
        <f>IF($D195="","",EDATE($D195,Paramètres!$B$6))</f>
        <v/>
      </c>
      <c r="M195" t="str">
        <f>IF($F195="","",IF($F195&gt;=Paramètres!$B$7,"Oui","Non"))</f>
        <v/>
      </c>
      <c r="N195" t="str">
        <f>IF($F195="","",IF($F195&gt;=Paramètres!$B$8,"Oui","Non"))</f>
        <v/>
      </c>
      <c r="O195" t="str">
        <f>IF($D195="","",IF($I195="", "Parcours (1ère année)",IF(Paramètres!$B$3&gt;=($L195-Paramètres!$B$9), "Bilan récapitulatif (8 ans)",IF(Paramètres!$B$3&gt;=($K195-Paramètres!$B$9), "Parcours (tous les 4 ans)",IF($N195="Oui","Fin de carrière",IF($M195="Oui","Mi-carrière",""))))))</f>
        <v/>
      </c>
    </row>
    <row r="196" spans="6:15" x14ac:dyDescent="0.25">
      <c r="F196" t="str">
        <f>IF($E196="","",DATEDIF($E196,Paramètres!$B$3,"Y"))</f>
        <v/>
      </c>
      <c r="G196" t="str">
        <f>IF($D196="","",DATEDIF($D196,Paramètres!$B$3,"Y"))</f>
        <v/>
      </c>
      <c r="H196" t="str">
        <f>IF($D196="","",EDATE($D196,Paramètres!$B$4))</f>
        <v/>
      </c>
      <c r="K196" t="str">
        <f>IF($D196="","",IF($I196="",$H196,EDATE($I196,Paramètres!$B$5)))</f>
        <v/>
      </c>
      <c r="L196" t="str">
        <f>IF($D196="","",EDATE($D196,Paramètres!$B$6))</f>
        <v/>
      </c>
      <c r="M196" t="str">
        <f>IF($F196="","",IF($F196&gt;=Paramètres!$B$7,"Oui","Non"))</f>
        <v/>
      </c>
      <c r="N196" t="str">
        <f>IF($F196="","",IF($F196&gt;=Paramètres!$B$8,"Oui","Non"))</f>
        <v/>
      </c>
      <c r="O196" t="str">
        <f>IF($D196="","",IF($I196="", "Parcours (1ère année)",IF(Paramètres!$B$3&gt;=($L196-Paramètres!$B$9), "Bilan récapitulatif (8 ans)",IF(Paramètres!$B$3&gt;=($K196-Paramètres!$B$9), "Parcours (tous les 4 ans)",IF($N196="Oui","Fin de carrière",IF($M196="Oui","Mi-carrière",""))))))</f>
        <v/>
      </c>
    </row>
    <row r="197" spans="6:15" x14ac:dyDescent="0.25">
      <c r="F197" t="str">
        <f>IF($E197="","",DATEDIF($E197,Paramètres!$B$3,"Y"))</f>
        <v/>
      </c>
      <c r="G197" t="str">
        <f>IF($D197="","",DATEDIF($D197,Paramètres!$B$3,"Y"))</f>
        <v/>
      </c>
      <c r="H197" t="str">
        <f>IF($D197="","",EDATE($D197,Paramètres!$B$4))</f>
        <v/>
      </c>
      <c r="K197" t="str">
        <f>IF($D197="","",IF($I197="",$H197,EDATE($I197,Paramètres!$B$5)))</f>
        <v/>
      </c>
      <c r="L197" t="str">
        <f>IF($D197="","",EDATE($D197,Paramètres!$B$6))</f>
        <v/>
      </c>
      <c r="M197" t="str">
        <f>IF($F197="","",IF($F197&gt;=Paramètres!$B$7,"Oui","Non"))</f>
        <v/>
      </c>
      <c r="N197" t="str">
        <f>IF($F197="","",IF($F197&gt;=Paramètres!$B$8,"Oui","Non"))</f>
        <v/>
      </c>
      <c r="O197" t="str">
        <f>IF($D197="","",IF($I197="", "Parcours (1ère année)",IF(Paramètres!$B$3&gt;=($L197-Paramètres!$B$9), "Bilan récapitulatif (8 ans)",IF(Paramètres!$B$3&gt;=($K197-Paramètres!$B$9), "Parcours (tous les 4 ans)",IF($N197="Oui","Fin de carrière",IF($M197="Oui","Mi-carrière",""))))))</f>
        <v/>
      </c>
    </row>
    <row r="198" spans="6:15" x14ac:dyDescent="0.25">
      <c r="F198" t="str">
        <f>IF($E198="","",DATEDIF($E198,Paramètres!$B$3,"Y"))</f>
        <v/>
      </c>
      <c r="G198" t="str">
        <f>IF($D198="","",DATEDIF($D198,Paramètres!$B$3,"Y"))</f>
        <v/>
      </c>
      <c r="H198" t="str">
        <f>IF($D198="","",EDATE($D198,Paramètres!$B$4))</f>
        <v/>
      </c>
      <c r="K198" t="str">
        <f>IF($D198="","",IF($I198="",$H198,EDATE($I198,Paramètres!$B$5)))</f>
        <v/>
      </c>
      <c r="L198" t="str">
        <f>IF($D198="","",EDATE($D198,Paramètres!$B$6))</f>
        <v/>
      </c>
      <c r="M198" t="str">
        <f>IF($F198="","",IF($F198&gt;=Paramètres!$B$7,"Oui","Non"))</f>
        <v/>
      </c>
      <c r="N198" t="str">
        <f>IF($F198="","",IF($F198&gt;=Paramètres!$B$8,"Oui","Non"))</f>
        <v/>
      </c>
      <c r="O198" t="str">
        <f>IF($D198="","",IF($I198="", "Parcours (1ère année)",IF(Paramètres!$B$3&gt;=($L198-Paramètres!$B$9), "Bilan récapitulatif (8 ans)",IF(Paramètres!$B$3&gt;=($K198-Paramètres!$B$9), "Parcours (tous les 4 ans)",IF($N198="Oui","Fin de carrière",IF($M198="Oui","Mi-carrière",""))))))</f>
        <v/>
      </c>
    </row>
    <row r="199" spans="6:15" x14ac:dyDescent="0.25">
      <c r="F199" t="str">
        <f>IF($E199="","",DATEDIF($E199,Paramètres!$B$3,"Y"))</f>
        <v/>
      </c>
      <c r="G199" t="str">
        <f>IF($D199="","",DATEDIF($D199,Paramètres!$B$3,"Y"))</f>
        <v/>
      </c>
      <c r="H199" t="str">
        <f>IF($D199="","",EDATE($D199,Paramètres!$B$4))</f>
        <v/>
      </c>
      <c r="K199" t="str">
        <f>IF($D199="","",IF($I199="",$H199,EDATE($I199,Paramètres!$B$5)))</f>
        <v/>
      </c>
      <c r="L199" t="str">
        <f>IF($D199="","",EDATE($D199,Paramètres!$B$6))</f>
        <v/>
      </c>
      <c r="M199" t="str">
        <f>IF($F199="","",IF($F199&gt;=Paramètres!$B$7,"Oui","Non"))</f>
        <v/>
      </c>
      <c r="N199" t="str">
        <f>IF($F199="","",IF($F199&gt;=Paramètres!$B$8,"Oui","Non"))</f>
        <v/>
      </c>
      <c r="O199" t="str">
        <f>IF($D199="","",IF($I199="", "Parcours (1ère année)",IF(Paramètres!$B$3&gt;=($L199-Paramètres!$B$9), "Bilan récapitulatif (8 ans)",IF(Paramètres!$B$3&gt;=($K199-Paramètres!$B$9), "Parcours (tous les 4 ans)",IF($N199="Oui","Fin de carrière",IF($M199="Oui","Mi-carrière",""))))))</f>
        <v/>
      </c>
    </row>
    <row r="200" spans="6:15" x14ac:dyDescent="0.25">
      <c r="F200" t="str">
        <f>IF($E200="","",DATEDIF($E200,Paramètres!$B$3,"Y"))</f>
        <v/>
      </c>
      <c r="G200" t="str">
        <f>IF($D200="","",DATEDIF($D200,Paramètres!$B$3,"Y"))</f>
        <v/>
      </c>
      <c r="H200" t="str">
        <f>IF($D200="","",EDATE($D200,Paramètres!$B$4))</f>
        <v/>
      </c>
      <c r="K200" t="str">
        <f>IF($D200="","",IF($I200="",$H200,EDATE($I200,Paramètres!$B$5)))</f>
        <v/>
      </c>
      <c r="L200" t="str">
        <f>IF($D200="","",EDATE($D200,Paramètres!$B$6))</f>
        <v/>
      </c>
      <c r="M200" t="str">
        <f>IF($F200="","",IF($F200&gt;=Paramètres!$B$7,"Oui","Non"))</f>
        <v/>
      </c>
      <c r="N200" t="str">
        <f>IF($F200="","",IF($F200&gt;=Paramètres!$B$8,"Oui","Non"))</f>
        <v/>
      </c>
      <c r="O200" t="str">
        <f>IF($D200="","",IF($I200="", "Parcours (1ère année)",IF(Paramètres!$B$3&gt;=($L200-Paramètres!$B$9), "Bilan récapitulatif (8 ans)",IF(Paramètres!$B$3&gt;=($K200-Paramètres!$B$9), "Parcours (tous les 4 ans)",IF($N200="Oui","Fin de carrière",IF($M200="Oui","Mi-carrière",""))))))</f>
        <v/>
      </c>
    </row>
    <row r="201" spans="6:15" x14ac:dyDescent="0.25">
      <c r="F201" t="str">
        <f>IF($E201="","",DATEDIF($E201,Paramètres!$B$3,"Y"))</f>
        <v/>
      </c>
      <c r="G201" t="str">
        <f>IF($D201="","",DATEDIF($D201,Paramètres!$B$3,"Y"))</f>
        <v/>
      </c>
      <c r="H201" t="str">
        <f>IF($D201="","",EDATE($D201,Paramètres!$B$4))</f>
        <v/>
      </c>
      <c r="K201" t="str">
        <f>IF($D201="","",IF($I201="",$H201,EDATE($I201,Paramètres!$B$5)))</f>
        <v/>
      </c>
      <c r="L201" t="str">
        <f>IF($D201="","",EDATE($D201,Paramètres!$B$6))</f>
        <v/>
      </c>
      <c r="M201" t="str">
        <f>IF($F201="","",IF($F201&gt;=Paramètres!$B$7,"Oui","Non"))</f>
        <v/>
      </c>
      <c r="N201" t="str">
        <f>IF($F201="","",IF($F201&gt;=Paramètres!$B$8,"Oui","Non"))</f>
        <v/>
      </c>
      <c r="O201" t="str">
        <f>IF($D201="","",IF($I201="", "Parcours (1ère année)",IF(Paramètres!$B$3&gt;=($L201-Paramètres!$B$9), "Bilan récapitulatif (8 ans)",IF(Paramètres!$B$3&gt;=($K201-Paramètres!$B$9), "Parcours (tous les 4 ans)",IF($N201="Oui","Fin de carrière",IF($M201="Oui","Mi-carrière",""))))))</f>
        <v/>
      </c>
    </row>
    <row r="202" spans="6:15" x14ac:dyDescent="0.25">
      <c r="F202" t="str">
        <f>IF($E202="","",DATEDIF($E202,Paramètres!$B$3,"Y"))</f>
        <v/>
      </c>
      <c r="G202" t="str">
        <f>IF($D202="","",DATEDIF($D202,Paramètres!$B$3,"Y"))</f>
        <v/>
      </c>
      <c r="H202" t="str">
        <f>IF($D202="","",EDATE($D202,Paramètres!$B$4))</f>
        <v/>
      </c>
      <c r="K202" t="str">
        <f>IF($D202="","",IF($I202="",$H202,EDATE($I202,Paramètres!$B$5)))</f>
        <v/>
      </c>
      <c r="L202" t="str">
        <f>IF($D202="","",EDATE($D202,Paramètres!$B$6))</f>
        <v/>
      </c>
      <c r="M202" t="str">
        <f>IF($F202="","",IF($F202&gt;=Paramètres!$B$7,"Oui","Non"))</f>
        <v/>
      </c>
      <c r="N202" t="str">
        <f>IF($F202="","",IF($F202&gt;=Paramètres!$B$8,"Oui","Non"))</f>
        <v/>
      </c>
      <c r="O202" t="str">
        <f>IF($D202="","",IF($I202="", "Parcours (1ère année)",IF(Paramètres!$B$3&gt;=($L202-Paramètres!$B$9), "Bilan récapitulatif (8 ans)",IF(Paramètres!$B$3&gt;=($K202-Paramètres!$B$9), "Parcours (tous les 4 ans)",IF($N202="Oui","Fin de carrière",IF($M202="Oui","Mi-carrière",""))))))</f>
        <v/>
      </c>
    </row>
    <row r="203" spans="6:15" x14ac:dyDescent="0.25">
      <c r="F203" t="str">
        <f>IF($E203="","",DATEDIF($E203,Paramètres!$B$3,"Y"))</f>
        <v/>
      </c>
      <c r="G203" t="str">
        <f>IF($D203="","",DATEDIF($D203,Paramètres!$B$3,"Y"))</f>
        <v/>
      </c>
      <c r="H203" t="str">
        <f>IF($D203="","",EDATE($D203,Paramètres!$B$4))</f>
        <v/>
      </c>
      <c r="K203" t="str">
        <f>IF($D203="","",IF($I203="",$H203,EDATE($I203,Paramètres!$B$5)))</f>
        <v/>
      </c>
      <c r="L203" t="str">
        <f>IF($D203="","",EDATE($D203,Paramètres!$B$6))</f>
        <v/>
      </c>
      <c r="M203" t="str">
        <f>IF($F203="","",IF($F203&gt;=Paramètres!$B$7,"Oui","Non"))</f>
        <v/>
      </c>
      <c r="N203" t="str">
        <f>IF($F203="","",IF($F203&gt;=Paramètres!$B$8,"Oui","Non"))</f>
        <v/>
      </c>
      <c r="O203" t="str">
        <f>IF($D203="","",IF($I203="", "Parcours (1ère année)",IF(Paramètres!$B$3&gt;=($L203-Paramètres!$B$9), "Bilan récapitulatif (8 ans)",IF(Paramètres!$B$3&gt;=($K203-Paramètres!$B$9), "Parcours (tous les 4 ans)",IF($N203="Oui","Fin de carrière",IF($M203="Oui","Mi-carrière",""))))))</f>
        <v/>
      </c>
    </row>
    <row r="204" spans="6:15" x14ac:dyDescent="0.25">
      <c r="F204" t="str">
        <f>IF($E204="","",DATEDIF($E204,Paramètres!$B$3,"Y"))</f>
        <v/>
      </c>
      <c r="G204" t="str">
        <f>IF($D204="","",DATEDIF($D204,Paramètres!$B$3,"Y"))</f>
        <v/>
      </c>
      <c r="H204" t="str">
        <f>IF($D204="","",EDATE($D204,Paramètres!$B$4))</f>
        <v/>
      </c>
      <c r="K204" t="str">
        <f>IF($D204="","",IF($I204="",$H204,EDATE($I204,Paramètres!$B$5)))</f>
        <v/>
      </c>
      <c r="L204" t="str">
        <f>IF($D204="","",EDATE($D204,Paramètres!$B$6))</f>
        <v/>
      </c>
      <c r="M204" t="str">
        <f>IF($F204="","",IF($F204&gt;=Paramètres!$B$7,"Oui","Non"))</f>
        <v/>
      </c>
      <c r="N204" t="str">
        <f>IF($F204="","",IF($F204&gt;=Paramètres!$B$8,"Oui","Non"))</f>
        <v/>
      </c>
      <c r="O204" t="str">
        <f>IF($D204="","",IF($I204="", "Parcours (1ère année)",IF(Paramètres!$B$3&gt;=($L204-Paramètres!$B$9), "Bilan récapitulatif (8 ans)",IF(Paramètres!$B$3&gt;=($K204-Paramètres!$B$9), "Parcours (tous les 4 ans)",IF($N204="Oui","Fin de carrière",IF($M204="Oui","Mi-carrière",""))))))</f>
        <v/>
      </c>
    </row>
    <row r="205" spans="6:15" x14ac:dyDescent="0.25">
      <c r="F205" t="str">
        <f>IF($E205="","",DATEDIF($E205,Paramètres!$B$3,"Y"))</f>
        <v/>
      </c>
      <c r="G205" t="str">
        <f>IF($D205="","",DATEDIF($D205,Paramètres!$B$3,"Y"))</f>
        <v/>
      </c>
      <c r="H205" t="str">
        <f>IF($D205="","",EDATE($D205,Paramètres!$B$4))</f>
        <v/>
      </c>
      <c r="K205" t="str">
        <f>IF($D205="","",IF($I205="",$H205,EDATE($I205,Paramètres!$B$5)))</f>
        <v/>
      </c>
      <c r="L205" t="str">
        <f>IF($D205="","",EDATE($D205,Paramètres!$B$6))</f>
        <v/>
      </c>
      <c r="M205" t="str">
        <f>IF($F205="","",IF($F205&gt;=Paramètres!$B$7,"Oui","Non"))</f>
        <v/>
      </c>
      <c r="N205" t="str">
        <f>IF($F205="","",IF($F205&gt;=Paramètres!$B$8,"Oui","Non"))</f>
        <v/>
      </c>
      <c r="O205" t="str">
        <f>IF($D205="","",IF($I205="", "Parcours (1ère année)",IF(Paramètres!$B$3&gt;=($L205-Paramètres!$B$9), "Bilan récapitulatif (8 ans)",IF(Paramètres!$B$3&gt;=($K205-Paramètres!$B$9), "Parcours (tous les 4 ans)",IF($N205="Oui","Fin de carrière",IF($M205="Oui","Mi-carrière",""))))))</f>
        <v/>
      </c>
    </row>
    <row r="206" spans="6:15" x14ac:dyDescent="0.25">
      <c r="F206" t="str">
        <f>IF($E206="","",DATEDIF($E206,Paramètres!$B$3,"Y"))</f>
        <v/>
      </c>
      <c r="G206" t="str">
        <f>IF($D206="","",DATEDIF($D206,Paramètres!$B$3,"Y"))</f>
        <v/>
      </c>
      <c r="H206" t="str">
        <f>IF($D206="","",EDATE($D206,Paramètres!$B$4))</f>
        <v/>
      </c>
      <c r="K206" t="str">
        <f>IF($D206="","",IF($I206="",$H206,EDATE($I206,Paramètres!$B$5)))</f>
        <v/>
      </c>
      <c r="L206" t="str">
        <f>IF($D206="","",EDATE($D206,Paramètres!$B$6))</f>
        <v/>
      </c>
      <c r="M206" t="str">
        <f>IF($F206="","",IF($F206&gt;=Paramètres!$B$7,"Oui","Non"))</f>
        <v/>
      </c>
      <c r="N206" t="str">
        <f>IF($F206="","",IF($F206&gt;=Paramètres!$B$8,"Oui","Non"))</f>
        <v/>
      </c>
      <c r="O206" t="str">
        <f>IF($D206="","",IF($I206="", "Parcours (1ère année)",IF(Paramètres!$B$3&gt;=($L206-Paramètres!$B$9), "Bilan récapitulatif (8 ans)",IF(Paramètres!$B$3&gt;=($K206-Paramètres!$B$9), "Parcours (tous les 4 ans)",IF($N206="Oui","Fin de carrière",IF($M206="Oui","Mi-carrière",""))))))</f>
        <v/>
      </c>
    </row>
    <row r="207" spans="6:15" x14ac:dyDescent="0.25">
      <c r="F207" t="str">
        <f>IF($E207="","",DATEDIF($E207,Paramètres!$B$3,"Y"))</f>
        <v/>
      </c>
      <c r="G207" t="str">
        <f>IF($D207="","",DATEDIF($D207,Paramètres!$B$3,"Y"))</f>
        <v/>
      </c>
      <c r="H207" t="str">
        <f>IF($D207="","",EDATE($D207,Paramètres!$B$4))</f>
        <v/>
      </c>
      <c r="K207" t="str">
        <f>IF($D207="","",IF($I207="",$H207,EDATE($I207,Paramètres!$B$5)))</f>
        <v/>
      </c>
      <c r="L207" t="str">
        <f>IF($D207="","",EDATE($D207,Paramètres!$B$6))</f>
        <v/>
      </c>
      <c r="M207" t="str">
        <f>IF($F207="","",IF($F207&gt;=Paramètres!$B$7,"Oui","Non"))</f>
        <v/>
      </c>
      <c r="N207" t="str">
        <f>IF($F207="","",IF($F207&gt;=Paramètres!$B$8,"Oui","Non"))</f>
        <v/>
      </c>
      <c r="O207" t="str">
        <f>IF($D207="","",IF($I207="", "Parcours (1ère année)",IF(Paramètres!$B$3&gt;=($L207-Paramètres!$B$9), "Bilan récapitulatif (8 ans)",IF(Paramètres!$B$3&gt;=($K207-Paramètres!$B$9), "Parcours (tous les 4 ans)",IF($N207="Oui","Fin de carrière",IF($M207="Oui","Mi-carrière",""))))))</f>
        <v/>
      </c>
    </row>
    <row r="208" spans="6:15" x14ac:dyDescent="0.25">
      <c r="F208" t="str">
        <f>IF($E208="","",DATEDIF($E208,Paramètres!$B$3,"Y"))</f>
        <v/>
      </c>
      <c r="G208" t="str">
        <f>IF($D208="","",DATEDIF($D208,Paramètres!$B$3,"Y"))</f>
        <v/>
      </c>
      <c r="H208" t="str">
        <f>IF($D208="","",EDATE($D208,Paramètres!$B$4))</f>
        <v/>
      </c>
      <c r="K208" t="str">
        <f>IF($D208="","",IF($I208="",$H208,EDATE($I208,Paramètres!$B$5)))</f>
        <v/>
      </c>
      <c r="L208" t="str">
        <f>IF($D208="","",EDATE($D208,Paramètres!$B$6))</f>
        <v/>
      </c>
      <c r="M208" t="str">
        <f>IF($F208="","",IF($F208&gt;=Paramètres!$B$7,"Oui","Non"))</f>
        <v/>
      </c>
      <c r="N208" t="str">
        <f>IF($F208="","",IF($F208&gt;=Paramètres!$B$8,"Oui","Non"))</f>
        <v/>
      </c>
      <c r="O208" t="str">
        <f>IF($D208="","",IF($I208="", "Parcours (1ère année)",IF(Paramètres!$B$3&gt;=($L208-Paramètres!$B$9), "Bilan récapitulatif (8 ans)",IF(Paramètres!$B$3&gt;=($K208-Paramètres!$B$9), "Parcours (tous les 4 ans)",IF($N208="Oui","Fin de carrière",IF($M208="Oui","Mi-carrière",""))))))</f>
        <v/>
      </c>
    </row>
    <row r="209" spans="6:15" x14ac:dyDescent="0.25">
      <c r="F209" t="str">
        <f>IF($E209="","",DATEDIF($E209,Paramètres!$B$3,"Y"))</f>
        <v/>
      </c>
      <c r="G209" t="str">
        <f>IF($D209="","",DATEDIF($D209,Paramètres!$B$3,"Y"))</f>
        <v/>
      </c>
      <c r="H209" t="str">
        <f>IF($D209="","",EDATE($D209,Paramètres!$B$4))</f>
        <v/>
      </c>
      <c r="K209" t="str">
        <f>IF($D209="","",IF($I209="",$H209,EDATE($I209,Paramètres!$B$5)))</f>
        <v/>
      </c>
      <c r="L209" t="str">
        <f>IF($D209="","",EDATE($D209,Paramètres!$B$6))</f>
        <v/>
      </c>
      <c r="M209" t="str">
        <f>IF($F209="","",IF($F209&gt;=Paramètres!$B$7,"Oui","Non"))</f>
        <v/>
      </c>
      <c r="N209" t="str">
        <f>IF($F209="","",IF($F209&gt;=Paramètres!$B$8,"Oui","Non"))</f>
        <v/>
      </c>
      <c r="O209" t="str">
        <f>IF($D209="","",IF($I209="", "Parcours (1ère année)",IF(Paramètres!$B$3&gt;=($L209-Paramètres!$B$9), "Bilan récapitulatif (8 ans)",IF(Paramètres!$B$3&gt;=($K209-Paramètres!$B$9), "Parcours (tous les 4 ans)",IF($N209="Oui","Fin de carrière",IF($M209="Oui","Mi-carrière",""))))))</f>
        <v/>
      </c>
    </row>
    <row r="210" spans="6:15" x14ac:dyDescent="0.25">
      <c r="F210" t="str">
        <f>IF($E210="","",DATEDIF($E210,Paramètres!$B$3,"Y"))</f>
        <v/>
      </c>
      <c r="G210" t="str">
        <f>IF($D210="","",DATEDIF($D210,Paramètres!$B$3,"Y"))</f>
        <v/>
      </c>
      <c r="H210" t="str">
        <f>IF($D210="","",EDATE($D210,Paramètres!$B$4))</f>
        <v/>
      </c>
      <c r="K210" t="str">
        <f>IF($D210="","",IF($I210="",$H210,EDATE($I210,Paramètres!$B$5)))</f>
        <v/>
      </c>
      <c r="L210" t="str">
        <f>IF($D210="","",EDATE($D210,Paramètres!$B$6))</f>
        <v/>
      </c>
      <c r="M210" t="str">
        <f>IF($F210="","",IF($F210&gt;=Paramètres!$B$7,"Oui","Non"))</f>
        <v/>
      </c>
      <c r="N210" t="str">
        <f>IF($F210="","",IF($F210&gt;=Paramètres!$B$8,"Oui","Non"))</f>
        <v/>
      </c>
      <c r="O210" t="str">
        <f>IF($D210="","",IF($I210="", "Parcours (1ère année)",IF(Paramètres!$B$3&gt;=($L210-Paramètres!$B$9), "Bilan récapitulatif (8 ans)",IF(Paramètres!$B$3&gt;=($K210-Paramètres!$B$9), "Parcours (tous les 4 ans)",IF($N210="Oui","Fin de carrière",IF($M210="Oui","Mi-carrière",""))))))</f>
        <v/>
      </c>
    </row>
    <row r="211" spans="6:15" x14ac:dyDescent="0.25">
      <c r="F211" t="str">
        <f>IF($E211="","",DATEDIF($E211,Paramètres!$B$3,"Y"))</f>
        <v/>
      </c>
      <c r="G211" t="str">
        <f>IF($D211="","",DATEDIF($D211,Paramètres!$B$3,"Y"))</f>
        <v/>
      </c>
      <c r="H211" t="str">
        <f>IF($D211="","",EDATE($D211,Paramètres!$B$4))</f>
        <v/>
      </c>
      <c r="K211" t="str">
        <f>IF($D211="","",IF($I211="",$H211,EDATE($I211,Paramètres!$B$5)))</f>
        <v/>
      </c>
      <c r="L211" t="str">
        <f>IF($D211="","",EDATE($D211,Paramètres!$B$6))</f>
        <v/>
      </c>
      <c r="M211" t="str">
        <f>IF($F211="","",IF($F211&gt;=Paramètres!$B$7,"Oui","Non"))</f>
        <v/>
      </c>
      <c r="N211" t="str">
        <f>IF($F211="","",IF($F211&gt;=Paramètres!$B$8,"Oui","Non"))</f>
        <v/>
      </c>
      <c r="O211" t="str">
        <f>IF($D211="","",IF($I211="", "Parcours (1ère année)",IF(Paramètres!$B$3&gt;=($L211-Paramètres!$B$9), "Bilan récapitulatif (8 ans)",IF(Paramètres!$B$3&gt;=($K211-Paramètres!$B$9), "Parcours (tous les 4 ans)",IF($N211="Oui","Fin de carrière",IF($M211="Oui","Mi-carrière",""))))))</f>
        <v/>
      </c>
    </row>
    <row r="212" spans="6:15" x14ac:dyDescent="0.25">
      <c r="F212" t="str">
        <f>IF($E212="","",DATEDIF($E212,Paramètres!$B$3,"Y"))</f>
        <v/>
      </c>
      <c r="G212" t="str">
        <f>IF($D212="","",DATEDIF($D212,Paramètres!$B$3,"Y"))</f>
        <v/>
      </c>
      <c r="H212" t="str">
        <f>IF($D212="","",EDATE($D212,Paramètres!$B$4))</f>
        <v/>
      </c>
      <c r="K212" t="str">
        <f>IF($D212="","",IF($I212="",$H212,EDATE($I212,Paramètres!$B$5)))</f>
        <v/>
      </c>
      <c r="L212" t="str">
        <f>IF($D212="","",EDATE($D212,Paramètres!$B$6))</f>
        <v/>
      </c>
      <c r="M212" t="str">
        <f>IF($F212="","",IF($F212&gt;=Paramètres!$B$7,"Oui","Non"))</f>
        <v/>
      </c>
      <c r="N212" t="str">
        <f>IF($F212="","",IF($F212&gt;=Paramètres!$B$8,"Oui","Non"))</f>
        <v/>
      </c>
      <c r="O212" t="str">
        <f>IF($D212="","",IF($I212="", "Parcours (1ère année)",IF(Paramètres!$B$3&gt;=($L212-Paramètres!$B$9), "Bilan récapitulatif (8 ans)",IF(Paramètres!$B$3&gt;=($K212-Paramètres!$B$9), "Parcours (tous les 4 ans)",IF($N212="Oui","Fin de carrière",IF($M212="Oui","Mi-carrière",""))))))</f>
        <v/>
      </c>
    </row>
    <row r="213" spans="6:15" x14ac:dyDescent="0.25">
      <c r="F213" t="str">
        <f>IF($E213="","",DATEDIF($E213,Paramètres!$B$3,"Y"))</f>
        <v/>
      </c>
      <c r="G213" t="str">
        <f>IF($D213="","",DATEDIF($D213,Paramètres!$B$3,"Y"))</f>
        <v/>
      </c>
      <c r="H213" t="str">
        <f>IF($D213="","",EDATE($D213,Paramètres!$B$4))</f>
        <v/>
      </c>
      <c r="K213" t="str">
        <f>IF($D213="","",IF($I213="",$H213,EDATE($I213,Paramètres!$B$5)))</f>
        <v/>
      </c>
      <c r="L213" t="str">
        <f>IF($D213="","",EDATE($D213,Paramètres!$B$6))</f>
        <v/>
      </c>
      <c r="M213" t="str">
        <f>IF($F213="","",IF($F213&gt;=Paramètres!$B$7,"Oui","Non"))</f>
        <v/>
      </c>
      <c r="N213" t="str">
        <f>IF($F213="","",IF($F213&gt;=Paramètres!$B$8,"Oui","Non"))</f>
        <v/>
      </c>
      <c r="O213" t="str">
        <f>IF($D213="","",IF($I213="", "Parcours (1ère année)",IF(Paramètres!$B$3&gt;=($L213-Paramètres!$B$9), "Bilan récapitulatif (8 ans)",IF(Paramètres!$B$3&gt;=($K213-Paramètres!$B$9), "Parcours (tous les 4 ans)",IF($N213="Oui","Fin de carrière",IF($M213="Oui","Mi-carrière",""))))))</f>
        <v/>
      </c>
    </row>
    <row r="214" spans="6:15" x14ac:dyDescent="0.25">
      <c r="F214" t="str">
        <f>IF($E214="","",DATEDIF($E214,Paramètres!$B$3,"Y"))</f>
        <v/>
      </c>
      <c r="G214" t="str">
        <f>IF($D214="","",DATEDIF($D214,Paramètres!$B$3,"Y"))</f>
        <v/>
      </c>
      <c r="H214" t="str">
        <f>IF($D214="","",EDATE($D214,Paramètres!$B$4))</f>
        <v/>
      </c>
      <c r="K214" t="str">
        <f>IF($D214="","",IF($I214="",$H214,EDATE($I214,Paramètres!$B$5)))</f>
        <v/>
      </c>
      <c r="L214" t="str">
        <f>IF($D214="","",EDATE($D214,Paramètres!$B$6))</f>
        <v/>
      </c>
      <c r="M214" t="str">
        <f>IF($F214="","",IF($F214&gt;=Paramètres!$B$7,"Oui","Non"))</f>
        <v/>
      </c>
      <c r="N214" t="str">
        <f>IF($F214="","",IF($F214&gt;=Paramètres!$B$8,"Oui","Non"))</f>
        <v/>
      </c>
      <c r="O214" t="str">
        <f>IF($D214="","",IF($I214="", "Parcours (1ère année)",IF(Paramètres!$B$3&gt;=($L214-Paramètres!$B$9), "Bilan récapitulatif (8 ans)",IF(Paramètres!$B$3&gt;=($K214-Paramètres!$B$9), "Parcours (tous les 4 ans)",IF($N214="Oui","Fin de carrière",IF($M214="Oui","Mi-carrière",""))))))</f>
        <v/>
      </c>
    </row>
    <row r="215" spans="6:15" x14ac:dyDescent="0.25">
      <c r="F215" t="str">
        <f>IF($E215="","",DATEDIF($E215,Paramètres!$B$3,"Y"))</f>
        <v/>
      </c>
      <c r="G215" t="str">
        <f>IF($D215="","",DATEDIF($D215,Paramètres!$B$3,"Y"))</f>
        <v/>
      </c>
      <c r="H215" t="str">
        <f>IF($D215="","",EDATE($D215,Paramètres!$B$4))</f>
        <v/>
      </c>
      <c r="K215" t="str">
        <f>IF($D215="","",IF($I215="",$H215,EDATE($I215,Paramètres!$B$5)))</f>
        <v/>
      </c>
      <c r="L215" t="str">
        <f>IF($D215="","",EDATE($D215,Paramètres!$B$6))</f>
        <v/>
      </c>
      <c r="M215" t="str">
        <f>IF($F215="","",IF($F215&gt;=Paramètres!$B$7,"Oui","Non"))</f>
        <v/>
      </c>
      <c r="N215" t="str">
        <f>IF($F215="","",IF($F215&gt;=Paramètres!$B$8,"Oui","Non"))</f>
        <v/>
      </c>
      <c r="O215" t="str">
        <f>IF($D215="","",IF($I215="", "Parcours (1ère année)",IF(Paramètres!$B$3&gt;=($L215-Paramètres!$B$9), "Bilan récapitulatif (8 ans)",IF(Paramètres!$B$3&gt;=($K215-Paramètres!$B$9), "Parcours (tous les 4 ans)",IF($N215="Oui","Fin de carrière",IF($M215="Oui","Mi-carrière",""))))))</f>
        <v/>
      </c>
    </row>
    <row r="216" spans="6:15" x14ac:dyDescent="0.25">
      <c r="F216" t="str">
        <f>IF($E216="","",DATEDIF($E216,Paramètres!$B$3,"Y"))</f>
        <v/>
      </c>
      <c r="G216" t="str">
        <f>IF($D216="","",DATEDIF($D216,Paramètres!$B$3,"Y"))</f>
        <v/>
      </c>
      <c r="H216" t="str">
        <f>IF($D216="","",EDATE($D216,Paramètres!$B$4))</f>
        <v/>
      </c>
      <c r="K216" t="str">
        <f>IF($D216="","",IF($I216="",$H216,EDATE($I216,Paramètres!$B$5)))</f>
        <v/>
      </c>
      <c r="L216" t="str">
        <f>IF($D216="","",EDATE($D216,Paramètres!$B$6))</f>
        <v/>
      </c>
      <c r="M216" t="str">
        <f>IF($F216="","",IF($F216&gt;=Paramètres!$B$7,"Oui","Non"))</f>
        <v/>
      </c>
      <c r="N216" t="str">
        <f>IF($F216="","",IF($F216&gt;=Paramètres!$B$8,"Oui","Non"))</f>
        <v/>
      </c>
      <c r="O216" t="str">
        <f>IF($D216="","",IF($I216="", "Parcours (1ère année)",IF(Paramètres!$B$3&gt;=($L216-Paramètres!$B$9), "Bilan récapitulatif (8 ans)",IF(Paramètres!$B$3&gt;=($K216-Paramètres!$B$9), "Parcours (tous les 4 ans)",IF($N216="Oui","Fin de carrière",IF($M216="Oui","Mi-carrière",""))))))</f>
        <v/>
      </c>
    </row>
    <row r="217" spans="6:15" x14ac:dyDescent="0.25">
      <c r="F217" t="str">
        <f>IF($E217="","",DATEDIF($E217,Paramètres!$B$3,"Y"))</f>
        <v/>
      </c>
      <c r="G217" t="str">
        <f>IF($D217="","",DATEDIF($D217,Paramètres!$B$3,"Y"))</f>
        <v/>
      </c>
      <c r="H217" t="str">
        <f>IF($D217="","",EDATE($D217,Paramètres!$B$4))</f>
        <v/>
      </c>
      <c r="K217" t="str">
        <f>IF($D217="","",IF($I217="",$H217,EDATE($I217,Paramètres!$B$5)))</f>
        <v/>
      </c>
      <c r="L217" t="str">
        <f>IF($D217="","",EDATE($D217,Paramètres!$B$6))</f>
        <v/>
      </c>
      <c r="M217" t="str">
        <f>IF($F217="","",IF($F217&gt;=Paramètres!$B$7,"Oui","Non"))</f>
        <v/>
      </c>
      <c r="N217" t="str">
        <f>IF($F217="","",IF($F217&gt;=Paramètres!$B$8,"Oui","Non"))</f>
        <v/>
      </c>
      <c r="O217" t="str">
        <f>IF($D217="","",IF($I217="", "Parcours (1ère année)",IF(Paramètres!$B$3&gt;=($L217-Paramètres!$B$9), "Bilan récapitulatif (8 ans)",IF(Paramètres!$B$3&gt;=($K217-Paramètres!$B$9), "Parcours (tous les 4 ans)",IF($N217="Oui","Fin de carrière",IF($M217="Oui","Mi-carrière",""))))))</f>
        <v/>
      </c>
    </row>
    <row r="218" spans="6:15" x14ac:dyDescent="0.25">
      <c r="F218" t="str">
        <f>IF($E218="","",DATEDIF($E218,Paramètres!$B$3,"Y"))</f>
        <v/>
      </c>
      <c r="G218" t="str">
        <f>IF($D218="","",DATEDIF($D218,Paramètres!$B$3,"Y"))</f>
        <v/>
      </c>
      <c r="H218" t="str">
        <f>IF($D218="","",EDATE($D218,Paramètres!$B$4))</f>
        <v/>
      </c>
      <c r="K218" t="str">
        <f>IF($D218="","",IF($I218="",$H218,EDATE($I218,Paramètres!$B$5)))</f>
        <v/>
      </c>
      <c r="L218" t="str">
        <f>IF($D218="","",EDATE($D218,Paramètres!$B$6))</f>
        <v/>
      </c>
      <c r="M218" t="str">
        <f>IF($F218="","",IF($F218&gt;=Paramètres!$B$7,"Oui","Non"))</f>
        <v/>
      </c>
      <c r="N218" t="str">
        <f>IF($F218="","",IF($F218&gt;=Paramètres!$B$8,"Oui","Non"))</f>
        <v/>
      </c>
      <c r="O218" t="str">
        <f>IF($D218="","",IF($I218="", "Parcours (1ère année)",IF(Paramètres!$B$3&gt;=($L218-Paramètres!$B$9), "Bilan récapitulatif (8 ans)",IF(Paramètres!$B$3&gt;=($K218-Paramètres!$B$9), "Parcours (tous les 4 ans)",IF($N218="Oui","Fin de carrière",IF($M218="Oui","Mi-carrière",""))))))</f>
        <v/>
      </c>
    </row>
    <row r="219" spans="6:15" x14ac:dyDescent="0.25">
      <c r="F219" t="str">
        <f>IF($E219="","",DATEDIF($E219,Paramètres!$B$3,"Y"))</f>
        <v/>
      </c>
      <c r="G219" t="str">
        <f>IF($D219="","",DATEDIF($D219,Paramètres!$B$3,"Y"))</f>
        <v/>
      </c>
      <c r="H219" t="str">
        <f>IF($D219="","",EDATE($D219,Paramètres!$B$4))</f>
        <v/>
      </c>
      <c r="K219" t="str">
        <f>IF($D219="","",IF($I219="",$H219,EDATE($I219,Paramètres!$B$5)))</f>
        <v/>
      </c>
      <c r="L219" t="str">
        <f>IF($D219="","",EDATE($D219,Paramètres!$B$6))</f>
        <v/>
      </c>
      <c r="M219" t="str">
        <f>IF($F219="","",IF($F219&gt;=Paramètres!$B$7,"Oui","Non"))</f>
        <v/>
      </c>
      <c r="N219" t="str">
        <f>IF($F219="","",IF($F219&gt;=Paramètres!$B$8,"Oui","Non"))</f>
        <v/>
      </c>
      <c r="O219" t="str">
        <f>IF($D219="","",IF($I219="", "Parcours (1ère année)",IF(Paramètres!$B$3&gt;=($L219-Paramètres!$B$9), "Bilan récapitulatif (8 ans)",IF(Paramètres!$B$3&gt;=($K219-Paramètres!$B$9), "Parcours (tous les 4 ans)",IF($N219="Oui","Fin de carrière",IF($M219="Oui","Mi-carrière",""))))))</f>
        <v/>
      </c>
    </row>
    <row r="220" spans="6:15" x14ac:dyDescent="0.25">
      <c r="F220" t="str">
        <f>IF($E220="","",DATEDIF($E220,Paramètres!$B$3,"Y"))</f>
        <v/>
      </c>
      <c r="G220" t="str">
        <f>IF($D220="","",DATEDIF($D220,Paramètres!$B$3,"Y"))</f>
        <v/>
      </c>
      <c r="H220" t="str">
        <f>IF($D220="","",EDATE($D220,Paramètres!$B$4))</f>
        <v/>
      </c>
      <c r="K220" t="str">
        <f>IF($D220="","",IF($I220="",$H220,EDATE($I220,Paramètres!$B$5)))</f>
        <v/>
      </c>
      <c r="L220" t="str">
        <f>IF($D220="","",EDATE($D220,Paramètres!$B$6))</f>
        <v/>
      </c>
      <c r="M220" t="str">
        <f>IF($F220="","",IF($F220&gt;=Paramètres!$B$7,"Oui","Non"))</f>
        <v/>
      </c>
      <c r="N220" t="str">
        <f>IF($F220="","",IF($F220&gt;=Paramètres!$B$8,"Oui","Non"))</f>
        <v/>
      </c>
      <c r="O220" t="str">
        <f>IF($D220="","",IF($I220="", "Parcours (1ère année)",IF(Paramètres!$B$3&gt;=($L220-Paramètres!$B$9), "Bilan récapitulatif (8 ans)",IF(Paramètres!$B$3&gt;=($K220-Paramètres!$B$9), "Parcours (tous les 4 ans)",IF($N220="Oui","Fin de carrière",IF($M220="Oui","Mi-carrière",""))))))</f>
        <v/>
      </c>
    </row>
    <row r="221" spans="6:15" x14ac:dyDescent="0.25">
      <c r="F221" t="str">
        <f>IF($E221="","",DATEDIF($E221,Paramètres!$B$3,"Y"))</f>
        <v/>
      </c>
      <c r="G221" t="str">
        <f>IF($D221="","",DATEDIF($D221,Paramètres!$B$3,"Y"))</f>
        <v/>
      </c>
      <c r="H221" t="str">
        <f>IF($D221="","",EDATE($D221,Paramètres!$B$4))</f>
        <v/>
      </c>
      <c r="K221" t="str">
        <f>IF($D221="","",IF($I221="",$H221,EDATE($I221,Paramètres!$B$5)))</f>
        <v/>
      </c>
      <c r="L221" t="str">
        <f>IF($D221="","",EDATE($D221,Paramètres!$B$6))</f>
        <v/>
      </c>
      <c r="M221" t="str">
        <f>IF($F221="","",IF($F221&gt;=Paramètres!$B$7,"Oui","Non"))</f>
        <v/>
      </c>
      <c r="N221" t="str">
        <f>IF($F221="","",IF($F221&gt;=Paramètres!$B$8,"Oui","Non"))</f>
        <v/>
      </c>
      <c r="O221" t="str">
        <f>IF($D221="","",IF($I221="", "Parcours (1ère année)",IF(Paramètres!$B$3&gt;=($L221-Paramètres!$B$9), "Bilan récapitulatif (8 ans)",IF(Paramètres!$B$3&gt;=($K221-Paramètres!$B$9), "Parcours (tous les 4 ans)",IF($N221="Oui","Fin de carrière",IF($M221="Oui","Mi-carrière",""))))))</f>
        <v/>
      </c>
    </row>
    <row r="222" spans="6:15" x14ac:dyDescent="0.25">
      <c r="F222" t="str">
        <f>IF($E222="","",DATEDIF($E222,Paramètres!$B$3,"Y"))</f>
        <v/>
      </c>
      <c r="G222" t="str">
        <f>IF($D222="","",DATEDIF($D222,Paramètres!$B$3,"Y"))</f>
        <v/>
      </c>
      <c r="H222" t="str">
        <f>IF($D222="","",EDATE($D222,Paramètres!$B$4))</f>
        <v/>
      </c>
      <c r="K222" t="str">
        <f>IF($D222="","",IF($I222="",$H222,EDATE($I222,Paramètres!$B$5)))</f>
        <v/>
      </c>
      <c r="L222" t="str">
        <f>IF($D222="","",EDATE($D222,Paramètres!$B$6))</f>
        <v/>
      </c>
      <c r="M222" t="str">
        <f>IF($F222="","",IF($F222&gt;=Paramètres!$B$7,"Oui","Non"))</f>
        <v/>
      </c>
      <c r="N222" t="str">
        <f>IF($F222="","",IF($F222&gt;=Paramètres!$B$8,"Oui","Non"))</f>
        <v/>
      </c>
      <c r="O222" t="str">
        <f>IF($D222="","",IF($I222="", "Parcours (1ère année)",IF(Paramètres!$B$3&gt;=($L222-Paramètres!$B$9), "Bilan récapitulatif (8 ans)",IF(Paramètres!$B$3&gt;=($K222-Paramètres!$B$9), "Parcours (tous les 4 ans)",IF($N222="Oui","Fin de carrière",IF($M222="Oui","Mi-carrière",""))))))</f>
        <v/>
      </c>
    </row>
    <row r="223" spans="6:15" x14ac:dyDescent="0.25">
      <c r="F223" t="str">
        <f>IF($E223="","",DATEDIF($E223,Paramètres!$B$3,"Y"))</f>
        <v/>
      </c>
      <c r="G223" t="str">
        <f>IF($D223="","",DATEDIF($D223,Paramètres!$B$3,"Y"))</f>
        <v/>
      </c>
      <c r="H223" t="str">
        <f>IF($D223="","",EDATE($D223,Paramètres!$B$4))</f>
        <v/>
      </c>
      <c r="K223" t="str">
        <f>IF($D223="","",IF($I223="",$H223,EDATE($I223,Paramètres!$B$5)))</f>
        <v/>
      </c>
      <c r="L223" t="str">
        <f>IF($D223="","",EDATE($D223,Paramètres!$B$6))</f>
        <v/>
      </c>
      <c r="M223" t="str">
        <f>IF($F223="","",IF($F223&gt;=Paramètres!$B$7,"Oui","Non"))</f>
        <v/>
      </c>
      <c r="N223" t="str">
        <f>IF($F223="","",IF($F223&gt;=Paramètres!$B$8,"Oui","Non"))</f>
        <v/>
      </c>
      <c r="O223" t="str">
        <f>IF($D223="","",IF($I223="", "Parcours (1ère année)",IF(Paramètres!$B$3&gt;=($L223-Paramètres!$B$9), "Bilan récapitulatif (8 ans)",IF(Paramètres!$B$3&gt;=($K223-Paramètres!$B$9), "Parcours (tous les 4 ans)",IF($N223="Oui","Fin de carrière",IF($M223="Oui","Mi-carrière",""))))))</f>
        <v/>
      </c>
    </row>
    <row r="224" spans="6:15" x14ac:dyDescent="0.25">
      <c r="F224" t="str">
        <f>IF($E224="","",DATEDIF($E224,Paramètres!$B$3,"Y"))</f>
        <v/>
      </c>
      <c r="G224" t="str">
        <f>IF($D224="","",DATEDIF($D224,Paramètres!$B$3,"Y"))</f>
        <v/>
      </c>
      <c r="H224" t="str">
        <f>IF($D224="","",EDATE($D224,Paramètres!$B$4))</f>
        <v/>
      </c>
      <c r="K224" t="str">
        <f>IF($D224="","",IF($I224="",$H224,EDATE($I224,Paramètres!$B$5)))</f>
        <v/>
      </c>
      <c r="L224" t="str">
        <f>IF($D224="","",EDATE($D224,Paramètres!$B$6))</f>
        <v/>
      </c>
      <c r="M224" t="str">
        <f>IF($F224="","",IF($F224&gt;=Paramètres!$B$7,"Oui","Non"))</f>
        <v/>
      </c>
      <c r="N224" t="str">
        <f>IF($F224="","",IF($F224&gt;=Paramètres!$B$8,"Oui","Non"))</f>
        <v/>
      </c>
      <c r="O224" t="str">
        <f>IF($D224="","",IF($I224="", "Parcours (1ère année)",IF(Paramètres!$B$3&gt;=($L224-Paramètres!$B$9), "Bilan récapitulatif (8 ans)",IF(Paramètres!$B$3&gt;=($K224-Paramètres!$B$9), "Parcours (tous les 4 ans)",IF($N224="Oui","Fin de carrière",IF($M224="Oui","Mi-carrière",""))))))</f>
        <v/>
      </c>
    </row>
    <row r="225" spans="6:15" x14ac:dyDescent="0.25">
      <c r="F225" t="str">
        <f>IF($E225="","",DATEDIF($E225,Paramètres!$B$3,"Y"))</f>
        <v/>
      </c>
      <c r="G225" t="str">
        <f>IF($D225="","",DATEDIF($D225,Paramètres!$B$3,"Y"))</f>
        <v/>
      </c>
      <c r="H225" t="str">
        <f>IF($D225="","",EDATE($D225,Paramètres!$B$4))</f>
        <v/>
      </c>
      <c r="K225" t="str">
        <f>IF($D225="","",IF($I225="",$H225,EDATE($I225,Paramètres!$B$5)))</f>
        <v/>
      </c>
      <c r="L225" t="str">
        <f>IF($D225="","",EDATE($D225,Paramètres!$B$6))</f>
        <v/>
      </c>
      <c r="M225" t="str">
        <f>IF($F225="","",IF($F225&gt;=Paramètres!$B$7,"Oui","Non"))</f>
        <v/>
      </c>
      <c r="N225" t="str">
        <f>IF($F225="","",IF($F225&gt;=Paramètres!$B$8,"Oui","Non"))</f>
        <v/>
      </c>
      <c r="O225" t="str">
        <f>IF($D225="","",IF($I225="", "Parcours (1ère année)",IF(Paramètres!$B$3&gt;=($L225-Paramètres!$B$9), "Bilan récapitulatif (8 ans)",IF(Paramètres!$B$3&gt;=($K225-Paramètres!$B$9), "Parcours (tous les 4 ans)",IF($N225="Oui","Fin de carrière",IF($M225="Oui","Mi-carrière",""))))))</f>
        <v/>
      </c>
    </row>
    <row r="226" spans="6:15" x14ac:dyDescent="0.25">
      <c r="F226" t="str">
        <f>IF($E226="","",DATEDIF($E226,Paramètres!$B$3,"Y"))</f>
        <v/>
      </c>
      <c r="G226" t="str">
        <f>IF($D226="","",DATEDIF($D226,Paramètres!$B$3,"Y"))</f>
        <v/>
      </c>
      <c r="H226" t="str">
        <f>IF($D226="","",EDATE($D226,Paramètres!$B$4))</f>
        <v/>
      </c>
      <c r="K226" t="str">
        <f>IF($D226="","",IF($I226="",$H226,EDATE($I226,Paramètres!$B$5)))</f>
        <v/>
      </c>
      <c r="L226" t="str">
        <f>IF($D226="","",EDATE($D226,Paramètres!$B$6))</f>
        <v/>
      </c>
      <c r="M226" t="str">
        <f>IF($F226="","",IF($F226&gt;=Paramètres!$B$7,"Oui","Non"))</f>
        <v/>
      </c>
      <c r="N226" t="str">
        <f>IF($F226="","",IF($F226&gt;=Paramètres!$B$8,"Oui","Non"))</f>
        <v/>
      </c>
      <c r="O226" t="str">
        <f>IF($D226="","",IF($I226="", "Parcours (1ère année)",IF(Paramètres!$B$3&gt;=($L226-Paramètres!$B$9), "Bilan récapitulatif (8 ans)",IF(Paramètres!$B$3&gt;=($K226-Paramètres!$B$9), "Parcours (tous les 4 ans)",IF($N226="Oui","Fin de carrière",IF($M226="Oui","Mi-carrière",""))))))</f>
        <v/>
      </c>
    </row>
    <row r="227" spans="6:15" x14ac:dyDescent="0.25">
      <c r="F227" t="str">
        <f>IF($E227="","",DATEDIF($E227,Paramètres!$B$3,"Y"))</f>
        <v/>
      </c>
      <c r="G227" t="str">
        <f>IF($D227="","",DATEDIF($D227,Paramètres!$B$3,"Y"))</f>
        <v/>
      </c>
      <c r="H227" t="str">
        <f>IF($D227="","",EDATE($D227,Paramètres!$B$4))</f>
        <v/>
      </c>
      <c r="K227" t="str">
        <f>IF($D227="","",IF($I227="",$H227,EDATE($I227,Paramètres!$B$5)))</f>
        <v/>
      </c>
      <c r="L227" t="str">
        <f>IF($D227="","",EDATE($D227,Paramètres!$B$6))</f>
        <v/>
      </c>
      <c r="M227" t="str">
        <f>IF($F227="","",IF($F227&gt;=Paramètres!$B$7,"Oui","Non"))</f>
        <v/>
      </c>
      <c r="N227" t="str">
        <f>IF($F227="","",IF($F227&gt;=Paramètres!$B$8,"Oui","Non"))</f>
        <v/>
      </c>
      <c r="O227" t="str">
        <f>IF($D227="","",IF($I227="", "Parcours (1ère année)",IF(Paramètres!$B$3&gt;=($L227-Paramètres!$B$9), "Bilan récapitulatif (8 ans)",IF(Paramètres!$B$3&gt;=($K227-Paramètres!$B$9), "Parcours (tous les 4 ans)",IF($N227="Oui","Fin de carrière",IF($M227="Oui","Mi-carrière",""))))))</f>
        <v/>
      </c>
    </row>
    <row r="228" spans="6:15" x14ac:dyDescent="0.25">
      <c r="F228" t="str">
        <f>IF($E228="","",DATEDIF($E228,Paramètres!$B$3,"Y"))</f>
        <v/>
      </c>
      <c r="G228" t="str">
        <f>IF($D228="","",DATEDIF($D228,Paramètres!$B$3,"Y"))</f>
        <v/>
      </c>
      <c r="H228" t="str">
        <f>IF($D228="","",EDATE($D228,Paramètres!$B$4))</f>
        <v/>
      </c>
      <c r="K228" t="str">
        <f>IF($D228="","",IF($I228="",$H228,EDATE($I228,Paramètres!$B$5)))</f>
        <v/>
      </c>
      <c r="L228" t="str">
        <f>IF($D228="","",EDATE($D228,Paramètres!$B$6))</f>
        <v/>
      </c>
      <c r="M228" t="str">
        <f>IF($F228="","",IF($F228&gt;=Paramètres!$B$7,"Oui","Non"))</f>
        <v/>
      </c>
      <c r="N228" t="str">
        <f>IF($F228="","",IF($F228&gt;=Paramètres!$B$8,"Oui","Non"))</f>
        <v/>
      </c>
      <c r="O228" t="str">
        <f>IF($D228="","",IF($I228="", "Parcours (1ère année)",IF(Paramètres!$B$3&gt;=($L228-Paramètres!$B$9), "Bilan récapitulatif (8 ans)",IF(Paramètres!$B$3&gt;=($K228-Paramètres!$B$9), "Parcours (tous les 4 ans)",IF($N228="Oui","Fin de carrière",IF($M228="Oui","Mi-carrière",""))))))</f>
        <v/>
      </c>
    </row>
    <row r="229" spans="6:15" x14ac:dyDescent="0.25">
      <c r="F229" t="str">
        <f>IF($E229="","",DATEDIF($E229,Paramètres!$B$3,"Y"))</f>
        <v/>
      </c>
      <c r="G229" t="str">
        <f>IF($D229="","",DATEDIF($D229,Paramètres!$B$3,"Y"))</f>
        <v/>
      </c>
      <c r="H229" t="str">
        <f>IF($D229="","",EDATE($D229,Paramètres!$B$4))</f>
        <v/>
      </c>
      <c r="K229" t="str">
        <f>IF($D229="","",IF($I229="",$H229,EDATE($I229,Paramètres!$B$5)))</f>
        <v/>
      </c>
      <c r="L229" t="str">
        <f>IF($D229="","",EDATE($D229,Paramètres!$B$6))</f>
        <v/>
      </c>
      <c r="M229" t="str">
        <f>IF($F229="","",IF($F229&gt;=Paramètres!$B$7,"Oui","Non"))</f>
        <v/>
      </c>
      <c r="N229" t="str">
        <f>IF($F229="","",IF($F229&gt;=Paramètres!$B$8,"Oui","Non"))</f>
        <v/>
      </c>
      <c r="O229" t="str">
        <f>IF($D229="","",IF($I229="", "Parcours (1ère année)",IF(Paramètres!$B$3&gt;=($L229-Paramètres!$B$9), "Bilan récapitulatif (8 ans)",IF(Paramètres!$B$3&gt;=($K229-Paramètres!$B$9), "Parcours (tous les 4 ans)",IF($N229="Oui","Fin de carrière",IF($M229="Oui","Mi-carrière",""))))))</f>
        <v/>
      </c>
    </row>
    <row r="230" spans="6:15" x14ac:dyDescent="0.25">
      <c r="F230" t="str">
        <f>IF($E230="","",DATEDIF($E230,Paramètres!$B$3,"Y"))</f>
        <v/>
      </c>
      <c r="G230" t="str">
        <f>IF($D230="","",DATEDIF($D230,Paramètres!$B$3,"Y"))</f>
        <v/>
      </c>
      <c r="H230" t="str">
        <f>IF($D230="","",EDATE($D230,Paramètres!$B$4))</f>
        <v/>
      </c>
      <c r="K230" t="str">
        <f>IF($D230="","",IF($I230="",$H230,EDATE($I230,Paramètres!$B$5)))</f>
        <v/>
      </c>
      <c r="L230" t="str">
        <f>IF($D230="","",EDATE($D230,Paramètres!$B$6))</f>
        <v/>
      </c>
      <c r="M230" t="str">
        <f>IF($F230="","",IF($F230&gt;=Paramètres!$B$7,"Oui","Non"))</f>
        <v/>
      </c>
      <c r="N230" t="str">
        <f>IF($F230="","",IF($F230&gt;=Paramètres!$B$8,"Oui","Non"))</f>
        <v/>
      </c>
      <c r="O230" t="str">
        <f>IF($D230="","",IF($I230="", "Parcours (1ère année)",IF(Paramètres!$B$3&gt;=($L230-Paramètres!$B$9), "Bilan récapitulatif (8 ans)",IF(Paramètres!$B$3&gt;=($K230-Paramètres!$B$9), "Parcours (tous les 4 ans)",IF($N230="Oui","Fin de carrière",IF($M230="Oui","Mi-carrière",""))))))</f>
        <v/>
      </c>
    </row>
    <row r="231" spans="6:15" x14ac:dyDescent="0.25">
      <c r="F231" t="str">
        <f>IF($E231="","",DATEDIF($E231,Paramètres!$B$3,"Y"))</f>
        <v/>
      </c>
      <c r="G231" t="str">
        <f>IF($D231="","",DATEDIF($D231,Paramètres!$B$3,"Y"))</f>
        <v/>
      </c>
      <c r="H231" t="str">
        <f>IF($D231="","",EDATE($D231,Paramètres!$B$4))</f>
        <v/>
      </c>
      <c r="K231" t="str">
        <f>IF($D231="","",IF($I231="",$H231,EDATE($I231,Paramètres!$B$5)))</f>
        <v/>
      </c>
      <c r="L231" t="str">
        <f>IF($D231="","",EDATE($D231,Paramètres!$B$6))</f>
        <v/>
      </c>
      <c r="M231" t="str">
        <f>IF($F231="","",IF($F231&gt;=Paramètres!$B$7,"Oui","Non"))</f>
        <v/>
      </c>
      <c r="N231" t="str">
        <f>IF($F231="","",IF($F231&gt;=Paramètres!$B$8,"Oui","Non"))</f>
        <v/>
      </c>
      <c r="O231" t="str">
        <f>IF($D231="","",IF($I231="", "Parcours (1ère année)",IF(Paramètres!$B$3&gt;=($L231-Paramètres!$B$9), "Bilan récapitulatif (8 ans)",IF(Paramètres!$B$3&gt;=($K231-Paramètres!$B$9), "Parcours (tous les 4 ans)",IF($N231="Oui","Fin de carrière",IF($M231="Oui","Mi-carrière",""))))))</f>
        <v/>
      </c>
    </row>
    <row r="232" spans="6:15" x14ac:dyDescent="0.25">
      <c r="F232" t="str">
        <f>IF($E232="","",DATEDIF($E232,Paramètres!$B$3,"Y"))</f>
        <v/>
      </c>
      <c r="G232" t="str">
        <f>IF($D232="","",DATEDIF($D232,Paramètres!$B$3,"Y"))</f>
        <v/>
      </c>
      <c r="H232" t="str">
        <f>IF($D232="","",EDATE($D232,Paramètres!$B$4))</f>
        <v/>
      </c>
      <c r="K232" t="str">
        <f>IF($D232="","",IF($I232="",$H232,EDATE($I232,Paramètres!$B$5)))</f>
        <v/>
      </c>
      <c r="L232" t="str">
        <f>IF($D232="","",EDATE($D232,Paramètres!$B$6))</f>
        <v/>
      </c>
      <c r="M232" t="str">
        <f>IF($F232="","",IF($F232&gt;=Paramètres!$B$7,"Oui","Non"))</f>
        <v/>
      </c>
      <c r="N232" t="str">
        <f>IF($F232="","",IF($F232&gt;=Paramètres!$B$8,"Oui","Non"))</f>
        <v/>
      </c>
      <c r="O232" t="str">
        <f>IF($D232="","",IF($I232="", "Parcours (1ère année)",IF(Paramètres!$B$3&gt;=($L232-Paramètres!$B$9), "Bilan récapitulatif (8 ans)",IF(Paramètres!$B$3&gt;=($K232-Paramètres!$B$9), "Parcours (tous les 4 ans)",IF($N232="Oui","Fin de carrière",IF($M232="Oui","Mi-carrière",""))))))</f>
        <v/>
      </c>
    </row>
    <row r="233" spans="6:15" x14ac:dyDescent="0.25">
      <c r="F233" t="str">
        <f>IF($E233="","",DATEDIF($E233,Paramètres!$B$3,"Y"))</f>
        <v/>
      </c>
      <c r="G233" t="str">
        <f>IF($D233="","",DATEDIF($D233,Paramètres!$B$3,"Y"))</f>
        <v/>
      </c>
      <c r="H233" t="str">
        <f>IF($D233="","",EDATE($D233,Paramètres!$B$4))</f>
        <v/>
      </c>
      <c r="K233" t="str">
        <f>IF($D233="","",IF($I233="",$H233,EDATE($I233,Paramètres!$B$5)))</f>
        <v/>
      </c>
      <c r="L233" t="str">
        <f>IF($D233="","",EDATE($D233,Paramètres!$B$6))</f>
        <v/>
      </c>
      <c r="M233" t="str">
        <f>IF($F233="","",IF($F233&gt;=Paramètres!$B$7,"Oui","Non"))</f>
        <v/>
      </c>
      <c r="N233" t="str">
        <f>IF($F233="","",IF($F233&gt;=Paramètres!$B$8,"Oui","Non"))</f>
        <v/>
      </c>
      <c r="O233" t="str">
        <f>IF($D233="","",IF($I233="", "Parcours (1ère année)",IF(Paramètres!$B$3&gt;=($L233-Paramètres!$B$9), "Bilan récapitulatif (8 ans)",IF(Paramètres!$B$3&gt;=($K233-Paramètres!$B$9), "Parcours (tous les 4 ans)",IF($N233="Oui","Fin de carrière",IF($M233="Oui","Mi-carrière",""))))))</f>
        <v/>
      </c>
    </row>
    <row r="234" spans="6:15" x14ac:dyDescent="0.25">
      <c r="F234" t="str">
        <f>IF($E234="","",DATEDIF($E234,Paramètres!$B$3,"Y"))</f>
        <v/>
      </c>
      <c r="G234" t="str">
        <f>IF($D234="","",DATEDIF($D234,Paramètres!$B$3,"Y"))</f>
        <v/>
      </c>
      <c r="H234" t="str">
        <f>IF($D234="","",EDATE($D234,Paramètres!$B$4))</f>
        <v/>
      </c>
      <c r="K234" t="str">
        <f>IF($D234="","",IF($I234="",$H234,EDATE($I234,Paramètres!$B$5)))</f>
        <v/>
      </c>
      <c r="L234" t="str">
        <f>IF($D234="","",EDATE($D234,Paramètres!$B$6))</f>
        <v/>
      </c>
      <c r="M234" t="str">
        <f>IF($F234="","",IF($F234&gt;=Paramètres!$B$7,"Oui","Non"))</f>
        <v/>
      </c>
      <c r="N234" t="str">
        <f>IF($F234="","",IF($F234&gt;=Paramètres!$B$8,"Oui","Non"))</f>
        <v/>
      </c>
      <c r="O234" t="str">
        <f>IF($D234="","",IF($I234="", "Parcours (1ère année)",IF(Paramètres!$B$3&gt;=($L234-Paramètres!$B$9), "Bilan récapitulatif (8 ans)",IF(Paramètres!$B$3&gt;=($K234-Paramètres!$B$9), "Parcours (tous les 4 ans)",IF($N234="Oui","Fin de carrière",IF($M234="Oui","Mi-carrière",""))))))</f>
        <v/>
      </c>
    </row>
    <row r="235" spans="6:15" x14ac:dyDescent="0.25">
      <c r="F235" t="str">
        <f>IF($E235="","",DATEDIF($E235,Paramètres!$B$3,"Y"))</f>
        <v/>
      </c>
      <c r="G235" t="str">
        <f>IF($D235="","",DATEDIF($D235,Paramètres!$B$3,"Y"))</f>
        <v/>
      </c>
      <c r="H235" t="str">
        <f>IF($D235="","",EDATE($D235,Paramètres!$B$4))</f>
        <v/>
      </c>
      <c r="K235" t="str">
        <f>IF($D235="","",IF($I235="",$H235,EDATE($I235,Paramètres!$B$5)))</f>
        <v/>
      </c>
      <c r="L235" t="str">
        <f>IF($D235="","",EDATE($D235,Paramètres!$B$6))</f>
        <v/>
      </c>
      <c r="M235" t="str">
        <f>IF($F235="","",IF($F235&gt;=Paramètres!$B$7,"Oui","Non"))</f>
        <v/>
      </c>
      <c r="N235" t="str">
        <f>IF($F235="","",IF($F235&gt;=Paramètres!$B$8,"Oui","Non"))</f>
        <v/>
      </c>
      <c r="O235" t="str">
        <f>IF($D235="","",IF($I235="", "Parcours (1ère année)",IF(Paramètres!$B$3&gt;=($L235-Paramètres!$B$9), "Bilan récapitulatif (8 ans)",IF(Paramètres!$B$3&gt;=($K235-Paramètres!$B$9), "Parcours (tous les 4 ans)",IF($N235="Oui","Fin de carrière",IF($M235="Oui","Mi-carrière",""))))))</f>
        <v/>
      </c>
    </row>
    <row r="236" spans="6:15" x14ac:dyDescent="0.25">
      <c r="F236" t="str">
        <f>IF($E236="","",DATEDIF($E236,Paramètres!$B$3,"Y"))</f>
        <v/>
      </c>
      <c r="G236" t="str">
        <f>IF($D236="","",DATEDIF($D236,Paramètres!$B$3,"Y"))</f>
        <v/>
      </c>
      <c r="H236" t="str">
        <f>IF($D236="","",EDATE($D236,Paramètres!$B$4))</f>
        <v/>
      </c>
      <c r="K236" t="str">
        <f>IF($D236="","",IF($I236="",$H236,EDATE($I236,Paramètres!$B$5)))</f>
        <v/>
      </c>
      <c r="L236" t="str">
        <f>IF($D236="","",EDATE($D236,Paramètres!$B$6))</f>
        <v/>
      </c>
      <c r="M236" t="str">
        <f>IF($F236="","",IF($F236&gt;=Paramètres!$B$7,"Oui","Non"))</f>
        <v/>
      </c>
      <c r="N236" t="str">
        <f>IF($F236="","",IF($F236&gt;=Paramètres!$B$8,"Oui","Non"))</f>
        <v/>
      </c>
      <c r="O236" t="str">
        <f>IF($D236="","",IF($I236="", "Parcours (1ère année)",IF(Paramètres!$B$3&gt;=($L236-Paramètres!$B$9), "Bilan récapitulatif (8 ans)",IF(Paramètres!$B$3&gt;=($K236-Paramètres!$B$9), "Parcours (tous les 4 ans)",IF($N236="Oui","Fin de carrière",IF($M236="Oui","Mi-carrière",""))))))</f>
        <v/>
      </c>
    </row>
    <row r="237" spans="6:15" x14ac:dyDescent="0.25">
      <c r="F237" t="str">
        <f>IF($E237="","",DATEDIF($E237,Paramètres!$B$3,"Y"))</f>
        <v/>
      </c>
      <c r="G237" t="str">
        <f>IF($D237="","",DATEDIF($D237,Paramètres!$B$3,"Y"))</f>
        <v/>
      </c>
      <c r="H237" t="str">
        <f>IF($D237="","",EDATE($D237,Paramètres!$B$4))</f>
        <v/>
      </c>
      <c r="K237" t="str">
        <f>IF($D237="","",IF($I237="",$H237,EDATE($I237,Paramètres!$B$5)))</f>
        <v/>
      </c>
      <c r="L237" t="str">
        <f>IF($D237="","",EDATE($D237,Paramètres!$B$6))</f>
        <v/>
      </c>
      <c r="M237" t="str">
        <f>IF($F237="","",IF($F237&gt;=Paramètres!$B$7,"Oui","Non"))</f>
        <v/>
      </c>
      <c r="N237" t="str">
        <f>IF($F237="","",IF($F237&gt;=Paramètres!$B$8,"Oui","Non"))</f>
        <v/>
      </c>
      <c r="O237" t="str">
        <f>IF($D237="","",IF($I237="", "Parcours (1ère année)",IF(Paramètres!$B$3&gt;=($L237-Paramètres!$B$9), "Bilan récapitulatif (8 ans)",IF(Paramètres!$B$3&gt;=($K237-Paramètres!$B$9), "Parcours (tous les 4 ans)",IF($N237="Oui","Fin de carrière",IF($M237="Oui","Mi-carrière",""))))))</f>
        <v/>
      </c>
    </row>
    <row r="238" spans="6:15" x14ac:dyDescent="0.25">
      <c r="F238" t="str">
        <f>IF($E238="","",DATEDIF($E238,Paramètres!$B$3,"Y"))</f>
        <v/>
      </c>
      <c r="G238" t="str">
        <f>IF($D238="","",DATEDIF($D238,Paramètres!$B$3,"Y"))</f>
        <v/>
      </c>
      <c r="H238" t="str">
        <f>IF($D238="","",EDATE($D238,Paramètres!$B$4))</f>
        <v/>
      </c>
      <c r="K238" t="str">
        <f>IF($D238="","",IF($I238="",$H238,EDATE($I238,Paramètres!$B$5)))</f>
        <v/>
      </c>
      <c r="L238" t="str">
        <f>IF($D238="","",EDATE($D238,Paramètres!$B$6))</f>
        <v/>
      </c>
      <c r="M238" t="str">
        <f>IF($F238="","",IF($F238&gt;=Paramètres!$B$7,"Oui","Non"))</f>
        <v/>
      </c>
      <c r="N238" t="str">
        <f>IF($F238="","",IF($F238&gt;=Paramètres!$B$8,"Oui","Non"))</f>
        <v/>
      </c>
      <c r="O238" t="str">
        <f>IF($D238="","",IF($I238="", "Parcours (1ère année)",IF(Paramètres!$B$3&gt;=($L238-Paramètres!$B$9), "Bilan récapitulatif (8 ans)",IF(Paramètres!$B$3&gt;=($K238-Paramètres!$B$9), "Parcours (tous les 4 ans)",IF($N238="Oui","Fin de carrière",IF($M238="Oui","Mi-carrière",""))))))</f>
        <v/>
      </c>
    </row>
    <row r="239" spans="6:15" x14ac:dyDescent="0.25">
      <c r="F239" t="str">
        <f>IF($E239="","",DATEDIF($E239,Paramètres!$B$3,"Y"))</f>
        <v/>
      </c>
      <c r="G239" t="str">
        <f>IF($D239="","",DATEDIF($D239,Paramètres!$B$3,"Y"))</f>
        <v/>
      </c>
      <c r="H239" t="str">
        <f>IF($D239="","",EDATE($D239,Paramètres!$B$4))</f>
        <v/>
      </c>
      <c r="K239" t="str">
        <f>IF($D239="","",IF($I239="",$H239,EDATE($I239,Paramètres!$B$5)))</f>
        <v/>
      </c>
      <c r="L239" t="str">
        <f>IF($D239="","",EDATE($D239,Paramètres!$B$6))</f>
        <v/>
      </c>
      <c r="M239" t="str">
        <f>IF($F239="","",IF($F239&gt;=Paramètres!$B$7,"Oui","Non"))</f>
        <v/>
      </c>
      <c r="N239" t="str">
        <f>IF($F239="","",IF($F239&gt;=Paramètres!$B$8,"Oui","Non"))</f>
        <v/>
      </c>
      <c r="O239" t="str">
        <f>IF($D239="","",IF($I239="", "Parcours (1ère année)",IF(Paramètres!$B$3&gt;=($L239-Paramètres!$B$9), "Bilan récapitulatif (8 ans)",IF(Paramètres!$B$3&gt;=($K239-Paramètres!$B$9), "Parcours (tous les 4 ans)",IF($N239="Oui","Fin de carrière",IF($M239="Oui","Mi-carrière",""))))))</f>
        <v/>
      </c>
    </row>
    <row r="240" spans="6:15" x14ac:dyDescent="0.25">
      <c r="F240" t="str">
        <f>IF($E240="","",DATEDIF($E240,Paramètres!$B$3,"Y"))</f>
        <v/>
      </c>
      <c r="G240" t="str">
        <f>IF($D240="","",DATEDIF($D240,Paramètres!$B$3,"Y"))</f>
        <v/>
      </c>
      <c r="H240" t="str">
        <f>IF($D240="","",EDATE($D240,Paramètres!$B$4))</f>
        <v/>
      </c>
      <c r="K240" t="str">
        <f>IF($D240="","",IF($I240="",$H240,EDATE($I240,Paramètres!$B$5)))</f>
        <v/>
      </c>
      <c r="L240" t="str">
        <f>IF($D240="","",EDATE($D240,Paramètres!$B$6))</f>
        <v/>
      </c>
      <c r="M240" t="str">
        <f>IF($F240="","",IF($F240&gt;=Paramètres!$B$7,"Oui","Non"))</f>
        <v/>
      </c>
      <c r="N240" t="str">
        <f>IF($F240="","",IF($F240&gt;=Paramètres!$B$8,"Oui","Non"))</f>
        <v/>
      </c>
      <c r="O240" t="str">
        <f>IF($D240="","",IF($I240="", "Parcours (1ère année)",IF(Paramètres!$B$3&gt;=($L240-Paramètres!$B$9), "Bilan récapitulatif (8 ans)",IF(Paramètres!$B$3&gt;=($K240-Paramètres!$B$9), "Parcours (tous les 4 ans)",IF($N240="Oui","Fin de carrière",IF($M240="Oui","Mi-carrière",""))))))</f>
        <v/>
      </c>
    </row>
    <row r="241" spans="6:15" x14ac:dyDescent="0.25">
      <c r="F241" t="str">
        <f>IF($E241="","",DATEDIF($E241,Paramètres!$B$3,"Y"))</f>
        <v/>
      </c>
      <c r="G241" t="str">
        <f>IF($D241="","",DATEDIF($D241,Paramètres!$B$3,"Y"))</f>
        <v/>
      </c>
      <c r="H241" t="str">
        <f>IF($D241="","",EDATE($D241,Paramètres!$B$4))</f>
        <v/>
      </c>
      <c r="K241" t="str">
        <f>IF($D241="","",IF($I241="",$H241,EDATE($I241,Paramètres!$B$5)))</f>
        <v/>
      </c>
      <c r="L241" t="str">
        <f>IF($D241="","",EDATE($D241,Paramètres!$B$6))</f>
        <v/>
      </c>
      <c r="M241" t="str">
        <f>IF($F241="","",IF($F241&gt;=Paramètres!$B$7,"Oui","Non"))</f>
        <v/>
      </c>
      <c r="N241" t="str">
        <f>IF($F241="","",IF($F241&gt;=Paramètres!$B$8,"Oui","Non"))</f>
        <v/>
      </c>
      <c r="O241" t="str">
        <f>IF($D241="","",IF($I241="", "Parcours (1ère année)",IF(Paramètres!$B$3&gt;=($L241-Paramètres!$B$9), "Bilan récapitulatif (8 ans)",IF(Paramètres!$B$3&gt;=($K241-Paramètres!$B$9), "Parcours (tous les 4 ans)",IF($N241="Oui","Fin de carrière",IF($M241="Oui","Mi-carrière",""))))))</f>
        <v/>
      </c>
    </row>
    <row r="242" spans="6:15" x14ac:dyDescent="0.25">
      <c r="F242" t="str">
        <f>IF($E242="","",DATEDIF($E242,Paramètres!$B$3,"Y"))</f>
        <v/>
      </c>
      <c r="G242" t="str">
        <f>IF($D242="","",DATEDIF($D242,Paramètres!$B$3,"Y"))</f>
        <v/>
      </c>
      <c r="H242" t="str">
        <f>IF($D242="","",EDATE($D242,Paramètres!$B$4))</f>
        <v/>
      </c>
      <c r="K242" t="str">
        <f>IF($D242="","",IF($I242="",$H242,EDATE($I242,Paramètres!$B$5)))</f>
        <v/>
      </c>
      <c r="L242" t="str">
        <f>IF($D242="","",EDATE($D242,Paramètres!$B$6))</f>
        <v/>
      </c>
      <c r="M242" t="str">
        <f>IF($F242="","",IF($F242&gt;=Paramètres!$B$7,"Oui","Non"))</f>
        <v/>
      </c>
      <c r="N242" t="str">
        <f>IF($F242="","",IF($F242&gt;=Paramètres!$B$8,"Oui","Non"))</f>
        <v/>
      </c>
      <c r="O242" t="str">
        <f>IF($D242="","",IF($I242="", "Parcours (1ère année)",IF(Paramètres!$B$3&gt;=($L242-Paramètres!$B$9), "Bilan récapitulatif (8 ans)",IF(Paramètres!$B$3&gt;=($K242-Paramètres!$B$9), "Parcours (tous les 4 ans)",IF($N242="Oui","Fin de carrière",IF($M242="Oui","Mi-carrière",""))))))</f>
        <v/>
      </c>
    </row>
    <row r="243" spans="6:15" x14ac:dyDescent="0.25">
      <c r="F243" t="str">
        <f>IF($E243="","",DATEDIF($E243,Paramètres!$B$3,"Y"))</f>
        <v/>
      </c>
      <c r="G243" t="str">
        <f>IF($D243="","",DATEDIF($D243,Paramètres!$B$3,"Y"))</f>
        <v/>
      </c>
      <c r="H243" t="str">
        <f>IF($D243="","",EDATE($D243,Paramètres!$B$4))</f>
        <v/>
      </c>
      <c r="K243" t="str">
        <f>IF($D243="","",IF($I243="",$H243,EDATE($I243,Paramètres!$B$5)))</f>
        <v/>
      </c>
      <c r="L243" t="str">
        <f>IF($D243="","",EDATE($D243,Paramètres!$B$6))</f>
        <v/>
      </c>
      <c r="M243" t="str">
        <f>IF($F243="","",IF($F243&gt;=Paramètres!$B$7,"Oui","Non"))</f>
        <v/>
      </c>
      <c r="N243" t="str">
        <f>IF($F243="","",IF($F243&gt;=Paramètres!$B$8,"Oui","Non"))</f>
        <v/>
      </c>
      <c r="O243" t="str">
        <f>IF($D243="","",IF($I243="", "Parcours (1ère année)",IF(Paramètres!$B$3&gt;=($L243-Paramètres!$B$9), "Bilan récapitulatif (8 ans)",IF(Paramètres!$B$3&gt;=($K243-Paramètres!$B$9), "Parcours (tous les 4 ans)",IF($N243="Oui","Fin de carrière",IF($M243="Oui","Mi-carrière",""))))))</f>
        <v/>
      </c>
    </row>
    <row r="244" spans="6:15" x14ac:dyDescent="0.25">
      <c r="F244" t="str">
        <f>IF($E244="","",DATEDIF($E244,Paramètres!$B$3,"Y"))</f>
        <v/>
      </c>
      <c r="G244" t="str">
        <f>IF($D244="","",DATEDIF($D244,Paramètres!$B$3,"Y"))</f>
        <v/>
      </c>
      <c r="H244" t="str">
        <f>IF($D244="","",EDATE($D244,Paramètres!$B$4))</f>
        <v/>
      </c>
      <c r="K244" t="str">
        <f>IF($D244="","",IF($I244="",$H244,EDATE($I244,Paramètres!$B$5)))</f>
        <v/>
      </c>
      <c r="L244" t="str">
        <f>IF($D244="","",EDATE($D244,Paramètres!$B$6))</f>
        <v/>
      </c>
      <c r="M244" t="str">
        <f>IF($F244="","",IF($F244&gt;=Paramètres!$B$7,"Oui","Non"))</f>
        <v/>
      </c>
      <c r="N244" t="str">
        <f>IF($F244="","",IF($F244&gt;=Paramètres!$B$8,"Oui","Non"))</f>
        <v/>
      </c>
      <c r="O244" t="str">
        <f>IF($D244="","",IF($I244="", "Parcours (1ère année)",IF(Paramètres!$B$3&gt;=($L244-Paramètres!$B$9), "Bilan récapitulatif (8 ans)",IF(Paramètres!$B$3&gt;=($K244-Paramètres!$B$9), "Parcours (tous les 4 ans)",IF($N244="Oui","Fin de carrière",IF($M244="Oui","Mi-carrière",""))))))</f>
        <v/>
      </c>
    </row>
    <row r="245" spans="6:15" x14ac:dyDescent="0.25">
      <c r="F245" t="str">
        <f>IF($E245="","",DATEDIF($E245,Paramètres!$B$3,"Y"))</f>
        <v/>
      </c>
      <c r="G245" t="str">
        <f>IF($D245="","",DATEDIF($D245,Paramètres!$B$3,"Y"))</f>
        <v/>
      </c>
      <c r="H245" t="str">
        <f>IF($D245="","",EDATE($D245,Paramètres!$B$4))</f>
        <v/>
      </c>
      <c r="K245" t="str">
        <f>IF($D245="","",IF($I245="",$H245,EDATE($I245,Paramètres!$B$5)))</f>
        <v/>
      </c>
      <c r="L245" t="str">
        <f>IF($D245="","",EDATE($D245,Paramètres!$B$6))</f>
        <v/>
      </c>
      <c r="M245" t="str">
        <f>IF($F245="","",IF($F245&gt;=Paramètres!$B$7,"Oui","Non"))</f>
        <v/>
      </c>
      <c r="N245" t="str">
        <f>IF($F245="","",IF($F245&gt;=Paramètres!$B$8,"Oui","Non"))</f>
        <v/>
      </c>
      <c r="O245" t="str">
        <f>IF($D245="","",IF($I245="", "Parcours (1ère année)",IF(Paramètres!$B$3&gt;=($L245-Paramètres!$B$9), "Bilan récapitulatif (8 ans)",IF(Paramètres!$B$3&gt;=($K245-Paramètres!$B$9), "Parcours (tous les 4 ans)",IF($N245="Oui","Fin de carrière",IF($M245="Oui","Mi-carrière",""))))))</f>
        <v/>
      </c>
    </row>
    <row r="246" spans="6:15" x14ac:dyDescent="0.25">
      <c r="F246" t="str">
        <f>IF($E246="","",DATEDIF($E246,Paramètres!$B$3,"Y"))</f>
        <v/>
      </c>
      <c r="G246" t="str">
        <f>IF($D246="","",DATEDIF($D246,Paramètres!$B$3,"Y"))</f>
        <v/>
      </c>
      <c r="H246" t="str">
        <f>IF($D246="","",EDATE($D246,Paramètres!$B$4))</f>
        <v/>
      </c>
      <c r="K246" t="str">
        <f>IF($D246="","",IF($I246="",$H246,EDATE($I246,Paramètres!$B$5)))</f>
        <v/>
      </c>
      <c r="L246" t="str">
        <f>IF($D246="","",EDATE($D246,Paramètres!$B$6))</f>
        <v/>
      </c>
      <c r="M246" t="str">
        <f>IF($F246="","",IF($F246&gt;=Paramètres!$B$7,"Oui","Non"))</f>
        <v/>
      </c>
      <c r="N246" t="str">
        <f>IF($F246="","",IF($F246&gt;=Paramètres!$B$8,"Oui","Non"))</f>
        <v/>
      </c>
      <c r="O246" t="str">
        <f>IF($D246="","",IF($I246="", "Parcours (1ère année)",IF(Paramètres!$B$3&gt;=($L246-Paramètres!$B$9), "Bilan récapitulatif (8 ans)",IF(Paramètres!$B$3&gt;=($K246-Paramètres!$B$9), "Parcours (tous les 4 ans)",IF($N246="Oui","Fin de carrière",IF($M246="Oui","Mi-carrière",""))))))</f>
        <v/>
      </c>
    </row>
    <row r="247" spans="6:15" x14ac:dyDescent="0.25">
      <c r="F247" t="str">
        <f>IF($E247="","",DATEDIF($E247,Paramètres!$B$3,"Y"))</f>
        <v/>
      </c>
      <c r="G247" t="str">
        <f>IF($D247="","",DATEDIF($D247,Paramètres!$B$3,"Y"))</f>
        <v/>
      </c>
      <c r="H247" t="str">
        <f>IF($D247="","",EDATE($D247,Paramètres!$B$4))</f>
        <v/>
      </c>
      <c r="K247" t="str">
        <f>IF($D247="","",IF($I247="",$H247,EDATE($I247,Paramètres!$B$5)))</f>
        <v/>
      </c>
      <c r="L247" t="str">
        <f>IF($D247="","",EDATE($D247,Paramètres!$B$6))</f>
        <v/>
      </c>
      <c r="M247" t="str">
        <f>IF($F247="","",IF($F247&gt;=Paramètres!$B$7,"Oui","Non"))</f>
        <v/>
      </c>
      <c r="N247" t="str">
        <f>IF($F247="","",IF($F247&gt;=Paramètres!$B$8,"Oui","Non"))</f>
        <v/>
      </c>
      <c r="O247" t="str">
        <f>IF($D247="","",IF($I247="", "Parcours (1ère année)",IF(Paramètres!$B$3&gt;=($L247-Paramètres!$B$9), "Bilan récapitulatif (8 ans)",IF(Paramètres!$B$3&gt;=($K247-Paramètres!$B$9), "Parcours (tous les 4 ans)",IF($N247="Oui","Fin de carrière",IF($M247="Oui","Mi-carrière",""))))))</f>
        <v/>
      </c>
    </row>
    <row r="248" spans="6:15" x14ac:dyDescent="0.25">
      <c r="F248" t="str">
        <f>IF($E248="","",DATEDIF($E248,Paramètres!$B$3,"Y"))</f>
        <v/>
      </c>
      <c r="G248" t="str">
        <f>IF($D248="","",DATEDIF($D248,Paramètres!$B$3,"Y"))</f>
        <v/>
      </c>
      <c r="H248" t="str">
        <f>IF($D248="","",EDATE($D248,Paramètres!$B$4))</f>
        <v/>
      </c>
      <c r="K248" t="str">
        <f>IF($D248="","",IF($I248="",$H248,EDATE($I248,Paramètres!$B$5)))</f>
        <v/>
      </c>
      <c r="L248" t="str">
        <f>IF($D248="","",EDATE($D248,Paramètres!$B$6))</f>
        <v/>
      </c>
      <c r="M248" t="str">
        <f>IF($F248="","",IF($F248&gt;=Paramètres!$B$7,"Oui","Non"))</f>
        <v/>
      </c>
      <c r="N248" t="str">
        <f>IF($F248="","",IF($F248&gt;=Paramètres!$B$8,"Oui","Non"))</f>
        <v/>
      </c>
      <c r="O248" t="str">
        <f>IF($D248="","",IF($I248="", "Parcours (1ère année)",IF(Paramètres!$B$3&gt;=($L248-Paramètres!$B$9), "Bilan récapitulatif (8 ans)",IF(Paramètres!$B$3&gt;=($K248-Paramètres!$B$9), "Parcours (tous les 4 ans)",IF($N248="Oui","Fin de carrière",IF($M248="Oui","Mi-carrière",""))))))</f>
        <v/>
      </c>
    </row>
    <row r="249" spans="6:15" x14ac:dyDescent="0.25">
      <c r="F249" t="str">
        <f>IF($E249="","",DATEDIF($E249,Paramètres!$B$3,"Y"))</f>
        <v/>
      </c>
      <c r="G249" t="str">
        <f>IF($D249="","",DATEDIF($D249,Paramètres!$B$3,"Y"))</f>
        <v/>
      </c>
      <c r="H249" t="str">
        <f>IF($D249="","",EDATE($D249,Paramètres!$B$4))</f>
        <v/>
      </c>
      <c r="K249" t="str">
        <f>IF($D249="","",IF($I249="",$H249,EDATE($I249,Paramètres!$B$5)))</f>
        <v/>
      </c>
      <c r="L249" t="str">
        <f>IF($D249="","",EDATE($D249,Paramètres!$B$6))</f>
        <v/>
      </c>
      <c r="M249" t="str">
        <f>IF($F249="","",IF($F249&gt;=Paramètres!$B$7,"Oui","Non"))</f>
        <v/>
      </c>
      <c r="N249" t="str">
        <f>IF($F249="","",IF($F249&gt;=Paramètres!$B$8,"Oui","Non"))</f>
        <v/>
      </c>
      <c r="O249" t="str">
        <f>IF($D249="","",IF($I249="", "Parcours (1ère année)",IF(Paramètres!$B$3&gt;=($L249-Paramètres!$B$9), "Bilan récapitulatif (8 ans)",IF(Paramètres!$B$3&gt;=($K249-Paramètres!$B$9), "Parcours (tous les 4 ans)",IF($N249="Oui","Fin de carrière",IF($M249="Oui","Mi-carrière",""))))))</f>
        <v/>
      </c>
    </row>
    <row r="250" spans="6:15" x14ac:dyDescent="0.25">
      <c r="F250" t="str">
        <f>IF($E250="","",DATEDIF($E250,Paramètres!$B$3,"Y"))</f>
        <v/>
      </c>
      <c r="G250" t="str">
        <f>IF($D250="","",DATEDIF($D250,Paramètres!$B$3,"Y"))</f>
        <v/>
      </c>
      <c r="H250" t="str">
        <f>IF($D250="","",EDATE($D250,Paramètres!$B$4))</f>
        <v/>
      </c>
      <c r="K250" t="str">
        <f>IF($D250="","",IF($I250="",$H250,EDATE($I250,Paramètres!$B$5)))</f>
        <v/>
      </c>
      <c r="L250" t="str">
        <f>IF($D250="","",EDATE($D250,Paramètres!$B$6))</f>
        <v/>
      </c>
      <c r="M250" t="str">
        <f>IF($F250="","",IF($F250&gt;=Paramètres!$B$7,"Oui","Non"))</f>
        <v/>
      </c>
      <c r="N250" t="str">
        <f>IF($F250="","",IF($F250&gt;=Paramètres!$B$8,"Oui","Non"))</f>
        <v/>
      </c>
      <c r="O250" t="str">
        <f>IF($D250="","",IF($I250="", "Parcours (1ère année)",IF(Paramètres!$B$3&gt;=($L250-Paramètres!$B$9), "Bilan récapitulatif (8 ans)",IF(Paramètres!$B$3&gt;=($K250-Paramètres!$B$9), "Parcours (tous les 4 ans)",IF($N250="Oui","Fin de carrière",IF($M250="Oui","Mi-carrière",""))))))</f>
        <v/>
      </c>
    </row>
    <row r="251" spans="6:15" x14ac:dyDescent="0.25">
      <c r="F251" t="str">
        <f>IF($E251="","",DATEDIF($E251,Paramètres!$B$3,"Y"))</f>
        <v/>
      </c>
      <c r="G251" t="str">
        <f>IF($D251="","",DATEDIF($D251,Paramètres!$B$3,"Y"))</f>
        <v/>
      </c>
      <c r="H251" t="str">
        <f>IF($D251="","",EDATE($D251,Paramètres!$B$4))</f>
        <v/>
      </c>
      <c r="K251" t="str">
        <f>IF($D251="","",IF($I251="",$H251,EDATE($I251,Paramètres!$B$5)))</f>
        <v/>
      </c>
      <c r="L251" t="str">
        <f>IF($D251="","",EDATE($D251,Paramètres!$B$6))</f>
        <v/>
      </c>
      <c r="M251" t="str">
        <f>IF($F251="","",IF($F251&gt;=Paramètres!$B$7,"Oui","Non"))</f>
        <v/>
      </c>
      <c r="N251" t="str">
        <f>IF($F251="","",IF($F251&gt;=Paramètres!$B$8,"Oui","Non"))</f>
        <v/>
      </c>
      <c r="O251" t="str">
        <f>IF($D251="","",IF($I251="", "Parcours (1ère année)",IF(Paramètres!$B$3&gt;=($L251-Paramètres!$B$9), "Bilan récapitulatif (8 ans)",IF(Paramètres!$B$3&gt;=($K251-Paramètres!$B$9), "Parcours (tous les 4 ans)",IF($N251="Oui","Fin de carrière",IF($M251="Oui","Mi-carrière",""))))))</f>
        <v/>
      </c>
    </row>
    <row r="252" spans="6:15" x14ac:dyDescent="0.25">
      <c r="F252" t="str">
        <f>IF($E252="","",DATEDIF($E252,Paramètres!$B$3,"Y"))</f>
        <v/>
      </c>
      <c r="G252" t="str">
        <f>IF($D252="","",DATEDIF($D252,Paramètres!$B$3,"Y"))</f>
        <v/>
      </c>
      <c r="H252" t="str">
        <f>IF($D252="","",EDATE($D252,Paramètres!$B$4))</f>
        <v/>
      </c>
      <c r="K252" t="str">
        <f>IF($D252="","",IF($I252="",$H252,EDATE($I252,Paramètres!$B$5)))</f>
        <v/>
      </c>
      <c r="L252" t="str">
        <f>IF($D252="","",EDATE($D252,Paramètres!$B$6))</f>
        <v/>
      </c>
      <c r="M252" t="str">
        <f>IF($F252="","",IF($F252&gt;=Paramètres!$B$7,"Oui","Non"))</f>
        <v/>
      </c>
      <c r="N252" t="str">
        <f>IF($F252="","",IF($F252&gt;=Paramètres!$B$8,"Oui","Non"))</f>
        <v/>
      </c>
      <c r="O252" t="str">
        <f>IF($D252="","",IF($I252="", "Parcours (1ère année)",IF(Paramètres!$B$3&gt;=($L252-Paramètres!$B$9), "Bilan récapitulatif (8 ans)",IF(Paramètres!$B$3&gt;=($K252-Paramètres!$B$9), "Parcours (tous les 4 ans)",IF($N252="Oui","Fin de carrière",IF($M252="Oui","Mi-carrière",""))))))</f>
        <v/>
      </c>
    </row>
    <row r="253" spans="6:15" x14ac:dyDescent="0.25">
      <c r="F253" t="str">
        <f>IF($E253="","",DATEDIF($E253,Paramètres!$B$3,"Y"))</f>
        <v/>
      </c>
      <c r="G253" t="str">
        <f>IF($D253="","",DATEDIF($D253,Paramètres!$B$3,"Y"))</f>
        <v/>
      </c>
      <c r="H253" t="str">
        <f>IF($D253="","",EDATE($D253,Paramètres!$B$4))</f>
        <v/>
      </c>
      <c r="K253" t="str">
        <f>IF($D253="","",IF($I253="",$H253,EDATE($I253,Paramètres!$B$5)))</f>
        <v/>
      </c>
      <c r="L253" t="str">
        <f>IF($D253="","",EDATE($D253,Paramètres!$B$6))</f>
        <v/>
      </c>
      <c r="M253" t="str">
        <f>IF($F253="","",IF($F253&gt;=Paramètres!$B$7,"Oui","Non"))</f>
        <v/>
      </c>
      <c r="N253" t="str">
        <f>IF($F253="","",IF($F253&gt;=Paramètres!$B$8,"Oui","Non"))</f>
        <v/>
      </c>
      <c r="O253" t="str">
        <f>IF($D253="","",IF($I253="", "Parcours (1ère année)",IF(Paramètres!$B$3&gt;=($L253-Paramètres!$B$9), "Bilan récapitulatif (8 ans)",IF(Paramètres!$B$3&gt;=($K253-Paramètres!$B$9), "Parcours (tous les 4 ans)",IF($N253="Oui","Fin de carrière",IF($M253="Oui","Mi-carrière",""))))))</f>
        <v/>
      </c>
    </row>
    <row r="254" spans="6:15" x14ac:dyDescent="0.25">
      <c r="F254" t="str">
        <f>IF($E254="","",DATEDIF($E254,Paramètres!$B$3,"Y"))</f>
        <v/>
      </c>
      <c r="G254" t="str">
        <f>IF($D254="","",DATEDIF($D254,Paramètres!$B$3,"Y"))</f>
        <v/>
      </c>
      <c r="H254" t="str">
        <f>IF($D254="","",EDATE($D254,Paramètres!$B$4))</f>
        <v/>
      </c>
      <c r="K254" t="str">
        <f>IF($D254="","",IF($I254="",$H254,EDATE($I254,Paramètres!$B$5)))</f>
        <v/>
      </c>
      <c r="L254" t="str">
        <f>IF($D254="","",EDATE($D254,Paramètres!$B$6))</f>
        <v/>
      </c>
      <c r="M254" t="str">
        <f>IF($F254="","",IF($F254&gt;=Paramètres!$B$7,"Oui","Non"))</f>
        <v/>
      </c>
      <c r="N254" t="str">
        <f>IF($F254="","",IF($F254&gt;=Paramètres!$B$8,"Oui","Non"))</f>
        <v/>
      </c>
      <c r="O254" t="str">
        <f>IF($D254="","",IF($I254="", "Parcours (1ère année)",IF(Paramètres!$B$3&gt;=($L254-Paramètres!$B$9), "Bilan récapitulatif (8 ans)",IF(Paramètres!$B$3&gt;=($K254-Paramètres!$B$9), "Parcours (tous les 4 ans)",IF($N254="Oui","Fin de carrière",IF($M254="Oui","Mi-carrière",""))))))</f>
        <v/>
      </c>
    </row>
    <row r="255" spans="6:15" x14ac:dyDescent="0.25">
      <c r="F255" t="str">
        <f>IF($E255="","",DATEDIF($E255,Paramètres!$B$3,"Y"))</f>
        <v/>
      </c>
      <c r="G255" t="str">
        <f>IF($D255="","",DATEDIF($D255,Paramètres!$B$3,"Y"))</f>
        <v/>
      </c>
      <c r="H255" t="str">
        <f>IF($D255="","",EDATE($D255,Paramètres!$B$4))</f>
        <v/>
      </c>
      <c r="K255" t="str">
        <f>IF($D255="","",IF($I255="",$H255,EDATE($I255,Paramètres!$B$5)))</f>
        <v/>
      </c>
      <c r="L255" t="str">
        <f>IF($D255="","",EDATE($D255,Paramètres!$B$6))</f>
        <v/>
      </c>
      <c r="M255" t="str">
        <f>IF($F255="","",IF($F255&gt;=Paramètres!$B$7,"Oui","Non"))</f>
        <v/>
      </c>
      <c r="N255" t="str">
        <f>IF($F255="","",IF($F255&gt;=Paramètres!$B$8,"Oui","Non"))</f>
        <v/>
      </c>
      <c r="O255" t="str">
        <f>IF($D255="","",IF($I255="", "Parcours (1ère année)",IF(Paramètres!$B$3&gt;=($L255-Paramètres!$B$9), "Bilan récapitulatif (8 ans)",IF(Paramètres!$B$3&gt;=($K255-Paramètres!$B$9), "Parcours (tous les 4 ans)",IF($N255="Oui","Fin de carrière",IF($M255="Oui","Mi-carrière",""))))))</f>
        <v/>
      </c>
    </row>
    <row r="256" spans="6:15" x14ac:dyDescent="0.25">
      <c r="F256" t="str">
        <f>IF($E256="","",DATEDIF($E256,Paramètres!$B$3,"Y"))</f>
        <v/>
      </c>
      <c r="G256" t="str">
        <f>IF($D256="","",DATEDIF($D256,Paramètres!$B$3,"Y"))</f>
        <v/>
      </c>
      <c r="H256" t="str">
        <f>IF($D256="","",EDATE($D256,Paramètres!$B$4))</f>
        <v/>
      </c>
      <c r="K256" t="str">
        <f>IF($D256="","",IF($I256="",$H256,EDATE($I256,Paramètres!$B$5)))</f>
        <v/>
      </c>
      <c r="L256" t="str">
        <f>IF($D256="","",EDATE($D256,Paramètres!$B$6))</f>
        <v/>
      </c>
      <c r="M256" t="str">
        <f>IF($F256="","",IF($F256&gt;=Paramètres!$B$7,"Oui","Non"))</f>
        <v/>
      </c>
      <c r="N256" t="str">
        <f>IF($F256="","",IF($F256&gt;=Paramètres!$B$8,"Oui","Non"))</f>
        <v/>
      </c>
      <c r="O256" t="str">
        <f>IF($D256="","",IF($I256="", "Parcours (1ère année)",IF(Paramètres!$B$3&gt;=($L256-Paramètres!$B$9), "Bilan récapitulatif (8 ans)",IF(Paramètres!$B$3&gt;=($K256-Paramètres!$B$9), "Parcours (tous les 4 ans)",IF($N256="Oui","Fin de carrière",IF($M256="Oui","Mi-carrière",""))))))</f>
        <v/>
      </c>
    </row>
    <row r="257" spans="6:15" x14ac:dyDescent="0.25">
      <c r="F257" t="str">
        <f>IF($E257="","",DATEDIF($E257,Paramètres!$B$3,"Y"))</f>
        <v/>
      </c>
      <c r="G257" t="str">
        <f>IF($D257="","",DATEDIF($D257,Paramètres!$B$3,"Y"))</f>
        <v/>
      </c>
      <c r="H257" t="str">
        <f>IF($D257="","",EDATE($D257,Paramètres!$B$4))</f>
        <v/>
      </c>
      <c r="K257" t="str">
        <f>IF($D257="","",IF($I257="",$H257,EDATE($I257,Paramètres!$B$5)))</f>
        <v/>
      </c>
      <c r="L257" t="str">
        <f>IF($D257="","",EDATE($D257,Paramètres!$B$6))</f>
        <v/>
      </c>
      <c r="M257" t="str">
        <f>IF($F257="","",IF($F257&gt;=Paramètres!$B$7,"Oui","Non"))</f>
        <v/>
      </c>
      <c r="N257" t="str">
        <f>IF($F257="","",IF($F257&gt;=Paramètres!$B$8,"Oui","Non"))</f>
        <v/>
      </c>
      <c r="O257" t="str">
        <f>IF($D257="","",IF($I257="", "Parcours (1ère année)",IF(Paramètres!$B$3&gt;=($L257-Paramètres!$B$9), "Bilan récapitulatif (8 ans)",IF(Paramètres!$B$3&gt;=($K257-Paramètres!$B$9), "Parcours (tous les 4 ans)",IF($N257="Oui","Fin de carrière",IF($M257="Oui","Mi-carrière",""))))))</f>
        <v/>
      </c>
    </row>
    <row r="258" spans="6:15" x14ac:dyDescent="0.25">
      <c r="F258" t="str">
        <f>IF($E258="","",DATEDIF($E258,Paramètres!$B$3,"Y"))</f>
        <v/>
      </c>
      <c r="G258" t="str">
        <f>IF($D258="","",DATEDIF($D258,Paramètres!$B$3,"Y"))</f>
        <v/>
      </c>
      <c r="H258" t="str">
        <f>IF($D258="","",EDATE($D258,Paramètres!$B$4))</f>
        <v/>
      </c>
      <c r="K258" t="str">
        <f>IF($D258="","",IF($I258="",$H258,EDATE($I258,Paramètres!$B$5)))</f>
        <v/>
      </c>
      <c r="L258" t="str">
        <f>IF($D258="","",EDATE($D258,Paramètres!$B$6))</f>
        <v/>
      </c>
      <c r="M258" t="str">
        <f>IF($F258="","",IF($F258&gt;=Paramètres!$B$7,"Oui","Non"))</f>
        <v/>
      </c>
      <c r="N258" t="str">
        <f>IF($F258="","",IF($F258&gt;=Paramètres!$B$8,"Oui","Non"))</f>
        <v/>
      </c>
      <c r="O258" t="str">
        <f>IF($D258="","",IF($I258="", "Parcours (1ère année)",IF(Paramètres!$B$3&gt;=($L258-Paramètres!$B$9), "Bilan récapitulatif (8 ans)",IF(Paramètres!$B$3&gt;=($K258-Paramètres!$B$9), "Parcours (tous les 4 ans)",IF($N258="Oui","Fin de carrière",IF($M258="Oui","Mi-carrière",""))))))</f>
        <v/>
      </c>
    </row>
    <row r="259" spans="6:15" x14ac:dyDescent="0.25">
      <c r="F259" t="str">
        <f>IF($E259="","",DATEDIF($E259,Paramètres!$B$3,"Y"))</f>
        <v/>
      </c>
      <c r="G259" t="str">
        <f>IF($D259="","",DATEDIF($D259,Paramètres!$B$3,"Y"))</f>
        <v/>
      </c>
      <c r="H259" t="str">
        <f>IF($D259="","",EDATE($D259,Paramètres!$B$4))</f>
        <v/>
      </c>
      <c r="K259" t="str">
        <f>IF($D259="","",IF($I259="",$H259,EDATE($I259,Paramètres!$B$5)))</f>
        <v/>
      </c>
      <c r="L259" t="str">
        <f>IF($D259="","",EDATE($D259,Paramètres!$B$6))</f>
        <v/>
      </c>
      <c r="M259" t="str">
        <f>IF($F259="","",IF($F259&gt;=Paramètres!$B$7,"Oui","Non"))</f>
        <v/>
      </c>
      <c r="N259" t="str">
        <f>IF($F259="","",IF($F259&gt;=Paramètres!$B$8,"Oui","Non"))</f>
        <v/>
      </c>
      <c r="O259" t="str">
        <f>IF($D259="","",IF($I259="", "Parcours (1ère année)",IF(Paramètres!$B$3&gt;=($L259-Paramètres!$B$9), "Bilan récapitulatif (8 ans)",IF(Paramètres!$B$3&gt;=($K259-Paramètres!$B$9), "Parcours (tous les 4 ans)",IF($N259="Oui","Fin de carrière",IF($M259="Oui","Mi-carrière",""))))))</f>
        <v/>
      </c>
    </row>
    <row r="260" spans="6:15" x14ac:dyDescent="0.25">
      <c r="F260" t="str">
        <f>IF($E260="","",DATEDIF($E260,Paramètres!$B$3,"Y"))</f>
        <v/>
      </c>
      <c r="G260" t="str">
        <f>IF($D260="","",DATEDIF($D260,Paramètres!$B$3,"Y"))</f>
        <v/>
      </c>
      <c r="H260" t="str">
        <f>IF($D260="","",EDATE($D260,Paramètres!$B$4))</f>
        <v/>
      </c>
      <c r="K260" t="str">
        <f>IF($D260="","",IF($I260="",$H260,EDATE($I260,Paramètres!$B$5)))</f>
        <v/>
      </c>
      <c r="L260" t="str">
        <f>IF($D260="","",EDATE($D260,Paramètres!$B$6))</f>
        <v/>
      </c>
      <c r="M260" t="str">
        <f>IF($F260="","",IF($F260&gt;=Paramètres!$B$7,"Oui","Non"))</f>
        <v/>
      </c>
      <c r="N260" t="str">
        <f>IF($F260="","",IF($F260&gt;=Paramètres!$B$8,"Oui","Non"))</f>
        <v/>
      </c>
      <c r="O260" t="str">
        <f>IF($D260="","",IF($I260="", "Parcours (1ère année)",IF(Paramètres!$B$3&gt;=($L260-Paramètres!$B$9), "Bilan récapitulatif (8 ans)",IF(Paramètres!$B$3&gt;=($K260-Paramètres!$B$9), "Parcours (tous les 4 ans)",IF($N260="Oui","Fin de carrière",IF($M260="Oui","Mi-carrière",""))))))</f>
        <v/>
      </c>
    </row>
    <row r="261" spans="6:15" x14ac:dyDescent="0.25">
      <c r="F261" t="str">
        <f>IF($E261="","",DATEDIF($E261,Paramètres!$B$3,"Y"))</f>
        <v/>
      </c>
      <c r="G261" t="str">
        <f>IF($D261="","",DATEDIF($D261,Paramètres!$B$3,"Y"))</f>
        <v/>
      </c>
      <c r="H261" t="str">
        <f>IF($D261="","",EDATE($D261,Paramètres!$B$4))</f>
        <v/>
      </c>
      <c r="K261" t="str">
        <f>IF($D261="","",IF($I261="",$H261,EDATE($I261,Paramètres!$B$5)))</f>
        <v/>
      </c>
      <c r="L261" t="str">
        <f>IF($D261="","",EDATE($D261,Paramètres!$B$6))</f>
        <v/>
      </c>
      <c r="M261" t="str">
        <f>IF($F261="","",IF($F261&gt;=Paramètres!$B$7,"Oui","Non"))</f>
        <v/>
      </c>
      <c r="N261" t="str">
        <f>IF($F261="","",IF($F261&gt;=Paramètres!$B$8,"Oui","Non"))</f>
        <v/>
      </c>
      <c r="O261" t="str">
        <f>IF($D261="","",IF($I261="", "Parcours (1ère année)",IF(Paramètres!$B$3&gt;=($L261-Paramètres!$B$9), "Bilan récapitulatif (8 ans)",IF(Paramètres!$B$3&gt;=($K261-Paramètres!$B$9), "Parcours (tous les 4 ans)",IF($N261="Oui","Fin de carrière",IF($M261="Oui","Mi-carrière",""))))))</f>
        <v/>
      </c>
    </row>
    <row r="262" spans="6:15" x14ac:dyDescent="0.25">
      <c r="F262" t="str">
        <f>IF($E262="","",DATEDIF($E262,Paramètres!$B$3,"Y"))</f>
        <v/>
      </c>
      <c r="G262" t="str">
        <f>IF($D262="","",DATEDIF($D262,Paramètres!$B$3,"Y"))</f>
        <v/>
      </c>
      <c r="H262" t="str">
        <f>IF($D262="","",EDATE($D262,Paramètres!$B$4))</f>
        <v/>
      </c>
      <c r="K262" t="str">
        <f>IF($D262="","",IF($I262="",$H262,EDATE($I262,Paramètres!$B$5)))</f>
        <v/>
      </c>
      <c r="L262" t="str">
        <f>IF($D262="","",EDATE($D262,Paramètres!$B$6))</f>
        <v/>
      </c>
      <c r="M262" t="str">
        <f>IF($F262="","",IF($F262&gt;=Paramètres!$B$7,"Oui","Non"))</f>
        <v/>
      </c>
      <c r="N262" t="str">
        <f>IF($F262="","",IF($F262&gt;=Paramètres!$B$8,"Oui","Non"))</f>
        <v/>
      </c>
      <c r="O262" t="str">
        <f>IF($D262="","",IF($I262="", "Parcours (1ère année)",IF(Paramètres!$B$3&gt;=($L262-Paramètres!$B$9), "Bilan récapitulatif (8 ans)",IF(Paramètres!$B$3&gt;=($K262-Paramètres!$B$9), "Parcours (tous les 4 ans)",IF($N262="Oui","Fin de carrière",IF($M262="Oui","Mi-carrière",""))))))</f>
        <v/>
      </c>
    </row>
    <row r="263" spans="6:15" x14ac:dyDescent="0.25">
      <c r="F263" t="str">
        <f>IF($E263="","",DATEDIF($E263,Paramètres!$B$3,"Y"))</f>
        <v/>
      </c>
      <c r="G263" t="str">
        <f>IF($D263="","",DATEDIF($D263,Paramètres!$B$3,"Y"))</f>
        <v/>
      </c>
      <c r="H263" t="str">
        <f>IF($D263="","",EDATE($D263,Paramètres!$B$4))</f>
        <v/>
      </c>
      <c r="K263" t="str">
        <f>IF($D263="","",IF($I263="",$H263,EDATE($I263,Paramètres!$B$5)))</f>
        <v/>
      </c>
      <c r="L263" t="str">
        <f>IF($D263="","",EDATE($D263,Paramètres!$B$6))</f>
        <v/>
      </c>
      <c r="M263" t="str">
        <f>IF($F263="","",IF($F263&gt;=Paramètres!$B$7,"Oui","Non"))</f>
        <v/>
      </c>
      <c r="N263" t="str">
        <f>IF($F263="","",IF($F263&gt;=Paramètres!$B$8,"Oui","Non"))</f>
        <v/>
      </c>
      <c r="O263" t="str">
        <f>IF($D263="","",IF($I263="", "Parcours (1ère année)",IF(Paramètres!$B$3&gt;=($L263-Paramètres!$B$9), "Bilan récapitulatif (8 ans)",IF(Paramètres!$B$3&gt;=($K263-Paramètres!$B$9), "Parcours (tous les 4 ans)",IF($N263="Oui","Fin de carrière",IF($M263="Oui","Mi-carrière",""))))))</f>
        <v/>
      </c>
    </row>
    <row r="264" spans="6:15" x14ac:dyDescent="0.25">
      <c r="F264" t="str">
        <f>IF($E264="","",DATEDIF($E264,Paramètres!$B$3,"Y"))</f>
        <v/>
      </c>
      <c r="G264" t="str">
        <f>IF($D264="","",DATEDIF($D264,Paramètres!$B$3,"Y"))</f>
        <v/>
      </c>
      <c r="H264" t="str">
        <f>IF($D264="","",EDATE($D264,Paramètres!$B$4))</f>
        <v/>
      </c>
      <c r="K264" t="str">
        <f>IF($D264="","",IF($I264="",$H264,EDATE($I264,Paramètres!$B$5)))</f>
        <v/>
      </c>
      <c r="L264" t="str">
        <f>IF($D264="","",EDATE($D264,Paramètres!$B$6))</f>
        <v/>
      </c>
      <c r="M264" t="str">
        <f>IF($F264="","",IF($F264&gt;=Paramètres!$B$7,"Oui","Non"))</f>
        <v/>
      </c>
      <c r="N264" t="str">
        <f>IF($F264="","",IF($F264&gt;=Paramètres!$B$8,"Oui","Non"))</f>
        <v/>
      </c>
      <c r="O264" t="str">
        <f>IF($D264="","",IF($I264="", "Parcours (1ère année)",IF(Paramètres!$B$3&gt;=($L264-Paramètres!$B$9), "Bilan récapitulatif (8 ans)",IF(Paramètres!$B$3&gt;=($K264-Paramètres!$B$9), "Parcours (tous les 4 ans)",IF($N264="Oui","Fin de carrière",IF($M264="Oui","Mi-carrière",""))))))</f>
        <v/>
      </c>
    </row>
    <row r="265" spans="6:15" x14ac:dyDescent="0.25">
      <c r="F265" t="str">
        <f>IF($E265="","",DATEDIF($E265,Paramètres!$B$3,"Y"))</f>
        <v/>
      </c>
      <c r="G265" t="str">
        <f>IF($D265="","",DATEDIF($D265,Paramètres!$B$3,"Y"))</f>
        <v/>
      </c>
      <c r="H265" t="str">
        <f>IF($D265="","",EDATE($D265,Paramètres!$B$4))</f>
        <v/>
      </c>
      <c r="K265" t="str">
        <f>IF($D265="","",IF($I265="",$H265,EDATE($I265,Paramètres!$B$5)))</f>
        <v/>
      </c>
      <c r="L265" t="str">
        <f>IF($D265="","",EDATE($D265,Paramètres!$B$6))</f>
        <v/>
      </c>
      <c r="M265" t="str">
        <f>IF($F265="","",IF($F265&gt;=Paramètres!$B$7,"Oui","Non"))</f>
        <v/>
      </c>
      <c r="N265" t="str">
        <f>IF($F265="","",IF($F265&gt;=Paramètres!$B$8,"Oui","Non"))</f>
        <v/>
      </c>
      <c r="O265" t="str">
        <f>IF($D265="","",IF($I265="", "Parcours (1ère année)",IF(Paramètres!$B$3&gt;=($L265-Paramètres!$B$9), "Bilan récapitulatif (8 ans)",IF(Paramètres!$B$3&gt;=($K265-Paramètres!$B$9), "Parcours (tous les 4 ans)",IF($N265="Oui","Fin de carrière",IF($M265="Oui","Mi-carrière",""))))))</f>
        <v/>
      </c>
    </row>
    <row r="266" spans="6:15" x14ac:dyDescent="0.25">
      <c r="F266" t="str">
        <f>IF($E266="","",DATEDIF($E266,Paramètres!$B$3,"Y"))</f>
        <v/>
      </c>
      <c r="G266" t="str">
        <f>IF($D266="","",DATEDIF($D266,Paramètres!$B$3,"Y"))</f>
        <v/>
      </c>
      <c r="H266" t="str">
        <f>IF($D266="","",EDATE($D266,Paramètres!$B$4))</f>
        <v/>
      </c>
      <c r="K266" t="str">
        <f>IF($D266="","",IF($I266="",$H266,EDATE($I266,Paramètres!$B$5)))</f>
        <v/>
      </c>
      <c r="L266" t="str">
        <f>IF($D266="","",EDATE($D266,Paramètres!$B$6))</f>
        <v/>
      </c>
      <c r="M266" t="str">
        <f>IF($F266="","",IF($F266&gt;=Paramètres!$B$7,"Oui","Non"))</f>
        <v/>
      </c>
      <c r="N266" t="str">
        <f>IF($F266="","",IF($F266&gt;=Paramètres!$B$8,"Oui","Non"))</f>
        <v/>
      </c>
      <c r="O266" t="str">
        <f>IF($D266="","",IF($I266="", "Parcours (1ère année)",IF(Paramètres!$B$3&gt;=($L266-Paramètres!$B$9), "Bilan récapitulatif (8 ans)",IF(Paramètres!$B$3&gt;=($K266-Paramètres!$B$9), "Parcours (tous les 4 ans)",IF($N266="Oui","Fin de carrière",IF($M266="Oui","Mi-carrière",""))))))</f>
        <v/>
      </c>
    </row>
    <row r="267" spans="6:15" x14ac:dyDescent="0.25">
      <c r="F267" t="str">
        <f>IF($E267="","",DATEDIF($E267,Paramètres!$B$3,"Y"))</f>
        <v/>
      </c>
      <c r="G267" t="str">
        <f>IF($D267="","",DATEDIF($D267,Paramètres!$B$3,"Y"))</f>
        <v/>
      </c>
      <c r="H267" t="str">
        <f>IF($D267="","",EDATE($D267,Paramètres!$B$4))</f>
        <v/>
      </c>
      <c r="K267" t="str">
        <f>IF($D267="","",IF($I267="",$H267,EDATE($I267,Paramètres!$B$5)))</f>
        <v/>
      </c>
      <c r="L267" t="str">
        <f>IF($D267="","",EDATE($D267,Paramètres!$B$6))</f>
        <v/>
      </c>
      <c r="M267" t="str">
        <f>IF($F267="","",IF($F267&gt;=Paramètres!$B$7,"Oui","Non"))</f>
        <v/>
      </c>
      <c r="N267" t="str">
        <f>IF($F267="","",IF($F267&gt;=Paramètres!$B$8,"Oui","Non"))</f>
        <v/>
      </c>
      <c r="O267" t="str">
        <f>IF($D267="","",IF($I267="", "Parcours (1ère année)",IF(Paramètres!$B$3&gt;=($L267-Paramètres!$B$9), "Bilan récapitulatif (8 ans)",IF(Paramètres!$B$3&gt;=($K267-Paramètres!$B$9), "Parcours (tous les 4 ans)",IF($N267="Oui","Fin de carrière",IF($M267="Oui","Mi-carrière",""))))))</f>
        <v/>
      </c>
    </row>
    <row r="268" spans="6:15" x14ac:dyDescent="0.25">
      <c r="F268" t="str">
        <f>IF($E268="","",DATEDIF($E268,Paramètres!$B$3,"Y"))</f>
        <v/>
      </c>
      <c r="G268" t="str">
        <f>IF($D268="","",DATEDIF($D268,Paramètres!$B$3,"Y"))</f>
        <v/>
      </c>
      <c r="H268" t="str">
        <f>IF($D268="","",EDATE($D268,Paramètres!$B$4))</f>
        <v/>
      </c>
      <c r="K268" t="str">
        <f>IF($D268="","",IF($I268="",$H268,EDATE($I268,Paramètres!$B$5)))</f>
        <v/>
      </c>
      <c r="L268" t="str">
        <f>IF($D268="","",EDATE($D268,Paramètres!$B$6))</f>
        <v/>
      </c>
      <c r="M268" t="str">
        <f>IF($F268="","",IF($F268&gt;=Paramètres!$B$7,"Oui","Non"))</f>
        <v/>
      </c>
      <c r="N268" t="str">
        <f>IF($F268="","",IF($F268&gt;=Paramètres!$B$8,"Oui","Non"))</f>
        <v/>
      </c>
      <c r="O268" t="str">
        <f>IF($D268="","",IF($I268="", "Parcours (1ère année)",IF(Paramètres!$B$3&gt;=($L268-Paramètres!$B$9), "Bilan récapitulatif (8 ans)",IF(Paramètres!$B$3&gt;=($K268-Paramètres!$B$9), "Parcours (tous les 4 ans)",IF($N268="Oui","Fin de carrière",IF($M268="Oui","Mi-carrière",""))))))</f>
        <v/>
      </c>
    </row>
    <row r="269" spans="6:15" x14ac:dyDescent="0.25">
      <c r="F269" t="str">
        <f>IF($E269="","",DATEDIF($E269,Paramètres!$B$3,"Y"))</f>
        <v/>
      </c>
      <c r="G269" t="str">
        <f>IF($D269="","",DATEDIF($D269,Paramètres!$B$3,"Y"))</f>
        <v/>
      </c>
      <c r="H269" t="str">
        <f>IF($D269="","",EDATE($D269,Paramètres!$B$4))</f>
        <v/>
      </c>
      <c r="K269" t="str">
        <f>IF($D269="","",IF($I269="",$H269,EDATE($I269,Paramètres!$B$5)))</f>
        <v/>
      </c>
      <c r="L269" t="str">
        <f>IF($D269="","",EDATE($D269,Paramètres!$B$6))</f>
        <v/>
      </c>
      <c r="M269" t="str">
        <f>IF($F269="","",IF($F269&gt;=Paramètres!$B$7,"Oui","Non"))</f>
        <v/>
      </c>
      <c r="N269" t="str">
        <f>IF($F269="","",IF($F269&gt;=Paramètres!$B$8,"Oui","Non"))</f>
        <v/>
      </c>
      <c r="O269" t="str">
        <f>IF($D269="","",IF($I269="", "Parcours (1ère année)",IF(Paramètres!$B$3&gt;=($L269-Paramètres!$B$9), "Bilan récapitulatif (8 ans)",IF(Paramètres!$B$3&gt;=($K269-Paramètres!$B$9), "Parcours (tous les 4 ans)",IF($N269="Oui","Fin de carrière",IF($M269="Oui","Mi-carrière",""))))))</f>
        <v/>
      </c>
    </row>
    <row r="270" spans="6:15" x14ac:dyDescent="0.25">
      <c r="F270" t="str">
        <f>IF($E270="","",DATEDIF($E270,Paramètres!$B$3,"Y"))</f>
        <v/>
      </c>
      <c r="G270" t="str">
        <f>IF($D270="","",DATEDIF($D270,Paramètres!$B$3,"Y"))</f>
        <v/>
      </c>
      <c r="H270" t="str">
        <f>IF($D270="","",EDATE($D270,Paramètres!$B$4))</f>
        <v/>
      </c>
      <c r="K270" t="str">
        <f>IF($D270="","",IF($I270="",$H270,EDATE($I270,Paramètres!$B$5)))</f>
        <v/>
      </c>
      <c r="L270" t="str">
        <f>IF($D270="","",EDATE($D270,Paramètres!$B$6))</f>
        <v/>
      </c>
      <c r="M270" t="str">
        <f>IF($F270="","",IF($F270&gt;=Paramètres!$B$7,"Oui","Non"))</f>
        <v/>
      </c>
      <c r="N270" t="str">
        <f>IF($F270="","",IF($F270&gt;=Paramètres!$B$8,"Oui","Non"))</f>
        <v/>
      </c>
      <c r="O270" t="str">
        <f>IF($D270="","",IF($I270="", "Parcours (1ère année)",IF(Paramètres!$B$3&gt;=($L270-Paramètres!$B$9), "Bilan récapitulatif (8 ans)",IF(Paramètres!$B$3&gt;=($K270-Paramètres!$B$9), "Parcours (tous les 4 ans)",IF($N270="Oui","Fin de carrière",IF($M270="Oui","Mi-carrière",""))))))</f>
        <v/>
      </c>
    </row>
    <row r="271" spans="6:15" x14ac:dyDescent="0.25">
      <c r="F271" t="str">
        <f>IF($E271="","",DATEDIF($E271,Paramètres!$B$3,"Y"))</f>
        <v/>
      </c>
      <c r="G271" t="str">
        <f>IF($D271="","",DATEDIF($D271,Paramètres!$B$3,"Y"))</f>
        <v/>
      </c>
      <c r="H271" t="str">
        <f>IF($D271="","",EDATE($D271,Paramètres!$B$4))</f>
        <v/>
      </c>
      <c r="K271" t="str">
        <f>IF($D271="","",IF($I271="",$H271,EDATE($I271,Paramètres!$B$5)))</f>
        <v/>
      </c>
      <c r="L271" t="str">
        <f>IF($D271="","",EDATE($D271,Paramètres!$B$6))</f>
        <v/>
      </c>
      <c r="M271" t="str">
        <f>IF($F271="","",IF($F271&gt;=Paramètres!$B$7,"Oui","Non"))</f>
        <v/>
      </c>
      <c r="N271" t="str">
        <f>IF($F271="","",IF($F271&gt;=Paramètres!$B$8,"Oui","Non"))</f>
        <v/>
      </c>
      <c r="O271" t="str">
        <f>IF($D271="","",IF($I271="", "Parcours (1ère année)",IF(Paramètres!$B$3&gt;=($L271-Paramètres!$B$9), "Bilan récapitulatif (8 ans)",IF(Paramètres!$B$3&gt;=($K271-Paramètres!$B$9), "Parcours (tous les 4 ans)",IF($N271="Oui","Fin de carrière",IF($M271="Oui","Mi-carrière",""))))))</f>
        <v/>
      </c>
    </row>
    <row r="272" spans="6:15" x14ac:dyDescent="0.25">
      <c r="F272" t="str">
        <f>IF($E272="","",DATEDIF($E272,Paramètres!$B$3,"Y"))</f>
        <v/>
      </c>
      <c r="G272" t="str">
        <f>IF($D272="","",DATEDIF($D272,Paramètres!$B$3,"Y"))</f>
        <v/>
      </c>
      <c r="H272" t="str">
        <f>IF($D272="","",EDATE($D272,Paramètres!$B$4))</f>
        <v/>
      </c>
      <c r="K272" t="str">
        <f>IF($D272="","",IF($I272="",$H272,EDATE($I272,Paramètres!$B$5)))</f>
        <v/>
      </c>
      <c r="L272" t="str">
        <f>IF($D272="","",EDATE($D272,Paramètres!$B$6))</f>
        <v/>
      </c>
      <c r="M272" t="str">
        <f>IF($F272="","",IF($F272&gt;=Paramètres!$B$7,"Oui","Non"))</f>
        <v/>
      </c>
      <c r="N272" t="str">
        <f>IF($F272="","",IF($F272&gt;=Paramètres!$B$8,"Oui","Non"))</f>
        <v/>
      </c>
      <c r="O272" t="str">
        <f>IF($D272="","",IF($I272="", "Parcours (1ère année)",IF(Paramètres!$B$3&gt;=($L272-Paramètres!$B$9), "Bilan récapitulatif (8 ans)",IF(Paramètres!$B$3&gt;=($K272-Paramètres!$B$9), "Parcours (tous les 4 ans)",IF($N272="Oui","Fin de carrière",IF($M272="Oui","Mi-carrière",""))))))</f>
        <v/>
      </c>
    </row>
    <row r="273" spans="6:15" x14ac:dyDescent="0.25">
      <c r="F273" t="str">
        <f>IF($E273="","",DATEDIF($E273,Paramètres!$B$3,"Y"))</f>
        <v/>
      </c>
      <c r="G273" t="str">
        <f>IF($D273="","",DATEDIF($D273,Paramètres!$B$3,"Y"))</f>
        <v/>
      </c>
      <c r="H273" t="str">
        <f>IF($D273="","",EDATE($D273,Paramètres!$B$4))</f>
        <v/>
      </c>
      <c r="K273" t="str">
        <f>IF($D273="","",IF($I273="",$H273,EDATE($I273,Paramètres!$B$5)))</f>
        <v/>
      </c>
      <c r="L273" t="str">
        <f>IF($D273="","",EDATE($D273,Paramètres!$B$6))</f>
        <v/>
      </c>
      <c r="M273" t="str">
        <f>IF($F273="","",IF($F273&gt;=Paramètres!$B$7,"Oui","Non"))</f>
        <v/>
      </c>
      <c r="N273" t="str">
        <f>IF($F273="","",IF($F273&gt;=Paramètres!$B$8,"Oui","Non"))</f>
        <v/>
      </c>
      <c r="O273" t="str">
        <f>IF($D273="","",IF($I273="", "Parcours (1ère année)",IF(Paramètres!$B$3&gt;=($L273-Paramètres!$B$9), "Bilan récapitulatif (8 ans)",IF(Paramètres!$B$3&gt;=($K273-Paramètres!$B$9), "Parcours (tous les 4 ans)",IF($N273="Oui","Fin de carrière",IF($M273="Oui","Mi-carrière",""))))))</f>
        <v/>
      </c>
    </row>
    <row r="274" spans="6:15" x14ac:dyDescent="0.25">
      <c r="F274" t="str">
        <f>IF($E274="","",DATEDIF($E274,Paramètres!$B$3,"Y"))</f>
        <v/>
      </c>
      <c r="G274" t="str">
        <f>IF($D274="","",DATEDIF($D274,Paramètres!$B$3,"Y"))</f>
        <v/>
      </c>
      <c r="H274" t="str">
        <f>IF($D274="","",EDATE($D274,Paramètres!$B$4))</f>
        <v/>
      </c>
      <c r="K274" t="str">
        <f>IF($D274="","",IF($I274="",$H274,EDATE($I274,Paramètres!$B$5)))</f>
        <v/>
      </c>
      <c r="L274" t="str">
        <f>IF($D274="","",EDATE($D274,Paramètres!$B$6))</f>
        <v/>
      </c>
      <c r="M274" t="str">
        <f>IF($F274="","",IF($F274&gt;=Paramètres!$B$7,"Oui","Non"))</f>
        <v/>
      </c>
      <c r="N274" t="str">
        <f>IF($F274="","",IF($F274&gt;=Paramètres!$B$8,"Oui","Non"))</f>
        <v/>
      </c>
      <c r="O274" t="str">
        <f>IF($D274="","",IF($I274="", "Parcours (1ère année)",IF(Paramètres!$B$3&gt;=($L274-Paramètres!$B$9), "Bilan récapitulatif (8 ans)",IF(Paramètres!$B$3&gt;=($K274-Paramètres!$B$9), "Parcours (tous les 4 ans)",IF($N274="Oui","Fin de carrière",IF($M274="Oui","Mi-carrière",""))))))</f>
        <v/>
      </c>
    </row>
    <row r="275" spans="6:15" x14ac:dyDescent="0.25">
      <c r="F275" t="str">
        <f>IF($E275="","",DATEDIF($E275,Paramètres!$B$3,"Y"))</f>
        <v/>
      </c>
      <c r="G275" t="str">
        <f>IF($D275="","",DATEDIF($D275,Paramètres!$B$3,"Y"))</f>
        <v/>
      </c>
      <c r="H275" t="str">
        <f>IF($D275="","",EDATE($D275,Paramètres!$B$4))</f>
        <v/>
      </c>
      <c r="K275" t="str">
        <f>IF($D275="","",IF($I275="",$H275,EDATE($I275,Paramètres!$B$5)))</f>
        <v/>
      </c>
      <c r="L275" t="str">
        <f>IF($D275="","",EDATE($D275,Paramètres!$B$6))</f>
        <v/>
      </c>
      <c r="M275" t="str">
        <f>IF($F275="","",IF($F275&gt;=Paramètres!$B$7,"Oui","Non"))</f>
        <v/>
      </c>
      <c r="N275" t="str">
        <f>IF($F275="","",IF($F275&gt;=Paramètres!$B$8,"Oui","Non"))</f>
        <v/>
      </c>
      <c r="O275" t="str">
        <f>IF($D275="","",IF($I275="", "Parcours (1ère année)",IF(Paramètres!$B$3&gt;=($L275-Paramètres!$B$9), "Bilan récapitulatif (8 ans)",IF(Paramètres!$B$3&gt;=($K275-Paramètres!$B$9), "Parcours (tous les 4 ans)",IF($N275="Oui","Fin de carrière",IF($M275="Oui","Mi-carrière",""))))))</f>
        <v/>
      </c>
    </row>
    <row r="276" spans="6:15" x14ac:dyDescent="0.25">
      <c r="F276" t="str">
        <f>IF($E276="","",DATEDIF($E276,Paramètres!$B$3,"Y"))</f>
        <v/>
      </c>
      <c r="G276" t="str">
        <f>IF($D276="","",DATEDIF($D276,Paramètres!$B$3,"Y"))</f>
        <v/>
      </c>
      <c r="H276" t="str">
        <f>IF($D276="","",EDATE($D276,Paramètres!$B$4))</f>
        <v/>
      </c>
      <c r="K276" t="str">
        <f>IF($D276="","",IF($I276="",$H276,EDATE($I276,Paramètres!$B$5)))</f>
        <v/>
      </c>
      <c r="L276" t="str">
        <f>IF($D276="","",EDATE($D276,Paramètres!$B$6))</f>
        <v/>
      </c>
      <c r="M276" t="str">
        <f>IF($F276="","",IF($F276&gt;=Paramètres!$B$7,"Oui","Non"))</f>
        <v/>
      </c>
      <c r="N276" t="str">
        <f>IF($F276="","",IF($F276&gt;=Paramètres!$B$8,"Oui","Non"))</f>
        <v/>
      </c>
      <c r="O276" t="str">
        <f>IF($D276="","",IF($I276="", "Parcours (1ère année)",IF(Paramètres!$B$3&gt;=($L276-Paramètres!$B$9), "Bilan récapitulatif (8 ans)",IF(Paramètres!$B$3&gt;=($K276-Paramètres!$B$9), "Parcours (tous les 4 ans)",IF($N276="Oui","Fin de carrière",IF($M276="Oui","Mi-carrière",""))))))</f>
        <v/>
      </c>
    </row>
    <row r="277" spans="6:15" x14ac:dyDescent="0.25">
      <c r="F277" t="str">
        <f>IF($E277="","",DATEDIF($E277,Paramètres!$B$3,"Y"))</f>
        <v/>
      </c>
      <c r="G277" t="str">
        <f>IF($D277="","",DATEDIF($D277,Paramètres!$B$3,"Y"))</f>
        <v/>
      </c>
      <c r="H277" t="str">
        <f>IF($D277="","",EDATE($D277,Paramètres!$B$4))</f>
        <v/>
      </c>
      <c r="K277" t="str">
        <f>IF($D277="","",IF($I277="",$H277,EDATE($I277,Paramètres!$B$5)))</f>
        <v/>
      </c>
      <c r="L277" t="str">
        <f>IF($D277="","",EDATE($D277,Paramètres!$B$6))</f>
        <v/>
      </c>
      <c r="M277" t="str">
        <f>IF($F277="","",IF($F277&gt;=Paramètres!$B$7,"Oui","Non"))</f>
        <v/>
      </c>
      <c r="N277" t="str">
        <f>IF($F277="","",IF($F277&gt;=Paramètres!$B$8,"Oui","Non"))</f>
        <v/>
      </c>
      <c r="O277" t="str">
        <f>IF($D277="","",IF($I277="", "Parcours (1ère année)",IF(Paramètres!$B$3&gt;=($L277-Paramètres!$B$9), "Bilan récapitulatif (8 ans)",IF(Paramètres!$B$3&gt;=($K277-Paramètres!$B$9), "Parcours (tous les 4 ans)",IF($N277="Oui","Fin de carrière",IF($M277="Oui","Mi-carrière",""))))))</f>
        <v/>
      </c>
    </row>
    <row r="278" spans="6:15" x14ac:dyDescent="0.25">
      <c r="F278" t="str">
        <f>IF($E278="","",DATEDIF($E278,Paramètres!$B$3,"Y"))</f>
        <v/>
      </c>
      <c r="G278" t="str">
        <f>IF($D278="","",DATEDIF($D278,Paramètres!$B$3,"Y"))</f>
        <v/>
      </c>
      <c r="H278" t="str">
        <f>IF($D278="","",EDATE($D278,Paramètres!$B$4))</f>
        <v/>
      </c>
      <c r="K278" t="str">
        <f>IF($D278="","",IF($I278="",$H278,EDATE($I278,Paramètres!$B$5)))</f>
        <v/>
      </c>
      <c r="L278" t="str">
        <f>IF($D278="","",EDATE($D278,Paramètres!$B$6))</f>
        <v/>
      </c>
      <c r="M278" t="str">
        <f>IF($F278="","",IF($F278&gt;=Paramètres!$B$7,"Oui","Non"))</f>
        <v/>
      </c>
      <c r="N278" t="str">
        <f>IF($F278="","",IF($F278&gt;=Paramètres!$B$8,"Oui","Non"))</f>
        <v/>
      </c>
      <c r="O278" t="str">
        <f>IF($D278="","",IF($I278="", "Parcours (1ère année)",IF(Paramètres!$B$3&gt;=($L278-Paramètres!$B$9), "Bilan récapitulatif (8 ans)",IF(Paramètres!$B$3&gt;=($K278-Paramètres!$B$9), "Parcours (tous les 4 ans)",IF($N278="Oui","Fin de carrière",IF($M278="Oui","Mi-carrière",""))))))</f>
        <v/>
      </c>
    </row>
    <row r="279" spans="6:15" x14ac:dyDescent="0.25">
      <c r="F279" t="str">
        <f>IF($E279="","",DATEDIF($E279,Paramètres!$B$3,"Y"))</f>
        <v/>
      </c>
      <c r="G279" t="str">
        <f>IF($D279="","",DATEDIF($D279,Paramètres!$B$3,"Y"))</f>
        <v/>
      </c>
      <c r="H279" t="str">
        <f>IF($D279="","",EDATE($D279,Paramètres!$B$4))</f>
        <v/>
      </c>
      <c r="K279" t="str">
        <f>IF($D279="","",IF($I279="",$H279,EDATE($I279,Paramètres!$B$5)))</f>
        <v/>
      </c>
      <c r="L279" t="str">
        <f>IF($D279="","",EDATE($D279,Paramètres!$B$6))</f>
        <v/>
      </c>
      <c r="M279" t="str">
        <f>IF($F279="","",IF($F279&gt;=Paramètres!$B$7,"Oui","Non"))</f>
        <v/>
      </c>
      <c r="N279" t="str">
        <f>IF($F279="","",IF($F279&gt;=Paramètres!$B$8,"Oui","Non"))</f>
        <v/>
      </c>
      <c r="O279" t="str">
        <f>IF($D279="","",IF($I279="", "Parcours (1ère année)",IF(Paramètres!$B$3&gt;=($L279-Paramètres!$B$9), "Bilan récapitulatif (8 ans)",IF(Paramètres!$B$3&gt;=($K279-Paramètres!$B$9), "Parcours (tous les 4 ans)",IF($N279="Oui","Fin de carrière",IF($M279="Oui","Mi-carrière",""))))))</f>
        <v/>
      </c>
    </row>
    <row r="280" spans="6:15" x14ac:dyDescent="0.25">
      <c r="F280" t="str">
        <f>IF($E280="","",DATEDIF($E280,Paramètres!$B$3,"Y"))</f>
        <v/>
      </c>
      <c r="G280" t="str">
        <f>IF($D280="","",DATEDIF($D280,Paramètres!$B$3,"Y"))</f>
        <v/>
      </c>
      <c r="H280" t="str">
        <f>IF($D280="","",EDATE($D280,Paramètres!$B$4))</f>
        <v/>
      </c>
      <c r="K280" t="str">
        <f>IF($D280="","",IF($I280="",$H280,EDATE($I280,Paramètres!$B$5)))</f>
        <v/>
      </c>
      <c r="L280" t="str">
        <f>IF($D280="","",EDATE($D280,Paramètres!$B$6))</f>
        <v/>
      </c>
      <c r="M280" t="str">
        <f>IF($F280="","",IF($F280&gt;=Paramètres!$B$7,"Oui","Non"))</f>
        <v/>
      </c>
      <c r="N280" t="str">
        <f>IF($F280="","",IF($F280&gt;=Paramètres!$B$8,"Oui","Non"))</f>
        <v/>
      </c>
      <c r="O280" t="str">
        <f>IF($D280="","",IF($I280="", "Parcours (1ère année)",IF(Paramètres!$B$3&gt;=($L280-Paramètres!$B$9), "Bilan récapitulatif (8 ans)",IF(Paramètres!$B$3&gt;=($K280-Paramètres!$B$9), "Parcours (tous les 4 ans)",IF($N280="Oui","Fin de carrière",IF($M280="Oui","Mi-carrière",""))))))</f>
        <v/>
      </c>
    </row>
    <row r="281" spans="6:15" x14ac:dyDescent="0.25">
      <c r="F281" t="str">
        <f>IF($E281="","",DATEDIF($E281,Paramètres!$B$3,"Y"))</f>
        <v/>
      </c>
      <c r="G281" t="str">
        <f>IF($D281="","",DATEDIF($D281,Paramètres!$B$3,"Y"))</f>
        <v/>
      </c>
      <c r="H281" t="str">
        <f>IF($D281="","",EDATE($D281,Paramètres!$B$4))</f>
        <v/>
      </c>
      <c r="K281" t="str">
        <f>IF($D281="","",IF($I281="",$H281,EDATE($I281,Paramètres!$B$5)))</f>
        <v/>
      </c>
      <c r="L281" t="str">
        <f>IF($D281="","",EDATE($D281,Paramètres!$B$6))</f>
        <v/>
      </c>
      <c r="M281" t="str">
        <f>IF($F281="","",IF($F281&gt;=Paramètres!$B$7,"Oui","Non"))</f>
        <v/>
      </c>
      <c r="N281" t="str">
        <f>IF($F281="","",IF($F281&gt;=Paramètres!$B$8,"Oui","Non"))</f>
        <v/>
      </c>
      <c r="O281" t="str">
        <f>IF($D281="","",IF($I281="", "Parcours (1ère année)",IF(Paramètres!$B$3&gt;=($L281-Paramètres!$B$9), "Bilan récapitulatif (8 ans)",IF(Paramètres!$B$3&gt;=($K281-Paramètres!$B$9), "Parcours (tous les 4 ans)",IF($N281="Oui","Fin de carrière",IF($M281="Oui","Mi-carrière",""))))))</f>
        <v/>
      </c>
    </row>
    <row r="282" spans="6:15" x14ac:dyDescent="0.25">
      <c r="F282" t="str">
        <f>IF($E282="","",DATEDIF($E282,Paramètres!$B$3,"Y"))</f>
        <v/>
      </c>
      <c r="G282" t="str">
        <f>IF($D282="","",DATEDIF($D282,Paramètres!$B$3,"Y"))</f>
        <v/>
      </c>
      <c r="H282" t="str">
        <f>IF($D282="","",EDATE($D282,Paramètres!$B$4))</f>
        <v/>
      </c>
      <c r="K282" t="str">
        <f>IF($D282="","",IF($I282="",$H282,EDATE($I282,Paramètres!$B$5)))</f>
        <v/>
      </c>
      <c r="L282" t="str">
        <f>IF($D282="","",EDATE($D282,Paramètres!$B$6))</f>
        <v/>
      </c>
      <c r="M282" t="str">
        <f>IF($F282="","",IF($F282&gt;=Paramètres!$B$7,"Oui","Non"))</f>
        <v/>
      </c>
      <c r="N282" t="str">
        <f>IF($F282="","",IF($F282&gt;=Paramètres!$B$8,"Oui","Non"))</f>
        <v/>
      </c>
      <c r="O282" t="str">
        <f>IF($D282="","",IF($I282="", "Parcours (1ère année)",IF(Paramètres!$B$3&gt;=($L282-Paramètres!$B$9), "Bilan récapitulatif (8 ans)",IF(Paramètres!$B$3&gt;=($K282-Paramètres!$B$9), "Parcours (tous les 4 ans)",IF($N282="Oui","Fin de carrière",IF($M282="Oui","Mi-carrière",""))))))</f>
        <v/>
      </c>
    </row>
    <row r="283" spans="6:15" x14ac:dyDescent="0.25">
      <c r="F283" t="str">
        <f>IF($E283="","",DATEDIF($E283,Paramètres!$B$3,"Y"))</f>
        <v/>
      </c>
      <c r="G283" t="str">
        <f>IF($D283="","",DATEDIF($D283,Paramètres!$B$3,"Y"))</f>
        <v/>
      </c>
      <c r="H283" t="str">
        <f>IF($D283="","",EDATE($D283,Paramètres!$B$4))</f>
        <v/>
      </c>
      <c r="K283" t="str">
        <f>IF($D283="","",IF($I283="",$H283,EDATE($I283,Paramètres!$B$5)))</f>
        <v/>
      </c>
      <c r="L283" t="str">
        <f>IF($D283="","",EDATE($D283,Paramètres!$B$6))</f>
        <v/>
      </c>
      <c r="M283" t="str">
        <f>IF($F283="","",IF($F283&gt;=Paramètres!$B$7,"Oui","Non"))</f>
        <v/>
      </c>
      <c r="N283" t="str">
        <f>IF($F283="","",IF($F283&gt;=Paramètres!$B$8,"Oui","Non"))</f>
        <v/>
      </c>
      <c r="O283" t="str">
        <f>IF($D283="","",IF($I283="", "Parcours (1ère année)",IF(Paramètres!$B$3&gt;=($L283-Paramètres!$B$9), "Bilan récapitulatif (8 ans)",IF(Paramètres!$B$3&gt;=($K283-Paramètres!$B$9), "Parcours (tous les 4 ans)",IF($N283="Oui","Fin de carrière",IF($M283="Oui","Mi-carrière",""))))))</f>
        <v/>
      </c>
    </row>
    <row r="284" spans="6:15" x14ac:dyDescent="0.25">
      <c r="F284" t="str">
        <f>IF($E284="","",DATEDIF($E284,Paramètres!$B$3,"Y"))</f>
        <v/>
      </c>
      <c r="G284" t="str">
        <f>IF($D284="","",DATEDIF($D284,Paramètres!$B$3,"Y"))</f>
        <v/>
      </c>
      <c r="H284" t="str">
        <f>IF($D284="","",EDATE($D284,Paramètres!$B$4))</f>
        <v/>
      </c>
      <c r="K284" t="str">
        <f>IF($D284="","",IF($I284="",$H284,EDATE($I284,Paramètres!$B$5)))</f>
        <v/>
      </c>
      <c r="L284" t="str">
        <f>IF($D284="","",EDATE($D284,Paramètres!$B$6))</f>
        <v/>
      </c>
      <c r="M284" t="str">
        <f>IF($F284="","",IF($F284&gt;=Paramètres!$B$7,"Oui","Non"))</f>
        <v/>
      </c>
      <c r="N284" t="str">
        <f>IF($F284="","",IF($F284&gt;=Paramètres!$B$8,"Oui","Non"))</f>
        <v/>
      </c>
      <c r="O284" t="str">
        <f>IF($D284="","",IF($I284="", "Parcours (1ère année)",IF(Paramètres!$B$3&gt;=($L284-Paramètres!$B$9), "Bilan récapitulatif (8 ans)",IF(Paramètres!$B$3&gt;=($K284-Paramètres!$B$9), "Parcours (tous les 4 ans)",IF($N284="Oui","Fin de carrière",IF($M284="Oui","Mi-carrière",""))))))</f>
        <v/>
      </c>
    </row>
    <row r="285" spans="6:15" x14ac:dyDescent="0.25">
      <c r="F285" t="str">
        <f>IF($E285="","",DATEDIF($E285,Paramètres!$B$3,"Y"))</f>
        <v/>
      </c>
      <c r="G285" t="str">
        <f>IF($D285="","",DATEDIF($D285,Paramètres!$B$3,"Y"))</f>
        <v/>
      </c>
      <c r="H285" t="str">
        <f>IF($D285="","",EDATE($D285,Paramètres!$B$4))</f>
        <v/>
      </c>
      <c r="K285" t="str">
        <f>IF($D285="","",IF($I285="",$H285,EDATE($I285,Paramètres!$B$5)))</f>
        <v/>
      </c>
      <c r="L285" t="str">
        <f>IF($D285="","",EDATE($D285,Paramètres!$B$6))</f>
        <v/>
      </c>
      <c r="M285" t="str">
        <f>IF($F285="","",IF($F285&gt;=Paramètres!$B$7,"Oui","Non"))</f>
        <v/>
      </c>
      <c r="N285" t="str">
        <f>IF($F285="","",IF($F285&gt;=Paramètres!$B$8,"Oui","Non"))</f>
        <v/>
      </c>
      <c r="O285" t="str">
        <f>IF($D285="","",IF($I285="", "Parcours (1ère année)",IF(Paramètres!$B$3&gt;=($L285-Paramètres!$B$9), "Bilan récapitulatif (8 ans)",IF(Paramètres!$B$3&gt;=($K285-Paramètres!$B$9), "Parcours (tous les 4 ans)",IF($N285="Oui","Fin de carrière",IF($M285="Oui","Mi-carrière",""))))))</f>
        <v/>
      </c>
    </row>
    <row r="286" spans="6:15" x14ac:dyDescent="0.25">
      <c r="F286" t="str">
        <f>IF($E286="","",DATEDIF($E286,Paramètres!$B$3,"Y"))</f>
        <v/>
      </c>
      <c r="G286" t="str">
        <f>IF($D286="","",DATEDIF($D286,Paramètres!$B$3,"Y"))</f>
        <v/>
      </c>
      <c r="H286" t="str">
        <f>IF($D286="","",EDATE($D286,Paramètres!$B$4))</f>
        <v/>
      </c>
      <c r="K286" t="str">
        <f>IF($D286="","",IF($I286="",$H286,EDATE($I286,Paramètres!$B$5)))</f>
        <v/>
      </c>
      <c r="L286" t="str">
        <f>IF($D286="","",EDATE($D286,Paramètres!$B$6))</f>
        <v/>
      </c>
      <c r="M286" t="str">
        <f>IF($F286="","",IF($F286&gt;=Paramètres!$B$7,"Oui","Non"))</f>
        <v/>
      </c>
      <c r="N286" t="str">
        <f>IF($F286="","",IF($F286&gt;=Paramètres!$B$8,"Oui","Non"))</f>
        <v/>
      </c>
      <c r="O286" t="str">
        <f>IF($D286="","",IF($I286="", "Parcours (1ère année)",IF(Paramètres!$B$3&gt;=($L286-Paramètres!$B$9), "Bilan récapitulatif (8 ans)",IF(Paramètres!$B$3&gt;=($K286-Paramètres!$B$9), "Parcours (tous les 4 ans)",IF($N286="Oui","Fin de carrière",IF($M286="Oui","Mi-carrière",""))))))</f>
        <v/>
      </c>
    </row>
    <row r="287" spans="6:15" x14ac:dyDescent="0.25">
      <c r="F287" t="str">
        <f>IF($E287="","",DATEDIF($E287,Paramètres!$B$3,"Y"))</f>
        <v/>
      </c>
      <c r="G287" t="str">
        <f>IF($D287="","",DATEDIF($D287,Paramètres!$B$3,"Y"))</f>
        <v/>
      </c>
      <c r="H287" t="str">
        <f>IF($D287="","",EDATE($D287,Paramètres!$B$4))</f>
        <v/>
      </c>
      <c r="K287" t="str">
        <f>IF($D287="","",IF($I287="",$H287,EDATE($I287,Paramètres!$B$5)))</f>
        <v/>
      </c>
      <c r="L287" t="str">
        <f>IF($D287="","",EDATE($D287,Paramètres!$B$6))</f>
        <v/>
      </c>
      <c r="M287" t="str">
        <f>IF($F287="","",IF($F287&gt;=Paramètres!$B$7,"Oui","Non"))</f>
        <v/>
      </c>
      <c r="N287" t="str">
        <f>IF($F287="","",IF($F287&gt;=Paramètres!$B$8,"Oui","Non"))</f>
        <v/>
      </c>
      <c r="O287" t="str">
        <f>IF($D287="","",IF($I287="", "Parcours (1ère année)",IF(Paramètres!$B$3&gt;=($L287-Paramètres!$B$9), "Bilan récapitulatif (8 ans)",IF(Paramètres!$B$3&gt;=($K287-Paramètres!$B$9), "Parcours (tous les 4 ans)",IF($N287="Oui","Fin de carrière",IF($M287="Oui","Mi-carrière",""))))))</f>
        <v/>
      </c>
    </row>
    <row r="288" spans="6:15" x14ac:dyDescent="0.25">
      <c r="F288" t="str">
        <f>IF($E288="","",DATEDIF($E288,Paramètres!$B$3,"Y"))</f>
        <v/>
      </c>
      <c r="G288" t="str">
        <f>IF($D288="","",DATEDIF($D288,Paramètres!$B$3,"Y"))</f>
        <v/>
      </c>
      <c r="H288" t="str">
        <f>IF($D288="","",EDATE($D288,Paramètres!$B$4))</f>
        <v/>
      </c>
      <c r="K288" t="str">
        <f>IF($D288="","",IF($I288="",$H288,EDATE($I288,Paramètres!$B$5)))</f>
        <v/>
      </c>
      <c r="L288" t="str">
        <f>IF($D288="","",EDATE($D288,Paramètres!$B$6))</f>
        <v/>
      </c>
      <c r="M288" t="str">
        <f>IF($F288="","",IF($F288&gt;=Paramètres!$B$7,"Oui","Non"))</f>
        <v/>
      </c>
      <c r="N288" t="str">
        <f>IF($F288="","",IF($F288&gt;=Paramètres!$B$8,"Oui","Non"))</f>
        <v/>
      </c>
      <c r="O288" t="str">
        <f>IF($D288="","",IF($I288="", "Parcours (1ère année)",IF(Paramètres!$B$3&gt;=($L288-Paramètres!$B$9), "Bilan récapitulatif (8 ans)",IF(Paramètres!$B$3&gt;=($K288-Paramètres!$B$9), "Parcours (tous les 4 ans)",IF($N288="Oui","Fin de carrière",IF($M288="Oui","Mi-carrière",""))))))</f>
        <v/>
      </c>
    </row>
    <row r="289" spans="6:15" x14ac:dyDescent="0.25">
      <c r="F289" t="str">
        <f>IF($E289="","",DATEDIF($E289,Paramètres!$B$3,"Y"))</f>
        <v/>
      </c>
      <c r="G289" t="str">
        <f>IF($D289="","",DATEDIF($D289,Paramètres!$B$3,"Y"))</f>
        <v/>
      </c>
      <c r="H289" t="str">
        <f>IF($D289="","",EDATE($D289,Paramètres!$B$4))</f>
        <v/>
      </c>
      <c r="K289" t="str">
        <f>IF($D289="","",IF($I289="",$H289,EDATE($I289,Paramètres!$B$5)))</f>
        <v/>
      </c>
      <c r="L289" t="str">
        <f>IF($D289="","",EDATE($D289,Paramètres!$B$6))</f>
        <v/>
      </c>
      <c r="M289" t="str">
        <f>IF($F289="","",IF($F289&gt;=Paramètres!$B$7,"Oui","Non"))</f>
        <v/>
      </c>
      <c r="N289" t="str">
        <f>IF($F289="","",IF($F289&gt;=Paramètres!$B$8,"Oui","Non"))</f>
        <v/>
      </c>
      <c r="O289" t="str">
        <f>IF($D289="","",IF($I289="", "Parcours (1ère année)",IF(Paramètres!$B$3&gt;=($L289-Paramètres!$B$9), "Bilan récapitulatif (8 ans)",IF(Paramètres!$B$3&gt;=($K289-Paramètres!$B$9), "Parcours (tous les 4 ans)",IF($N289="Oui","Fin de carrière",IF($M289="Oui","Mi-carrière",""))))))</f>
        <v/>
      </c>
    </row>
    <row r="290" spans="6:15" x14ac:dyDescent="0.25">
      <c r="F290" t="str">
        <f>IF($E290="","",DATEDIF($E290,Paramètres!$B$3,"Y"))</f>
        <v/>
      </c>
      <c r="G290" t="str">
        <f>IF($D290="","",DATEDIF($D290,Paramètres!$B$3,"Y"))</f>
        <v/>
      </c>
      <c r="H290" t="str">
        <f>IF($D290="","",EDATE($D290,Paramètres!$B$4))</f>
        <v/>
      </c>
      <c r="K290" t="str">
        <f>IF($D290="","",IF($I290="",$H290,EDATE($I290,Paramètres!$B$5)))</f>
        <v/>
      </c>
      <c r="L290" t="str">
        <f>IF($D290="","",EDATE($D290,Paramètres!$B$6))</f>
        <v/>
      </c>
      <c r="M290" t="str">
        <f>IF($F290="","",IF($F290&gt;=Paramètres!$B$7,"Oui","Non"))</f>
        <v/>
      </c>
      <c r="N290" t="str">
        <f>IF($F290="","",IF($F290&gt;=Paramètres!$B$8,"Oui","Non"))</f>
        <v/>
      </c>
      <c r="O290" t="str">
        <f>IF($D290="","",IF($I290="", "Parcours (1ère année)",IF(Paramètres!$B$3&gt;=($L290-Paramètres!$B$9), "Bilan récapitulatif (8 ans)",IF(Paramètres!$B$3&gt;=($K290-Paramètres!$B$9), "Parcours (tous les 4 ans)",IF($N290="Oui","Fin de carrière",IF($M290="Oui","Mi-carrière",""))))))</f>
        <v/>
      </c>
    </row>
    <row r="291" spans="6:15" x14ac:dyDescent="0.25">
      <c r="F291" t="str">
        <f>IF($E291="","",DATEDIF($E291,Paramètres!$B$3,"Y"))</f>
        <v/>
      </c>
      <c r="G291" t="str">
        <f>IF($D291="","",DATEDIF($D291,Paramètres!$B$3,"Y"))</f>
        <v/>
      </c>
      <c r="H291" t="str">
        <f>IF($D291="","",EDATE($D291,Paramètres!$B$4))</f>
        <v/>
      </c>
      <c r="K291" t="str">
        <f>IF($D291="","",IF($I291="",$H291,EDATE($I291,Paramètres!$B$5)))</f>
        <v/>
      </c>
      <c r="L291" t="str">
        <f>IF($D291="","",EDATE($D291,Paramètres!$B$6))</f>
        <v/>
      </c>
      <c r="M291" t="str">
        <f>IF($F291="","",IF($F291&gt;=Paramètres!$B$7,"Oui","Non"))</f>
        <v/>
      </c>
      <c r="N291" t="str">
        <f>IF($F291="","",IF($F291&gt;=Paramètres!$B$8,"Oui","Non"))</f>
        <v/>
      </c>
      <c r="O291" t="str">
        <f>IF($D291="","",IF($I291="", "Parcours (1ère année)",IF(Paramètres!$B$3&gt;=($L291-Paramètres!$B$9), "Bilan récapitulatif (8 ans)",IF(Paramètres!$B$3&gt;=($K291-Paramètres!$B$9), "Parcours (tous les 4 ans)",IF($N291="Oui","Fin de carrière",IF($M291="Oui","Mi-carrière",""))))))</f>
        <v/>
      </c>
    </row>
    <row r="292" spans="6:15" x14ac:dyDescent="0.25">
      <c r="F292" t="str">
        <f>IF($E292="","",DATEDIF($E292,Paramètres!$B$3,"Y"))</f>
        <v/>
      </c>
      <c r="G292" t="str">
        <f>IF($D292="","",DATEDIF($D292,Paramètres!$B$3,"Y"))</f>
        <v/>
      </c>
      <c r="H292" t="str">
        <f>IF($D292="","",EDATE($D292,Paramètres!$B$4))</f>
        <v/>
      </c>
      <c r="K292" t="str">
        <f>IF($D292="","",IF($I292="",$H292,EDATE($I292,Paramètres!$B$5)))</f>
        <v/>
      </c>
      <c r="L292" t="str">
        <f>IF($D292="","",EDATE($D292,Paramètres!$B$6))</f>
        <v/>
      </c>
      <c r="M292" t="str">
        <f>IF($F292="","",IF($F292&gt;=Paramètres!$B$7,"Oui","Non"))</f>
        <v/>
      </c>
      <c r="N292" t="str">
        <f>IF($F292="","",IF($F292&gt;=Paramètres!$B$8,"Oui","Non"))</f>
        <v/>
      </c>
      <c r="O292" t="str">
        <f>IF($D292="","",IF($I292="", "Parcours (1ère année)",IF(Paramètres!$B$3&gt;=($L292-Paramètres!$B$9), "Bilan récapitulatif (8 ans)",IF(Paramètres!$B$3&gt;=($K292-Paramètres!$B$9), "Parcours (tous les 4 ans)",IF($N292="Oui","Fin de carrière",IF($M292="Oui","Mi-carrière",""))))))</f>
        <v/>
      </c>
    </row>
    <row r="293" spans="6:15" x14ac:dyDescent="0.25">
      <c r="F293" t="str">
        <f>IF($E293="","",DATEDIF($E293,Paramètres!$B$3,"Y"))</f>
        <v/>
      </c>
      <c r="G293" t="str">
        <f>IF($D293="","",DATEDIF($D293,Paramètres!$B$3,"Y"))</f>
        <v/>
      </c>
      <c r="H293" t="str">
        <f>IF($D293="","",EDATE($D293,Paramètres!$B$4))</f>
        <v/>
      </c>
      <c r="K293" t="str">
        <f>IF($D293="","",IF($I293="",$H293,EDATE($I293,Paramètres!$B$5)))</f>
        <v/>
      </c>
      <c r="L293" t="str">
        <f>IF($D293="","",EDATE($D293,Paramètres!$B$6))</f>
        <v/>
      </c>
      <c r="M293" t="str">
        <f>IF($F293="","",IF($F293&gt;=Paramètres!$B$7,"Oui","Non"))</f>
        <v/>
      </c>
      <c r="N293" t="str">
        <f>IF($F293="","",IF($F293&gt;=Paramètres!$B$8,"Oui","Non"))</f>
        <v/>
      </c>
      <c r="O293" t="str">
        <f>IF($D293="","",IF($I293="", "Parcours (1ère année)",IF(Paramètres!$B$3&gt;=($L293-Paramètres!$B$9), "Bilan récapitulatif (8 ans)",IF(Paramètres!$B$3&gt;=($K293-Paramètres!$B$9), "Parcours (tous les 4 ans)",IF($N293="Oui","Fin de carrière",IF($M293="Oui","Mi-carrière",""))))))</f>
        <v/>
      </c>
    </row>
    <row r="294" spans="6:15" x14ac:dyDescent="0.25">
      <c r="F294" t="str">
        <f>IF($E294="","",DATEDIF($E294,Paramètres!$B$3,"Y"))</f>
        <v/>
      </c>
      <c r="G294" t="str">
        <f>IF($D294="","",DATEDIF($D294,Paramètres!$B$3,"Y"))</f>
        <v/>
      </c>
      <c r="H294" t="str">
        <f>IF($D294="","",EDATE($D294,Paramètres!$B$4))</f>
        <v/>
      </c>
      <c r="K294" t="str">
        <f>IF($D294="","",IF($I294="",$H294,EDATE($I294,Paramètres!$B$5)))</f>
        <v/>
      </c>
      <c r="L294" t="str">
        <f>IF($D294="","",EDATE($D294,Paramètres!$B$6))</f>
        <v/>
      </c>
      <c r="M294" t="str">
        <f>IF($F294="","",IF($F294&gt;=Paramètres!$B$7,"Oui","Non"))</f>
        <v/>
      </c>
      <c r="N294" t="str">
        <f>IF($F294="","",IF($F294&gt;=Paramètres!$B$8,"Oui","Non"))</f>
        <v/>
      </c>
      <c r="O294" t="str">
        <f>IF($D294="","",IF($I294="", "Parcours (1ère année)",IF(Paramètres!$B$3&gt;=($L294-Paramètres!$B$9), "Bilan récapitulatif (8 ans)",IF(Paramètres!$B$3&gt;=($K294-Paramètres!$B$9), "Parcours (tous les 4 ans)",IF($N294="Oui","Fin de carrière",IF($M294="Oui","Mi-carrière",""))))))</f>
        <v/>
      </c>
    </row>
    <row r="295" spans="6:15" x14ac:dyDescent="0.25">
      <c r="F295" t="str">
        <f>IF($E295="","",DATEDIF($E295,Paramètres!$B$3,"Y"))</f>
        <v/>
      </c>
      <c r="G295" t="str">
        <f>IF($D295="","",DATEDIF($D295,Paramètres!$B$3,"Y"))</f>
        <v/>
      </c>
      <c r="H295" t="str">
        <f>IF($D295="","",EDATE($D295,Paramètres!$B$4))</f>
        <v/>
      </c>
      <c r="K295" t="str">
        <f>IF($D295="","",IF($I295="",$H295,EDATE($I295,Paramètres!$B$5)))</f>
        <v/>
      </c>
      <c r="L295" t="str">
        <f>IF($D295="","",EDATE($D295,Paramètres!$B$6))</f>
        <v/>
      </c>
      <c r="M295" t="str">
        <f>IF($F295="","",IF($F295&gt;=Paramètres!$B$7,"Oui","Non"))</f>
        <v/>
      </c>
      <c r="N295" t="str">
        <f>IF($F295="","",IF($F295&gt;=Paramètres!$B$8,"Oui","Non"))</f>
        <v/>
      </c>
      <c r="O295" t="str">
        <f>IF($D295="","",IF($I295="", "Parcours (1ère année)",IF(Paramètres!$B$3&gt;=($L295-Paramètres!$B$9), "Bilan récapitulatif (8 ans)",IF(Paramètres!$B$3&gt;=($K295-Paramètres!$B$9), "Parcours (tous les 4 ans)",IF($N295="Oui","Fin de carrière",IF($M295="Oui","Mi-carrière",""))))))</f>
        <v/>
      </c>
    </row>
    <row r="296" spans="6:15" x14ac:dyDescent="0.25">
      <c r="F296" t="str">
        <f>IF($E296="","",DATEDIF($E296,Paramètres!$B$3,"Y"))</f>
        <v/>
      </c>
      <c r="G296" t="str">
        <f>IF($D296="","",DATEDIF($D296,Paramètres!$B$3,"Y"))</f>
        <v/>
      </c>
      <c r="H296" t="str">
        <f>IF($D296="","",EDATE($D296,Paramètres!$B$4))</f>
        <v/>
      </c>
      <c r="K296" t="str">
        <f>IF($D296="","",IF($I296="",$H296,EDATE($I296,Paramètres!$B$5)))</f>
        <v/>
      </c>
      <c r="L296" t="str">
        <f>IF($D296="","",EDATE($D296,Paramètres!$B$6))</f>
        <v/>
      </c>
      <c r="M296" t="str">
        <f>IF($F296="","",IF($F296&gt;=Paramètres!$B$7,"Oui","Non"))</f>
        <v/>
      </c>
      <c r="N296" t="str">
        <f>IF($F296="","",IF($F296&gt;=Paramètres!$B$8,"Oui","Non"))</f>
        <v/>
      </c>
      <c r="O296" t="str">
        <f>IF($D296="","",IF($I296="", "Parcours (1ère année)",IF(Paramètres!$B$3&gt;=($L296-Paramètres!$B$9), "Bilan récapitulatif (8 ans)",IF(Paramètres!$B$3&gt;=($K296-Paramètres!$B$9), "Parcours (tous les 4 ans)",IF($N296="Oui","Fin de carrière",IF($M296="Oui","Mi-carrière",""))))))</f>
        <v/>
      </c>
    </row>
    <row r="297" spans="6:15" x14ac:dyDescent="0.25">
      <c r="F297" t="str">
        <f>IF($E297="","",DATEDIF($E297,Paramètres!$B$3,"Y"))</f>
        <v/>
      </c>
      <c r="G297" t="str">
        <f>IF($D297="","",DATEDIF($D297,Paramètres!$B$3,"Y"))</f>
        <v/>
      </c>
      <c r="H297" t="str">
        <f>IF($D297="","",EDATE($D297,Paramètres!$B$4))</f>
        <v/>
      </c>
      <c r="K297" t="str">
        <f>IF($D297="","",IF($I297="",$H297,EDATE($I297,Paramètres!$B$5)))</f>
        <v/>
      </c>
      <c r="L297" t="str">
        <f>IF($D297="","",EDATE($D297,Paramètres!$B$6))</f>
        <v/>
      </c>
      <c r="M297" t="str">
        <f>IF($F297="","",IF($F297&gt;=Paramètres!$B$7,"Oui","Non"))</f>
        <v/>
      </c>
      <c r="N297" t="str">
        <f>IF($F297="","",IF($F297&gt;=Paramètres!$B$8,"Oui","Non"))</f>
        <v/>
      </c>
      <c r="O297" t="str">
        <f>IF($D297="","",IF($I297="", "Parcours (1ère année)",IF(Paramètres!$B$3&gt;=($L297-Paramètres!$B$9), "Bilan récapitulatif (8 ans)",IF(Paramètres!$B$3&gt;=($K297-Paramètres!$B$9), "Parcours (tous les 4 ans)",IF($N297="Oui","Fin de carrière",IF($M297="Oui","Mi-carrière",""))))))</f>
        <v/>
      </c>
    </row>
    <row r="298" spans="6:15" x14ac:dyDescent="0.25">
      <c r="F298" t="str">
        <f>IF($E298="","",DATEDIF($E298,Paramètres!$B$3,"Y"))</f>
        <v/>
      </c>
      <c r="G298" t="str">
        <f>IF($D298="","",DATEDIF($D298,Paramètres!$B$3,"Y"))</f>
        <v/>
      </c>
      <c r="H298" t="str">
        <f>IF($D298="","",EDATE($D298,Paramètres!$B$4))</f>
        <v/>
      </c>
      <c r="K298" t="str">
        <f>IF($D298="","",IF($I298="",$H298,EDATE($I298,Paramètres!$B$5)))</f>
        <v/>
      </c>
      <c r="L298" t="str">
        <f>IF($D298="","",EDATE($D298,Paramètres!$B$6))</f>
        <v/>
      </c>
      <c r="M298" t="str">
        <f>IF($F298="","",IF($F298&gt;=Paramètres!$B$7,"Oui","Non"))</f>
        <v/>
      </c>
      <c r="N298" t="str">
        <f>IF($F298="","",IF($F298&gt;=Paramètres!$B$8,"Oui","Non"))</f>
        <v/>
      </c>
      <c r="O298" t="str">
        <f>IF($D298="","",IF($I298="", "Parcours (1ère année)",IF(Paramètres!$B$3&gt;=($L298-Paramètres!$B$9), "Bilan récapitulatif (8 ans)",IF(Paramètres!$B$3&gt;=($K298-Paramètres!$B$9), "Parcours (tous les 4 ans)",IF($N298="Oui","Fin de carrière",IF($M298="Oui","Mi-carrière",""))))))</f>
        <v/>
      </c>
    </row>
    <row r="299" spans="6:15" x14ac:dyDescent="0.25">
      <c r="F299" t="str">
        <f>IF($E299="","",DATEDIF($E299,Paramètres!$B$3,"Y"))</f>
        <v/>
      </c>
      <c r="G299" t="str">
        <f>IF($D299="","",DATEDIF($D299,Paramètres!$B$3,"Y"))</f>
        <v/>
      </c>
      <c r="H299" t="str">
        <f>IF($D299="","",EDATE($D299,Paramètres!$B$4))</f>
        <v/>
      </c>
      <c r="K299" t="str">
        <f>IF($D299="","",IF($I299="",$H299,EDATE($I299,Paramètres!$B$5)))</f>
        <v/>
      </c>
      <c r="L299" t="str">
        <f>IF($D299="","",EDATE($D299,Paramètres!$B$6))</f>
        <v/>
      </c>
      <c r="M299" t="str">
        <f>IF($F299="","",IF($F299&gt;=Paramètres!$B$7,"Oui","Non"))</f>
        <v/>
      </c>
      <c r="N299" t="str">
        <f>IF($F299="","",IF($F299&gt;=Paramètres!$B$8,"Oui","Non"))</f>
        <v/>
      </c>
      <c r="O299" t="str">
        <f>IF($D299="","",IF($I299="", "Parcours (1ère année)",IF(Paramètres!$B$3&gt;=($L299-Paramètres!$B$9), "Bilan récapitulatif (8 ans)",IF(Paramètres!$B$3&gt;=($K299-Paramètres!$B$9), "Parcours (tous les 4 ans)",IF($N299="Oui","Fin de carrière",IF($M299="Oui","Mi-carrière",""))))))</f>
        <v/>
      </c>
    </row>
    <row r="300" spans="6:15" x14ac:dyDescent="0.25">
      <c r="F300" t="str">
        <f>IF($E300="","",DATEDIF($E300,Paramètres!$B$3,"Y"))</f>
        <v/>
      </c>
      <c r="G300" t="str">
        <f>IF($D300="","",DATEDIF($D300,Paramètres!$B$3,"Y"))</f>
        <v/>
      </c>
      <c r="H300" t="str">
        <f>IF($D300="","",EDATE($D300,Paramètres!$B$4))</f>
        <v/>
      </c>
      <c r="K300" t="str">
        <f>IF($D300="","",IF($I300="",$H300,EDATE($I300,Paramètres!$B$5)))</f>
        <v/>
      </c>
      <c r="L300" t="str">
        <f>IF($D300="","",EDATE($D300,Paramètres!$B$6))</f>
        <v/>
      </c>
      <c r="M300" t="str">
        <f>IF($F300="","",IF($F300&gt;=Paramètres!$B$7,"Oui","Non"))</f>
        <v/>
      </c>
      <c r="N300" t="str">
        <f>IF($F300="","",IF($F300&gt;=Paramètres!$B$8,"Oui","Non"))</f>
        <v/>
      </c>
      <c r="O300" t="str">
        <f>IF($D300="","",IF($I300="", "Parcours (1ère année)",IF(Paramètres!$B$3&gt;=($L300-Paramètres!$B$9), "Bilan récapitulatif (8 ans)",IF(Paramètres!$B$3&gt;=($K300-Paramètres!$B$9), "Parcours (tous les 4 ans)",IF($N300="Oui","Fin de carrière",IF($M300="Oui","Mi-carrière",""))))))</f>
        <v/>
      </c>
    </row>
    <row r="301" spans="6:15" x14ac:dyDescent="0.25">
      <c r="F301" t="str">
        <f>IF($E301="","",DATEDIF($E301,Paramètres!$B$3,"Y"))</f>
        <v/>
      </c>
      <c r="G301" t="str">
        <f>IF($D301="","",DATEDIF($D301,Paramètres!$B$3,"Y"))</f>
        <v/>
      </c>
      <c r="H301" t="str">
        <f>IF($D301="","",EDATE($D301,Paramètres!$B$4))</f>
        <v/>
      </c>
      <c r="K301" t="str">
        <f>IF($D301="","",IF($I301="",$H301,EDATE($I301,Paramètres!$B$5)))</f>
        <v/>
      </c>
      <c r="L301" t="str">
        <f>IF($D301="","",EDATE($D301,Paramètres!$B$6))</f>
        <v/>
      </c>
      <c r="M301" t="str">
        <f>IF($F301="","",IF($F301&gt;=Paramètres!$B$7,"Oui","Non"))</f>
        <v/>
      </c>
      <c r="N301" t="str">
        <f>IF($F301="","",IF($F301&gt;=Paramètres!$B$8,"Oui","Non"))</f>
        <v/>
      </c>
      <c r="O301" t="str">
        <f>IF($D301="","",IF($I301="", "Parcours (1ère année)",IF(Paramètres!$B$3&gt;=($L301-Paramètres!$B$9), "Bilan récapitulatif (8 ans)",IF(Paramètres!$B$3&gt;=($K301-Paramètres!$B$9), "Parcours (tous les 4 ans)",IF($N301="Oui","Fin de carrière",IF($M301="Oui","Mi-carrière",""))))))</f>
        <v/>
      </c>
    </row>
    <row r="302" spans="6:15" x14ac:dyDescent="0.25">
      <c r="F302" t="str">
        <f>IF($E302="","",DATEDIF($E302,Paramètres!$B$3,"Y"))</f>
        <v/>
      </c>
      <c r="G302" t="str">
        <f>IF($D302="","",DATEDIF($D302,Paramètres!$B$3,"Y"))</f>
        <v/>
      </c>
      <c r="H302" t="str">
        <f>IF($D302="","",EDATE($D302,Paramètres!$B$4))</f>
        <v/>
      </c>
      <c r="K302" t="str">
        <f>IF($D302="","",IF($I302="",$H302,EDATE($I302,Paramètres!$B$5)))</f>
        <v/>
      </c>
      <c r="L302" t="str">
        <f>IF($D302="","",EDATE($D302,Paramètres!$B$6))</f>
        <v/>
      </c>
      <c r="M302" t="str">
        <f>IF($F302="","",IF($F302&gt;=Paramètres!$B$7,"Oui","Non"))</f>
        <v/>
      </c>
      <c r="N302" t="str">
        <f>IF($F302="","",IF($F302&gt;=Paramètres!$B$8,"Oui","Non"))</f>
        <v/>
      </c>
      <c r="O302" t="str">
        <f>IF($D302="","",IF($I302="", "Parcours (1ère année)",IF(Paramètres!$B$3&gt;=($L302-Paramètres!$B$9), "Bilan récapitulatif (8 ans)",IF(Paramètres!$B$3&gt;=($K302-Paramètres!$B$9), "Parcours (tous les 4 ans)",IF($N302="Oui","Fin de carrière",IF($M302="Oui","Mi-carrière",""))))))</f>
        <v/>
      </c>
    </row>
    <row r="303" spans="6:15" x14ac:dyDescent="0.25">
      <c r="F303" t="str">
        <f>IF($E303="","",DATEDIF($E303,Paramètres!$B$3,"Y"))</f>
        <v/>
      </c>
      <c r="G303" t="str">
        <f>IF($D303="","",DATEDIF($D303,Paramètres!$B$3,"Y"))</f>
        <v/>
      </c>
      <c r="H303" t="str">
        <f>IF($D303="","",EDATE($D303,Paramètres!$B$4))</f>
        <v/>
      </c>
      <c r="K303" t="str">
        <f>IF($D303="","",IF($I303="",$H303,EDATE($I303,Paramètres!$B$5)))</f>
        <v/>
      </c>
      <c r="L303" t="str">
        <f>IF($D303="","",EDATE($D303,Paramètres!$B$6))</f>
        <v/>
      </c>
      <c r="M303" t="str">
        <f>IF($F303="","",IF($F303&gt;=Paramètres!$B$7,"Oui","Non"))</f>
        <v/>
      </c>
      <c r="N303" t="str">
        <f>IF($F303="","",IF($F303&gt;=Paramètres!$B$8,"Oui","Non"))</f>
        <v/>
      </c>
      <c r="O303" t="str">
        <f>IF($D303="","",IF($I303="", "Parcours (1ère année)",IF(Paramètres!$B$3&gt;=($L303-Paramètres!$B$9), "Bilan récapitulatif (8 ans)",IF(Paramètres!$B$3&gt;=($K303-Paramètres!$B$9), "Parcours (tous les 4 ans)",IF($N303="Oui","Fin de carrière",IF($M303="Oui","Mi-carrière",""))))))</f>
        <v/>
      </c>
    </row>
    <row r="304" spans="6:15" x14ac:dyDescent="0.25">
      <c r="F304" t="str">
        <f>IF($E304="","",DATEDIF($E304,Paramètres!$B$3,"Y"))</f>
        <v/>
      </c>
      <c r="G304" t="str">
        <f>IF($D304="","",DATEDIF($D304,Paramètres!$B$3,"Y"))</f>
        <v/>
      </c>
      <c r="H304" t="str">
        <f>IF($D304="","",EDATE($D304,Paramètres!$B$4))</f>
        <v/>
      </c>
      <c r="K304" t="str">
        <f>IF($D304="","",IF($I304="",$H304,EDATE($I304,Paramètres!$B$5)))</f>
        <v/>
      </c>
      <c r="L304" t="str">
        <f>IF($D304="","",EDATE($D304,Paramètres!$B$6))</f>
        <v/>
      </c>
      <c r="M304" t="str">
        <f>IF($F304="","",IF($F304&gt;=Paramètres!$B$7,"Oui","Non"))</f>
        <v/>
      </c>
      <c r="N304" t="str">
        <f>IF($F304="","",IF($F304&gt;=Paramètres!$B$8,"Oui","Non"))</f>
        <v/>
      </c>
      <c r="O304" t="str">
        <f>IF($D304="","",IF($I304="", "Parcours (1ère année)",IF(Paramètres!$B$3&gt;=($L304-Paramètres!$B$9), "Bilan récapitulatif (8 ans)",IF(Paramètres!$B$3&gt;=($K304-Paramètres!$B$9), "Parcours (tous les 4 ans)",IF($N304="Oui","Fin de carrière",IF($M304="Oui","Mi-carrière",""))))))</f>
        <v/>
      </c>
    </row>
    <row r="305" spans="6:15" x14ac:dyDescent="0.25">
      <c r="F305" t="str">
        <f>IF($E305="","",DATEDIF($E305,Paramètres!$B$3,"Y"))</f>
        <v/>
      </c>
      <c r="G305" t="str">
        <f>IF($D305="","",DATEDIF($D305,Paramètres!$B$3,"Y"))</f>
        <v/>
      </c>
      <c r="H305" t="str">
        <f>IF($D305="","",EDATE($D305,Paramètres!$B$4))</f>
        <v/>
      </c>
      <c r="K305" t="str">
        <f>IF($D305="","",IF($I305="",$H305,EDATE($I305,Paramètres!$B$5)))</f>
        <v/>
      </c>
      <c r="L305" t="str">
        <f>IF($D305="","",EDATE($D305,Paramètres!$B$6))</f>
        <v/>
      </c>
      <c r="M305" t="str">
        <f>IF($F305="","",IF($F305&gt;=Paramètres!$B$7,"Oui","Non"))</f>
        <v/>
      </c>
      <c r="N305" t="str">
        <f>IF($F305="","",IF($F305&gt;=Paramètres!$B$8,"Oui","Non"))</f>
        <v/>
      </c>
      <c r="O305" t="str">
        <f>IF($D305="","",IF($I305="", "Parcours (1ère année)",IF(Paramètres!$B$3&gt;=($L305-Paramètres!$B$9), "Bilan récapitulatif (8 ans)",IF(Paramètres!$B$3&gt;=($K305-Paramètres!$B$9), "Parcours (tous les 4 ans)",IF($N305="Oui","Fin de carrière",IF($M305="Oui","Mi-carrière",""))))))</f>
        <v/>
      </c>
    </row>
    <row r="306" spans="6:15" x14ac:dyDescent="0.25">
      <c r="F306" t="str">
        <f>IF($E306="","",DATEDIF($E306,Paramètres!$B$3,"Y"))</f>
        <v/>
      </c>
      <c r="G306" t="str">
        <f>IF($D306="","",DATEDIF($D306,Paramètres!$B$3,"Y"))</f>
        <v/>
      </c>
      <c r="H306" t="str">
        <f>IF($D306="","",EDATE($D306,Paramètres!$B$4))</f>
        <v/>
      </c>
      <c r="K306" t="str">
        <f>IF($D306="","",IF($I306="",$H306,EDATE($I306,Paramètres!$B$5)))</f>
        <v/>
      </c>
      <c r="L306" t="str">
        <f>IF($D306="","",EDATE($D306,Paramètres!$B$6))</f>
        <v/>
      </c>
      <c r="M306" t="str">
        <f>IF($F306="","",IF($F306&gt;=Paramètres!$B$7,"Oui","Non"))</f>
        <v/>
      </c>
      <c r="N306" t="str">
        <f>IF($F306="","",IF($F306&gt;=Paramètres!$B$8,"Oui","Non"))</f>
        <v/>
      </c>
      <c r="O306" t="str">
        <f>IF($D306="","",IF($I306="", "Parcours (1ère année)",IF(Paramètres!$B$3&gt;=($L306-Paramètres!$B$9), "Bilan récapitulatif (8 ans)",IF(Paramètres!$B$3&gt;=($K306-Paramètres!$B$9), "Parcours (tous les 4 ans)",IF($N306="Oui","Fin de carrière",IF($M306="Oui","Mi-carrière",""))))))</f>
        <v/>
      </c>
    </row>
    <row r="307" spans="6:15" x14ac:dyDescent="0.25">
      <c r="F307" t="str">
        <f>IF($E307="","",DATEDIF($E307,Paramètres!$B$3,"Y"))</f>
        <v/>
      </c>
      <c r="G307" t="str">
        <f>IF($D307="","",DATEDIF($D307,Paramètres!$B$3,"Y"))</f>
        <v/>
      </c>
      <c r="H307" t="str">
        <f>IF($D307="","",EDATE($D307,Paramètres!$B$4))</f>
        <v/>
      </c>
      <c r="K307" t="str">
        <f>IF($D307="","",IF($I307="",$H307,EDATE($I307,Paramètres!$B$5)))</f>
        <v/>
      </c>
      <c r="L307" t="str">
        <f>IF($D307="","",EDATE($D307,Paramètres!$B$6))</f>
        <v/>
      </c>
      <c r="M307" t="str">
        <f>IF($F307="","",IF($F307&gt;=Paramètres!$B$7,"Oui","Non"))</f>
        <v/>
      </c>
      <c r="N307" t="str">
        <f>IF($F307="","",IF($F307&gt;=Paramètres!$B$8,"Oui","Non"))</f>
        <v/>
      </c>
      <c r="O307" t="str">
        <f>IF($D307="","",IF($I307="", "Parcours (1ère année)",IF(Paramètres!$B$3&gt;=($L307-Paramètres!$B$9), "Bilan récapitulatif (8 ans)",IF(Paramètres!$B$3&gt;=($K307-Paramètres!$B$9), "Parcours (tous les 4 ans)",IF($N307="Oui","Fin de carrière",IF($M307="Oui","Mi-carrière",""))))))</f>
        <v/>
      </c>
    </row>
    <row r="308" spans="6:15" x14ac:dyDescent="0.25">
      <c r="F308" t="str">
        <f>IF($E308="","",DATEDIF($E308,Paramètres!$B$3,"Y"))</f>
        <v/>
      </c>
      <c r="G308" t="str">
        <f>IF($D308="","",DATEDIF($D308,Paramètres!$B$3,"Y"))</f>
        <v/>
      </c>
      <c r="H308" t="str">
        <f>IF($D308="","",EDATE($D308,Paramètres!$B$4))</f>
        <v/>
      </c>
      <c r="K308" t="str">
        <f>IF($D308="","",IF($I308="",$H308,EDATE($I308,Paramètres!$B$5)))</f>
        <v/>
      </c>
      <c r="L308" t="str">
        <f>IF($D308="","",EDATE($D308,Paramètres!$B$6))</f>
        <v/>
      </c>
      <c r="M308" t="str">
        <f>IF($F308="","",IF($F308&gt;=Paramètres!$B$7,"Oui","Non"))</f>
        <v/>
      </c>
      <c r="N308" t="str">
        <f>IF($F308="","",IF($F308&gt;=Paramètres!$B$8,"Oui","Non"))</f>
        <v/>
      </c>
      <c r="O308" t="str">
        <f>IF($D308="","",IF($I308="", "Parcours (1ère année)",IF(Paramètres!$B$3&gt;=($L308-Paramètres!$B$9), "Bilan récapitulatif (8 ans)",IF(Paramètres!$B$3&gt;=($K308-Paramètres!$B$9), "Parcours (tous les 4 ans)",IF($N308="Oui","Fin de carrière",IF($M308="Oui","Mi-carrière",""))))))</f>
        <v/>
      </c>
    </row>
    <row r="309" spans="6:15" x14ac:dyDescent="0.25">
      <c r="F309" t="str">
        <f>IF($E309="","",DATEDIF($E309,Paramètres!$B$3,"Y"))</f>
        <v/>
      </c>
      <c r="G309" t="str">
        <f>IF($D309="","",DATEDIF($D309,Paramètres!$B$3,"Y"))</f>
        <v/>
      </c>
      <c r="H309" t="str">
        <f>IF($D309="","",EDATE($D309,Paramètres!$B$4))</f>
        <v/>
      </c>
      <c r="K309" t="str">
        <f>IF($D309="","",IF($I309="",$H309,EDATE($I309,Paramètres!$B$5)))</f>
        <v/>
      </c>
      <c r="L309" t="str">
        <f>IF($D309="","",EDATE($D309,Paramètres!$B$6))</f>
        <v/>
      </c>
      <c r="M309" t="str">
        <f>IF($F309="","",IF($F309&gt;=Paramètres!$B$7,"Oui","Non"))</f>
        <v/>
      </c>
      <c r="N309" t="str">
        <f>IF($F309="","",IF($F309&gt;=Paramètres!$B$8,"Oui","Non"))</f>
        <v/>
      </c>
      <c r="O309" t="str">
        <f>IF($D309="","",IF($I309="", "Parcours (1ère année)",IF(Paramètres!$B$3&gt;=($L309-Paramètres!$B$9), "Bilan récapitulatif (8 ans)",IF(Paramètres!$B$3&gt;=($K309-Paramètres!$B$9), "Parcours (tous les 4 ans)",IF($N309="Oui","Fin de carrière",IF($M309="Oui","Mi-carrière",""))))))</f>
        <v/>
      </c>
    </row>
    <row r="310" spans="6:15" x14ac:dyDescent="0.25">
      <c r="F310" t="str">
        <f>IF($E310="","",DATEDIF($E310,Paramètres!$B$3,"Y"))</f>
        <v/>
      </c>
      <c r="G310" t="str">
        <f>IF($D310="","",DATEDIF($D310,Paramètres!$B$3,"Y"))</f>
        <v/>
      </c>
      <c r="H310" t="str">
        <f>IF($D310="","",EDATE($D310,Paramètres!$B$4))</f>
        <v/>
      </c>
      <c r="K310" t="str">
        <f>IF($D310="","",IF($I310="",$H310,EDATE($I310,Paramètres!$B$5)))</f>
        <v/>
      </c>
      <c r="L310" t="str">
        <f>IF($D310="","",EDATE($D310,Paramètres!$B$6))</f>
        <v/>
      </c>
      <c r="M310" t="str">
        <f>IF($F310="","",IF($F310&gt;=Paramètres!$B$7,"Oui","Non"))</f>
        <v/>
      </c>
      <c r="N310" t="str">
        <f>IF($F310="","",IF($F310&gt;=Paramètres!$B$8,"Oui","Non"))</f>
        <v/>
      </c>
      <c r="O310" t="str">
        <f>IF($D310="","",IF($I310="", "Parcours (1ère année)",IF(Paramètres!$B$3&gt;=($L310-Paramètres!$B$9), "Bilan récapitulatif (8 ans)",IF(Paramètres!$B$3&gt;=($K310-Paramètres!$B$9), "Parcours (tous les 4 ans)",IF($N310="Oui","Fin de carrière",IF($M310="Oui","Mi-carrière",""))))))</f>
        <v/>
      </c>
    </row>
    <row r="311" spans="6:15" x14ac:dyDescent="0.25">
      <c r="F311" t="str">
        <f>IF($E311="","",DATEDIF($E311,Paramètres!$B$3,"Y"))</f>
        <v/>
      </c>
      <c r="G311" t="str">
        <f>IF($D311="","",DATEDIF($D311,Paramètres!$B$3,"Y"))</f>
        <v/>
      </c>
      <c r="H311" t="str">
        <f>IF($D311="","",EDATE($D311,Paramètres!$B$4))</f>
        <v/>
      </c>
      <c r="K311" t="str">
        <f>IF($D311="","",IF($I311="",$H311,EDATE($I311,Paramètres!$B$5)))</f>
        <v/>
      </c>
      <c r="L311" t="str">
        <f>IF($D311="","",EDATE($D311,Paramètres!$B$6))</f>
        <v/>
      </c>
      <c r="M311" t="str">
        <f>IF($F311="","",IF($F311&gt;=Paramètres!$B$7,"Oui","Non"))</f>
        <v/>
      </c>
      <c r="N311" t="str">
        <f>IF($F311="","",IF($F311&gt;=Paramètres!$B$8,"Oui","Non"))</f>
        <v/>
      </c>
      <c r="O311" t="str">
        <f>IF($D311="","",IF($I311="", "Parcours (1ère année)",IF(Paramètres!$B$3&gt;=($L311-Paramètres!$B$9), "Bilan récapitulatif (8 ans)",IF(Paramètres!$B$3&gt;=($K311-Paramètres!$B$9), "Parcours (tous les 4 ans)",IF($N311="Oui","Fin de carrière",IF($M311="Oui","Mi-carrière",""))))))</f>
        <v/>
      </c>
    </row>
    <row r="312" spans="6:15" x14ac:dyDescent="0.25">
      <c r="F312" t="str">
        <f>IF($E312="","",DATEDIF($E312,Paramètres!$B$3,"Y"))</f>
        <v/>
      </c>
      <c r="G312" t="str">
        <f>IF($D312="","",DATEDIF($D312,Paramètres!$B$3,"Y"))</f>
        <v/>
      </c>
      <c r="H312" t="str">
        <f>IF($D312="","",EDATE($D312,Paramètres!$B$4))</f>
        <v/>
      </c>
      <c r="K312" t="str">
        <f>IF($D312="","",IF($I312="",$H312,EDATE($I312,Paramètres!$B$5)))</f>
        <v/>
      </c>
      <c r="L312" t="str">
        <f>IF($D312="","",EDATE($D312,Paramètres!$B$6))</f>
        <v/>
      </c>
      <c r="M312" t="str">
        <f>IF($F312="","",IF($F312&gt;=Paramètres!$B$7,"Oui","Non"))</f>
        <v/>
      </c>
      <c r="N312" t="str">
        <f>IF($F312="","",IF($F312&gt;=Paramètres!$B$8,"Oui","Non"))</f>
        <v/>
      </c>
      <c r="O312" t="str">
        <f>IF($D312="","",IF($I312="", "Parcours (1ère année)",IF(Paramètres!$B$3&gt;=($L312-Paramètres!$B$9), "Bilan récapitulatif (8 ans)",IF(Paramètres!$B$3&gt;=($K312-Paramètres!$B$9), "Parcours (tous les 4 ans)",IF($N312="Oui","Fin de carrière",IF($M312="Oui","Mi-carrière",""))))))</f>
        <v/>
      </c>
    </row>
    <row r="313" spans="6:15" x14ac:dyDescent="0.25">
      <c r="F313" t="str">
        <f>IF($E313="","",DATEDIF($E313,Paramètres!$B$3,"Y"))</f>
        <v/>
      </c>
      <c r="G313" t="str">
        <f>IF($D313="","",DATEDIF($D313,Paramètres!$B$3,"Y"))</f>
        <v/>
      </c>
      <c r="H313" t="str">
        <f>IF($D313="","",EDATE($D313,Paramètres!$B$4))</f>
        <v/>
      </c>
      <c r="K313" t="str">
        <f>IF($D313="","",IF($I313="",$H313,EDATE($I313,Paramètres!$B$5)))</f>
        <v/>
      </c>
      <c r="L313" t="str">
        <f>IF($D313="","",EDATE($D313,Paramètres!$B$6))</f>
        <v/>
      </c>
      <c r="M313" t="str">
        <f>IF($F313="","",IF($F313&gt;=Paramètres!$B$7,"Oui","Non"))</f>
        <v/>
      </c>
      <c r="N313" t="str">
        <f>IF($F313="","",IF($F313&gt;=Paramètres!$B$8,"Oui","Non"))</f>
        <v/>
      </c>
      <c r="O313" t="str">
        <f>IF($D313="","",IF($I313="", "Parcours (1ère année)",IF(Paramètres!$B$3&gt;=($L313-Paramètres!$B$9), "Bilan récapitulatif (8 ans)",IF(Paramètres!$B$3&gt;=($K313-Paramètres!$B$9), "Parcours (tous les 4 ans)",IF($N313="Oui","Fin de carrière",IF($M313="Oui","Mi-carrière",""))))))</f>
        <v/>
      </c>
    </row>
    <row r="314" spans="6:15" x14ac:dyDescent="0.25">
      <c r="F314" t="str">
        <f>IF($E314="","",DATEDIF($E314,Paramètres!$B$3,"Y"))</f>
        <v/>
      </c>
      <c r="G314" t="str">
        <f>IF($D314="","",DATEDIF($D314,Paramètres!$B$3,"Y"))</f>
        <v/>
      </c>
      <c r="H314" t="str">
        <f>IF($D314="","",EDATE($D314,Paramètres!$B$4))</f>
        <v/>
      </c>
      <c r="K314" t="str">
        <f>IF($D314="","",IF($I314="",$H314,EDATE($I314,Paramètres!$B$5)))</f>
        <v/>
      </c>
      <c r="L314" t="str">
        <f>IF($D314="","",EDATE($D314,Paramètres!$B$6))</f>
        <v/>
      </c>
      <c r="M314" t="str">
        <f>IF($F314="","",IF($F314&gt;=Paramètres!$B$7,"Oui","Non"))</f>
        <v/>
      </c>
      <c r="N314" t="str">
        <f>IF($F314="","",IF($F314&gt;=Paramètres!$B$8,"Oui","Non"))</f>
        <v/>
      </c>
      <c r="O314" t="str">
        <f>IF($D314="","",IF($I314="", "Parcours (1ère année)",IF(Paramètres!$B$3&gt;=($L314-Paramètres!$B$9), "Bilan récapitulatif (8 ans)",IF(Paramètres!$B$3&gt;=($K314-Paramètres!$B$9), "Parcours (tous les 4 ans)",IF($N314="Oui","Fin de carrière",IF($M314="Oui","Mi-carrière",""))))))</f>
        <v/>
      </c>
    </row>
    <row r="315" spans="6:15" x14ac:dyDescent="0.25">
      <c r="F315" t="str">
        <f>IF($E315="","",DATEDIF($E315,Paramètres!$B$3,"Y"))</f>
        <v/>
      </c>
      <c r="G315" t="str">
        <f>IF($D315="","",DATEDIF($D315,Paramètres!$B$3,"Y"))</f>
        <v/>
      </c>
      <c r="H315" t="str">
        <f>IF($D315="","",EDATE($D315,Paramètres!$B$4))</f>
        <v/>
      </c>
      <c r="K315" t="str">
        <f>IF($D315="","",IF($I315="",$H315,EDATE($I315,Paramètres!$B$5)))</f>
        <v/>
      </c>
      <c r="L315" t="str">
        <f>IF($D315="","",EDATE($D315,Paramètres!$B$6))</f>
        <v/>
      </c>
      <c r="M315" t="str">
        <f>IF($F315="","",IF($F315&gt;=Paramètres!$B$7,"Oui","Non"))</f>
        <v/>
      </c>
      <c r="N315" t="str">
        <f>IF($F315="","",IF($F315&gt;=Paramètres!$B$8,"Oui","Non"))</f>
        <v/>
      </c>
      <c r="O315" t="str">
        <f>IF($D315="","",IF($I315="", "Parcours (1ère année)",IF(Paramètres!$B$3&gt;=($L315-Paramètres!$B$9), "Bilan récapitulatif (8 ans)",IF(Paramètres!$B$3&gt;=($K315-Paramètres!$B$9), "Parcours (tous les 4 ans)",IF($N315="Oui","Fin de carrière",IF($M315="Oui","Mi-carrière",""))))))</f>
        <v/>
      </c>
    </row>
    <row r="316" spans="6:15" x14ac:dyDescent="0.25">
      <c r="F316" t="str">
        <f>IF($E316="","",DATEDIF($E316,Paramètres!$B$3,"Y"))</f>
        <v/>
      </c>
      <c r="G316" t="str">
        <f>IF($D316="","",DATEDIF($D316,Paramètres!$B$3,"Y"))</f>
        <v/>
      </c>
      <c r="H316" t="str">
        <f>IF($D316="","",EDATE($D316,Paramètres!$B$4))</f>
        <v/>
      </c>
      <c r="K316" t="str">
        <f>IF($D316="","",IF($I316="",$H316,EDATE($I316,Paramètres!$B$5)))</f>
        <v/>
      </c>
      <c r="L316" t="str">
        <f>IF($D316="","",EDATE($D316,Paramètres!$B$6))</f>
        <v/>
      </c>
      <c r="M316" t="str">
        <f>IF($F316="","",IF($F316&gt;=Paramètres!$B$7,"Oui","Non"))</f>
        <v/>
      </c>
      <c r="N316" t="str">
        <f>IF($F316="","",IF($F316&gt;=Paramètres!$B$8,"Oui","Non"))</f>
        <v/>
      </c>
      <c r="O316" t="str">
        <f>IF($D316="","",IF($I316="", "Parcours (1ère année)",IF(Paramètres!$B$3&gt;=($L316-Paramètres!$B$9), "Bilan récapitulatif (8 ans)",IF(Paramètres!$B$3&gt;=($K316-Paramètres!$B$9), "Parcours (tous les 4 ans)",IF($N316="Oui","Fin de carrière",IF($M316="Oui","Mi-carrière",""))))))</f>
        <v/>
      </c>
    </row>
    <row r="317" spans="6:15" x14ac:dyDescent="0.25">
      <c r="F317" t="str">
        <f>IF($E317="","",DATEDIF($E317,Paramètres!$B$3,"Y"))</f>
        <v/>
      </c>
      <c r="G317" t="str">
        <f>IF($D317="","",DATEDIF($D317,Paramètres!$B$3,"Y"))</f>
        <v/>
      </c>
      <c r="H317" t="str">
        <f>IF($D317="","",EDATE($D317,Paramètres!$B$4))</f>
        <v/>
      </c>
      <c r="K317" t="str">
        <f>IF($D317="","",IF($I317="",$H317,EDATE($I317,Paramètres!$B$5)))</f>
        <v/>
      </c>
      <c r="L317" t="str">
        <f>IF($D317="","",EDATE($D317,Paramètres!$B$6))</f>
        <v/>
      </c>
      <c r="M317" t="str">
        <f>IF($F317="","",IF($F317&gt;=Paramètres!$B$7,"Oui","Non"))</f>
        <v/>
      </c>
      <c r="N317" t="str">
        <f>IF($F317="","",IF($F317&gt;=Paramètres!$B$8,"Oui","Non"))</f>
        <v/>
      </c>
      <c r="O317" t="str">
        <f>IF($D317="","",IF($I317="", "Parcours (1ère année)",IF(Paramètres!$B$3&gt;=($L317-Paramètres!$B$9), "Bilan récapitulatif (8 ans)",IF(Paramètres!$B$3&gt;=($K317-Paramètres!$B$9), "Parcours (tous les 4 ans)",IF($N317="Oui","Fin de carrière",IF($M317="Oui","Mi-carrière",""))))))</f>
        <v/>
      </c>
    </row>
    <row r="318" spans="6:15" x14ac:dyDescent="0.25">
      <c r="F318" t="str">
        <f>IF($E318="","",DATEDIF($E318,Paramètres!$B$3,"Y"))</f>
        <v/>
      </c>
      <c r="G318" t="str">
        <f>IF($D318="","",DATEDIF($D318,Paramètres!$B$3,"Y"))</f>
        <v/>
      </c>
      <c r="H318" t="str">
        <f>IF($D318="","",EDATE($D318,Paramètres!$B$4))</f>
        <v/>
      </c>
      <c r="K318" t="str">
        <f>IF($D318="","",IF($I318="",$H318,EDATE($I318,Paramètres!$B$5)))</f>
        <v/>
      </c>
      <c r="L318" t="str">
        <f>IF($D318="","",EDATE($D318,Paramètres!$B$6))</f>
        <v/>
      </c>
      <c r="M318" t="str">
        <f>IF($F318="","",IF($F318&gt;=Paramètres!$B$7,"Oui","Non"))</f>
        <v/>
      </c>
      <c r="N318" t="str">
        <f>IF($F318="","",IF($F318&gt;=Paramètres!$B$8,"Oui","Non"))</f>
        <v/>
      </c>
      <c r="O318" t="str">
        <f>IF($D318="","",IF($I318="", "Parcours (1ère année)",IF(Paramètres!$B$3&gt;=($L318-Paramètres!$B$9), "Bilan récapitulatif (8 ans)",IF(Paramètres!$B$3&gt;=($K318-Paramètres!$B$9), "Parcours (tous les 4 ans)",IF($N318="Oui","Fin de carrière",IF($M318="Oui","Mi-carrière",""))))))</f>
        <v/>
      </c>
    </row>
    <row r="319" spans="6:15" x14ac:dyDescent="0.25">
      <c r="F319" t="str">
        <f>IF($E319="","",DATEDIF($E319,Paramètres!$B$3,"Y"))</f>
        <v/>
      </c>
      <c r="G319" t="str">
        <f>IF($D319="","",DATEDIF($D319,Paramètres!$B$3,"Y"))</f>
        <v/>
      </c>
      <c r="H319" t="str">
        <f>IF($D319="","",EDATE($D319,Paramètres!$B$4))</f>
        <v/>
      </c>
      <c r="K319" t="str">
        <f>IF($D319="","",IF($I319="",$H319,EDATE($I319,Paramètres!$B$5)))</f>
        <v/>
      </c>
      <c r="L319" t="str">
        <f>IF($D319="","",EDATE($D319,Paramètres!$B$6))</f>
        <v/>
      </c>
      <c r="M319" t="str">
        <f>IF($F319="","",IF($F319&gt;=Paramètres!$B$7,"Oui","Non"))</f>
        <v/>
      </c>
      <c r="N319" t="str">
        <f>IF($F319="","",IF($F319&gt;=Paramètres!$B$8,"Oui","Non"))</f>
        <v/>
      </c>
      <c r="O319" t="str">
        <f>IF($D319="","",IF($I319="", "Parcours (1ère année)",IF(Paramètres!$B$3&gt;=($L319-Paramètres!$B$9), "Bilan récapitulatif (8 ans)",IF(Paramètres!$B$3&gt;=($K319-Paramètres!$B$9), "Parcours (tous les 4 ans)",IF($N319="Oui","Fin de carrière",IF($M319="Oui","Mi-carrière",""))))))</f>
        <v/>
      </c>
    </row>
    <row r="320" spans="6:15" x14ac:dyDescent="0.25">
      <c r="F320" t="str">
        <f>IF($E320="","",DATEDIF($E320,Paramètres!$B$3,"Y"))</f>
        <v/>
      </c>
      <c r="G320" t="str">
        <f>IF($D320="","",DATEDIF($D320,Paramètres!$B$3,"Y"))</f>
        <v/>
      </c>
      <c r="H320" t="str">
        <f>IF($D320="","",EDATE($D320,Paramètres!$B$4))</f>
        <v/>
      </c>
      <c r="K320" t="str">
        <f>IF($D320="","",IF($I320="",$H320,EDATE($I320,Paramètres!$B$5)))</f>
        <v/>
      </c>
      <c r="L320" t="str">
        <f>IF($D320="","",EDATE($D320,Paramètres!$B$6))</f>
        <v/>
      </c>
      <c r="M320" t="str">
        <f>IF($F320="","",IF($F320&gt;=Paramètres!$B$7,"Oui","Non"))</f>
        <v/>
      </c>
      <c r="N320" t="str">
        <f>IF($F320="","",IF($F320&gt;=Paramètres!$B$8,"Oui","Non"))</f>
        <v/>
      </c>
      <c r="O320" t="str">
        <f>IF($D320="","",IF($I320="", "Parcours (1ère année)",IF(Paramètres!$B$3&gt;=($L320-Paramètres!$B$9), "Bilan récapitulatif (8 ans)",IF(Paramètres!$B$3&gt;=($K320-Paramètres!$B$9), "Parcours (tous les 4 ans)",IF($N320="Oui","Fin de carrière",IF($M320="Oui","Mi-carrière",""))))))</f>
        <v/>
      </c>
    </row>
    <row r="321" spans="6:15" x14ac:dyDescent="0.25">
      <c r="F321" t="str">
        <f>IF($E321="","",DATEDIF($E321,Paramètres!$B$3,"Y"))</f>
        <v/>
      </c>
      <c r="G321" t="str">
        <f>IF($D321="","",DATEDIF($D321,Paramètres!$B$3,"Y"))</f>
        <v/>
      </c>
      <c r="H321" t="str">
        <f>IF($D321="","",EDATE($D321,Paramètres!$B$4))</f>
        <v/>
      </c>
      <c r="K321" t="str">
        <f>IF($D321="","",IF($I321="",$H321,EDATE($I321,Paramètres!$B$5)))</f>
        <v/>
      </c>
      <c r="L321" t="str">
        <f>IF($D321="","",EDATE($D321,Paramètres!$B$6))</f>
        <v/>
      </c>
      <c r="M321" t="str">
        <f>IF($F321="","",IF($F321&gt;=Paramètres!$B$7,"Oui","Non"))</f>
        <v/>
      </c>
      <c r="N321" t="str">
        <f>IF($F321="","",IF($F321&gt;=Paramètres!$B$8,"Oui","Non"))</f>
        <v/>
      </c>
      <c r="O321" t="str">
        <f>IF($D321="","",IF($I321="", "Parcours (1ère année)",IF(Paramètres!$B$3&gt;=($L321-Paramètres!$B$9), "Bilan récapitulatif (8 ans)",IF(Paramètres!$B$3&gt;=($K321-Paramètres!$B$9), "Parcours (tous les 4 ans)",IF($N321="Oui","Fin de carrière",IF($M321="Oui","Mi-carrière",""))))))</f>
        <v/>
      </c>
    </row>
    <row r="322" spans="6:15" x14ac:dyDescent="0.25">
      <c r="F322" t="str">
        <f>IF($E322="","",DATEDIF($E322,Paramètres!$B$3,"Y"))</f>
        <v/>
      </c>
      <c r="G322" t="str">
        <f>IF($D322="","",DATEDIF($D322,Paramètres!$B$3,"Y"))</f>
        <v/>
      </c>
      <c r="H322" t="str">
        <f>IF($D322="","",EDATE($D322,Paramètres!$B$4))</f>
        <v/>
      </c>
      <c r="K322" t="str">
        <f>IF($D322="","",IF($I322="",$H322,EDATE($I322,Paramètres!$B$5)))</f>
        <v/>
      </c>
      <c r="L322" t="str">
        <f>IF($D322="","",EDATE($D322,Paramètres!$B$6))</f>
        <v/>
      </c>
      <c r="M322" t="str">
        <f>IF($F322="","",IF($F322&gt;=Paramètres!$B$7,"Oui","Non"))</f>
        <v/>
      </c>
      <c r="N322" t="str">
        <f>IF($F322="","",IF($F322&gt;=Paramètres!$B$8,"Oui","Non"))</f>
        <v/>
      </c>
      <c r="O322" t="str">
        <f>IF($D322="","",IF($I322="", "Parcours (1ère année)",IF(Paramètres!$B$3&gt;=($L322-Paramètres!$B$9), "Bilan récapitulatif (8 ans)",IF(Paramètres!$B$3&gt;=($K322-Paramètres!$B$9), "Parcours (tous les 4 ans)",IF($N322="Oui","Fin de carrière",IF($M322="Oui","Mi-carrière",""))))))</f>
        <v/>
      </c>
    </row>
    <row r="323" spans="6:15" x14ac:dyDescent="0.25">
      <c r="F323" t="str">
        <f>IF($E323="","",DATEDIF($E323,Paramètres!$B$3,"Y"))</f>
        <v/>
      </c>
      <c r="G323" t="str">
        <f>IF($D323="","",DATEDIF($D323,Paramètres!$B$3,"Y"))</f>
        <v/>
      </c>
      <c r="H323" t="str">
        <f>IF($D323="","",EDATE($D323,Paramètres!$B$4))</f>
        <v/>
      </c>
      <c r="K323" t="str">
        <f>IF($D323="","",IF($I323="",$H323,EDATE($I323,Paramètres!$B$5)))</f>
        <v/>
      </c>
      <c r="L323" t="str">
        <f>IF($D323="","",EDATE($D323,Paramètres!$B$6))</f>
        <v/>
      </c>
      <c r="M323" t="str">
        <f>IF($F323="","",IF($F323&gt;=Paramètres!$B$7,"Oui","Non"))</f>
        <v/>
      </c>
      <c r="N323" t="str">
        <f>IF($F323="","",IF($F323&gt;=Paramètres!$B$8,"Oui","Non"))</f>
        <v/>
      </c>
      <c r="O323" t="str">
        <f>IF($D323="","",IF($I323="", "Parcours (1ère année)",IF(Paramètres!$B$3&gt;=($L323-Paramètres!$B$9), "Bilan récapitulatif (8 ans)",IF(Paramètres!$B$3&gt;=($K323-Paramètres!$B$9), "Parcours (tous les 4 ans)",IF($N323="Oui","Fin de carrière",IF($M323="Oui","Mi-carrière",""))))))</f>
        <v/>
      </c>
    </row>
    <row r="324" spans="6:15" x14ac:dyDescent="0.25">
      <c r="F324" t="str">
        <f>IF($E324="","",DATEDIF($E324,Paramètres!$B$3,"Y"))</f>
        <v/>
      </c>
      <c r="G324" t="str">
        <f>IF($D324="","",DATEDIF($D324,Paramètres!$B$3,"Y"))</f>
        <v/>
      </c>
      <c r="H324" t="str">
        <f>IF($D324="","",EDATE($D324,Paramètres!$B$4))</f>
        <v/>
      </c>
      <c r="K324" t="str">
        <f>IF($D324="","",IF($I324="",$H324,EDATE($I324,Paramètres!$B$5)))</f>
        <v/>
      </c>
      <c r="L324" t="str">
        <f>IF($D324="","",EDATE($D324,Paramètres!$B$6))</f>
        <v/>
      </c>
      <c r="M324" t="str">
        <f>IF($F324="","",IF($F324&gt;=Paramètres!$B$7,"Oui","Non"))</f>
        <v/>
      </c>
      <c r="N324" t="str">
        <f>IF($F324="","",IF($F324&gt;=Paramètres!$B$8,"Oui","Non"))</f>
        <v/>
      </c>
      <c r="O324" t="str">
        <f>IF($D324="","",IF($I324="", "Parcours (1ère année)",IF(Paramètres!$B$3&gt;=($L324-Paramètres!$B$9), "Bilan récapitulatif (8 ans)",IF(Paramètres!$B$3&gt;=($K324-Paramètres!$B$9), "Parcours (tous les 4 ans)",IF($N324="Oui","Fin de carrière",IF($M324="Oui","Mi-carrière",""))))))</f>
        <v/>
      </c>
    </row>
    <row r="325" spans="6:15" x14ac:dyDescent="0.25">
      <c r="F325" t="str">
        <f>IF($E325="","",DATEDIF($E325,Paramètres!$B$3,"Y"))</f>
        <v/>
      </c>
      <c r="G325" t="str">
        <f>IF($D325="","",DATEDIF($D325,Paramètres!$B$3,"Y"))</f>
        <v/>
      </c>
      <c r="H325" t="str">
        <f>IF($D325="","",EDATE($D325,Paramètres!$B$4))</f>
        <v/>
      </c>
      <c r="K325" t="str">
        <f>IF($D325="","",IF($I325="",$H325,EDATE($I325,Paramètres!$B$5)))</f>
        <v/>
      </c>
      <c r="L325" t="str">
        <f>IF($D325="","",EDATE($D325,Paramètres!$B$6))</f>
        <v/>
      </c>
      <c r="M325" t="str">
        <f>IF($F325="","",IF($F325&gt;=Paramètres!$B$7,"Oui","Non"))</f>
        <v/>
      </c>
      <c r="N325" t="str">
        <f>IF($F325="","",IF($F325&gt;=Paramètres!$B$8,"Oui","Non"))</f>
        <v/>
      </c>
      <c r="O325" t="str">
        <f>IF($D325="","",IF($I325="", "Parcours (1ère année)",IF(Paramètres!$B$3&gt;=($L325-Paramètres!$B$9), "Bilan récapitulatif (8 ans)",IF(Paramètres!$B$3&gt;=($K325-Paramètres!$B$9), "Parcours (tous les 4 ans)",IF($N325="Oui","Fin de carrière",IF($M325="Oui","Mi-carrière",""))))))</f>
        <v/>
      </c>
    </row>
    <row r="326" spans="6:15" x14ac:dyDescent="0.25">
      <c r="F326" t="str">
        <f>IF($E326="","",DATEDIF($E326,Paramètres!$B$3,"Y"))</f>
        <v/>
      </c>
      <c r="G326" t="str">
        <f>IF($D326="","",DATEDIF($D326,Paramètres!$B$3,"Y"))</f>
        <v/>
      </c>
      <c r="H326" t="str">
        <f>IF($D326="","",EDATE($D326,Paramètres!$B$4))</f>
        <v/>
      </c>
      <c r="K326" t="str">
        <f>IF($D326="","",IF($I326="",$H326,EDATE($I326,Paramètres!$B$5)))</f>
        <v/>
      </c>
      <c r="L326" t="str">
        <f>IF($D326="","",EDATE($D326,Paramètres!$B$6))</f>
        <v/>
      </c>
      <c r="M326" t="str">
        <f>IF($F326="","",IF($F326&gt;=Paramètres!$B$7,"Oui","Non"))</f>
        <v/>
      </c>
      <c r="N326" t="str">
        <f>IF($F326="","",IF($F326&gt;=Paramètres!$B$8,"Oui","Non"))</f>
        <v/>
      </c>
      <c r="O326" t="str">
        <f>IF($D326="","",IF($I326="", "Parcours (1ère année)",IF(Paramètres!$B$3&gt;=($L326-Paramètres!$B$9), "Bilan récapitulatif (8 ans)",IF(Paramètres!$B$3&gt;=($K326-Paramètres!$B$9), "Parcours (tous les 4 ans)",IF($N326="Oui","Fin de carrière",IF($M326="Oui","Mi-carrière",""))))))</f>
        <v/>
      </c>
    </row>
    <row r="327" spans="6:15" x14ac:dyDescent="0.25">
      <c r="F327" t="str">
        <f>IF($E327="","",DATEDIF($E327,Paramètres!$B$3,"Y"))</f>
        <v/>
      </c>
      <c r="G327" t="str">
        <f>IF($D327="","",DATEDIF($D327,Paramètres!$B$3,"Y"))</f>
        <v/>
      </c>
      <c r="H327" t="str">
        <f>IF($D327="","",EDATE($D327,Paramètres!$B$4))</f>
        <v/>
      </c>
      <c r="K327" t="str">
        <f>IF($D327="","",IF($I327="",$H327,EDATE($I327,Paramètres!$B$5)))</f>
        <v/>
      </c>
      <c r="L327" t="str">
        <f>IF($D327="","",EDATE($D327,Paramètres!$B$6))</f>
        <v/>
      </c>
      <c r="M327" t="str">
        <f>IF($F327="","",IF($F327&gt;=Paramètres!$B$7,"Oui","Non"))</f>
        <v/>
      </c>
      <c r="N327" t="str">
        <f>IF($F327="","",IF($F327&gt;=Paramètres!$B$8,"Oui","Non"))</f>
        <v/>
      </c>
      <c r="O327" t="str">
        <f>IF($D327="","",IF($I327="", "Parcours (1ère année)",IF(Paramètres!$B$3&gt;=($L327-Paramètres!$B$9), "Bilan récapitulatif (8 ans)",IF(Paramètres!$B$3&gt;=($K327-Paramètres!$B$9), "Parcours (tous les 4 ans)",IF($N327="Oui","Fin de carrière",IF($M327="Oui","Mi-carrière",""))))))</f>
        <v/>
      </c>
    </row>
    <row r="328" spans="6:15" x14ac:dyDescent="0.25">
      <c r="F328" t="str">
        <f>IF($E328="","",DATEDIF($E328,Paramètres!$B$3,"Y"))</f>
        <v/>
      </c>
      <c r="G328" t="str">
        <f>IF($D328="","",DATEDIF($D328,Paramètres!$B$3,"Y"))</f>
        <v/>
      </c>
      <c r="H328" t="str">
        <f>IF($D328="","",EDATE($D328,Paramètres!$B$4))</f>
        <v/>
      </c>
      <c r="K328" t="str">
        <f>IF($D328="","",IF($I328="",$H328,EDATE($I328,Paramètres!$B$5)))</f>
        <v/>
      </c>
      <c r="L328" t="str">
        <f>IF($D328="","",EDATE($D328,Paramètres!$B$6))</f>
        <v/>
      </c>
      <c r="M328" t="str">
        <f>IF($F328="","",IF($F328&gt;=Paramètres!$B$7,"Oui","Non"))</f>
        <v/>
      </c>
      <c r="N328" t="str">
        <f>IF($F328="","",IF($F328&gt;=Paramètres!$B$8,"Oui","Non"))</f>
        <v/>
      </c>
      <c r="O328" t="str">
        <f>IF($D328="","",IF($I328="", "Parcours (1ère année)",IF(Paramètres!$B$3&gt;=($L328-Paramètres!$B$9), "Bilan récapitulatif (8 ans)",IF(Paramètres!$B$3&gt;=($K328-Paramètres!$B$9), "Parcours (tous les 4 ans)",IF($N328="Oui","Fin de carrière",IF($M328="Oui","Mi-carrière",""))))))</f>
        <v/>
      </c>
    </row>
    <row r="329" spans="6:15" x14ac:dyDescent="0.25">
      <c r="F329" t="str">
        <f>IF($E329="","",DATEDIF($E329,Paramètres!$B$3,"Y"))</f>
        <v/>
      </c>
      <c r="G329" t="str">
        <f>IF($D329="","",DATEDIF($D329,Paramètres!$B$3,"Y"))</f>
        <v/>
      </c>
      <c r="H329" t="str">
        <f>IF($D329="","",EDATE($D329,Paramètres!$B$4))</f>
        <v/>
      </c>
      <c r="K329" t="str">
        <f>IF($D329="","",IF($I329="",$H329,EDATE($I329,Paramètres!$B$5)))</f>
        <v/>
      </c>
      <c r="L329" t="str">
        <f>IF($D329="","",EDATE($D329,Paramètres!$B$6))</f>
        <v/>
      </c>
      <c r="M329" t="str">
        <f>IF($F329="","",IF($F329&gt;=Paramètres!$B$7,"Oui","Non"))</f>
        <v/>
      </c>
      <c r="N329" t="str">
        <f>IF($F329="","",IF($F329&gt;=Paramètres!$B$8,"Oui","Non"))</f>
        <v/>
      </c>
      <c r="O329" t="str">
        <f>IF($D329="","",IF($I329="", "Parcours (1ère année)",IF(Paramètres!$B$3&gt;=($L329-Paramètres!$B$9), "Bilan récapitulatif (8 ans)",IF(Paramètres!$B$3&gt;=($K329-Paramètres!$B$9), "Parcours (tous les 4 ans)",IF($N329="Oui","Fin de carrière",IF($M329="Oui","Mi-carrière",""))))))</f>
        <v/>
      </c>
    </row>
    <row r="330" spans="6:15" x14ac:dyDescent="0.25">
      <c r="F330" t="str">
        <f>IF($E330="","",DATEDIF($E330,Paramètres!$B$3,"Y"))</f>
        <v/>
      </c>
      <c r="G330" t="str">
        <f>IF($D330="","",DATEDIF($D330,Paramètres!$B$3,"Y"))</f>
        <v/>
      </c>
      <c r="H330" t="str">
        <f>IF($D330="","",EDATE($D330,Paramètres!$B$4))</f>
        <v/>
      </c>
      <c r="K330" t="str">
        <f>IF($D330="","",IF($I330="",$H330,EDATE($I330,Paramètres!$B$5)))</f>
        <v/>
      </c>
      <c r="L330" t="str">
        <f>IF($D330="","",EDATE($D330,Paramètres!$B$6))</f>
        <v/>
      </c>
      <c r="M330" t="str">
        <f>IF($F330="","",IF($F330&gt;=Paramètres!$B$7,"Oui","Non"))</f>
        <v/>
      </c>
      <c r="N330" t="str">
        <f>IF($F330="","",IF($F330&gt;=Paramètres!$B$8,"Oui","Non"))</f>
        <v/>
      </c>
      <c r="O330" t="str">
        <f>IF($D330="","",IF($I330="", "Parcours (1ère année)",IF(Paramètres!$B$3&gt;=($L330-Paramètres!$B$9), "Bilan récapitulatif (8 ans)",IF(Paramètres!$B$3&gt;=($K330-Paramètres!$B$9), "Parcours (tous les 4 ans)",IF($N330="Oui","Fin de carrière",IF($M330="Oui","Mi-carrière",""))))))</f>
        <v/>
      </c>
    </row>
    <row r="331" spans="6:15" x14ac:dyDescent="0.25">
      <c r="F331" t="str">
        <f>IF($E331="","",DATEDIF($E331,Paramètres!$B$3,"Y"))</f>
        <v/>
      </c>
      <c r="G331" t="str">
        <f>IF($D331="","",DATEDIF($D331,Paramètres!$B$3,"Y"))</f>
        <v/>
      </c>
      <c r="H331" t="str">
        <f>IF($D331="","",EDATE($D331,Paramètres!$B$4))</f>
        <v/>
      </c>
      <c r="K331" t="str">
        <f>IF($D331="","",IF($I331="",$H331,EDATE($I331,Paramètres!$B$5)))</f>
        <v/>
      </c>
      <c r="L331" t="str">
        <f>IF($D331="","",EDATE($D331,Paramètres!$B$6))</f>
        <v/>
      </c>
      <c r="M331" t="str">
        <f>IF($F331="","",IF($F331&gt;=Paramètres!$B$7,"Oui","Non"))</f>
        <v/>
      </c>
      <c r="N331" t="str">
        <f>IF($F331="","",IF($F331&gt;=Paramètres!$B$8,"Oui","Non"))</f>
        <v/>
      </c>
      <c r="O331" t="str">
        <f>IF($D331="","",IF($I331="", "Parcours (1ère année)",IF(Paramètres!$B$3&gt;=($L331-Paramètres!$B$9), "Bilan récapitulatif (8 ans)",IF(Paramètres!$B$3&gt;=($K331-Paramètres!$B$9), "Parcours (tous les 4 ans)",IF($N331="Oui","Fin de carrière",IF($M331="Oui","Mi-carrière",""))))))</f>
        <v/>
      </c>
    </row>
    <row r="332" spans="6:15" x14ac:dyDescent="0.25">
      <c r="F332" t="str">
        <f>IF($E332="","",DATEDIF($E332,Paramètres!$B$3,"Y"))</f>
        <v/>
      </c>
      <c r="G332" t="str">
        <f>IF($D332="","",DATEDIF($D332,Paramètres!$B$3,"Y"))</f>
        <v/>
      </c>
      <c r="H332" t="str">
        <f>IF($D332="","",EDATE($D332,Paramètres!$B$4))</f>
        <v/>
      </c>
      <c r="K332" t="str">
        <f>IF($D332="","",IF($I332="",$H332,EDATE($I332,Paramètres!$B$5)))</f>
        <v/>
      </c>
      <c r="L332" t="str">
        <f>IF($D332="","",EDATE($D332,Paramètres!$B$6))</f>
        <v/>
      </c>
      <c r="M332" t="str">
        <f>IF($F332="","",IF($F332&gt;=Paramètres!$B$7,"Oui","Non"))</f>
        <v/>
      </c>
      <c r="N332" t="str">
        <f>IF($F332="","",IF($F332&gt;=Paramètres!$B$8,"Oui","Non"))</f>
        <v/>
      </c>
      <c r="O332" t="str">
        <f>IF($D332="","",IF($I332="", "Parcours (1ère année)",IF(Paramètres!$B$3&gt;=($L332-Paramètres!$B$9), "Bilan récapitulatif (8 ans)",IF(Paramètres!$B$3&gt;=($K332-Paramètres!$B$9), "Parcours (tous les 4 ans)",IF($N332="Oui","Fin de carrière",IF($M332="Oui","Mi-carrière",""))))))</f>
        <v/>
      </c>
    </row>
    <row r="333" spans="6:15" x14ac:dyDescent="0.25">
      <c r="F333" t="str">
        <f>IF($E333="","",DATEDIF($E333,Paramètres!$B$3,"Y"))</f>
        <v/>
      </c>
      <c r="G333" t="str">
        <f>IF($D333="","",DATEDIF($D333,Paramètres!$B$3,"Y"))</f>
        <v/>
      </c>
      <c r="H333" t="str">
        <f>IF($D333="","",EDATE($D333,Paramètres!$B$4))</f>
        <v/>
      </c>
      <c r="K333" t="str">
        <f>IF($D333="","",IF($I333="",$H333,EDATE($I333,Paramètres!$B$5)))</f>
        <v/>
      </c>
      <c r="L333" t="str">
        <f>IF($D333="","",EDATE($D333,Paramètres!$B$6))</f>
        <v/>
      </c>
      <c r="M333" t="str">
        <f>IF($F333="","",IF($F333&gt;=Paramètres!$B$7,"Oui","Non"))</f>
        <v/>
      </c>
      <c r="N333" t="str">
        <f>IF($F333="","",IF($F333&gt;=Paramètres!$B$8,"Oui","Non"))</f>
        <v/>
      </c>
      <c r="O333" t="str">
        <f>IF($D333="","",IF($I333="", "Parcours (1ère année)",IF(Paramètres!$B$3&gt;=($L333-Paramètres!$B$9), "Bilan récapitulatif (8 ans)",IF(Paramètres!$B$3&gt;=($K333-Paramètres!$B$9), "Parcours (tous les 4 ans)",IF($N333="Oui","Fin de carrière",IF($M333="Oui","Mi-carrière",""))))))</f>
        <v/>
      </c>
    </row>
    <row r="334" spans="6:15" x14ac:dyDescent="0.25">
      <c r="F334" t="str">
        <f>IF($E334="","",DATEDIF($E334,Paramètres!$B$3,"Y"))</f>
        <v/>
      </c>
      <c r="G334" t="str">
        <f>IF($D334="","",DATEDIF($D334,Paramètres!$B$3,"Y"))</f>
        <v/>
      </c>
      <c r="H334" t="str">
        <f>IF($D334="","",EDATE($D334,Paramètres!$B$4))</f>
        <v/>
      </c>
      <c r="K334" t="str">
        <f>IF($D334="","",IF($I334="",$H334,EDATE($I334,Paramètres!$B$5)))</f>
        <v/>
      </c>
      <c r="L334" t="str">
        <f>IF($D334="","",EDATE($D334,Paramètres!$B$6))</f>
        <v/>
      </c>
      <c r="M334" t="str">
        <f>IF($F334="","",IF($F334&gt;=Paramètres!$B$7,"Oui","Non"))</f>
        <v/>
      </c>
      <c r="N334" t="str">
        <f>IF($F334="","",IF($F334&gt;=Paramètres!$B$8,"Oui","Non"))</f>
        <v/>
      </c>
      <c r="O334" t="str">
        <f>IF($D334="","",IF($I334="", "Parcours (1ère année)",IF(Paramètres!$B$3&gt;=($L334-Paramètres!$B$9), "Bilan récapitulatif (8 ans)",IF(Paramètres!$B$3&gt;=($K334-Paramètres!$B$9), "Parcours (tous les 4 ans)",IF($N334="Oui","Fin de carrière",IF($M334="Oui","Mi-carrière",""))))))</f>
        <v/>
      </c>
    </row>
    <row r="335" spans="6:15" x14ac:dyDescent="0.25">
      <c r="F335" t="str">
        <f>IF($E335="","",DATEDIF($E335,Paramètres!$B$3,"Y"))</f>
        <v/>
      </c>
      <c r="G335" t="str">
        <f>IF($D335="","",DATEDIF($D335,Paramètres!$B$3,"Y"))</f>
        <v/>
      </c>
      <c r="H335" t="str">
        <f>IF($D335="","",EDATE($D335,Paramètres!$B$4))</f>
        <v/>
      </c>
      <c r="K335" t="str">
        <f>IF($D335="","",IF($I335="",$H335,EDATE($I335,Paramètres!$B$5)))</f>
        <v/>
      </c>
      <c r="L335" t="str">
        <f>IF($D335="","",EDATE($D335,Paramètres!$B$6))</f>
        <v/>
      </c>
      <c r="M335" t="str">
        <f>IF($F335="","",IF($F335&gt;=Paramètres!$B$7,"Oui","Non"))</f>
        <v/>
      </c>
      <c r="N335" t="str">
        <f>IF($F335="","",IF($F335&gt;=Paramètres!$B$8,"Oui","Non"))</f>
        <v/>
      </c>
      <c r="O335" t="str">
        <f>IF($D335="","",IF($I335="", "Parcours (1ère année)",IF(Paramètres!$B$3&gt;=($L335-Paramètres!$B$9), "Bilan récapitulatif (8 ans)",IF(Paramètres!$B$3&gt;=($K335-Paramètres!$B$9), "Parcours (tous les 4 ans)",IF($N335="Oui","Fin de carrière",IF($M335="Oui","Mi-carrière",""))))))</f>
        <v/>
      </c>
    </row>
    <row r="336" spans="6:15" x14ac:dyDescent="0.25">
      <c r="F336" t="str">
        <f>IF($E336="","",DATEDIF($E336,Paramètres!$B$3,"Y"))</f>
        <v/>
      </c>
      <c r="G336" t="str">
        <f>IF($D336="","",DATEDIF($D336,Paramètres!$B$3,"Y"))</f>
        <v/>
      </c>
      <c r="H336" t="str">
        <f>IF($D336="","",EDATE($D336,Paramètres!$B$4))</f>
        <v/>
      </c>
      <c r="K336" t="str">
        <f>IF($D336="","",IF($I336="",$H336,EDATE($I336,Paramètres!$B$5)))</f>
        <v/>
      </c>
      <c r="L336" t="str">
        <f>IF($D336="","",EDATE($D336,Paramètres!$B$6))</f>
        <v/>
      </c>
      <c r="M336" t="str">
        <f>IF($F336="","",IF($F336&gt;=Paramètres!$B$7,"Oui","Non"))</f>
        <v/>
      </c>
      <c r="N336" t="str">
        <f>IF($F336="","",IF($F336&gt;=Paramètres!$B$8,"Oui","Non"))</f>
        <v/>
      </c>
      <c r="O336" t="str">
        <f>IF($D336="","",IF($I336="", "Parcours (1ère année)",IF(Paramètres!$B$3&gt;=($L336-Paramètres!$B$9), "Bilan récapitulatif (8 ans)",IF(Paramètres!$B$3&gt;=($K336-Paramètres!$B$9), "Parcours (tous les 4 ans)",IF($N336="Oui","Fin de carrière",IF($M336="Oui","Mi-carrière",""))))))</f>
        <v/>
      </c>
    </row>
    <row r="337" spans="6:15" x14ac:dyDescent="0.25">
      <c r="F337" t="str">
        <f>IF($E337="","",DATEDIF($E337,Paramètres!$B$3,"Y"))</f>
        <v/>
      </c>
      <c r="G337" t="str">
        <f>IF($D337="","",DATEDIF($D337,Paramètres!$B$3,"Y"))</f>
        <v/>
      </c>
      <c r="H337" t="str">
        <f>IF($D337="","",EDATE($D337,Paramètres!$B$4))</f>
        <v/>
      </c>
      <c r="K337" t="str">
        <f>IF($D337="","",IF($I337="",$H337,EDATE($I337,Paramètres!$B$5)))</f>
        <v/>
      </c>
      <c r="L337" t="str">
        <f>IF($D337="","",EDATE($D337,Paramètres!$B$6))</f>
        <v/>
      </c>
      <c r="M337" t="str">
        <f>IF($F337="","",IF($F337&gt;=Paramètres!$B$7,"Oui","Non"))</f>
        <v/>
      </c>
      <c r="N337" t="str">
        <f>IF($F337="","",IF($F337&gt;=Paramètres!$B$8,"Oui","Non"))</f>
        <v/>
      </c>
      <c r="O337" t="str">
        <f>IF($D337="","",IF($I337="", "Parcours (1ère année)",IF(Paramètres!$B$3&gt;=($L337-Paramètres!$B$9), "Bilan récapitulatif (8 ans)",IF(Paramètres!$B$3&gt;=($K337-Paramètres!$B$9), "Parcours (tous les 4 ans)",IF($N337="Oui","Fin de carrière",IF($M337="Oui","Mi-carrière",""))))))</f>
        <v/>
      </c>
    </row>
    <row r="338" spans="6:15" x14ac:dyDescent="0.25">
      <c r="F338" t="str">
        <f>IF($E338="","",DATEDIF($E338,Paramètres!$B$3,"Y"))</f>
        <v/>
      </c>
      <c r="G338" t="str">
        <f>IF($D338="","",DATEDIF($D338,Paramètres!$B$3,"Y"))</f>
        <v/>
      </c>
      <c r="H338" t="str">
        <f>IF($D338="","",EDATE($D338,Paramètres!$B$4))</f>
        <v/>
      </c>
      <c r="K338" t="str">
        <f>IF($D338="","",IF($I338="",$H338,EDATE($I338,Paramètres!$B$5)))</f>
        <v/>
      </c>
      <c r="L338" t="str">
        <f>IF($D338="","",EDATE($D338,Paramètres!$B$6))</f>
        <v/>
      </c>
      <c r="M338" t="str">
        <f>IF($F338="","",IF($F338&gt;=Paramètres!$B$7,"Oui","Non"))</f>
        <v/>
      </c>
      <c r="N338" t="str">
        <f>IF($F338="","",IF($F338&gt;=Paramètres!$B$8,"Oui","Non"))</f>
        <v/>
      </c>
      <c r="O338" t="str">
        <f>IF($D338="","",IF($I338="", "Parcours (1ère année)",IF(Paramètres!$B$3&gt;=($L338-Paramètres!$B$9), "Bilan récapitulatif (8 ans)",IF(Paramètres!$B$3&gt;=($K338-Paramètres!$B$9), "Parcours (tous les 4 ans)",IF($N338="Oui","Fin de carrière",IF($M338="Oui","Mi-carrière",""))))))</f>
        <v/>
      </c>
    </row>
    <row r="339" spans="6:15" x14ac:dyDescent="0.25">
      <c r="F339" t="str">
        <f>IF($E339="","",DATEDIF($E339,Paramètres!$B$3,"Y"))</f>
        <v/>
      </c>
      <c r="G339" t="str">
        <f>IF($D339="","",DATEDIF($D339,Paramètres!$B$3,"Y"))</f>
        <v/>
      </c>
      <c r="H339" t="str">
        <f>IF($D339="","",EDATE($D339,Paramètres!$B$4))</f>
        <v/>
      </c>
      <c r="K339" t="str">
        <f>IF($D339="","",IF($I339="",$H339,EDATE($I339,Paramètres!$B$5)))</f>
        <v/>
      </c>
      <c r="L339" t="str">
        <f>IF($D339="","",EDATE($D339,Paramètres!$B$6))</f>
        <v/>
      </c>
      <c r="M339" t="str">
        <f>IF($F339="","",IF($F339&gt;=Paramètres!$B$7,"Oui","Non"))</f>
        <v/>
      </c>
      <c r="N339" t="str">
        <f>IF($F339="","",IF($F339&gt;=Paramètres!$B$8,"Oui","Non"))</f>
        <v/>
      </c>
      <c r="O339" t="str">
        <f>IF($D339="","",IF($I339="", "Parcours (1ère année)",IF(Paramètres!$B$3&gt;=($L339-Paramètres!$B$9), "Bilan récapitulatif (8 ans)",IF(Paramètres!$B$3&gt;=($K339-Paramètres!$B$9), "Parcours (tous les 4 ans)",IF($N339="Oui","Fin de carrière",IF($M339="Oui","Mi-carrière",""))))))</f>
        <v/>
      </c>
    </row>
    <row r="340" spans="6:15" x14ac:dyDescent="0.25">
      <c r="F340" t="str">
        <f>IF($E340="","",DATEDIF($E340,Paramètres!$B$3,"Y"))</f>
        <v/>
      </c>
      <c r="G340" t="str">
        <f>IF($D340="","",DATEDIF($D340,Paramètres!$B$3,"Y"))</f>
        <v/>
      </c>
      <c r="H340" t="str">
        <f>IF($D340="","",EDATE($D340,Paramètres!$B$4))</f>
        <v/>
      </c>
      <c r="K340" t="str">
        <f>IF($D340="","",IF($I340="",$H340,EDATE($I340,Paramètres!$B$5)))</f>
        <v/>
      </c>
      <c r="L340" t="str">
        <f>IF($D340="","",EDATE($D340,Paramètres!$B$6))</f>
        <v/>
      </c>
      <c r="M340" t="str">
        <f>IF($F340="","",IF($F340&gt;=Paramètres!$B$7,"Oui","Non"))</f>
        <v/>
      </c>
      <c r="N340" t="str">
        <f>IF($F340="","",IF($F340&gt;=Paramètres!$B$8,"Oui","Non"))</f>
        <v/>
      </c>
      <c r="O340" t="str">
        <f>IF($D340="","",IF($I340="", "Parcours (1ère année)",IF(Paramètres!$B$3&gt;=($L340-Paramètres!$B$9), "Bilan récapitulatif (8 ans)",IF(Paramètres!$B$3&gt;=($K340-Paramètres!$B$9), "Parcours (tous les 4 ans)",IF($N340="Oui","Fin de carrière",IF($M340="Oui","Mi-carrière",""))))))</f>
        <v/>
      </c>
    </row>
    <row r="341" spans="6:15" x14ac:dyDescent="0.25">
      <c r="F341" t="str">
        <f>IF($E341="","",DATEDIF($E341,Paramètres!$B$3,"Y"))</f>
        <v/>
      </c>
      <c r="G341" t="str">
        <f>IF($D341="","",DATEDIF($D341,Paramètres!$B$3,"Y"))</f>
        <v/>
      </c>
      <c r="H341" t="str">
        <f>IF($D341="","",EDATE($D341,Paramètres!$B$4))</f>
        <v/>
      </c>
      <c r="K341" t="str">
        <f>IF($D341="","",IF($I341="",$H341,EDATE($I341,Paramètres!$B$5)))</f>
        <v/>
      </c>
      <c r="L341" t="str">
        <f>IF($D341="","",EDATE($D341,Paramètres!$B$6))</f>
        <v/>
      </c>
      <c r="M341" t="str">
        <f>IF($F341="","",IF($F341&gt;=Paramètres!$B$7,"Oui","Non"))</f>
        <v/>
      </c>
      <c r="N341" t="str">
        <f>IF($F341="","",IF($F341&gt;=Paramètres!$B$8,"Oui","Non"))</f>
        <v/>
      </c>
      <c r="O341" t="str">
        <f>IF($D341="","",IF($I341="", "Parcours (1ère année)",IF(Paramètres!$B$3&gt;=($L341-Paramètres!$B$9), "Bilan récapitulatif (8 ans)",IF(Paramètres!$B$3&gt;=($K341-Paramètres!$B$9), "Parcours (tous les 4 ans)",IF($N341="Oui","Fin de carrière",IF($M341="Oui","Mi-carrière",""))))))</f>
        <v/>
      </c>
    </row>
    <row r="342" spans="6:15" x14ac:dyDescent="0.25">
      <c r="F342" t="str">
        <f>IF($E342="","",DATEDIF($E342,Paramètres!$B$3,"Y"))</f>
        <v/>
      </c>
      <c r="G342" t="str">
        <f>IF($D342="","",DATEDIF($D342,Paramètres!$B$3,"Y"))</f>
        <v/>
      </c>
      <c r="H342" t="str">
        <f>IF($D342="","",EDATE($D342,Paramètres!$B$4))</f>
        <v/>
      </c>
      <c r="K342" t="str">
        <f>IF($D342="","",IF($I342="",$H342,EDATE($I342,Paramètres!$B$5)))</f>
        <v/>
      </c>
      <c r="L342" t="str">
        <f>IF($D342="","",EDATE($D342,Paramètres!$B$6))</f>
        <v/>
      </c>
      <c r="M342" t="str">
        <f>IF($F342="","",IF($F342&gt;=Paramètres!$B$7,"Oui","Non"))</f>
        <v/>
      </c>
      <c r="N342" t="str">
        <f>IF($F342="","",IF($F342&gt;=Paramètres!$B$8,"Oui","Non"))</f>
        <v/>
      </c>
      <c r="O342" t="str">
        <f>IF($D342="","",IF($I342="", "Parcours (1ère année)",IF(Paramètres!$B$3&gt;=($L342-Paramètres!$B$9), "Bilan récapitulatif (8 ans)",IF(Paramètres!$B$3&gt;=($K342-Paramètres!$B$9), "Parcours (tous les 4 ans)",IF($N342="Oui","Fin de carrière",IF($M342="Oui","Mi-carrière",""))))))</f>
        <v/>
      </c>
    </row>
    <row r="343" spans="6:15" x14ac:dyDescent="0.25">
      <c r="F343" t="str">
        <f>IF($E343="","",DATEDIF($E343,Paramètres!$B$3,"Y"))</f>
        <v/>
      </c>
      <c r="G343" t="str">
        <f>IF($D343="","",DATEDIF($D343,Paramètres!$B$3,"Y"))</f>
        <v/>
      </c>
      <c r="H343" t="str">
        <f>IF($D343="","",EDATE($D343,Paramètres!$B$4))</f>
        <v/>
      </c>
      <c r="K343" t="str">
        <f>IF($D343="","",IF($I343="",$H343,EDATE($I343,Paramètres!$B$5)))</f>
        <v/>
      </c>
      <c r="L343" t="str">
        <f>IF($D343="","",EDATE($D343,Paramètres!$B$6))</f>
        <v/>
      </c>
      <c r="M343" t="str">
        <f>IF($F343="","",IF($F343&gt;=Paramètres!$B$7,"Oui","Non"))</f>
        <v/>
      </c>
      <c r="N343" t="str">
        <f>IF($F343="","",IF($F343&gt;=Paramètres!$B$8,"Oui","Non"))</f>
        <v/>
      </c>
      <c r="O343" t="str">
        <f>IF($D343="","",IF($I343="", "Parcours (1ère année)",IF(Paramètres!$B$3&gt;=($L343-Paramètres!$B$9), "Bilan récapitulatif (8 ans)",IF(Paramètres!$B$3&gt;=($K343-Paramètres!$B$9), "Parcours (tous les 4 ans)",IF($N343="Oui","Fin de carrière",IF($M343="Oui","Mi-carrière",""))))))</f>
        <v/>
      </c>
    </row>
    <row r="344" spans="6:15" x14ac:dyDescent="0.25">
      <c r="F344" t="str">
        <f>IF($E344="","",DATEDIF($E344,Paramètres!$B$3,"Y"))</f>
        <v/>
      </c>
      <c r="G344" t="str">
        <f>IF($D344="","",DATEDIF($D344,Paramètres!$B$3,"Y"))</f>
        <v/>
      </c>
      <c r="H344" t="str">
        <f>IF($D344="","",EDATE($D344,Paramètres!$B$4))</f>
        <v/>
      </c>
      <c r="K344" t="str">
        <f>IF($D344="","",IF($I344="",$H344,EDATE($I344,Paramètres!$B$5)))</f>
        <v/>
      </c>
      <c r="L344" t="str">
        <f>IF($D344="","",EDATE($D344,Paramètres!$B$6))</f>
        <v/>
      </c>
      <c r="M344" t="str">
        <f>IF($F344="","",IF($F344&gt;=Paramètres!$B$7,"Oui","Non"))</f>
        <v/>
      </c>
      <c r="N344" t="str">
        <f>IF($F344="","",IF($F344&gt;=Paramètres!$B$8,"Oui","Non"))</f>
        <v/>
      </c>
      <c r="O344" t="str">
        <f>IF($D344="","",IF($I344="", "Parcours (1ère année)",IF(Paramètres!$B$3&gt;=($L344-Paramètres!$B$9), "Bilan récapitulatif (8 ans)",IF(Paramètres!$B$3&gt;=($K344-Paramètres!$B$9), "Parcours (tous les 4 ans)",IF($N344="Oui","Fin de carrière",IF($M344="Oui","Mi-carrière",""))))))</f>
        <v/>
      </c>
    </row>
    <row r="345" spans="6:15" x14ac:dyDescent="0.25">
      <c r="F345" t="str">
        <f>IF($E345="","",DATEDIF($E345,Paramètres!$B$3,"Y"))</f>
        <v/>
      </c>
      <c r="G345" t="str">
        <f>IF($D345="","",DATEDIF($D345,Paramètres!$B$3,"Y"))</f>
        <v/>
      </c>
      <c r="H345" t="str">
        <f>IF($D345="","",EDATE($D345,Paramètres!$B$4))</f>
        <v/>
      </c>
      <c r="K345" t="str">
        <f>IF($D345="","",IF($I345="",$H345,EDATE($I345,Paramètres!$B$5)))</f>
        <v/>
      </c>
      <c r="L345" t="str">
        <f>IF($D345="","",EDATE($D345,Paramètres!$B$6))</f>
        <v/>
      </c>
      <c r="M345" t="str">
        <f>IF($F345="","",IF($F345&gt;=Paramètres!$B$7,"Oui","Non"))</f>
        <v/>
      </c>
      <c r="N345" t="str">
        <f>IF($F345="","",IF($F345&gt;=Paramètres!$B$8,"Oui","Non"))</f>
        <v/>
      </c>
      <c r="O345" t="str">
        <f>IF($D345="","",IF($I345="", "Parcours (1ère année)",IF(Paramètres!$B$3&gt;=($L345-Paramètres!$B$9), "Bilan récapitulatif (8 ans)",IF(Paramètres!$B$3&gt;=($K345-Paramètres!$B$9), "Parcours (tous les 4 ans)",IF($N345="Oui","Fin de carrière",IF($M345="Oui","Mi-carrière",""))))))</f>
        <v/>
      </c>
    </row>
    <row r="346" spans="6:15" x14ac:dyDescent="0.25">
      <c r="F346" t="str">
        <f>IF($E346="","",DATEDIF($E346,Paramètres!$B$3,"Y"))</f>
        <v/>
      </c>
      <c r="G346" t="str">
        <f>IF($D346="","",DATEDIF($D346,Paramètres!$B$3,"Y"))</f>
        <v/>
      </c>
      <c r="H346" t="str">
        <f>IF($D346="","",EDATE($D346,Paramètres!$B$4))</f>
        <v/>
      </c>
      <c r="K346" t="str">
        <f>IF($D346="","",IF($I346="",$H346,EDATE($I346,Paramètres!$B$5)))</f>
        <v/>
      </c>
      <c r="L346" t="str">
        <f>IF($D346="","",EDATE($D346,Paramètres!$B$6))</f>
        <v/>
      </c>
      <c r="M346" t="str">
        <f>IF($F346="","",IF($F346&gt;=Paramètres!$B$7,"Oui","Non"))</f>
        <v/>
      </c>
      <c r="N346" t="str">
        <f>IF($F346="","",IF($F346&gt;=Paramètres!$B$8,"Oui","Non"))</f>
        <v/>
      </c>
      <c r="O346" t="str">
        <f>IF($D346="","",IF($I346="", "Parcours (1ère année)",IF(Paramètres!$B$3&gt;=($L346-Paramètres!$B$9), "Bilan récapitulatif (8 ans)",IF(Paramètres!$B$3&gt;=($K346-Paramètres!$B$9), "Parcours (tous les 4 ans)",IF($N346="Oui","Fin de carrière",IF($M346="Oui","Mi-carrière",""))))))</f>
        <v/>
      </c>
    </row>
    <row r="347" spans="6:15" x14ac:dyDescent="0.25">
      <c r="F347" t="str">
        <f>IF($E347="","",DATEDIF($E347,Paramètres!$B$3,"Y"))</f>
        <v/>
      </c>
      <c r="G347" t="str">
        <f>IF($D347="","",DATEDIF($D347,Paramètres!$B$3,"Y"))</f>
        <v/>
      </c>
      <c r="H347" t="str">
        <f>IF($D347="","",EDATE($D347,Paramètres!$B$4))</f>
        <v/>
      </c>
      <c r="K347" t="str">
        <f>IF($D347="","",IF($I347="",$H347,EDATE($I347,Paramètres!$B$5)))</f>
        <v/>
      </c>
      <c r="L347" t="str">
        <f>IF($D347="","",EDATE($D347,Paramètres!$B$6))</f>
        <v/>
      </c>
      <c r="M347" t="str">
        <f>IF($F347="","",IF($F347&gt;=Paramètres!$B$7,"Oui","Non"))</f>
        <v/>
      </c>
      <c r="N347" t="str">
        <f>IF($F347="","",IF($F347&gt;=Paramètres!$B$8,"Oui","Non"))</f>
        <v/>
      </c>
      <c r="O347" t="str">
        <f>IF($D347="","",IF($I347="", "Parcours (1ère année)",IF(Paramètres!$B$3&gt;=($L347-Paramètres!$B$9), "Bilan récapitulatif (8 ans)",IF(Paramètres!$B$3&gt;=($K347-Paramètres!$B$9), "Parcours (tous les 4 ans)",IF($N347="Oui","Fin de carrière",IF($M347="Oui","Mi-carrière",""))))))</f>
        <v/>
      </c>
    </row>
    <row r="348" spans="6:15" x14ac:dyDescent="0.25">
      <c r="F348" t="str">
        <f>IF($E348="","",DATEDIF($E348,Paramètres!$B$3,"Y"))</f>
        <v/>
      </c>
      <c r="G348" t="str">
        <f>IF($D348="","",DATEDIF($D348,Paramètres!$B$3,"Y"))</f>
        <v/>
      </c>
      <c r="H348" t="str">
        <f>IF($D348="","",EDATE($D348,Paramètres!$B$4))</f>
        <v/>
      </c>
      <c r="K348" t="str">
        <f>IF($D348="","",IF($I348="",$H348,EDATE($I348,Paramètres!$B$5)))</f>
        <v/>
      </c>
      <c r="L348" t="str">
        <f>IF($D348="","",EDATE($D348,Paramètres!$B$6))</f>
        <v/>
      </c>
      <c r="M348" t="str">
        <f>IF($F348="","",IF($F348&gt;=Paramètres!$B$7,"Oui","Non"))</f>
        <v/>
      </c>
      <c r="N348" t="str">
        <f>IF($F348="","",IF($F348&gt;=Paramètres!$B$8,"Oui","Non"))</f>
        <v/>
      </c>
      <c r="O348" t="str">
        <f>IF($D348="","",IF($I348="", "Parcours (1ère année)",IF(Paramètres!$B$3&gt;=($L348-Paramètres!$B$9), "Bilan récapitulatif (8 ans)",IF(Paramètres!$B$3&gt;=($K348-Paramètres!$B$9), "Parcours (tous les 4 ans)",IF($N348="Oui","Fin de carrière",IF($M348="Oui","Mi-carrière",""))))))</f>
        <v/>
      </c>
    </row>
    <row r="349" spans="6:15" x14ac:dyDescent="0.25">
      <c r="F349" t="str">
        <f>IF($E349="","",DATEDIF($E349,Paramètres!$B$3,"Y"))</f>
        <v/>
      </c>
      <c r="G349" t="str">
        <f>IF($D349="","",DATEDIF($D349,Paramètres!$B$3,"Y"))</f>
        <v/>
      </c>
      <c r="H349" t="str">
        <f>IF($D349="","",EDATE($D349,Paramètres!$B$4))</f>
        <v/>
      </c>
      <c r="K349" t="str">
        <f>IF($D349="","",IF($I349="",$H349,EDATE($I349,Paramètres!$B$5)))</f>
        <v/>
      </c>
      <c r="L349" t="str">
        <f>IF($D349="","",EDATE($D349,Paramètres!$B$6))</f>
        <v/>
      </c>
      <c r="M349" t="str">
        <f>IF($F349="","",IF($F349&gt;=Paramètres!$B$7,"Oui","Non"))</f>
        <v/>
      </c>
      <c r="N349" t="str">
        <f>IF($F349="","",IF($F349&gt;=Paramètres!$B$8,"Oui","Non"))</f>
        <v/>
      </c>
      <c r="O349" t="str">
        <f>IF($D349="","",IF($I349="", "Parcours (1ère année)",IF(Paramètres!$B$3&gt;=($L349-Paramètres!$B$9), "Bilan récapitulatif (8 ans)",IF(Paramètres!$B$3&gt;=($K349-Paramètres!$B$9), "Parcours (tous les 4 ans)",IF($N349="Oui","Fin de carrière",IF($M349="Oui","Mi-carrière",""))))))</f>
        <v/>
      </c>
    </row>
    <row r="350" spans="6:15" x14ac:dyDescent="0.25">
      <c r="F350" t="str">
        <f>IF($E350="","",DATEDIF($E350,Paramètres!$B$3,"Y"))</f>
        <v/>
      </c>
      <c r="G350" t="str">
        <f>IF($D350="","",DATEDIF($D350,Paramètres!$B$3,"Y"))</f>
        <v/>
      </c>
      <c r="H350" t="str">
        <f>IF($D350="","",EDATE($D350,Paramètres!$B$4))</f>
        <v/>
      </c>
      <c r="K350" t="str">
        <f>IF($D350="","",IF($I350="",$H350,EDATE($I350,Paramètres!$B$5)))</f>
        <v/>
      </c>
      <c r="L350" t="str">
        <f>IF($D350="","",EDATE($D350,Paramètres!$B$6))</f>
        <v/>
      </c>
      <c r="M350" t="str">
        <f>IF($F350="","",IF($F350&gt;=Paramètres!$B$7,"Oui","Non"))</f>
        <v/>
      </c>
      <c r="N350" t="str">
        <f>IF($F350="","",IF($F350&gt;=Paramètres!$B$8,"Oui","Non"))</f>
        <v/>
      </c>
      <c r="O350" t="str">
        <f>IF($D350="","",IF($I350="", "Parcours (1ère année)",IF(Paramètres!$B$3&gt;=($L350-Paramètres!$B$9), "Bilan récapitulatif (8 ans)",IF(Paramètres!$B$3&gt;=($K350-Paramètres!$B$9), "Parcours (tous les 4 ans)",IF($N350="Oui","Fin de carrière",IF($M350="Oui","Mi-carrière",""))))))</f>
        <v/>
      </c>
    </row>
    <row r="351" spans="6:15" x14ac:dyDescent="0.25">
      <c r="F351" t="str">
        <f>IF($E351="","",DATEDIF($E351,Paramètres!$B$3,"Y"))</f>
        <v/>
      </c>
      <c r="G351" t="str">
        <f>IF($D351="","",DATEDIF($D351,Paramètres!$B$3,"Y"))</f>
        <v/>
      </c>
      <c r="H351" t="str">
        <f>IF($D351="","",EDATE($D351,Paramètres!$B$4))</f>
        <v/>
      </c>
      <c r="K351" t="str">
        <f>IF($D351="","",IF($I351="",$H351,EDATE($I351,Paramètres!$B$5)))</f>
        <v/>
      </c>
      <c r="L351" t="str">
        <f>IF($D351="","",EDATE($D351,Paramètres!$B$6))</f>
        <v/>
      </c>
      <c r="M351" t="str">
        <f>IF($F351="","",IF($F351&gt;=Paramètres!$B$7,"Oui","Non"))</f>
        <v/>
      </c>
      <c r="N351" t="str">
        <f>IF($F351="","",IF($F351&gt;=Paramètres!$B$8,"Oui","Non"))</f>
        <v/>
      </c>
      <c r="O351" t="str">
        <f>IF($D351="","",IF($I351="", "Parcours (1ère année)",IF(Paramètres!$B$3&gt;=($L351-Paramètres!$B$9), "Bilan récapitulatif (8 ans)",IF(Paramètres!$B$3&gt;=($K351-Paramètres!$B$9), "Parcours (tous les 4 ans)",IF($N351="Oui","Fin de carrière",IF($M351="Oui","Mi-carrière",""))))))</f>
        <v/>
      </c>
    </row>
    <row r="352" spans="6:15" x14ac:dyDescent="0.25">
      <c r="F352" t="str">
        <f>IF($E352="","",DATEDIF($E352,Paramètres!$B$3,"Y"))</f>
        <v/>
      </c>
      <c r="G352" t="str">
        <f>IF($D352="","",DATEDIF($D352,Paramètres!$B$3,"Y"))</f>
        <v/>
      </c>
      <c r="H352" t="str">
        <f>IF($D352="","",EDATE($D352,Paramètres!$B$4))</f>
        <v/>
      </c>
      <c r="K352" t="str">
        <f>IF($D352="","",IF($I352="",$H352,EDATE($I352,Paramètres!$B$5)))</f>
        <v/>
      </c>
      <c r="L352" t="str">
        <f>IF($D352="","",EDATE($D352,Paramètres!$B$6))</f>
        <v/>
      </c>
      <c r="M352" t="str">
        <f>IF($F352="","",IF($F352&gt;=Paramètres!$B$7,"Oui","Non"))</f>
        <v/>
      </c>
      <c r="N352" t="str">
        <f>IF($F352="","",IF($F352&gt;=Paramètres!$B$8,"Oui","Non"))</f>
        <v/>
      </c>
      <c r="O352" t="str">
        <f>IF($D352="","",IF($I352="", "Parcours (1ère année)",IF(Paramètres!$B$3&gt;=($L352-Paramètres!$B$9), "Bilan récapitulatif (8 ans)",IF(Paramètres!$B$3&gt;=($K352-Paramètres!$B$9), "Parcours (tous les 4 ans)",IF($N352="Oui","Fin de carrière",IF($M352="Oui","Mi-carrière",""))))))</f>
        <v/>
      </c>
    </row>
    <row r="353" spans="6:15" x14ac:dyDescent="0.25">
      <c r="F353" t="str">
        <f>IF($E353="","",DATEDIF($E353,Paramètres!$B$3,"Y"))</f>
        <v/>
      </c>
      <c r="G353" t="str">
        <f>IF($D353="","",DATEDIF($D353,Paramètres!$B$3,"Y"))</f>
        <v/>
      </c>
      <c r="H353" t="str">
        <f>IF($D353="","",EDATE($D353,Paramètres!$B$4))</f>
        <v/>
      </c>
      <c r="K353" t="str">
        <f>IF($D353="","",IF($I353="",$H353,EDATE($I353,Paramètres!$B$5)))</f>
        <v/>
      </c>
      <c r="L353" t="str">
        <f>IF($D353="","",EDATE($D353,Paramètres!$B$6))</f>
        <v/>
      </c>
      <c r="M353" t="str">
        <f>IF($F353="","",IF($F353&gt;=Paramètres!$B$7,"Oui","Non"))</f>
        <v/>
      </c>
      <c r="N353" t="str">
        <f>IF($F353="","",IF($F353&gt;=Paramètres!$B$8,"Oui","Non"))</f>
        <v/>
      </c>
      <c r="O353" t="str">
        <f>IF($D353="","",IF($I353="", "Parcours (1ère année)",IF(Paramètres!$B$3&gt;=($L353-Paramètres!$B$9), "Bilan récapitulatif (8 ans)",IF(Paramètres!$B$3&gt;=($K353-Paramètres!$B$9), "Parcours (tous les 4 ans)",IF($N353="Oui","Fin de carrière",IF($M353="Oui","Mi-carrière",""))))))</f>
        <v/>
      </c>
    </row>
    <row r="354" spans="6:15" x14ac:dyDescent="0.25">
      <c r="F354" t="str">
        <f>IF($E354="","",DATEDIF($E354,Paramètres!$B$3,"Y"))</f>
        <v/>
      </c>
      <c r="G354" t="str">
        <f>IF($D354="","",DATEDIF($D354,Paramètres!$B$3,"Y"))</f>
        <v/>
      </c>
      <c r="H354" t="str">
        <f>IF($D354="","",EDATE($D354,Paramètres!$B$4))</f>
        <v/>
      </c>
      <c r="K354" t="str">
        <f>IF($D354="","",IF($I354="",$H354,EDATE($I354,Paramètres!$B$5)))</f>
        <v/>
      </c>
      <c r="L354" t="str">
        <f>IF($D354="","",EDATE($D354,Paramètres!$B$6))</f>
        <v/>
      </c>
      <c r="M354" t="str">
        <f>IF($F354="","",IF($F354&gt;=Paramètres!$B$7,"Oui","Non"))</f>
        <v/>
      </c>
      <c r="N354" t="str">
        <f>IF($F354="","",IF($F354&gt;=Paramètres!$B$8,"Oui","Non"))</f>
        <v/>
      </c>
      <c r="O354" t="str">
        <f>IF($D354="","",IF($I354="", "Parcours (1ère année)",IF(Paramètres!$B$3&gt;=($L354-Paramètres!$B$9), "Bilan récapitulatif (8 ans)",IF(Paramètres!$B$3&gt;=($K354-Paramètres!$B$9), "Parcours (tous les 4 ans)",IF($N354="Oui","Fin de carrière",IF($M354="Oui","Mi-carrière",""))))))</f>
        <v/>
      </c>
    </row>
    <row r="355" spans="6:15" x14ac:dyDescent="0.25">
      <c r="F355" t="str">
        <f>IF($E355="","",DATEDIF($E355,Paramètres!$B$3,"Y"))</f>
        <v/>
      </c>
      <c r="G355" t="str">
        <f>IF($D355="","",DATEDIF($D355,Paramètres!$B$3,"Y"))</f>
        <v/>
      </c>
      <c r="H355" t="str">
        <f>IF($D355="","",EDATE($D355,Paramètres!$B$4))</f>
        <v/>
      </c>
      <c r="K355" t="str">
        <f>IF($D355="","",IF($I355="",$H355,EDATE($I355,Paramètres!$B$5)))</f>
        <v/>
      </c>
      <c r="L355" t="str">
        <f>IF($D355="","",EDATE($D355,Paramètres!$B$6))</f>
        <v/>
      </c>
      <c r="M355" t="str">
        <f>IF($F355="","",IF($F355&gt;=Paramètres!$B$7,"Oui","Non"))</f>
        <v/>
      </c>
      <c r="N355" t="str">
        <f>IF($F355="","",IF($F355&gt;=Paramètres!$B$8,"Oui","Non"))</f>
        <v/>
      </c>
      <c r="O355" t="str">
        <f>IF($D355="","",IF($I355="", "Parcours (1ère année)",IF(Paramètres!$B$3&gt;=($L355-Paramètres!$B$9), "Bilan récapitulatif (8 ans)",IF(Paramètres!$B$3&gt;=($K355-Paramètres!$B$9), "Parcours (tous les 4 ans)",IF($N355="Oui","Fin de carrière",IF($M355="Oui","Mi-carrière",""))))))</f>
        <v/>
      </c>
    </row>
    <row r="356" spans="6:15" x14ac:dyDescent="0.25">
      <c r="F356" t="str">
        <f>IF($E356="","",DATEDIF($E356,Paramètres!$B$3,"Y"))</f>
        <v/>
      </c>
      <c r="G356" t="str">
        <f>IF($D356="","",DATEDIF($D356,Paramètres!$B$3,"Y"))</f>
        <v/>
      </c>
      <c r="H356" t="str">
        <f>IF($D356="","",EDATE($D356,Paramètres!$B$4))</f>
        <v/>
      </c>
      <c r="K356" t="str">
        <f>IF($D356="","",IF($I356="",$H356,EDATE($I356,Paramètres!$B$5)))</f>
        <v/>
      </c>
      <c r="L356" t="str">
        <f>IF($D356="","",EDATE($D356,Paramètres!$B$6))</f>
        <v/>
      </c>
      <c r="M356" t="str">
        <f>IF($F356="","",IF($F356&gt;=Paramètres!$B$7,"Oui","Non"))</f>
        <v/>
      </c>
      <c r="N356" t="str">
        <f>IF($F356="","",IF($F356&gt;=Paramètres!$B$8,"Oui","Non"))</f>
        <v/>
      </c>
      <c r="O356" t="str">
        <f>IF($D356="","",IF($I356="", "Parcours (1ère année)",IF(Paramètres!$B$3&gt;=($L356-Paramètres!$B$9), "Bilan récapitulatif (8 ans)",IF(Paramètres!$B$3&gt;=($K356-Paramètres!$B$9), "Parcours (tous les 4 ans)",IF($N356="Oui","Fin de carrière",IF($M356="Oui","Mi-carrière",""))))))</f>
        <v/>
      </c>
    </row>
    <row r="357" spans="6:15" x14ac:dyDescent="0.25">
      <c r="F357" t="str">
        <f>IF($E357="","",DATEDIF($E357,Paramètres!$B$3,"Y"))</f>
        <v/>
      </c>
      <c r="G357" t="str">
        <f>IF($D357="","",DATEDIF($D357,Paramètres!$B$3,"Y"))</f>
        <v/>
      </c>
      <c r="H357" t="str">
        <f>IF($D357="","",EDATE($D357,Paramètres!$B$4))</f>
        <v/>
      </c>
      <c r="K357" t="str">
        <f>IF($D357="","",IF($I357="",$H357,EDATE($I357,Paramètres!$B$5)))</f>
        <v/>
      </c>
      <c r="L357" t="str">
        <f>IF($D357="","",EDATE($D357,Paramètres!$B$6))</f>
        <v/>
      </c>
      <c r="M357" t="str">
        <f>IF($F357="","",IF($F357&gt;=Paramètres!$B$7,"Oui","Non"))</f>
        <v/>
      </c>
      <c r="N357" t="str">
        <f>IF($F357="","",IF($F357&gt;=Paramètres!$B$8,"Oui","Non"))</f>
        <v/>
      </c>
      <c r="O357" t="str">
        <f>IF($D357="","",IF($I357="", "Parcours (1ère année)",IF(Paramètres!$B$3&gt;=($L357-Paramètres!$B$9), "Bilan récapitulatif (8 ans)",IF(Paramètres!$B$3&gt;=($K357-Paramètres!$B$9), "Parcours (tous les 4 ans)",IF($N357="Oui","Fin de carrière",IF($M357="Oui","Mi-carrière",""))))))</f>
        <v/>
      </c>
    </row>
    <row r="358" spans="6:15" x14ac:dyDescent="0.25">
      <c r="F358" t="str">
        <f>IF($E358="","",DATEDIF($E358,Paramètres!$B$3,"Y"))</f>
        <v/>
      </c>
      <c r="G358" t="str">
        <f>IF($D358="","",DATEDIF($D358,Paramètres!$B$3,"Y"))</f>
        <v/>
      </c>
      <c r="H358" t="str">
        <f>IF($D358="","",EDATE($D358,Paramètres!$B$4))</f>
        <v/>
      </c>
      <c r="K358" t="str">
        <f>IF($D358="","",IF($I358="",$H358,EDATE($I358,Paramètres!$B$5)))</f>
        <v/>
      </c>
      <c r="L358" t="str">
        <f>IF($D358="","",EDATE($D358,Paramètres!$B$6))</f>
        <v/>
      </c>
      <c r="M358" t="str">
        <f>IF($F358="","",IF($F358&gt;=Paramètres!$B$7,"Oui","Non"))</f>
        <v/>
      </c>
      <c r="N358" t="str">
        <f>IF($F358="","",IF($F358&gt;=Paramètres!$B$8,"Oui","Non"))</f>
        <v/>
      </c>
      <c r="O358" t="str">
        <f>IF($D358="","",IF($I358="", "Parcours (1ère année)",IF(Paramètres!$B$3&gt;=($L358-Paramètres!$B$9), "Bilan récapitulatif (8 ans)",IF(Paramètres!$B$3&gt;=($K358-Paramètres!$B$9), "Parcours (tous les 4 ans)",IF($N358="Oui","Fin de carrière",IF($M358="Oui","Mi-carrière",""))))))</f>
        <v/>
      </c>
    </row>
    <row r="359" spans="6:15" x14ac:dyDescent="0.25">
      <c r="F359" t="str">
        <f>IF($E359="","",DATEDIF($E359,Paramètres!$B$3,"Y"))</f>
        <v/>
      </c>
      <c r="G359" t="str">
        <f>IF($D359="","",DATEDIF($D359,Paramètres!$B$3,"Y"))</f>
        <v/>
      </c>
      <c r="H359" t="str">
        <f>IF($D359="","",EDATE($D359,Paramètres!$B$4))</f>
        <v/>
      </c>
      <c r="K359" t="str">
        <f>IF($D359="","",IF($I359="",$H359,EDATE($I359,Paramètres!$B$5)))</f>
        <v/>
      </c>
      <c r="L359" t="str">
        <f>IF($D359="","",EDATE($D359,Paramètres!$B$6))</f>
        <v/>
      </c>
      <c r="M359" t="str">
        <f>IF($F359="","",IF($F359&gt;=Paramètres!$B$7,"Oui","Non"))</f>
        <v/>
      </c>
      <c r="N359" t="str">
        <f>IF($F359="","",IF($F359&gt;=Paramètres!$B$8,"Oui","Non"))</f>
        <v/>
      </c>
      <c r="O359" t="str">
        <f>IF($D359="","",IF($I359="", "Parcours (1ère année)",IF(Paramètres!$B$3&gt;=($L359-Paramètres!$B$9), "Bilan récapitulatif (8 ans)",IF(Paramètres!$B$3&gt;=($K359-Paramètres!$B$9), "Parcours (tous les 4 ans)",IF($N359="Oui","Fin de carrière",IF($M359="Oui","Mi-carrière",""))))))</f>
        <v/>
      </c>
    </row>
    <row r="360" spans="6:15" x14ac:dyDescent="0.25">
      <c r="F360" t="str">
        <f>IF($E360="","",DATEDIF($E360,Paramètres!$B$3,"Y"))</f>
        <v/>
      </c>
      <c r="G360" t="str">
        <f>IF($D360="","",DATEDIF($D360,Paramètres!$B$3,"Y"))</f>
        <v/>
      </c>
      <c r="H360" t="str">
        <f>IF($D360="","",EDATE($D360,Paramètres!$B$4))</f>
        <v/>
      </c>
      <c r="K360" t="str">
        <f>IF($D360="","",IF($I360="",$H360,EDATE($I360,Paramètres!$B$5)))</f>
        <v/>
      </c>
      <c r="L360" t="str">
        <f>IF($D360="","",EDATE($D360,Paramètres!$B$6))</f>
        <v/>
      </c>
      <c r="M360" t="str">
        <f>IF($F360="","",IF($F360&gt;=Paramètres!$B$7,"Oui","Non"))</f>
        <v/>
      </c>
      <c r="N360" t="str">
        <f>IF($F360="","",IF($F360&gt;=Paramètres!$B$8,"Oui","Non"))</f>
        <v/>
      </c>
      <c r="O360" t="str">
        <f>IF($D360="","",IF($I360="", "Parcours (1ère année)",IF(Paramètres!$B$3&gt;=($L360-Paramètres!$B$9), "Bilan récapitulatif (8 ans)",IF(Paramètres!$B$3&gt;=($K360-Paramètres!$B$9), "Parcours (tous les 4 ans)",IF($N360="Oui","Fin de carrière",IF($M360="Oui","Mi-carrière",""))))))</f>
        <v/>
      </c>
    </row>
    <row r="361" spans="6:15" x14ac:dyDescent="0.25">
      <c r="F361" t="str">
        <f>IF($E361="","",DATEDIF($E361,Paramètres!$B$3,"Y"))</f>
        <v/>
      </c>
      <c r="G361" t="str">
        <f>IF($D361="","",DATEDIF($D361,Paramètres!$B$3,"Y"))</f>
        <v/>
      </c>
      <c r="H361" t="str">
        <f>IF($D361="","",EDATE($D361,Paramètres!$B$4))</f>
        <v/>
      </c>
      <c r="K361" t="str">
        <f>IF($D361="","",IF($I361="",$H361,EDATE($I361,Paramètres!$B$5)))</f>
        <v/>
      </c>
      <c r="L361" t="str">
        <f>IF($D361="","",EDATE($D361,Paramètres!$B$6))</f>
        <v/>
      </c>
      <c r="M361" t="str">
        <f>IF($F361="","",IF($F361&gt;=Paramètres!$B$7,"Oui","Non"))</f>
        <v/>
      </c>
      <c r="N361" t="str">
        <f>IF($F361="","",IF($F361&gt;=Paramètres!$B$8,"Oui","Non"))</f>
        <v/>
      </c>
      <c r="O361" t="str">
        <f>IF($D361="","",IF($I361="", "Parcours (1ère année)",IF(Paramètres!$B$3&gt;=($L361-Paramètres!$B$9), "Bilan récapitulatif (8 ans)",IF(Paramètres!$B$3&gt;=($K361-Paramètres!$B$9), "Parcours (tous les 4 ans)",IF($N361="Oui","Fin de carrière",IF($M361="Oui","Mi-carrière",""))))))</f>
        <v/>
      </c>
    </row>
    <row r="362" spans="6:15" x14ac:dyDescent="0.25">
      <c r="F362" t="str">
        <f>IF($E362="","",DATEDIF($E362,Paramètres!$B$3,"Y"))</f>
        <v/>
      </c>
      <c r="G362" t="str">
        <f>IF($D362="","",DATEDIF($D362,Paramètres!$B$3,"Y"))</f>
        <v/>
      </c>
      <c r="H362" t="str">
        <f>IF($D362="","",EDATE($D362,Paramètres!$B$4))</f>
        <v/>
      </c>
      <c r="K362" t="str">
        <f>IF($D362="","",IF($I362="",$H362,EDATE($I362,Paramètres!$B$5)))</f>
        <v/>
      </c>
      <c r="L362" t="str">
        <f>IF($D362="","",EDATE($D362,Paramètres!$B$6))</f>
        <v/>
      </c>
      <c r="M362" t="str">
        <f>IF($F362="","",IF($F362&gt;=Paramètres!$B$7,"Oui","Non"))</f>
        <v/>
      </c>
      <c r="N362" t="str">
        <f>IF($F362="","",IF($F362&gt;=Paramètres!$B$8,"Oui","Non"))</f>
        <v/>
      </c>
      <c r="O362" t="str">
        <f>IF($D362="","",IF($I362="", "Parcours (1ère année)",IF(Paramètres!$B$3&gt;=($L362-Paramètres!$B$9), "Bilan récapitulatif (8 ans)",IF(Paramètres!$B$3&gt;=($K362-Paramètres!$B$9), "Parcours (tous les 4 ans)",IF($N362="Oui","Fin de carrière",IF($M362="Oui","Mi-carrière",""))))))</f>
        <v/>
      </c>
    </row>
    <row r="363" spans="6:15" x14ac:dyDescent="0.25">
      <c r="F363" t="str">
        <f>IF($E363="","",DATEDIF($E363,Paramètres!$B$3,"Y"))</f>
        <v/>
      </c>
      <c r="G363" t="str">
        <f>IF($D363="","",DATEDIF($D363,Paramètres!$B$3,"Y"))</f>
        <v/>
      </c>
      <c r="H363" t="str">
        <f>IF($D363="","",EDATE($D363,Paramètres!$B$4))</f>
        <v/>
      </c>
      <c r="K363" t="str">
        <f>IF($D363="","",IF($I363="",$H363,EDATE($I363,Paramètres!$B$5)))</f>
        <v/>
      </c>
      <c r="L363" t="str">
        <f>IF($D363="","",EDATE($D363,Paramètres!$B$6))</f>
        <v/>
      </c>
      <c r="M363" t="str">
        <f>IF($F363="","",IF($F363&gt;=Paramètres!$B$7,"Oui","Non"))</f>
        <v/>
      </c>
      <c r="N363" t="str">
        <f>IF($F363="","",IF($F363&gt;=Paramètres!$B$8,"Oui","Non"))</f>
        <v/>
      </c>
      <c r="O363" t="str">
        <f>IF($D363="","",IF($I363="", "Parcours (1ère année)",IF(Paramètres!$B$3&gt;=($L363-Paramètres!$B$9), "Bilan récapitulatif (8 ans)",IF(Paramètres!$B$3&gt;=($K363-Paramètres!$B$9), "Parcours (tous les 4 ans)",IF($N363="Oui","Fin de carrière",IF($M363="Oui","Mi-carrière",""))))))</f>
        <v/>
      </c>
    </row>
    <row r="364" spans="6:15" x14ac:dyDescent="0.25">
      <c r="F364" t="str">
        <f>IF($E364="","",DATEDIF($E364,Paramètres!$B$3,"Y"))</f>
        <v/>
      </c>
      <c r="G364" t="str">
        <f>IF($D364="","",DATEDIF($D364,Paramètres!$B$3,"Y"))</f>
        <v/>
      </c>
      <c r="H364" t="str">
        <f>IF($D364="","",EDATE($D364,Paramètres!$B$4))</f>
        <v/>
      </c>
      <c r="K364" t="str">
        <f>IF($D364="","",IF($I364="",$H364,EDATE($I364,Paramètres!$B$5)))</f>
        <v/>
      </c>
      <c r="L364" t="str">
        <f>IF($D364="","",EDATE($D364,Paramètres!$B$6))</f>
        <v/>
      </c>
      <c r="M364" t="str">
        <f>IF($F364="","",IF($F364&gt;=Paramètres!$B$7,"Oui","Non"))</f>
        <v/>
      </c>
      <c r="N364" t="str">
        <f>IF($F364="","",IF($F364&gt;=Paramètres!$B$8,"Oui","Non"))</f>
        <v/>
      </c>
      <c r="O364" t="str">
        <f>IF($D364="","",IF($I364="", "Parcours (1ère année)",IF(Paramètres!$B$3&gt;=($L364-Paramètres!$B$9), "Bilan récapitulatif (8 ans)",IF(Paramètres!$B$3&gt;=($K364-Paramètres!$B$9), "Parcours (tous les 4 ans)",IF($N364="Oui","Fin de carrière",IF($M364="Oui","Mi-carrière",""))))))</f>
        <v/>
      </c>
    </row>
    <row r="365" spans="6:15" x14ac:dyDescent="0.25">
      <c r="F365" t="str">
        <f>IF($E365="","",DATEDIF($E365,Paramètres!$B$3,"Y"))</f>
        <v/>
      </c>
      <c r="G365" t="str">
        <f>IF($D365="","",DATEDIF($D365,Paramètres!$B$3,"Y"))</f>
        <v/>
      </c>
      <c r="H365" t="str">
        <f>IF($D365="","",EDATE($D365,Paramètres!$B$4))</f>
        <v/>
      </c>
      <c r="K365" t="str">
        <f>IF($D365="","",IF($I365="",$H365,EDATE($I365,Paramètres!$B$5)))</f>
        <v/>
      </c>
      <c r="L365" t="str">
        <f>IF($D365="","",EDATE($D365,Paramètres!$B$6))</f>
        <v/>
      </c>
      <c r="M365" t="str">
        <f>IF($F365="","",IF($F365&gt;=Paramètres!$B$7,"Oui","Non"))</f>
        <v/>
      </c>
      <c r="N365" t="str">
        <f>IF($F365="","",IF($F365&gt;=Paramètres!$B$8,"Oui","Non"))</f>
        <v/>
      </c>
      <c r="O365" t="str">
        <f>IF($D365="","",IF($I365="", "Parcours (1ère année)",IF(Paramètres!$B$3&gt;=($L365-Paramètres!$B$9), "Bilan récapitulatif (8 ans)",IF(Paramètres!$B$3&gt;=($K365-Paramètres!$B$9), "Parcours (tous les 4 ans)",IF($N365="Oui","Fin de carrière",IF($M365="Oui","Mi-carrière",""))))))</f>
        <v/>
      </c>
    </row>
    <row r="366" spans="6:15" x14ac:dyDescent="0.25">
      <c r="F366" t="str">
        <f>IF($E366="","",DATEDIF($E366,Paramètres!$B$3,"Y"))</f>
        <v/>
      </c>
      <c r="G366" t="str">
        <f>IF($D366="","",DATEDIF($D366,Paramètres!$B$3,"Y"))</f>
        <v/>
      </c>
      <c r="H366" t="str">
        <f>IF($D366="","",EDATE($D366,Paramètres!$B$4))</f>
        <v/>
      </c>
      <c r="K366" t="str">
        <f>IF($D366="","",IF($I366="",$H366,EDATE($I366,Paramètres!$B$5)))</f>
        <v/>
      </c>
      <c r="L366" t="str">
        <f>IF($D366="","",EDATE($D366,Paramètres!$B$6))</f>
        <v/>
      </c>
      <c r="M366" t="str">
        <f>IF($F366="","",IF($F366&gt;=Paramètres!$B$7,"Oui","Non"))</f>
        <v/>
      </c>
      <c r="N366" t="str">
        <f>IF($F366="","",IF($F366&gt;=Paramètres!$B$8,"Oui","Non"))</f>
        <v/>
      </c>
      <c r="O366" t="str">
        <f>IF($D366="","",IF($I366="", "Parcours (1ère année)",IF(Paramètres!$B$3&gt;=($L366-Paramètres!$B$9), "Bilan récapitulatif (8 ans)",IF(Paramètres!$B$3&gt;=($K366-Paramètres!$B$9), "Parcours (tous les 4 ans)",IF($N366="Oui","Fin de carrière",IF($M366="Oui","Mi-carrière",""))))))</f>
        <v/>
      </c>
    </row>
    <row r="367" spans="6:15" x14ac:dyDescent="0.25">
      <c r="F367" t="str">
        <f>IF($E367="","",DATEDIF($E367,Paramètres!$B$3,"Y"))</f>
        <v/>
      </c>
      <c r="G367" t="str">
        <f>IF($D367="","",DATEDIF($D367,Paramètres!$B$3,"Y"))</f>
        <v/>
      </c>
      <c r="H367" t="str">
        <f>IF($D367="","",EDATE($D367,Paramètres!$B$4))</f>
        <v/>
      </c>
      <c r="K367" t="str">
        <f>IF($D367="","",IF($I367="",$H367,EDATE($I367,Paramètres!$B$5)))</f>
        <v/>
      </c>
      <c r="L367" t="str">
        <f>IF($D367="","",EDATE($D367,Paramètres!$B$6))</f>
        <v/>
      </c>
      <c r="M367" t="str">
        <f>IF($F367="","",IF($F367&gt;=Paramètres!$B$7,"Oui","Non"))</f>
        <v/>
      </c>
      <c r="N367" t="str">
        <f>IF($F367="","",IF($F367&gt;=Paramètres!$B$8,"Oui","Non"))</f>
        <v/>
      </c>
      <c r="O367" t="str">
        <f>IF($D367="","",IF($I367="", "Parcours (1ère année)",IF(Paramètres!$B$3&gt;=($L367-Paramètres!$B$9), "Bilan récapitulatif (8 ans)",IF(Paramètres!$B$3&gt;=($K367-Paramètres!$B$9), "Parcours (tous les 4 ans)",IF($N367="Oui","Fin de carrière",IF($M367="Oui","Mi-carrière",""))))))</f>
        <v/>
      </c>
    </row>
    <row r="368" spans="6:15" x14ac:dyDescent="0.25">
      <c r="F368" t="str">
        <f>IF($E368="","",DATEDIF($E368,Paramètres!$B$3,"Y"))</f>
        <v/>
      </c>
      <c r="G368" t="str">
        <f>IF($D368="","",DATEDIF($D368,Paramètres!$B$3,"Y"))</f>
        <v/>
      </c>
      <c r="H368" t="str">
        <f>IF($D368="","",EDATE($D368,Paramètres!$B$4))</f>
        <v/>
      </c>
      <c r="K368" t="str">
        <f>IF($D368="","",IF($I368="",$H368,EDATE($I368,Paramètres!$B$5)))</f>
        <v/>
      </c>
      <c r="L368" t="str">
        <f>IF($D368="","",EDATE($D368,Paramètres!$B$6))</f>
        <v/>
      </c>
      <c r="M368" t="str">
        <f>IF($F368="","",IF($F368&gt;=Paramètres!$B$7,"Oui","Non"))</f>
        <v/>
      </c>
      <c r="N368" t="str">
        <f>IF($F368="","",IF($F368&gt;=Paramètres!$B$8,"Oui","Non"))</f>
        <v/>
      </c>
      <c r="O368" t="str">
        <f>IF($D368="","",IF($I368="", "Parcours (1ère année)",IF(Paramètres!$B$3&gt;=($L368-Paramètres!$B$9), "Bilan récapitulatif (8 ans)",IF(Paramètres!$B$3&gt;=($K368-Paramètres!$B$9), "Parcours (tous les 4 ans)",IF($N368="Oui","Fin de carrière",IF($M368="Oui","Mi-carrière",""))))))</f>
        <v/>
      </c>
    </row>
    <row r="369" spans="6:15" x14ac:dyDescent="0.25">
      <c r="F369" t="str">
        <f>IF($E369="","",DATEDIF($E369,Paramètres!$B$3,"Y"))</f>
        <v/>
      </c>
      <c r="G369" t="str">
        <f>IF($D369="","",DATEDIF($D369,Paramètres!$B$3,"Y"))</f>
        <v/>
      </c>
      <c r="H369" t="str">
        <f>IF($D369="","",EDATE($D369,Paramètres!$B$4))</f>
        <v/>
      </c>
      <c r="K369" t="str">
        <f>IF($D369="","",IF($I369="",$H369,EDATE($I369,Paramètres!$B$5)))</f>
        <v/>
      </c>
      <c r="L369" t="str">
        <f>IF($D369="","",EDATE($D369,Paramètres!$B$6))</f>
        <v/>
      </c>
      <c r="M369" t="str">
        <f>IF($F369="","",IF($F369&gt;=Paramètres!$B$7,"Oui","Non"))</f>
        <v/>
      </c>
      <c r="N369" t="str">
        <f>IF($F369="","",IF($F369&gt;=Paramètres!$B$8,"Oui","Non"))</f>
        <v/>
      </c>
      <c r="O369" t="str">
        <f>IF($D369="","",IF($I369="", "Parcours (1ère année)",IF(Paramètres!$B$3&gt;=($L369-Paramètres!$B$9), "Bilan récapitulatif (8 ans)",IF(Paramètres!$B$3&gt;=($K369-Paramètres!$B$9), "Parcours (tous les 4 ans)",IF($N369="Oui","Fin de carrière",IF($M369="Oui","Mi-carrière",""))))))</f>
        <v/>
      </c>
    </row>
    <row r="370" spans="6:15" x14ac:dyDescent="0.25">
      <c r="F370" t="str">
        <f>IF($E370="","",DATEDIF($E370,Paramètres!$B$3,"Y"))</f>
        <v/>
      </c>
      <c r="G370" t="str">
        <f>IF($D370="","",DATEDIF($D370,Paramètres!$B$3,"Y"))</f>
        <v/>
      </c>
      <c r="H370" t="str">
        <f>IF($D370="","",EDATE($D370,Paramètres!$B$4))</f>
        <v/>
      </c>
      <c r="K370" t="str">
        <f>IF($D370="","",IF($I370="",$H370,EDATE($I370,Paramètres!$B$5)))</f>
        <v/>
      </c>
      <c r="L370" t="str">
        <f>IF($D370="","",EDATE($D370,Paramètres!$B$6))</f>
        <v/>
      </c>
      <c r="M370" t="str">
        <f>IF($F370="","",IF($F370&gt;=Paramètres!$B$7,"Oui","Non"))</f>
        <v/>
      </c>
      <c r="N370" t="str">
        <f>IF($F370="","",IF($F370&gt;=Paramètres!$B$8,"Oui","Non"))</f>
        <v/>
      </c>
      <c r="O370" t="str">
        <f>IF($D370="","",IF($I370="", "Parcours (1ère année)",IF(Paramètres!$B$3&gt;=($L370-Paramètres!$B$9), "Bilan récapitulatif (8 ans)",IF(Paramètres!$B$3&gt;=($K370-Paramètres!$B$9), "Parcours (tous les 4 ans)",IF($N370="Oui","Fin de carrière",IF($M370="Oui","Mi-carrière",""))))))</f>
        <v/>
      </c>
    </row>
    <row r="371" spans="6:15" x14ac:dyDescent="0.25">
      <c r="F371" t="str">
        <f>IF($E371="","",DATEDIF($E371,Paramètres!$B$3,"Y"))</f>
        <v/>
      </c>
      <c r="G371" t="str">
        <f>IF($D371="","",DATEDIF($D371,Paramètres!$B$3,"Y"))</f>
        <v/>
      </c>
      <c r="H371" t="str">
        <f>IF($D371="","",EDATE($D371,Paramètres!$B$4))</f>
        <v/>
      </c>
      <c r="K371" t="str">
        <f>IF($D371="","",IF($I371="",$H371,EDATE($I371,Paramètres!$B$5)))</f>
        <v/>
      </c>
      <c r="L371" t="str">
        <f>IF($D371="","",EDATE($D371,Paramètres!$B$6))</f>
        <v/>
      </c>
      <c r="M371" t="str">
        <f>IF($F371="","",IF($F371&gt;=Paramètres!$B$7,"Oui","Non"))</f>
        <v/>
      </c>
      <c r="N371" t="str">
        <f>IF($F371="","",IF($F371&gt;=Paramètres!$B$8,"Oui","Non"))</f>
        <v/>
      </c>
      <c r="O371" t="str">
        <f>IF($D371="","",IF($I371="", "Parcours (1ère année)",IF(Paramètres!$B$3&gt;=($L371-Paramètres!$B$9), "Bilan récapitulatif (8 ans)",IF(Paramètres!$B$3&gt;=($K371-Paramètres!$B$9), "Parcours (tous les 4 ans)",IF($N371="Oui","Fin de carrière",IF($M371="Oui","Mi-carrière",""))))))</f>
        <v/>
      </c>
    </row>
    <row r="372" spans="6:15" x14ac:dyDescent="0.25">
      <c r="F372" t="str">
        <f>IF($E372="","",DATEDIF($E372,Paramètres!$B$3,"Y"))</f>
        <v/>
      </c>
      <c r="G372" t="str">
        <f>IF($D372="","",DATEDIF($D372,Paramètres!$B$3,"Y"))</f>
        <v/>
      </c>
      <c r="H372" t="str">
        <f>IF($D372="","",EDATE($D372,Paramètres!$B$4))</f>
        <v/>
      </c>
      <c r="K372" t="str">
        <f>IF($D372="","",IF($I372="",$H372,EDATE($I372,Paramètres!$B$5)))</f>
        <v/>
      </c>
      <c r="L372" t="str">
        <f>IF($D372="","",EDATE($D372,Paramètres!$B$6))</f>
        <v/>
      </c>
      <c r="M372" t="str">
        <f>IF($F372="","",IF($F372&gt;=Paramètres!$B$7,"Oui","Non"))</f>
        <v/>
      </c>
      <c r="N372" t="str">
        <f>IF($F372="","",IF($F372&gt;=Paramètres!$B$8,"Oui","Non"))</f>
        <v/>
      </c>
      <c r="O372" t="str">
        <f>IF($D372="","",IF($I372="", "Parcours (1ère année)",IF(Paramètres!$B$3&gt;=($L372-Paramètres!$B$9), "Bilan récapitulatif (8 ans)",IF(Paramètres!$B$3&gt;=($K372-Paramètres!$B$9), "Parcours (tous les 4 ans)",IF($N372="Oui","Fin de carrière",IF($M372="Oui","Mi-carrière",""))))))</f>
        <v/>
      </c>
    </row>
    <row r="373" spans="6:15" x14ac:dyDescent="0.25">
      <c r="F373" t="str">
        <f>IF($E373="","",DATEDIF($E373,Paramètres!$B$3,"Y"))</f>
        <v/>
      </c>
      <c r="G373" t="str">
        <f>IF($D373="","",DATEDIF($D373,Paramètres!$B$3,"Y"))</f>
        <v/>
      </c>
      <c r="H373" t="str">
        <f>IF($D373="","",EDATE($D373,Paramètres!$B$4))</f>
        <v/>
      </c>
      <c r="K373" t="str">
        <f>IF($D373="","",IF($I373="",$H373,EDATE($I373,Paramètres!$B$5)))</f>
        <v/>
      </c>
      <c r="L373" t="str">
        <f>IF($D373="","",EDATE($D373,Paramètres!$B$6))</f>
        <v/>
      </c>
      <c r="M373" t="str">
        <f>IF($F373="","",IF($F373&gt;=Paramètres!$B$7,"Oui","Non"))</f>
        <v/>
      </c>
      <c r="N373" t="str">
        <f>IF($F373="","",IF($F373&gt;=Paramètres!$B$8,"Oui","Non"))</f>
        <v/>
      </c>
      <c r="O373" t="str">
        <f>IF($D373="","",IF($I373="", "Parcours (1ère année)",IF(Paramètres!$B$3&gt;=($L373-Paramètres!$B$9), "Bilan récapitulatif (8 ans)",IF(Paramètres!$B$3&gt;=($K373-Paramètres!$B$9), "Parcours (tous les 4 ans)",IF($N373="Oui","Fin de carrière",IF($M373="Oui","Mi-carrière",""))))))</f>
        <v/>
      </c>
    </row>
    <row r="374" spans="6:15" x14ac:dyDescent="0.25">
      <c r="F374" t="str">
        <f>IF($E374="","",DATEDIF($E374,Paramètres!$B$3,"Y"))</f>
        <v/>
      </c>
      <c r="G374" t="str">
        <f>IF($D374="","",DATEDIF($D374,Paramètres!$B$3,"Y"))</f>
        <v/>
      </c>
      <c r="H374" t="str">
        <f>IF($D374="","",EDATE($D374,Paramètres!$B$4))</f>
        <v/>
      </c>
      <c r="K374" t="str">
        <f>IF($D374="","",IF($I374="",$H374,EDATE($I374,Paramètres!$B$5)))</f>
        <v/>
      </c>
      <c r="L374" t="str">
        <f>IF($D374="","",EDATE($D374,Paramètres!$B$6))</f>
        <v/>
      </c>
      <c r="M374" t="str">
        <f>IF($F374="","",IF($F374&gt;=Paramètres!$B$7,"Oui","Non"))</f>
        <v/>
      </c>
      <c r="N374" t="str">
        <f>IF($F374="","",IF($F374&gt;=Paramètres!$B$8,"Oui","Non"))</f>
        <v/>
      </c>
      <c r="O374" t="str">
        <f>IF($D374="","",IF($I374="", "Parcours (1ère année)",IF(Paramètres!$B$3&gt;=($L374-Paramètres!$B$9), "Bilan récapitulatif (8 ans)",IF(Paramètres!$B$3&gt;=($K374-Paramètres!$B$9), "Parcours (tous les 4 ans)",IF($N374="Oui","Fin de carrière",IF($M374="Oui","Mi-carrière",""))))))</f>
        <v/>
      </c>
    </row>
    <row r="375" spans="6:15" x14ac:dyDescent="0.25">
      <c r="F375" t="str">
        <f>IF($E375="","",DATEDIF($E375,Paramètres!$B$3,"Y"))</f>
        <v/>
      </c>
      <c r="G375" t="str">
        <f>IF($D375="","",DATEDIF($D375,Paramètres!$B$3,"Y"))</f>
        <v/>
      </c>
      <c r="H375" t="str">
        <f>IF($D375="","",EDATE($D375,Paramètres!$B$4))</f>
        <v/>
      </c>
      <c r="K375" t="str">
        <f>IF($D375="","",IF($I375="",$H375,EDATE($I375,Paramètres!$B$5)))</f>
        <v/>
      </c>
      <c r="L375" t="str">
        <f>IF($D375="","",EDATE($D375,Paramètres!$B$6))</f>
        <v/>
      </c>
      <c r="M375" t="str">
        <f>IF($F375="","",IF($F375&gt;=Paramètres!$B$7,"Oui","Non"))</f>
        <v/>
      </c>
      <c r="N375" t="str">
        <f>IF($F375="","",IF($F375&gt;=Paramètres!$B$8,"Oui","Non"))</f>
        <v/>
      </c>
      <c r="O375" t="str">
        <f>IF($D375="","",IF($I375="", "Parcours (1ère année)",IF(Paramètres!$B$3&gt;=($L375-Paramètres!$B$9), "Bilan récapitulatif (8 ans)",IF(Paramètres!$B$3&gt;=($K375-Paramètres!$B$9), "Parcours (tous les 4 ans)",IF($N375="Oui","Fin de carrière",IF($M375="Oui","Mi-carrière",""))))))</f>
        <v/>
      </c>
    </row>
    <row r="376" spans="6:15" x14ac:dyDescent="0.25">
      <c r="F376" t="str">
        <f>IF($E376="","",DATEDIF($E376,Paramètres!$B$3,"Y"))</f>
        <v/>
      </c>
      <c r="G376" t="str">
        <f>IF($D376="","",DATEDIF($D376,Paramètres!$B$3,"Y"))</f>
        <v/>
      </c>
      <c r="H376" t="str">
        <f>IF($D376="","",EDATE($D376,Paramètres!$B$4))</f>
        <v/>
      </c>
      <c r="K376" t="str">
        <f>IF($D376="","",IF($I376="",$H376,EDATE($I376,Paramètres!$B$5)))</f>
        <v/>
      </c>
      <c r="L376" t="str">
        <f>IF($D376="","",EDATE($D376,Paramètres!$B$6))</f>
        <v/>
      </c>
      <c r="M376" t="str">
        <f>IF($F376="","",IF($F376&gt;=Paramètres!$B$7,"Oui","Non"))</f>
        <v/>
      </c>
      <c r="N376" t="str">
        <f>IF($F376="","",IF($F376&gt;=Paramètres!$B$8,"Oui","Non"))</f>
        <v/>
      </c>
      <c r="O376" t="str">
        <f>IF($D376="","",IF($I376="", "Parcours (1ère année)",IF(Paramètres!$B$3&gt;=($L376-Paramètres!$B$9), "Bilan récapitulatif (8 ans)",IF(Paramètres!$B$3&gt;=($K376-Paramètres!$B$9), "Parcours (tous les 4 ans)",IF($N376="Oui","Fin de carrière",IF($M376="Oui","Mi-carrière",""))))))</f>
        <v/>
      </c>
    </row>
    <row r="377" spans="6:15" x14ac:dyDescent="0.25">
      <c r="F377" t="str">
        <f>IF($E377="","",DATEDIF($E377,Paramètres!$B$3,"Y"))</f>
        <v/>
      </c>
      <c r="G377" t="str">
        <f>IF($D377="","",DATEDIF($D377,Paramètres!$B$3,"Y"))</f>
        <v/>
      </c>
      <c r="H377" t="str">
        <f>IF($D377="","",EDATE($D377,Paramètres!$B$4))</f>
        <v/>
      </c>
      <c r="K377" t="str">
        <f>IF($D377="","",IF($I377="",$H377,EDATE($I377,Paramètres!$B$5)))</f>
        <v/>
      </c>
      <c r="L377" t="str">
        <f>IF($D377="","",EDATE($D377,Paramètres!$B$6))</f>
        <v/>
      </c>
      <c r="M377" t="str">
        <f>IF($F377="","",IF($F377&gt;=Paramètres!$B$7,"Oui","Non"))</f>
        <v/>
      </c>
      <c r="N377" t="str">
        <f>IF($F377="","",IF($F377&gt;=Paramètres!$B$8,"Oui","Non"))</f>
        <v/>
      </c>
      <c r="O377" t="str">
        <f>IF($D377="","",IF($I377="", "Parcours (1ère année)",IF(Paramètres!$B$3&gt;=($L377-Paramètres!$B$9), "Bilan récapitulatif (8 ans)",IF(Paramètres!$B$3&gt;=($K377-Paramètres!$B$9), "Parcours (tous les 4 ans)",IF($N377="Oui","Fin de carrière",IF($M377="Oui","Mi-carrière",""))))))</f>
        <v/>
      </c>
    </row>
    <row r="378" spans="6:15" x14ac:dyDescent="0.25">
      <c r="F378" t="str">
        <f>IF($E378="","",DATEDIF($E378,Paramètres!$B$3,"Y"))</f>
        <v/>
      </c>
      <c r="G378" t="str">
        <f>IF($D378="","",DATEDIF($D378,Paramètres!$B$3,"Y"))</f>
        <v/>
      </c>
      <c r="H378" t="str">
        <f>IF($D378="","",EDATE($D378,Paramètres!$B$4))</f>
        <v/>
      </c>
      <c r="K378" t="str">
        <f>IF($D378="","",IF($I378="",$H378,EDATE($I378,Paramètres!$B$5)))</f>
        <v/>
      </c>
      <c r="L378" t="str">
        <f>IF($D378="","",EDATE($D378,Paramètres!$B$6))</f>
        <v/>
      </c>
      <c r="M378" t="str">
        <f>IF($F378="","",IF($F378&gt;=Paramètres!$B$7,"Oui","Non"))</f>
        <v/>
      </c>
      <c r="N378" t="str">
        <f>IF($F378="","",IF($F378&gt;=Paramètres!$B$8,"Oui","Non"))</f>
        <v/>
      </c>
      <c r="O378" t="str">
        <f>IF($D378="","",IF($I378="", "Parcours (1ère année)",IF(Paramètres!$B$3&gt;=($L378-Paramètres!$B$9), "Bilan récapitulatif (8 ans)",IF(Paramètres!$B$3&gt;=($K378-Paramètres!$B$9), "Parcours (tous les 4 ans)",IF($N378="Oui","Fin de carrière",IF($M378="Oui","Mi-carrière",""))))))</f>
        <v/>
      </c>
    </row>
    <row r="379" spans="6:15" x14ac:dyDescent="0.25">
      <c r="F379" t="str">
        <f>IF($E379="","",DATEDIF($E379,Paramètres!$B$3,"Y"))</f>
        <v/>
      </c>
      <c r="G379" t="str">
        <f>IF($D379="","",DATEDIF($D379,Paramètres!$B$3,"Y"))</f>
        <v/>
      </c>
      <c r="H379" t="str">
        <f>IF($D379="","",EDATE($D379,Paramètres!$B$4))</f>
        <v/>
      </c>
      <c r="K379" t="str">
        <f>IF($D379="","",IF($I379="",$H379,EDATE($I379,Paramètres!$B$5)))</f>
        <v/>
      </c>
      <c r="L379" t="str">
        <f>IF($D379="","",EDATE($D379,Paramètres!$B$6))</f>
        <v/>
      </c>
      <c r="M379" t="str">
        <f>IF($F379="","",IF($F379&gt;=Paramètres!$B$7,"Oui","Non"))</f>
        <v/>
      </c>
      <c r="N379" t="str">
        <f>IF($F379="","",IF($F379&gt;=Paramètres!$B$8,"Oui","Non"))</f>
        <v/>
      </c>
      <c r="O379" t="str">
        <f>IF($D379="","",IF($I379="", "Parcours (1ère année)",IF(Paramètres!$B$3&gt;=($L379-Paramètres!$B$9), "Bilan récapitulatif (8 ans)",IF(Paramètres!$B$3&gt;=($K379-Paramètres!$B$9), "Parcours (tous les 4 ans)",IF($N379="Oui","Fin de carrière",IF($M379="Oui","Mi-carrière",""))))))</f>
        <v/>
      </c>
    </row>
    <row r="380" spans="6:15" x14ac:dyDescent="0.25">
      <c r="F380" t="str">
        <f>IF($E380="","",DATEDIF($E380,Paramètres!$B$3,"Y"))</f>
        <v/>
      </c>
      <c r="G380" t="str">
        <f>IF($D380="","",DATEDIF($D380,Paramètres!$B$3,"Y"))</f>
        <v/>
      </c>
      <c r="H380" t="str">
        <f>IF($D380="","",EDATE($D380,Paramètres!$B$4))</f>
        <v/>
      </c>
      <c r="K380" t="str">
        <f>IF($D380="","",IF($I380="",$H380,EDATE($I380,Paramètres!$B$5)))</f>
        <v/>
      </c>
      <c r="L380" t="str">
        <f>IF($D380="","",EDATE($D380,Paramètres!$B$6))</f>
        <v/>
      </c>
      <c r="M380" t="str">
        <f>IF($F380="","",IF($F380&gt;=Paramètres!$B$7,"Oui","Non"))</f>
        <v/>
      </c>
      <c r="N380" t="str">
        <f>IF($F380="","",IF($F380&gt;=Paramètres!$B$8,"Oui","Non"))</f>
        <v/>
      </c>
      <c r="O380" t="str">
        <f>IF($D380="","",IF($I380="", "Parcours (1ère année)",IF(Paramètres!$B$3&gt;=($L380-Paramètres!$B$9), "Bilan récapitulatif (8 ans)",IF(Paramètres!$B$3&gt;=($K380-Paramètres!$B$9), "Parcours (tous les 4 ans)",IF($N380="Oui","Fin de carrière",IF($M380="Oui","Mi-carrière",""))))))</f>
        <v/>
      </c>
    </row>
    <row r="381" spans="6:15" x14ac:dyDescent="0.25">
      <c r="F381" t="str">
        <f>IF($E381="","",DATEDIF($E381,Paramètres!$B$3,"Y"))</f>
        <v/>
      </c>
      <c r="G381" t="str">
        <f>IF($D381="","",DATEDIF($D381,Paramètres!$B$3,"Y"))</f>
        <v/>
      </c>
      <c r="H381" t="str">
        <f>IF($D381="","",EDATE($D381,Paramètres!$B$4))</f>
        <v/>
      </c>
      <c r="K381" t="str">
        <f>IF($D381="","",IF($I381="",$H381,EDATE($I381,Paramètres!$B$5)))</f>
        <v/>
      </c>
      <c r="L381" t="str">
        <f>IF($D381="","",EDATE($D381,Paramètres!$B$6))</f>
        <v/>
      </c>
      <c r="M381" t="str">
        <f>IF($F381="","",IF($F381&gt;=Paramètres!$B$7,"Oui","Non"))</f>
        <v/>
      </c>
      <c r="N381" t="str">
        <f>IF($F381="","",IF($F381&gt;=Paramètres!$B$8,"Oui","Non"))</f>
        <v/>
      </c>
      <c r="O381" t="str">
        <f>IF($D381="","",IF($I381="", "Parcours (1ère année)",IF(Paramètres!$B$3&gt;=($L381-Paramètres!$B$9), "Bilan récapitulatif (8 ans)",IF(Paramètres!$B$3&gt;=($K381-Paramètres!$B$9), "Parcours (tous les 4 ans)",IF($N381="Oui","Fin de carrière",IF($M381="Oui","Mi-carrière",""))))))</f>
        <v/>
      </c>
    </row>
    <row r="382" spans="6:15" x14ac:dyDescent="0.25">
      <c r="F382" t="str">
        <f>IF($E382="","",DATEDIF($E382,Paramètres!$B$3,"Y"))</f>
        <v/>
      </c>
      <c r="G382" t="str">
        <f>IF($D382="","",DATEDIF($D382,Paramètres!$B$3,"Y"))</f>
        <v/>
      </c>
      <c r="H382" t="str">
        <f>IF($D382="","",EDATE($D382,Paramètres!$B$4))</f>
        <v/>
      </c>
      <c r="K382" t="str">
        <f>IF($D382="","",IF($I382="",$H382,EDATE($I382,Paramètres!$B$5)))</f>
        <v/>
      </c>
      <c r="L382" t="str">
        <f>IF($D382="","",EDATE($D382,Paramètres!$B$6))</f>
        <v/>
      </c>
      <c r="M382" t="str">
        <f>IF($F382="","",IF($F382&gt;=Paramètres!$B$7,"Oui","Non"))</f>
        <v/>
      </c>
      <c r="N382" t="str">
        <f>IF($F382="","",IF($F382&gt;=Paramètres!$B$8,"Oui","Non"))</f>
        <v/>
      </c>
      <c r="O382" t="str">
        <f>IF($D382="","",IF($I382="", "Parcours (1ère année)",IF(Paramètres!$B$3&gt;=($L382-Paramètres!$B$9), "Bilan récapitulatif (8 ans)",IF(Paramètres!$B$3&gt;=($K382-Paramètres!$B$9), "Parcours (tous les 4 ans)",IF($N382="Oui","Fin de carrière",IF($M382="Oui","Mi-carrière",""))))))</f>
        <v/>
      </c>
    </row>
    <row r="383" spans="6:15" x14ac:dyDescent="0.25">
      <c r="F383" t="str">
        <f>IF($E383="","",DATEDIF($E383,Paramètres!$B$3,"Y"))</f>
        <v/>
      </c>
      <c r="G383" t="str">
        <f>IF($D383="","",DATEDIF($D383,Paramètres!$B$3,"Y"))</f>
        <v/>
      </c>
      <c r="H383" t="str">
        <f>IF($D383="","",EDATE($D383,Paramètres!$B$4))</f>
        <v/>
      </c>
      <c r="K383" t="str">
        <f>IF($D383="","",IF($I383="",$H383,EDATE($I383,Paramètres!$B$5)))</f>
        <v/>
      </c>
      <c r="L383" t="str">
        <f>IF($D383="","",EDATE($D383,Paramètres!$B$6))</f>
        <v/>
      </c>
      <c r="M383" t="str">
        <f>IF($F383="","",IF($F383&gt;=Paramètres!$B$7,"Oui","Non"))</f>
        <v/>
      </c>
      <c r="N383" t="str">
        <f>IF($F383="","",IF($F383&gt;=Paramètres!$B$8,"Oui","Non"))</f>
        <v/>
      </c>
      <c r="O383" t="str">
        <f>IF($D383="","",IF($I383="", "Parcours (1ère année)",IF(Paramètres!$B$3&gt;=($L383-Paramètres!$B$9), "Bilan récapitulatif (8 ans)",IF(Paramètres!$B$3&gt;=($K383-Paramètres!$B$9), "Parcours (tous les 4 ans)",IF($N383="Oui","Fin de carrière",IF($M383="Oui","Mi-carrière",""))))))</f>
        <v/>
      </c>
    </row>
    <row r="384" spans="6:15" x14ac:dyDescent="0.25">
      <c r="F384" t="str">
        <f>IF($E384="","",DATEDIF($E384,Paramètres!$B$3,"Y"))</f>
        <v/>
      </c>
      <c r="G384" t="str">
        <f>IF($D384="","",DATEDIF($D384,Paramètres!$B$3,"Y"))</f>
        <v/>
      </c>
      <c r="H384" t="str">
        <f>IF($D384="","",EDATE($D384,Paramètres!$B$4))</f>
        <v/>
      </c>
      <c r="K384" t="str">
        <f>IF($D384="","",IF($I384="",$H384,EDATE($I384,Paramètres!$B$5)))</f>
        <v/>
      </c>
      <c r="L384" t="str">
        <f>IF($D384="","",EDATE($D384,Paramètres!$B$6))</f>
        <v/>
      </c>
      <c r="M384" t="str">
        <f>IF($F384="","",IF($F384&gt;=Paramètres!$B$7,"Oui","Non"))</f>
        <v/>
      </c>
      <c r="N384" t="str">
        <f>IF($F384="","",IF($F384&gt;=Paramètres!$B$8,"Oui","Non"))</f>
        <v/>
      </c>
      <c r="O384" t="str">
        <f>IF($D384="","",IF($I384="", "Parcours (1ère année)",IF(Paramètres!$B$3&gt;=($L384-Paramètres!$B$9), "Bilan récapitulatif (8 ans)",IF(Paramètres!$B$3&gt;=($K384-Paramètres!$B$9), "Parcours (tous les 4 ans)",IF($N384="Oui","Fin de carrière",IF($M384="Oui","Mi-carrière",""))))))</f>
        <v/>
      </c>
    </row>
    <row r="385" spans="6:15" x14ac:dyDescent="0.25">
      <c r="F385" t="str">
        <f>IF($E385="","",DATEDIF($E385,Paramètres!$B$3,"Y"))</f>
        <v/>
      </c>
      <c r="G385" t="str">
        <f>IF($D385="","",DATEDIF($D385,Paramètres!$B$3,"Y"))</f>
        <v/>
      </c>
      <c r="H385" t="str">
        <f>IF($D385="","",EDATE($D385,Paramètres!$B$4))</f>
        <v/>
      </c>
      <c r="K385" t="str">
        <f>IF($D385="","",IF($I385="",$H385,EDATE($I385,Paramètres!$B$5)))</f>
        <v/>
      </c>
      <c r="L385" t="str">
        <f>IF($D385="","",EDATE($D385,Paramètres!$B$6))</f>
        <v/>
      </c>
      <c r="M385" t="str">
        <f>IF($F385="","",IF($F385&gt;=Paramètres!$B$7,"Oui","Non"))</f>
        <v/>
      </c>
      <c r="N385" t="str">
        <f>IF($F385="","",IF($F385&gt;=Paramètres!$B$8,"Oui","Non"))</f>
        <v/>
      </c>
      <c r="O385" t="str">
        <f>IF($D385="","",IF($I385="", "Parcours (1ère année)",IF(Paramètres!$B$3&gt;=($L385-Paramètres!$B$9), "Bilan récapitulatif (8 ans)",IF(Paramètres!$B$3&gt;=($K385-Paramètres!$B$9), "Parcours (tous les 4 ans)",IF($N385="Oui","Fin de carrière",IF($M385="Oui","Mi-carrière",""))))))</f>
        <v/>
      </c>
    </row>
    <row r="386" spans="6:15" x14ac:dyDescent="0.25">
      <c r="F386" t="str">
        <f>IF($E386="","",DATEDIF($E386,Paramètres!$B$3,"Y"))</f>
        <v/>
      </c>
      <c r="G386" t="str">
        <f>IF($D386="","",DATEDIF($D386,Paramètres!$B$3,"Y"))</f>
        <v/>
      </c>
      <c r="H386" t="str">
        <f>IF($D386="","",EDATE($D386,Paramètres!$B$4))</f>
        <v/>
      </c>
      <c r="K386" t="str">
        <f>IF($D386="","",IF($I386="",$H386,EDATE($I386,Paramètres!$B$5)))</f>
        <v/>
      </c>
      <c r="L386" t="str">
        <f>IF($D386="","",EDATE($D386,Paramètres!$B$6))</f>
        <v/>
      </c>
      <c r="M386" t="str">
        <f>IF($F386="","",IF($F386&gt;=Paramètres!$B$7,"Oui","Non"))</f>
        <v/>
      </c>
      <c r="N386" t="str">
        <f>IF($F386="","",IF($F386&gt;=Paramètres!$B$8,"Oui","Non"))</f>
        <v/>
      </c>
      <c r="O386" t="str">
        <f>IF($D386="","",IF($I386="", "Parcours (1ère année)",IF(Paramètres!$B$3&gt;=($L386-Paramètres!$B$9), "Bilan récapitulatif (8 ans)",IF(Paramètres!$B$3&gt;=($K386-Paramètres!$B$9), "Parcours (tous les 4 ans)",IF($N386="Oui","Fin de carrière",IF($M386="Oui","Mi-carrière",""))))))</f>
        <v/>
      </c>
    </row>
    <row r="387" spans="6:15" x14ac:dyDescent="0.25">
      <c r="F387" t="str">
        <f>IF($E387="","",DATEDIF($E387,Paramètres!$B$3,"Y"))</f>
        <v/>
      </c>
      <c r="G387" t="str">
        <f>IF($D387="","",DATEDIF($D387,Paramètres!$B$3,"Y"))</f>
        <v/>
      </c>
      <c r="H387" t="str">
        <f>IF($D387="","",EDATE($D387,Paramètres!$B$4))</f>
        <v/>
      </c>
      <c r="K387" t="str">
        <f>IF($D387="","",IF($I387="",$H387,EDATE($I387,Paramètres!$B$5)))</f>
        <v/>
      </c>
      <c r="L387" t="str">
        <f>IF($D387="","",EDATE($D387,Paramètres!$B$6))</f>
        <v/>
      </c>
      <c r="M387" t="str">
        <f>IF($F387="","",IF($F387&gt;=Paramètres!$B$7,"Oui","Non"))</f>
        <v/>
      </c>
      <c r="N387" t="str">
        <f>IF($F387="","",IF($F387&gt;=Paramètres!$B$8,"Oui","Non"))</f>
        <v/>
      </c>
      <c r="O387" t="str">
        <f>IF($D387="","",IF($I387="", "Parcours (1ère année)",IF(Paramètres!$B$3&gt;=($L387-Paramètres!$B$9), "Bilan récapitulatif (8 ans)",IF(Paramètres!$B$3&gt;=($K387-Paramètres!$B$9), "Parcours (tous les 4 ans)",IF($N387="Oui","Fin de carrière",IF($M387="Oui","Mi-carrière",""))))))</f>
        <v/>
      </c>
    </row>
    <row r="388" spans="6:15" x14ac:dyDescent="0.25">
      <c r="F388" t="str">
        <f>IF($E388="","",DATEDIF($E388,Paramètres!$B$3,"Y"))</f>
        <v/>
      </c>
      <c r="G388" t="str">
        <f>IF($D388="","",DATEDIF($D388,Paramètres!$B$3,"Y"))</f>
        <v/>
      </c>
      <c r="H388" t="str">
        <f>IF($D388="","",EDATE($D388,Paramètres!$B$4))</f>
        <v/>
      </c>
      <c r="K388" t="str">
        <f>IF($D388="","",IF($I388="",$H388,EDATE($I388,Paramètres!$B$5)))</f>
        <v/>
      </c>
      <c r="L388" t="str">
        <f>IF($D388="","",EDATE($D388,Paramètres!$B$6))</f>
        <v/>
      </c>
      <c r="M388" t="str">
        <f>IF($F388="","",IF($F388&gt;=Paramètres!$B$7,"Oui","Non"))</f>
        <v/>
      </c>
      <c r="N388" t="str">
        <f>IF($F388="","",IF($F388&gt;=Paramètres!$B$8,"Oui","Non"))</f>
        <v/>
      </c>
      <c r="O388" t="str">
        <f>IF($D388="","",IF($I388="", "Parcours (1ère année)",IF(Paramètres!$B$3&gt;=($L388-Paramètres!$B$9), "Bilan récapitulatif (8 ans)",IF(Paramètres!$B$3&gt;=($K388-Paramètres!$B$9), "Parcours (tous les 4 ans)",IF($N388="Oui","Fin de carrière",IF($M388="Oui","Mi-carrière",""))))))</f>
        <v/>
      </c>
    </row>
    <row r="389" spans="6:15" x14ac:dyDescent="0.25">
      <c r="F389" t="str">
        <f>IF($E389="","",DATEDIF($E389,Paramètres!$B$3,"Y"))</f>
        <v/>
      </c>
      <c r="G389" t="str">
        <f>IF($D389="","",DATEDIF($D389,Paramètres!$B$3,"Y"))</f>
        <v/>
      </c>
      <c r="H389" t="str">
        <f>IF($D389="","",EDATE($D389,Paramètres!$B$4))</f>
        <v/>
      </c>
      <c r="K389" t="str">
        <f>IF($D389="","",IF($I389="",$H389,EDATE($I389,Paramètres!$B$5)))</f>
        <v/>
      </c>
      <c r="L389" t="str">
        <f>IF($D389="","",EDATE($D389,Paramètres!$B$6))</f>
        <v/>
      </c>
      <c r="M389" t="str">
        <f>IF($F389="","",IF($F389&gt;=Paramètres!$B$7,"Oui","Non"))</f>
        <v/>
      </c>
      <c r="N389" t="str">
        <f>IF($F389="","",IF($F389&gt;=Paramètres!$B$8,"Oui","Non"))</f>
        <v/>
      </c>
      <c r="O389" t="str">
        <f>IF($D389="","",IF($I389="", "Parcours (1ère année)",IF(Paramètres!$B$3&gt;=($L389-Paramètres!$B$9), "Bilan récapitulatif (8 ans)",IF(Paramètres!$B$3&gt;=($K389-Paramètres!$B$9), "Parcours (tous les 4 ans)",IF($N389="Oui","Fin de carrière",IF($M389="Oui","Mi-carrière",""))))))</f>
        <v/>
      </c>
    </row>
    <row r="390" spans="6:15" x14ac:dyDescent="0.25">
      <c r="F390" t="str">
        <f>IF($E390="","",DATEDIF($E390,Paramètres!$B$3,"Y"))</f>
        <v/>
      </c>
      <c r="G390" t="str">
        <f>IF($D390="","",DATEDIF($D390,Paramètres!$B$3,"Y"))</f>
        <v/>
      </c>
      <c r="H390" t="str">
        <f>IF($D390="","",EDATE($D390,Paramètres!$B$4))</f>
        <v/>
      </c>
      <c r="K390" t="str">
        <f>IF($D390="","",IF($I390="",$H390,EDATE($I390,Paramètres!$B$5)))</f>
        <v/>
      </c>
      <c r="L390" t="str">
        <f>IF($D390="","",EDATE($D390,Paramètres!$B$6))</f>
        <v/>
      </c>
      <c r="M390" t="str">
        <f>IF($F390="","",IF($F390&gt;=Paramètres!$B$7,"Oui","Non"))</f>
        <v/>
      </c>
      <c r="N390" t="str">
        <f>IF($F390="","",IF($F390&gt;=Paramètres!$B$8,"Oui","Non"))</f>
        <v/>
      </c>
      <c r="O390" t="str">
        <f>IF($D390="","",IF($I390="", "Parcours (1ère année)",IF(Paramètres!$B$3&gt;=($L390-Paramètres!$B$9), "Bilan récapitulatif (8 ans)",IF(Paramètres!$B$3&gt;=($K390-Paramètres!$B$9), "Parcours (tous les 4 ans)",IF($N390="Oui","Fin de carrière",IF($M390="Oui","Mi-carrière",""))))))</f>
        <v/>
      </c>
    </row>
    <row r="391" spans="6:15" x14ac:dyDescent="0.25">
      <c r="F391" t="str">
        <f>IF($E391="","",DATEDIF($E391,Paramètres!$B$3,"Y"))</f>
        <v/>
      </c>
      <c r="G391" t="str">
        <f>IF($D391="","",DATEDIF($D391,Paramètres!$B$3,"Y"))</f>
        <v/>
      </c>
      <c r="H391" t="str">
        <f>IF($D391="","",EDATE($D391,Paramètres!$B$4))</f>
        <v/>
      </c>
      <c r="K391" t="str">
        <f>IF($D391="","",IF($I391="",$H391,EDATE($I391,Paramètres!$B$5)))</f>
        <v/>
      </c>
      <c r="L391" t="str">
        <f>IF($D391="","",EDATE($D391,Paramètres!$B$6))</f>
        <v/>
      </c>
      <c r="M391" t="str">
        <f>IF($F391="","",IF($F391&gt;=Paramètres!$B$7,"Oui","Non"))</f>
        <v/>
      </c>
      <c r="N391" t="str">
        <f>IF($F391="","",IF($F391&gt;=Paramètres!$B$8,"Oui","Non"))</f>
        <v/>
      </c>
      <c r="O391" t="str">
        <f>IF($D391="","",IF($I391="", "Parcours (1ère année)",IF(Paramètres!$B$3&gt;=($L391-Paramètres!$B$9), "Bilan récapitulatif (8 ans)",IF(Paramètres!$B$3&gt;=($K391-Paramètres!$B$9), "Parcours (tous les 4 ans)",IF($N391="Oui","Fin de carrière",IF($M391="Oui","Mi-carrière",""))))))</f>
        <v/>
      </c>
    </row>
    <row r="392" spans="6:15" x14ac:dyDescent="0.25">
      <c r="F392" t="str">
        <f>IF($E392="","",DATEDIF($E392,Paramètres!$B$3,"Y"))</f>
        <v/>
      </c>
      <c r="G392" t="str">
        <f>IF($D392="","",DATEDIF($D392,Paramètres!$B$3,"Y"))</f>
        <v/>
      </c>
      <c r="H392" t="str">
        <f>IF($D392="","",EDATE($D392,Paramètres!$B$4))</f>
        <v/>
      </c>
      <c r="K392" t="str">
        <f>IF($D392="","",IF($I392="",$H392,EDATE($I392,Paramètres!$B$5)))</f>
        <v/>
      </c>
      <c r="L392" t="str">
        <f>IF($D392="","",EDATE($D392,Paramètres!$B$6))</f>
        <v/>
      </c>
      <c r="M392" t="str">
        <f>IF($F392="","",IF($F392&gt;=Paramètres!$B$7,"Oui","Non"))</f>
        <v/>
      </c>
      <c r="N392" t="str">
        <f>IF($F392="","",IF($F392&gt;=Paramètres!$B$8,"Oui","Non"))</f>
        <v/>
      </c>
      <c r="O392" t="str">
        <f>IF($D392="","",IF($I392="", "Parcours (1ère année)",IF(Paramètres!$B$3&gt;=($L392-Paramètres!$B$9), "Bilan récapitulatif (8 ans)",IF(Paramètres!$B$3&gt;=($K392-Paramètres!$B$9), "Parcours (tous les 4 ans)",IF($N392="Oui","Fin de carrière",IF($M392="Oui","Mi-carrière",""))))))</f>
        <v/>
      </c>
    </row>
    <row r="393" spans="6:15" x14ac:dyDescent="0.25">
      <c r="F393" t="str">
        <f>IF($E393="","",DATEDIF($E393,Paramètres!$B$3,"Y"))</f>
        <v/>
      </c>
      <c r="G393" t="str">
        <f>IF($D393="","",DATEDIF($D393,Paramètres!$B$3,"Y"))</f>
        <v/>
      </c>
      <c r="H393" t="str">
        <f>IF($D393="","",EDATE($D393,Paramètres!$B$4))</f>
        <v/>
      </c>
      <c r="K393" t="str">
        <f>IF($D393="","",IF($I393="",$H393,EDATE($I393,Paramètres!$B$5)))</f>
        <v/>
      </c>
      <c r="L393" t="str">
        <f>IF($D393="","",EDATE($D393,Paramètres!$B$6))</f>
        <v/>
      </c>
      <c r="M393" t="str">
        <f>IF($F393="","",IF($F393&gt;=Paramètres!$B$7,"Oui","Non"))</f>
        <v/>
      </c>
      <c r="N393" t="str">
        <f>IF($F393="","",IF($F393&gt;=Paramètres!$B$8,"Oui","Non"))</f>
        <v/>
      </c>
      <c r="O393" t="str">
        <f>IF($D393="","",IF($I393="", "Parcours (1ère année)",IF(Paramètres!$B$3&gt;=($L393-Paramètres!$B$9), "Bilan récapitulatif (8 ans)",IF(Paramètres!$B$3&gt;=($K393-Paramètres!$B$9), "Parcours (tous les 4 ans)",IF($N393="Oui","Fin de carrière",IF($M393="Oui","Mi-carrière",""))))))</f>
        <v/>
      </c>
    </row>
    <row r="394" spans="6:15" x14ac:dyDescent="0.25">
      <c r="F394" t="str">
        <f>IF($E394="","",DATEDIF($E394,Paramètres!$B$3,"Y"))</f>
        <v/>
      </c>
      <c r="G394" t="str">
        <f>IF($D394="","",DATEDIF($D394,Paramètres!$B$3,"Y"))</f>
        <v/>
      </c>
      <c r="H394" t="str">
        <f>IF($D394="","",EDATE($D394,Paramètres!$B$4))</f>
        <v/>
      </c>
      <c r="K394" t="str">
        <f>IF($D394="","",IF($I394="",$H394,EDATE($I394,Paramètres!$B$5)))</f>
        <v/>
      </c>
      <c r="L394" t="str">
        <f>IF($D394="","",EDATE($D394,Paramètres!$B$6))</f>
        <v/>
      </c>
      <c r="M394" t="str">
        <f>IF($F394="","",IF($F394&gt;=Paramètres!$B$7,"Oui","Non"))</f>
        <v/>
      </c>
      <c r="N394" t="str">
        <f>IF($F394="","",IF($F394&gt;=Paramètres!$B$8,"Oui","Non"))</f>
        <v/>
      </c>
      <c r="O394" t="str">
        <f>IF($D394="","",IF($I394="", "Parcours (1ère année)",IF(Paramètres!$B$3&gt;=($L394-Paramètres!$B$9), "Bilan récapitulatif (8 ans)",IF(Paramètres!$B$3&gt;=($K394-Paramètres!$B$9), "Parcours (tous les 4 ans)",IF($N394="Oui","Fin de carrière",IF($M394="Oui","Mi-carrière",""))))))</f>
        <v/>
      </c>
    </row>
    <row r="395" spans="6:15" x14ac:dyDescent="0.25">
      <c r="F395" t="str">
        <f>IF($E395="","",DATEDIF($E395,Paramètres!$B$3,"Y"))</f>
        <v/>
      </c>
      <c r="G395" t="str">
        <f>IF($D395="","",DATEDIF($D395,Paramètres!$B$3,"Y"))</f>
        <v/>
      </c>
      <c r="H395" t="str">
        <f>IF($D395="","",EDATE($D395,Paramètres!$B$4))</f>
        <v/>
      </c>
      <c r="K395" t="str">
        <f>IF($D395="","",IF($I395="",$H395,EDATE($I395,Paramètres!$B$5)))</f>
        <v/>
      </c>
      <c r="L395" t="str">
        <f>IF($D395="","",EDATE($D395,Paramètres!$B$6))</f>
        <v/>
      </c>
      <c r="M395" t="str">
        <f>IF($F395="","",IF($F395&gt;=Paramètres!$B$7,"Oui","Non"))</f>
        <v/>
      </c>
      <c r="N395" t="str">
        <f>IF($F395="","",IF($F395&gt;=Paramètres!$B$8,"Oui","Non"))</f>
        <v/>
      </c>
      <c r="O395" t="str">
        <f>IF($D395="","",IF($I395="", "Parcours (1ère année)",IF(Paramètres!$B$3&gt;=($L395-Paramètres!$B$9), "Bilan récapitulatif (8 ans)",IF(Paramètres!$B$3&gt;=($K395-Paramètres!$B$9), "Parcours (tous les 4 ans)",IF($N395="Oui","Fin de carrière",IF($M395="Oui","Mi-carrière",""))))))</f>
        <v/>
      </c>
    </row>
    <row r="396" spans="6:15" x14ac:dyDescent="0.25">
      <c r="F396" t="str">
        <f>IF($E396="","",DATEDIF($E396,Paramètres!$B$3,"Y"))</f>
        <v/>
      </c>
      <c r="G396" t="str">
        <f>IF($D396="","",DATEDIF($D396,Paramètres!$B$3,"Y"))</f>
        <v/>
      </c>
      <c r="H396" t="str">
        <f>IF($D396="","",EDATE($D396,Paramètres!$B$4))</f>
        <v/>
      </c>
      <c r="K396" t="str">
        <f>IF($D396="","",IF($I396="",$H396,EDATE($I396,Paramètres!$B$5)))</f>
        <v/>
      </c>
      <c r="L396" t="str">
        <f>IF($D396="","",EDATE($D396,Paramètres!$B$6))</f>
        <v/>
      </c>
      <c r="M396" t="str">
        <f>IF($F396="","",IF($F396&gt;=Paramètres!$B$7,"Oui","Non"))</f>
        <v/>
      </c>
      <c r="N396" t="str">
        <f>IF($F396="","",IF($F396&gt;=Paramètres!$B$8,"Oui","Non"))</f>
        <v/>
      </c>
      <c r="O396" t="str">
        <f>IF($D396="","",IF($I396="", "Parcours (1ère année)",IF(Paramètres!$B$3&gt;=($L396-Paramètres!$B$9), "Bilan récapitulatif (8 ans)",IF(Paramètres!$B$3&gt;=($K396-Paramètres!$B$9), "Parcours (tous les 4 ans)",IF($N396="Oui","Fin de carrière",IF($M396="Oui","Mi-carrière",""))))))</f>
        <v/>
      </c>
    </row>
    <row r="397" spans="6:15" x14ac:dyDescent="0.25">
      <c r="F397" t="str">
        <f>IF($E397="","",DATEDIF($E397,Paramètres!$B$3,"Y"))</f>
        <v/>
      </c>
      <c r="G397" t="str">
        <f>IF($D397="","",DATEDIF($D397,Paramètres!$B$3,"Y"))</f>
        <v/>
      </c>
      <c r="H397" t="str">
        <f>IF($D397="","",EDATE($D397,Paramètres!$B$4))</f>
        <v/>
      </c>
      <c r="K397" t="str">
        <f>IF($D397="","",IF($I397="",$H397,EDATE($I397,Paramètres!$B$5)))</f>
        <v/>
      </c>
      <c r="L397" t="str">
        <f>IF($D397="","",EDATE($D397,Paramètres!$B$6))</f>
        <v/>
      </c>
      <c r="M397" t="str">
        <f>IF($F397="","",IF($F397&gt;=Paramètres!$B$7,"Oui","Non"))</f>
        <v/>
      </c>
      <c r="N397" t="str">
        <f>IF($F397="","",IF($F397&gt;=Paramètres!$B$8,"Oui","Non"))</f>
        <v/>
      </c>
      <c r="O397" t="str">
        <f>IF($D397="","",IF($I397="", "Parcours (1ère année)",IF(Paramètres!$B$3&gt;=($L397-Paramètres!$B$9), "Bilan récapitulatif (8 ans)",IF(Paramètres!$B$3&gt;=($K397-Paramètres!$B$9), "Parcours (tous les 4 ans)",IF($N397="Oui","Fin de carrière",IF($M397="Oui","Mi-carrière",""))))))</f>
        <v/>
      </c>
    </row>
    <row r="398" spans="6:15" x14ac:dyDescent="0.25">
      <c r="F398" t="str">
        <f>IF($E398="","",DATEDIF($E398,Paramètres!$B$3,"Y"))</f>
        <v/>
      </c>
      <c r="G398" t="str">
        <f>IF($D398="","",DATEDIF($D398,Paramètres!$B$3,"Y"))</f>
        <v/>
      </c>
      <c r="H398" t="str">
        <f>IF($D398="","",EDATE($D398,Paramètres!$B$4))</f>
        <v/>
      </c>
      <c r="K398" t="str">
        <f>IF($D398="","",IF($I398="",$H398,EDATE($I398,Paramètres!$B$5)))</f>
        <v/>
      </c>
      <c r="L398" t="str">
        <f>IF($D398="","",EDATE($D398,Paramètres!$B$6))</f>
        <v/>
      </c>
      <c r="M398" t="str">
        <f>IF($F398="","",IF($F398&gt;=Paramètres!$B$7,"Oui","Non"))</f>
        <v/>
      </c>
      <c r="N398" t="str">
        <f>IF($F398="","",IF($F398&gt;=Paramètres!$B$8,"Oui","Non"))</f>
        <v/>
      </c>
      <c r="O398" t="str">
        <f>IF($D398="","",IF($I398="", "Parcours (1ère année)",IF(Paramètres!$B$3&gt;=($L398-Paramètres!$B$9), "Bilan récapitulatif (8 ans)",IF(Paramètres!$B$3&gt;=($K398-Paramètres!$B$9), "Parcours (tous les 4 ans)",IF($N398="Oui","Fin de carrière",IF($M398="Oui","Mi-carrière",""))))))</f>
        <v/>
      </c>
    </row>
    <row r="399" spans="6:15" x14ac:dyDescent="0.25">
      <c r="F399" t="str">
        <f>IF($E399="","",DATEDIF($E399,Paramètres!$B$3,"Y"))</f>
        <v/>
      </c>
      <c r="G399" t="str">
        <f>IF($D399="","",DATEDIF($D399,Paramètres!$B$3,"Y"))</f>
        <v/>
      </c>
      <c r="H399" t="str">
        <f>IF($D399="","",EDATE($D399,Paramètres!$B$4))</f>
        <v/>
      </c>
      <c r="K399" t="str">
        <f>IF($D399="","",IF($I399="",$H399,EDATE($I399,Paramètres!$B$5)))</f>
        <v/>
      </c>
      <c r="L399" t="str">
        <f>IF($D399="","",EDATE($D399,Paramètres!$B$6))</f>
        <v/>
      </c>
      <c r="M399" t="str">
        <f>IF($F399="","",IF($F399&gt;=Paramètres!$B$7,"Oui","Non"))</f>
        <v/>
      </c>
      <c r="N399" t="str">
        <f>IF($F399="","",IF($F399&gt;=Paramètres!$B$8,"Oui","Non"))</f>
        <v/>
      </c>
      <c r="O399" t="str">
        <f>IF($D399="","",IF($I399="", "Parcours (1ère année)",IF(Paramètres!$B$3&gt;=($L399-Paramètres!$B$9), "Bilan récapitulatif (8 ans)",IF(Paramètres!$B$3&gt;=($K399-Paramètres!$B$9), "Parcours (tous les 4 ans)",IF($N399="Oui","Fin de carrière",IF($M399="Oui","Mi-carrière",""))))))</f>
        <v/>
      </c>
    </row>
    <row r="400" spans="6:15" x14ac:dyDescent="0.25">
      <c r="F400" t="str">
        <f>IF($E400="","",DATEDIF($E400,Paramètres!$B$3,"Y"))</f>
        <v/>
      </c>
      <c r="G400" t="str">
        <f>IF($D400="","",DATEDIF($D400,Paramètres!$B$3,"Y"))</f>
        <v/>
      </c>
      <c r="H400" t="str">
        <f>IF($D400="","",EDATE($D400,Paramètres!$B$4))</f>
        <v/>
      </c>
      <c r="K400" t="str">
        <f>IF($D400="","",IF($I400="",$H400,EDATE($I400,Paramètres!$B$5)))</f>
        <v/>
      </c>
      <c r="L400" t="str">
        <f>IF($D400="","",EDATE($D400,Paramètres!$B$6))</f>
        <v/>
      </c>
      <c r="M400" t="str">
        <f>IF($F400="","",IF($F400&gt;=Paramètres!$B$7,"Oui","Non"))</f>
        <v/>
      </c>
      <c r="N400" t="str">
        <f>IF($F400="","",IF($F400&gt;=Paramètres!$B$8,"Oui","Non"))</f>
        <v/>
      </c>
      <c r="O400" t="str">
        <f>IF($D400="","",IF($I400="", "Parcours (1ère année)",IF(Paramètres!$B$3&gt;=($L400-Paramètres!$B$9), "Bilan récapitulatif (8 ans)",IF(Paramètres!$B$3&gt;=($K400-Paramètres!$B$9), "Parcours (tous les 4 ans)",IF($N400="Oui","Fin de carrière",IF($M400="Oui","Mi-carrière",""))))))</f>
        <v/>
      </c>
    </row>
    <row r="401" spans="6:15" x14ac:dyDescent="0.25">
      <c r="F401" t="str">
        <f>IF($E401="","",DATEDIF($E401,Paramètres!$B$3,"Y"))</f>
        <v/>
      </c>
      <c r="G401" t="str">
        <f>IF($D401="","",DATEDIF($D401,Paramètres!$B$3,"Y"))</f>
        <v/>
      </c>
      <c r="H401" t="str">
        <f>IF($D401="","",EDATE($D401,Paramètres!$B$4))</f>
        <v/>
      </c>
      <c r="K401" t="str">
        <f>IF($D401="","",IF($I401="",$H401,EDATE($I401,Paramètres!$B$5)))</f>
        <v/>
      </c>
      <c r="L401" t="str">
        <f>IF($D401="","",EDATE($D401,Paramètres!$B$6))</f>
        <v/>
      </c>
      <c r="M401" t="str">
        <f>IF($F401="","",IF($F401&gt;=Paramètres!$B$7,"Oui","Non"))</f>
        <v/>
      </c>
      <c r="N401" t="str">
        <f>IF($F401="","",IF($F401&gt;=Paramètres!$B$8,"Oui","Non"))</f>
        <v/>
      </c>
      <c r="O401" t="str">
        <f>IF($D401="","",IF($I401="", "Parcours (1ère année)",IF(Paramètres!$B$3&gt;=($L401-Paramètres!$B$9), "Bilan récapitulatif (8 ans)",IF(Paramètres!$B$3&gt;=($K401-Paramètres!$B$9), "Parcours (tous les 4 ans)",IF($N401="Oui","Fin de carrière",IF($M401="Oui","Mi-carrière",""))))))</f>
        <v/>
      </c>
    </row>
    <row r="402" spans="6:15" x14ac:dyDescent="0.25">
      <c r="F402" t="str">
        <f>IF($E402="","",DATEDIF($E402,Paramètres!$B$3,"Y"))</f>
        <v/>
      </c>
      <c r="G402" t="str">
        <f>IF($D402="","",DATEDIF($D402,Paramètres!$B$3,"Y"))</f>
        <v/>
      </c>
      <c r="H402" t="str">
        <f>IF($D402="","",EDATE($D402,Paramètres!$B$4))</f>
        <v/>
      </c>
      <c r="K402" t="str">
        <f>IF($D402="","",IF($I402="",$H402,EDATE($I402,Paramètres!$B$5)))</f>
        <v/>
      </c>
      <c r="L402" t="str">
        <f>IF($D402="","",EDATE($D402,Paramètres!$B$6))</f>
        <v/>
      </c>
      <c r="M402" t="str">
        <f>IF($F402="","",IF($F402&gt;=Paramètres!$B$7,"Oui","Non"))</f>
        <v/>
      </c>
      <c r="N402" t="str">
        <f>IF($F402="","",IF($F402&gt;=Paramètres!$B$8,"Oui","Non"))</f>
        <v/>
      </c>
      <c r="O402" t="str">
        <f>IF($D402="","",IF($I402="", "Parcours (1ère année)",IF(Paramètres!$B$3&gt;=($L402-Paramètres!$B$9), "Bilan récapitulatif (8 ans)",IF(Paramètres!$B$3&gt;=($K402-Paramètres!$B$9), "Parcours (tous les 4 ans)",IF($N402="Oui","Fin de carrière",IF($M402="Oui","Mi-carrière",""))))))</f>
        <v/>
      </c>
    </row>
    <row r="403" spans="6:15" x14ac:dyDescent="0.25">
      <c r="F403" t="str">
        <f>IF($E403="","",DATEDIF($E403,Paramètres!$B$3,"Y"))</f>
        <v/>
      </c>
      <c r="G403" t="str">
        <f>IF($D403="","",DATEDIF($D403,Paramètres!$B$3,"Y"))</f>
        <v/>
      </c>
      <c r="H403" t="str">
        <f>IF($D403="","",EDATE($D403,Paramètres!$B$4))</f>
        <v/>
      </c>
      <c r="K403" t="str">
        <f>IF($D403="","",IF($I403="",$H403,EDATE($I403,Paramètres!$B$5)))</f>
        <v/>
      </c>
      <c r="L403" t="str">
        <f>IF($D403="","",EDATE($D403,Paramètres!$B$6))</f>
        <v/>
      </c>
      <c r="M403" t="str">
        <f>IF($F403="","",IF($F403&gt;=Paramètres!$B$7,"Oui","Non"))</f>
        <v/>
      </c>
      <c r="N403" t="str">
        <f>IF($F403="","",IF($F403&gt;=Paramètres!$B$8,"Oui","Non"))</f>
        <v/>
      </c>
      <c r="O403" t="str">
        <f>IF($D403="","",IF($I403="", "Parcours (1ère année)",IF(Paramètres!$B$3&gt;=($L403-Paramètres!$B$9), "Bilan récapitulatif (8 ans)",IF(Paramètres!$B$3&gt;=($K403-Paramètres!$B$9), "Parcours (tous les 4 ans)",IF($N403="Oui","Fin de carrière",IF($M403="Oui","Mi-carrière",""))))))</f>
        <v/>
      </c>
    </row>
    <row r="404" spans="6:15" x14ac:dyDescent="0.25">
      <c r="F404" t="str">
        <f>IF($E404="","",DATEDIF($E404,Paramètres!$B$3,"Y"))</f>
        <v/>
      </c>
      <c r="G404" t="str">
        <f>IF($D404="","",DATEDIF($D404,Paramètres!$B$3,"Y"))</f>
        <v/>
      </c>
      <c r="H404" t="str">
        <f>IF($D404="","",EDATE($D404,Paramètres!$B$4))</f>
        <v/>
      </c>
      <c r="K404" t="str">
        <f>IF($D404="","",IF($I404="",$H404,EDATE($I404,Paramètres!$B$5)))</f>
        <v/>
      </c>
      <c r="L404" t="str">
        <f>IF($D404="","",EDATE($D404,Paramètres!$B$6))</f>
        <v/>
      </c>
      <c r="M404" t="str">
        <f>IF($F404="","",IF($F404&gt;=Paramètres!$B$7,"Oui","Non"))</f>
        <v/>
      </c>
      <c r="N404" t="str">
        <f>IF($F404="","",IF($F404&gt;=Paramètres!$B$8,"Oui","Non"))</f>
        <v/>
      </c>
      <c r="O404" t="str">
        <f>IF($D404="","",IF($I404="", "Parcours (1ère année)",IF(Paramètres!$B$3&gt;=($L404-Paramètres!$B$9), "Bilan récapitulatif (8 ans)",IF(Paramètres!$B$3&gt;=($K404-Paramètres!$B$9), "Parcours (tous les 4 ans)",IF($N404="Oui","Fin de carrière",IF($M404="Oui","Mi-carrière",""))))))</f>
        <v/>
      </c>
    </row>
    <row r="405" spans="6:15" x14ac:dyDescent="0.25">
      <c r="F405" t="str">
        <f>IF($E405="","",DATEDIF($E405,Paramètres!$B$3,"Y"))</f>
        <v/>
      </c>
      <c r="G405" t="str">
        <f>IF($D405="","",DATEDIF($D405,Paramètres!$B$3,"Y"))</f>
        <v/>
      </c>
      <c r="H405" t="str">
        <f>IF($D405="","",EDATE($D405,Paramètres!$B$4))</f>
        <v/>
      </c>
      <c r="K405" t="str">
        <f>IF($D405="","",IF($I405="",$H405,EDATE($I405,Paramètres!$B$5)))</f>
        <v/>
      </c>
      <c r="L405" t="str">
        <f>IF($D405="","",EDATE($D405,Paramètres!$B$6))</f>
        <v/>
      </c>
      <c r="M405" t="str">
        <f>IF($F405="","",IF($F405&gt;=Paramètres!$B$7,"Oui","Non"))</f>
        <v/>
      </c>
      <c r="N405" t="str">
        <f>IF($F405="","",IF($F405&gt;=Paramètres!$B$8,"Oui","Non"))</f>
        <v/>
      </c>
      <c r="O405" t="str">
        <f>IF($D405="","",IF($I405="", "Parcours (1ère année)",IF(Paramètres!$B$3&gt;=($L405-Paramètres!$B$9), "Bilan récapitulatif (8 ans)",IF(Paramètres!$B$3&gt;=($K405-Paramètres!$B$9), "Parcours (tous les 4 ans)",IF($N405="Oui","Fin de carrière",IF($M405="Oui","Mi-carrière",""))))))</f>
        <v/>
      </c>
    </row>
    <row r="406" spans="6:15" x14ac:dyDescent="0.25">
      <c r="F406" t="str">
        <f>IF($E406="","",DATEDIF($E406,Paramètres!$B$3,"Y"))</f>
        <v/>
      </c>
      <c r="G406" t="str">
        <f>IF($D406="","",DATEDIF($D406,Paramètres!$B$3,"Y"))</f>
        <v/>
      </c>
      <c r="H406" t="str">
        <f>IF($D406="","",EDATE($D406,Paramètres!$B$4))</f>
        <v/>
      </c>
      <c r="K406" t="str">
        <f>IF($D406="","",IF($I406="",$H406,EDATE($I406,Paramètres!$B$5)))</f>
        <v/>
      </c>
      <c r="L406" t="str">
        <f>IF($D406="","",EDATE($D406,Paramètres!$B$6))</f>
        <v/>
      </c>
      <c r="M406" t="str">
        <f>IF($F406="","",IF($F406&gt;=Paramètres!$B$7,"Oui","Non"))</f>
        <v/>
      </c>
      <c r="N406" t="str">
        <f>IF($F406="","",IF($F406&gt;=Paramètres!$B$8,"Oui","Non"))</f>
        <v/>
      </c>
      <c r="O406" t="str">
        <f>IF($D406="","",IF($I406="", "Parcours (1ère année)",IF(Paramètres!$B$3&gt;=($L406-Paramètres!$B$9), "Bilan récapitulatif (8 ans)",IF(Paramètres!$B$3&gt;=($K406-Paramètres!$B$9), "Parcours (tous les 4 ans)",IF($N406="Oui","Fin de carrière",IF($M406="Oui","Mi-carrière",""))))))</f>
        <v/>
      </c>
    </row>
    <row r="407" spans="6:15" x14ac:dyDescent="0.25">
      <c r="F407" t="str">
        <f>IF($E407="","",DATEDIF($E407,Paramètres!$B$3,"Y"))</f>
        <v/>
      </c>
      <c r="G407" t="str">
        <f>IF($D407="","",DATEDIF($D407,Paramètres!$B$3,"Y"))</f>
        <v/>
      </c>
      <c r="H407" t="str">
        <f>IF($D407="","",EDATE($D407,Paramètres!$B$4))</f>
        <v/>
      </c>
      <c r="K407" t="str">
        <f>IF($D407="","",IF($I407="",$H407,EDATE($I407,Paramètres!$B$5)))</f>
        <v/>
      </c>
      <c r="L407" t="str">
        <f>IF($D407="","",EDATE($D407,Paramètres!$B$6))</f>
        <v/>
      </c>
      <c r="M407" t="str">
        <f>IF($F407="","",IF($F407&gt;=Paramètres!$B$7,"Oui","Non"))</f>
        <v/>
      </c>
      <c r="N407" t="str">
        <f>IF($F407="","",IF($F407&gt;=Paramètres!$B$8,"Oui","Non"))</f>
        <v/>
      </c>
      <c r="O407" t="str">
        <f>IF($D407="","",IF($I407="", "Parcours (1ère année)",IF(Paramètres!$B$3&gt;=($L407-Paramètres!$B$9), "Bilan récapitulatif (8 ans)",IF(Paramètres!$B$3&gt;=($K407-Paramètres!$B$9), "Parcours (tous les 4 ans)",IF($N407="Oui","Fin de carrière",IF($M407="Oui","Mi-carrière",""))))))</f>
        <v/>
      </c>
    </row>
    <row r="408" spans="6:15" x14ac:dyDescent="0.25">
      <c r="F408" t="str">
        <f>IF($E408="","",DATEDIF($E408,Paramètres!$B$3,"Y"))</f>
        <v/>
      </c>
      <c r="G408" t="str">
        <f>IF($D408="","",DATEDIF($D408,Paramètres!$B$3,"Y"))</f>
        <v/>
      </c>
      <c r="H408" t="str">
        <f>IF($D408="","",EDATE($D408,Paramètres!$B$4))</f>
        <v/>
      </c>
      <c r="K408" t="str">
        <f>IF($D408="","",IF($I408="",$H408,EDATE($I408,Paramètres!$B$5)))</f>
        <v/>
      </c>
      <c r="L408" t="str">
        <f>IF($D408="","",EDATE($D408,Paramètres!$B$6))</f>
        <v/>
      </c>
      <c r="M408" t="str">
        <f>IF($F408="","",IF($F408&gt;=Paramètres!$B$7,"Oui","Non"))</f>
        <v/>
      </c>
      <c r="N408" t="str">
        <f>IF($F408="","",IF($F408&gt;=Paramètres!$B$8,"Oui","Non"))</f>
        <v/>
      </c>
      <c r="O408" t="str">
        <f>IF($D408="","",IF($I408="", "Parcours (1ère année)",IF(Paramètres!$B$3&gt;=($L408-Paramètres!$B$9), "Bilan récapitulatif (8 ans)",IF(Paramètres!$B$3&gt;=($K408-Paramètres!$B$9), "Parcours (tous les 4 ans)",IF($N408="Oui","Fin de carrière",IF($M408="Oui","Mi-carrière",""))))))</f>
        <v/>
      </c>
    </row>
    <row r="409" spans="6:15" x14ac:dyDescent="0.25">
      <c r="F409" t="str">
        <f>IF($E409="","",DATEDIF($E409,Paramètres!$B$3,"Y"))</f>
        <v/>
      </c>
      <c r="G409" t="str">
        <f>IF($D409="","",DATEDIF($D409,Paramètres!$B$3,"Y"))</f>
        <v/>
      </c>
      <c r="H409" t="str">
        <f>IF($D409="","",EDATE($D409,Paramètres!$B$4))</f>
        <v/>
      </c>
      <c r="K409" t="str">
        <f>IF($D409="","",IF($I409="",$H409,EDATE($I409,Paramètres!$B$5)))</f>
        <v/>
      </c>
      <c r="L409" t="str">
        <f>IF($D409="","",EDATE($D409,Paramètres!$B$6))</f>
        <v/>
      </c>
      <c r="M409" t="str">
        <f>IF($F409="","",IF($F409&gt;=Paramètres!$B$7,"Oui","Non"))</f>
        <v/>
      </c>
      <c r="N409" t="str">
        <f>IF($F409="","",IF($F409&gt;=Paramètres!$B$8,"Oui","Non"))</f>
        <v/>
      </c>
      <c r="O409" t="str">
        <f>IF($D409="","",IF($I409="", "Parcours (1ère année)",IF(Paramètres!$B$3&gt;=($L409-Paramètres!$B$9), "Bilan récapitulatif (8 ans)",IF(Paramètres!$B$3&gt;=($K409-Paramètres!$B$9), "Parcours (tous les 4 ans)",IF($N409="Oui","Fin de carrière",IF($M409="Oui","Mi-carrière",""))))))</f>
        <v/>
      </c>
    </row>
    <row r="410" spans="6:15" x14ac:dyDescent="0.25">
      <c r="F410" t="str">
        <f>IF($E410="","",DATEDIF($E410,Paramètres!$B$3,"Y"))</f>
        <v/>
      </c>
      <c r="G410" t="str">
        <f>IF($D410="","",DATEDIF($D410,Paramètres!$B$3,"Y"))</f>
        <v/>
      </c>
      <c r="H410" t="str">
        <f>IF($D410="","",EDATE($D410,Paramètres!$B$4))</f>
        <v/>
      </c>
      <c r="K410" t="str">
        <f>IF($D410="","",IF($I410="",$H410,EDATE($I410,Paramètres!$B$5)))</f>
        <v/>
      </c>
      <c r="L410" t="str">
        <f>IF($D410="","",EDATE($D410,Paramètres!$B$6))</f>
        <v/>
      </c>
      <c r="M410" t="str">
        <f>IF($F410="","",IF($F410&gt;=Paramètres!$B$7,"Oui","Non"))</f>
        <v/>
      </c>
      <c r="N410" t="str">
        <f>IF($F410="","",IF($F410&gt;=Paramètres!$B$8,"Oui","Non"))</f>
        <v/>
      </c>
      <c r="O410" t="str">
        <f>IF($D410="","",IF($I410="", "Parcours (1ère année)",IF(Paramètres!$B$3&gt;=($L410-Paramètres!$B$9), "Bilan récapitulatif (8 ans)",IF(Paramètres!$B$3&gt;=($K410-Paramètres!$B$9), "Parcours (tous les 4 ans)",IF($N410="Oui","Fin de carrière",IF($M410="Oui","Mi-carrière",""))))))</f>
        <v/>
      </c>
    </row>
    <row r="411" spans="6:15" x14ac:dyDescent="0.25">
      <c r="F411" t="str">
        <f>IF($E411="","",DATEDIF($E411,Paramètres!$B$3,"Y"))</f>
        <v/>
      </c>
      <c r="G411" t="str">
        <f>IF($D411="","",DATEDIF($D411,Paramètres!$B$3,"Y"))</f>
        <v/>
      </c>
      <c r="H411" t="str">
        <f>IF($D411="","",EDATE($D411,Paramètres!$B$4))</f>
        <v/>
      </c>
      <c r="K411" t="str">
        <f>IF($D411="","",IF($I411="",$H411,EDATE($I411,Paramètres!$B$5)))</f>
        <v/>
      </c>
      <c r="L411" t="str">
        <f>IF($D411="","",EDATE($D411,Paramètres!$B$6))</f>
        <v/>
      </c>
      <c r="M411" t="str">
        <f>IF($F411="","",IF($F411&gt;=Paramètres!$B$7,"Oui","Non"))</f>
        <v/>
      </c>
      <c r="N411" t="str">
        <f>IF($F411="","",IF($F411&gt;=Paramètres!$B$8,"Oui","Non"))</f>
        <v/>
      </c>
      <c r="O411" t="str">
        <f>IF($D411="","",IF($I411="", "Parcours (1ère année)",IF(Paramètres!$B$3&gt;=($L411-Paramètres!$B$9), "Bilan récapitulatif (8 ans)",IF(Paramètres!$B$3&gt;=($K411-Paramètres!$B$9), "Parcours (tous les 4 ans)",IF($N411="Oui","Fin de carrière",IF($M411="Oui","Mi-carrière",""))))))</f>
        <v/>
      </c>
    </row>
    <row r="412" spans="6:15" x14ac:dyDescent="0.25">
      <c r="F412" t="str">
        <f>IF($E412="","",DATEDIF($E412,Paramètres!$B$3,"Y"))</f>
        <v/>
      </c>
      <c r="G412" t="str">
        <f>IF($D412="","",DATEDIF($D412,Paramètres!$B$3,"Y"))</f>
        <v/>
      </c>
      <c r="H412" t="str">
        <f>IF($D412="","",EDATE($D412,Paramètres!$B$4))</f>
        <v/>
      </c>
      <c r="K412" t="str">
        <f>IF($D412="","",IF($I412="",$H412,EDATE($I412,Paramètres!$B$5)))</f>
        <v/>
      </c>
      <c r="L412" t="str">
        <f>IF($D412="","",EDATE($D412,Paramètres!$B$6))</f>
        <v/>
      </c>
      <c r="M412" t="str">
        <f>IF($F412="","",IF($F412&gt;=Paramètres!$B$7,"Oui","Non"))</f>
        <v/>
      </c>
      <c r="N412" t="str">
        <f>IF($F412="","",IF($F412&gt;=Paramètres!$B$8,"Oui","Non"))</f>
        <v/>
      </c>
      <c r="O412" t="str">
        <f>IF($D412="","",IF($I412="", "Parcours (1ère année)",IF(Paramètres!$B$3&gt;=($L412-Paramètres!$B$9), "Bilan récapitulatif (8 ans)",IF(Paramètres!$B$3&gt;=($K412-Paramètres!$B$9), "Parcours (tous les 4 ans)",IF($N412="Oui","Fin de carrière",IF($M412="Oui","Mi-carrière",""))))))</f>
        <v/>
      </c>
    </row>
    <row r="413" spans="6:15" x14ac:dyDescent="0.25">
      <c r="F413" t="str">
        <f>IF($E413="","",DATEDIF($E413,Paramètres!$B$3,"Y"))</f>
        <v/>
      </c>
      <c r="G413" t="str">
        <f>IF($D413="","",DATEDIF($D413,Paramètres!$B$3,"Y"))</f>
        <v/>
      </c>
      <c r="H413" t="str">
        <f>IF($D413="","",EDATE($D413,Paramètres!$B$4))</f>
        <v/>
      </c>
      <c r="K413" t="str">
        <f>IF($D413="","",IF($I413="",$H413,EDATE($I413,Paramètres!$B$5)))</f>
        <v/>
      </c>
      <c r="L413" t="str">
        <f>IF($D413="","",EDATE($D413,Paramètres!$B$6))</f>
        <v/>
      </c>
      <c r="M413" t="str">
        <f>IF($F413="","",IF($F413&gt;=Paramètres!$B$7,"Oui","Non"))</f>
        <v/>
      </c>
      <c r="N413" t="str">
        <f>IF($F413="","",IF($F413&gt;=Paramètres!$B$8,"Oui","Non"))</f>
        <v/>
      </c>
      <c r="O413" t="str">
        <f>IF($D413="","",IF($I413="", "Parcours (1ère année)",IF(Paramètres!$B$3&gt;=($L413-Paramètres!$B$9), "Bilan récapitulatif (8 ans)",IF(Paramètres!$B$3&gt;=($K413-Paramètres!$B$9), "Parcours (tous les 4 ans)",IF($N413="Oui","Fin de carrière",IF($M413="Oui","Mi-carrière",""))))))</f>
        <v/>
      </c>
    </row>
    <row r="414" spans="6:15" x14ac:dyDescent="0.25">
      <c r="F414" t="str">
        <f>IF($E414="","",DATEDIF($E414,Paramètres!$B$3,"Y"))</f>
        <v/>
      </c>
      <c r="G414" t="str">
        <f>IF($D414="","",DATEDIF($D414,Paramètres!$B$3,"Y"))</f>
        <v/>
      </c>
      <c r="H414" t="str">
        <f>IF($D414="","",EDATE($D414,Paramètres!$B$4))</f>
        <v/>
      </c>
      <c r="K414" t="str">
        <f>IF($D414="","",IF($I414="",$H414,EDATE($I414,Paramètres!$B$5)))</f>
        <v/>
      </c>
      <c r="L414" t="str">
        <f>IF($D414="","",EDATE($D414,Paramètres!$B$6))</f>
        <v/>
      </c>
      <c r="M414" t="str">
        <f>IF($F414="","",IF($F414&gt;=Paramètres!$B$7,"Oui","Non"))</f>
        <v/>
      </c>
      <c r="N414" t="str">
        <f>IF($F414="","",IF($F414&gt;=Paramètres!$B$8,"Oui","Non"))</f>
        <v/>
      </c>
      <c r="O414" t="str">
        <f>IF($D414="","",IF($I414="", "Parcours (1ère année)",IF(Paramètres!$B$3&gt;=($L414-Paramètres!$B$9), "Bilan récapitulatif (8 ans)",IF(Paramètres!$B$3&gt;=($K414-Paramètres!$B$9), "Parcours (tous les 4 ans)",IF($N414="Oui","Fin de carrière",IF($M414="Oui","Mi-carrière",""))))))</f>
        <v/>
      </c>
    </row>
    <row r="415" spans="6:15" x14ac:dyDescent="0.25">
      <c r="F415" t="str">
        <f>IF($E415="","",DATEDIF($E415,Paramètres!$B$3,"Y"))</f>
        <v/>
      </c>
      <c r="G415" t="str">
        <f>IF($D415="","",DATEDIF($D415,Paramètres!$B$3,"Y"))</f>
        <v/>
      </c>
      <c r="H415" t="str">
        <f>IF($D415="","",EDATE($D415,Paramètres!$B$4))</f>
        <v/>
      </c>
      <c r="K415" t="str">
        <f>IF($D415="","",IF($I415="",$H415,EDATE($I415,Paramètres!$B$5)))</f>
        <v/>
      </c>
      <c r="L415" t="str">
        <f>IF($D415="","",EDATE($D415,Paramètres!$B$6))</f>
        <v/>
      </c>
      <c r="M415" t="str">
        <f>IF($F415="","",IF($F415&gt;=Paramètres!$B$7,"Oui","Non"))</f>
        <v/>
      </c>
      <c r="N415" t="str">
        <f>IF($F415="","",IF($F415&gt;=Paramètres!$B$8,"Oui","Non"))</f>
        <v/>
      </c>
      <c r="O415" t="str">
        <f>IF($D415="","",IF($I415="", "Parcours (1ère année)",IF(Paramètres!$B$3&gt;=($L415-Paramètres!$B$9), "Bilan récapitulatif (8 ans)",IF(Paramètres!$B$3&gt;=($K415-Paramètres!$B$9), "Parcours (tous les 4 ans)",IF($N415="Oui","Fin de carrière",IF($M415="Oui","Mi-carrière",""))))))</f>
        <v/>
      </c>
    </row>
    <row r="416" spans="6:15" x14ac:dyDescent="0.25">
      <c r="F416" t="str">
        <f>IF($E416="","",DATEDIF($E416,Paramètres!$B$3,"Y"))</f>
        <v/>
      </c>
      <c r="G416" t="str">
        <f>IF($D416="","",DATEDIF($D416,Paramètres!$B$3,"Y"))</f>
        <v/>
      </c>
      <c r="H416" t="str">
        <f>IF($D416="","",EDATE($D416,Paramètres!$B$4))</f>
        <v/>
      </c>
      <c r="K416" t="str">
        <f>IF($D416="","",IF($I416="",$H416,EDATE($I416,Paramètres!$B$5)))</f>
        <v/>
      </c>
      <c r="L416" t="str">
        <f>IF($D416="","",EDATE($D416,Paramètres!$B$6))</f>
        <v/>
      </c>
      <c r="M416" t="str">
        <f>IF($F416="","",IF($F416&gt;=Paramètres!$B$7,"Oui","Non"))</f>
        <v/>
      </c>
      <c r="N416" t="str">
        <f>IF($F416="","",IF($F416&gt;=Paramètres!$B$8,"Oui","Non"))</f>
        <v/>
      </c>
      <c r="O416" t="str">
        <f>IF($D416="","",IF($I416="", "Parcours (1ère année)",IF(Paramètres!$B$3&gt;=($L416-Paramètres!$B$9), "Bilan récapitulatif (8 ans)",IF(Paramètres!$B$3&gt;=($K416-Paramètres!$B$9), "Parcours (tous les 4 ans)",IF($N416="Oui","Fin de carrière",IF($M416="Oui","Mi-carrière",""))))))</f>
        <v/>
      </c>
    </row>
    <row r="417" spans="6:15" x14ac:dyDescent="0.25">
      <c r="F417" t="str">
        <f>IF($E417="","",DATEDIF($E417,Paramètres!$B$3,"Y"))</f>
        <v/>
      </c>
      <c r="G417" t="str">
        <f>IF($D417="","",DATEDIF($D417,Paramètres!$B$3,"Y"))</f>
        <v/>
      </c>
      <c r="H417" t="str">
        <f>IF($D417="","",EDATE($D417,Paramètres!$B$4))</f>
        <v/>
      </c>
      <c r="K417" t="str">
        <f>IF($D417="","",IF($I417="",$H417,EDATE($I417,Paramètres!$B$5)))</f>
        <v/>
      </c>
      <c r="L417" t="str">
        <f>IF($D417="","",EDATE($D417,Paramètres!$B$6))</f>
        <v/>
      </c>
      <c r="M417" t="str">
        <f>IF($F417="","",IF($F417&gt;=Paramètres!$B$7,"Oui","Non"))</f>
        <v/>
      </c>
      <c r="N417" t="str">
        <f>IF($F417="","",IF($F417&gt;=Paramètres!$B$8,"Oui","Non"))</f>
        <v/>
      </c>
      <c r="O417" t="str">
        <f>IF($D417="","",IF($I417="", "Parcours (1ère année)",IF(Paramètres!$B$3&gt;=($L417-Paramètres!$B$9), "Bilan récapitulatif (8 ans)",IF(Paramètres!$B$3&gt;=($K417-Paramètres!$B$9), "Parcours (tous les 4 ans)",IF($N417="Oui","Fin de carrière",IF($M417="Oui","Mi-carrière",""))))))</f>
        <v/>
      </c>
    </row>
    <row r="418" spans="6:15" x14ac:dyDescent="0.25">
      <c r="F418" t="str">
        <f>IF($E418="","",DATEDIF($E418,Paramètres!$B$3,"Y"))</f>
        <v/>
      </c>
      <c r="G418" t="str">
        <f>IF($D418="","",DATEDIF($D418,Paramètres!$B$3,"Y"))</f>
        <v/>
      </c>
      <c r="H418" t="str">
        <f>IF($D418="","",EDATE($D418,Paramètres!$B$4))</f>
        <v/>
      </c>
      <c r="K418" t="str">
        <f>IF($D418="","",IF($I418="",$H418,EDATE($I418,Paramètres!$B$5)))</f>
        <v/>
      </c>
      <c r="L418" t="str">
        <f>IF($D418="","",EDATE($D418,Paramètres!$B$6))</f>
        <v/>
      </c>
      <c r="M418" t="str">
        <f>IF($F418="","",IF($F418&gt;=Paramètres!$B$7,"Oui","Non"))</f>
        <v/>
      </c>
      <c r="N418" t="str">
        <f>IF($F418="","",IF($F418&gt;=Paramètres!$B$8,"Oui","Non"))</f>
        <v/>
      </c>
      <c r="O418" t="str">
        <f>IF($D418="","",IF($I418="", "Parcours (1ère année)",IF(Paramètres!$B$3&gt;=($L418-Paramètres!$B$9), "Bilan récapitulatif (8 ans)",IF(Paramètres!$B$3&gt;=($K418-Paramètres!$B$9), "Parcours (tous les 4 ans)",IF($N418="Oui","Fin de carrière",IF($M418="Oui","Mi-carrière",""))))))</f>
        <v/>
      </c>
    </row>
    <row r="419" spans="6:15" x14ac:dyDescent="0.25">
      <c r="F419" t="str">
        <f>IF($E419="","",DATEDIF($E419,Paramètres!$B$3,"Y"))</f>
        <v/>
      </c>
      <c r="G419" t="str">
        <f>IF($D419="","",DATEDIF($D419,Paramètres!$B$3,"Y"))</f>
        <v/>
      </c>
      <c r="H419" t="str">
        <f>IF($D419="","",EDATE($D419,Paramètres!$B$4))</f>
        <v/>
      </c>
      <c r="K419" t="str">
        <f>IF($D419="","",IF($I419="",$H419,EDATE($I419,Paramètres!$B$5)))</f>
        <v/>
      </c>
      <c r="L419" t="str">
        <f>IF($D419="","",EDATE($D419,Paramètres!$B$6))</f>
        <v/>
      </c>
      <c r="M419" t="str">
        <f>IF($F419="","",IF($F419&gt;=Paramètres!$B$7,"Oui","Non"))</f>
        <v/>
      </c>
      <c r="N419" t="str">
        <f>IF($F419="","",IF($F419&gt;=Paramètres!$B$8,"Oui","Non"))</f>
        <v/>
      </c>
      <c r="O419" t="str">
        <f>IF($D419="","",IF($I419="", "Parcours (1ère année)",IF(Paramètres!$B$3&gt;=($L419-Paramètres!$B$9), "Bilan récapitulatif (8 ans)",IF(Paramètres!$B$3&gt;=($K419-Paramètres!$B$9), "Parcours (tous les 4 ans)",IF($N419="Oui","Fin de carrière",IF($M419="Oui","Mi-carrière",""))))))</f>
        <v/>
      </c>
    </row>
    <row r="420" spans="6:15" x14ac:dyDescent="0.25">
      <c r="F420" t="str">
        <f>IF($E420="","",DATEDIF($E420,Paramètres!$B$3,"Y"))</f>
        <v/>
      </c>
      <c r="G420" t="str">
        <f>IF($D420="","",DATEDIF($D420,Paramètres!$B$3,"Y"))</f>
        <v/>
      </c>
      <c r="H420" t="str">
        <f>IF($D420="","",EDATE($D420,Paramètres!$B$4))</f>
        <v/>
      </c>
      <c r="K420" t="str">
        <f>IF($D420="","",IF($I420="",$H420,EDATE($I420,Paramètres!$B$5)))</f>
        <v/>
      </c>
      <c r="L420" t="str">
        <f>IF($D420="","",EDATE($D420,Paramètres!$B$6))</f>
        <v/>
      </c>
      <c r="M420" t="str">
        <f>IF($F420="","",IF($F420&gt;=Paramètres!$B$7,"Oui","Non"))</f>
        <v/>
      </c>
      <c r="N420" t="str">
        <f>IF($F420="","",IF($F420&gt;=Paramètres!$B$8,"Oui","Non"))</f>
        <v/>
      </c>
      <c r="O420" t="str">
        <f>IF($D420="","",IF($I420="", "Parcours (1ère année)",IF(Paramètres!$B$3&gt;=($L420-Paramètres!$B$9), "Bilan récapitulatif (8 ans)",IF(Paramètres!$B$3&gt;=($K420-Paramètres!$B$9), "Parcours (tous les 4 ans)",IF($N420="Oui","Fin de carrière",IF($M420="Oui","Mi-carrière",""))))))</f>
        <v/>
      </c>
    </row>
    <row r="421" spans="6:15" x14ac:dyDescent="0.25">
      <c r="F421" t="str">
        <f>IF($E421="","",DATEDIF($E421,Paramètres!$B$3,"Y"))</f>
        <v/>
      </c>
      <c r="G421" t="str">
        <f>IF($D421="","",DATEDIF($D421,Paramètres!$B$3,"Y"))</f>
        <v/>
      </c>
      <c r="H421" t="str">
        <f>IF($D421="","",EDATE($D421,Paramètres!$B$4))</f>
        <v/>
      </c>
      <c r="K421" t="str">
        <f>IF($D421="","",IF($I421="",$H421,EDATE($I421,Paramètres!$B$5)))</f>
        <v/>
      </c>
      <c r="L421" t="str">
        <f>IF($D421="","",EDATE($D421,Paramètres!$B$6))</f>
        <v/>
      </c>
      <c r="M421" t="str">
        <f>IF($F421="","",IF($F421&gt;=Paramètres!$B$7,"Oui","Non"))</f>
        <v/>
      </c>
      <c r="N421" t="str">
        <f>IF($F421="","",IF($F421&gt;=Paramètres!$B$8,"Oui","Non"))</f>
        <v/>
      </c>
      <c r="O421" t="str">
        <f>IF($D421="","",IF($I421="", "Parcours (1ère année)",IF(Paramètres!$B$3&gt;=($L421-Paramètres!$B$9), "Bilan récapitulatif (8 ans)",IF(Paramètres!$B$3&gt;=($K421-Paramètres!$B$9), "Parcours (tous les 4 ans)",IF($N421="Oui","Fin de carrière",IF($M421="Oui","Mi-carrière",""))))))</f>
        <v/>
      </c>
    </row>
    <row r="422" spans="6:15" x14ac:dyDescent="0.25">
      <c r="F422" t="str">
        <f>IF($E422="","",DATEDIF($E422,Paramètres!$B$3,"Y"))</f>
        <v/>
      </c>
      <c r="G422" t="str">
        <f>IF($D422="","",DATEDIF($D422,Paramètres!$B$3,"Y"))</f>
        <v/>
      </c>
      <c r="H422" t="str">
        <f>IF($D422="","",EDATE($D422,Paramètres!$B$4))</f>
        <v/>
      </c>
      <c r="K422" t="str">
        <f>IF($D422="","",IF($I422="",$H422,EDATE($I422,Paramètres!$B$5)))</f>
        <v/>
      </c>
      <c r="L422" t="str">
        <f>IF($D422="","",EDATE($D422,Paramètres!$B$6))</f>
        <v/>
      </c>
      <c r="M422" t="str">
        <f>IF($F422="","",IF($F422&gt;=Paramètres!$B$7,"Oui","Non"))</f>
        <v/>
      </c>
      <c r="N422" t="str">
        <f>IF($F422="","",IF($F422&gt;=Paramètres!$B$8,"Oui","Non"))</f>
        <v/>
      </c>
      <c r="O422" t="str">
        <f>IF($D422="","",IF($I422="", "Parcours (1ère année)",IF(Paramètres!$B$3&gt;=($L422-Paramètres!$B$9), "Bilan récapitulatif (8 ans)",IF(Paramètres!$B$3&gt;=($K422-Paramètres!$B$9), "Parcours (tous les 4 ans)",IF($N422="Oui","Fin de carrière",IF($M422="Oui","Mi-carrière",""))))))</f>
        <v/>
      </c>
    </row>
    <row r="423" spans="6:15" x14ac:dyDescent="0.25">
      <c r="F423" t="str">
        <f>IF($E423="","",DATEDIF($E423,Paramètres!$B$3,"Y"))</f>
        <v/>
      </c>
      <c r="G423" t="str">
        <f>IF($D423="","",DATEDIF($D423,Paramètres!$B$3,"Y"))</f>
        <v/>
      </c>
      <c r="H423" t="str">
        <f>IF($D423="","",EDATE($D423,Paramètres!$B$4))</f>
        <v/>
      </c>
      <c r="K423" t="str">
        <f>IF($D423="","",IF($I423="",$H423,EDATE($I423,Paramètres!$B$5)))</f>
        <v/>
      </c>
      <c r="L423" t="str">
        <f>IF($D423="","",EDATE($D423,Paramètres!$B$6))</f>
        <v/>
      </c>
      <c r="M423" t="str">
        <f>IF($F423="","",IF($F423&gt;=Paramètres!$B$7,"Oui","Non"))</f>
        <v/>
      </c>
      <c r="N423" t="str">
        <f>IF($F423="","",IF($F423&gt;=Paramètres!$B$8,"Oui","Non"))</f>
        <v/>
      </c>
      <c r="O423" t="str">
        <f>IF($D423="","",IF($I423="", "Parcours (1ère année)",IF(Paramètres!$B$3&gt;=($L423-Paramètres!$B$9), "Bilan récapitulatif (8 ans)",IF(Paramètres!$B$3&gt;=($K423-Paramètres!$B$9), "Parcours (tous les 4 ans)",IF($N423="Oui","Fin de carrière",IF($M423="Oui","Mi-carrière",""))))))</f>
        <v/>
      </c>
    </row>
    <row r="424" spans="6:15" x14ac:dyDescent="0.25">
      <c r="F424" t="str">
        <f>IF($E424="","",DATEDIF($E424,Paramètres!$B$3,"Y"))</f>
        <v/>
      </c>
      <c r="G424" t="str">
        <f>IF($D424="","",DATEDIF($D424,Paramètres!$B$3,"Y"))</f>
        <v/>
      </c>
      <c r="H424" t="str">
        <f>IF($D424="","",EDATE($D424,Paramètres!$B$4))</f>
        <v/>
      </c>
      <c r="K424" t="str">
        <f>IF($D424="","",IF($I424="",$H424,EDATE($I424,Paramètres!$B$5)))</f>
        <v/>
      </c>
      <c r="L424" t="str">
        <f>IF($D424="","",EDATE($D424,Paramètres!$B$6))</f>
        <v/>
      </c>
      <c r="M424" t="str">
        <f>IF($F424="","",IF($F424&gt;=Paramètres!$B$7,"Oui","Non"))</f>
        <v/>
      </c>
      <c r="N424" t="str">
        <f>IF($F424="","",IF($F424&gt;=Paramètres!$B$8,"Oui","Non"))</f>
        <v/>
      </c>
      <c r="O424" t="str">
        <f>IF($D424="","",IF($I424="", "Parcours (1ère année)",IF(Paramètres!$B$3&gt;=($L424-Paramètres!$B$9), "Bilan récapitulatif (8 ans)",IF(Paramètres!$B$3&gt;=($K424-Paramètres!$B$9), "Parcours (tous les 4 ans)",IF($N424="Oui","Fin de carrière",IF($M424="Oui","Mi-carrière",""))))))</f>
        <v/>
      </c>
    </row>
    <row r="425" spans="6:15" x14ac:dyDescent="0.25">
      <c r="F425" t="str">
        <f>IF($E425="","",DATEDIF($E425,Paramètres!$B$3,"Y"))</f>
        <v/>
      </c>
      <c r="G425" t="str">
        <f>IF($D425="","",DATEDIF($D425,Paramètres!$B$3,"Y"))</f>
        <v/>
      </c>
      <c r="H425" t="str">
        <f>IF($D425="","",EDATE($D425,Paramètres!$B$4))</f>
        <v/>
      </c>
      <c r="K425" t="str">
        <f>IF($D425="","",IF($I425="",$H425,EDATE($I425,Paramètres!$B$5)))</f>
        <v/>
      </c>
      <c r="L425" t="str">
        <f>IF($D425="","",EDATE($D425,Paramètres!$B$6))</f>
        <v/>
      </c>
      <c r="M425" t="str">
        <f>IF($F425="","",IF($F425&gt;=Paramètres!$B$7,"Oui","Non"))</f>
        <v/>
      </c>
      <c r="N425" t="str">
        <f>IF($F425="","",IF($F425&gt;=Paramètres!$B$8,"Oui","Non"))</f>
        <v/>
      </c>
      <c r="O425" t="str">
        <f>IF($D425="","",IF($I425="", "Parcours (1ère année)",IF(Paramètres!$B$3&gt;=($L425-Paramètres!$B$9), "Bilan récapitulatif (8 ans)",IF(Paramètres!$B$3&gt;=($K425-Paramètres!$B$9), "Parcours (tous les 4 ans)",IF($N425="Oui","Fin de carrière",IF($M425="Oui","Mi-carrière",""))))))</f>
        <v/>
      </c>
    </row>
    <row r="426" spans="6:15" x14ac:dyDescent="0.25">
      <c r="F426" t="str">
        <f>IF($E426="","",DATEDIF($E426,Paramètres!$B$3,"Y"))</f>
        <v/>
      </c>
      <c r="G426" t="str">
        <f>IF($D426="","",DATEDIF($D426,Paramètres!$B$3,"Y"))</f>
        <v/>
      </c>
      <c r="H426" t="str">
        <f>IF($D426="","",EDATE($D426,Paramètres!$B$4))</f>
        <v/>
      </c>
      <c r="K426" t="str">
        <f>IF($D426="","",IF($I426="",$H426,EDATE($I426,Paramètres!$B$5)))</f>
        <v/>
      </c>
      <c r="L426" t="str">
        <f>IF($D426="","",EDATE($D426,Paramètres!$B$6))</f>
        <v/>
      </c>
      <c r="M426" t="str">
        <f>IF($F426="","",IF($F426&gt;=Paramètres!$B$7,"Oui","Non"))</f>
        <v/>
      </c>
      <c r="N426" t="str">
        <f>IF($F426="","",IF($F426&gt;=Paramètres!$B$8,"Oui","Non"))</f>
        <v/>
      </c>
      <c r="O426" t="str">
        <f>IF($D426="","",IF($I426="", "Parcours (1ère année)",IF(Paramètres!$B$3&gt;=($L426-Paramètres!$B$9), "Bilan récapitulatif (8 ans)",IF(Paramètres!$B$3&gt;=($K426-Paramètres!$B$9), "Parcours (tous les 4 ans)",IF($N426="Oui","Fin de carrière",IF($M426="Oui","Mi-carrière",""))))))</f>
        <v/>
      </c>
    </row>
    <row r="427" spans="6:15" x14ac:dyDescent="0.25">
      <c r="F427" t="str">
        <f>IF($E427="","",DATEDIF($E427,Paramètres!$B$3,"Y"))</f>
        <v/>
      </c>
      <c r="G427" t="str">
        <f>IF($D427="","",DATEDIF($D427,Paramètres!$B$3,"Y"))</f>
        <v/>
      </c>
      <c r="H427" t="str">
        <f>IF($D427="","",EDATE($D427,Paramètres!$B$4))</f>
        <v/>
      </c>
      <c r="K427" t="str">
        <f>IF($D427="","",IF($I427="",$H427,EDATE($I427,Paramètres!$B$5)))</f>
        <v/>
      </c>
      <c r="L427" t="str">
        <f>IF($D427="","",EDATE($D427,Paramètres!$B$6))</f>
        <v/>
      </c>
      <c r="M427" t="str">
        <f>IF($F427="","",IF($F427&gt;=Paramètres!$B$7,"Oui","Non"))</f>
        <v/>
      </c>
      <c r="N427" t="str">
        <f>IF($F427="","",IF($F427&gt;=Paramètres!$B$8,"Oui","Non"))</f>
        <v/>
      </c>
      <c r="O427" t="str">
        <f>IF($D427="","",IF($I427="", "Parcours (1ère année)",IF(Paramètres!$B$3&gt;=($L427-Paramètres!$B$9), "Bilan récapitulatif (8 ans)",IF(Paramètres!$B$3&gt;=($K427-Paramètres!$B$9), "Parcours (tous les 4 ans)",IF($N427="Oui","Fin de carrière",IF($M427="Oui","Mi-carrière",""))))))</f>
        <v/>
      </c>
    </row>
    <row r="428" spans="6:15" x14ac:dyDescent="0.25">
      <c r="F428" t="str">
        <f>IF($E428="","",DATEDIF($E428,Paramètres!$B$3,"Y"))</f>
        <v/>
      </c>
      <c r="G428" t="str">
        <f>IF($D428="","",DATEDIF($D428,Paramètres!$B$3,"Y"))</f>
        <v/>
      </c>
      <c r="H428" t="str">
        <f>IF($D428="","",EDATE($D428,Paramètres!$B$4))</f>
        <v/>
      </c>
      <c r="K428" t="str">
        <f>IF($D428="","",IF($I428="",$H428,EDATE($I428,Paramètres!$B$5)))</f>
        <v/>
      </c>
      <c r="L428" t="str">
        <f>IF($D428="","",EDATE($D428,Paramètres!$B$6))</f>
        <v/>
      </c>
      <c r="M428" t="str">
        <f>IF($F428="","",IF($F428&gt;=Paramètres!$B$7,"Oui","Non"))</f>
        <v/>
      </c>
      <c r="N428" t="str">
        <f>IF($F428="","",IF($F428&gt;=Paramètres!$B$8,"Oui","Non"))</f>
        <v/>
      </c>
      <c r="O428" t="str">
        <f>IF($D428="","",IF($I428="", "Parcours (1ère année)",IF(Paramètres!$B$3&gt;=($L428-Paramètres!$B$9), "Bilan récapitulatif (8 ans)",IF(Paramètres!$B$3&gt;=($K428-Paramètres!$B$9), "Parcours (tous les 4 ans)",IF($N428="Oui","Fin de carrière",IF($M428="Oui","Mi-carrière",""))))))</f>
        <v/>
      </c>
    </row>
    <row r="429" spans="6:15" x14ac:dyDescent="0.25">
      <c r="F429" t="str">
        <f>IF($E429="","",DATEDIF($E429,Paramètres!$B$3,"Y"))</f>
        <v/>
      </c>
      <c r="G429" t="str">
        <f>IF($D429="","",DATEDIF($D429,Paramètres!$B$3,"Y"))</f>
        <v/>
      </c>
      <c r="H429" t="str">
        <f>IF($D429="","",EDATE($D429,Paramètres!$B$4))</f>
        <v/>
      </c>
      <c r="K429" t="str">
        <f>IF($D429="","",IF($I429="",$H429,EDATE($I429,Paramètres!$B$5)))</f>
        <v/>
      </c>
      <c r="L429" t="str">
        <f>IF($D429="","",EDATE($D429,Paramètres!$B$6))</f>
        <v/>
      </c>
      <c r="M429" t="str">
        <f>IF($F429="","",IF($F429&gt;=Paramètres!$B$7,"Oui","Non"))</f>
        <v/>
      </c>
      <c r="N429" t="str">
        <f>IF($F429="","",IF($F429&gt;=Paramètres!$B$8,"Oui","Non"))</f>
        <v/>
      </c>
      <c r="O429" t="str">
        <f>IF($D429="","",IF($I429="", "Parcours (1ère année)",IF(Paramètres!$B$3&gt;=($L429-Paramètres!$B$9), "Bilan récapitulatif (8 ans)",IF(Paramètres!$B$3&gt;=($K429-Paramètres!$B$9), "Parcours (tous les 4 ans)",IF($N429="Oui","Fin de carrière",IF($M429="Oui","Mi-carrière",""))))))</f>
        <v/>
      </c>
    </row>
    <row r="430" spans="6:15" x14ac:dyDescent="0.25">
      <c r="F430" t="str">
        <f>IF($E430="","",DATEDIF($E430,Paramètres!$B$3,"Y"))</f>
        <v/>
      </c>
      <c r="G430" t="str">
        <f>IF($D430="","",DATEDIF($D430,Paramètres!$B$3,"Y"))</f>
        <v/>
      </c>
      <c r="H430" t="str">
        <f>IF($D430="","",EDATE($D430,Paramètres!$B$4))</f>
        <v/>
      </c>
      <c r="K430" t="str">
        <f>IF($D430="","",IF($I430="",$H430,EDATE($I430,Paramètres!$B$5)))</f>
        <v/>
      </c>
      <c r="L430" t="str">
        <f>IF($D430="","",EDATE($D430,Paramètres!$B$6))</f>
        <v/>
      </c>
      <c r="M430" t="str">
        <f>IF($F430="","",IF($F430&gt;=Paramètres!$B$7,"Oui","Non"))</f>
        <v/>
      </c>
      <c r="N430" t="str">
        <f>IF($F430="","",IF($F430&gt;=Paramètres!$B$8,"Oui","Non"))</f>
        <v/>
      </c>
      <c r="O430" t="str">
        <f>IF($D430="","",IF($I430="", "Parcours (1ère année)",IF(Paramètres!$B$3&gt;=($L430-Paramètres!$B$9), "Bilan récapitulatif (8 ans)",IF(Paramètres!$B$3&gt;=($K430-Paramètres!$B$9), "Parcours (tous les 4 ans)",IF($N430="Oui","Fin de carrière",IF($M430="Oui","Mi-carrière",""))))))</f>
        <v/>
      </c>
    </row>
    <row r="431" spans="6:15" x14ac:dyDescent="0.25">
      <c r="F431" t="str">
        <f>IF($E431="","",DATEDIF($E431,Paramètres!$B$3,"Y"))</f>
        <v/>
      </c>
      <c r="G431" t="str">
        <f>IF($D431="","",DATEDIF($D431,Paramètres!$B$3,"Y"))</f>
        <v/>
      </c>
      <c r="H431" t="str">
        <f>IF($D431="","",EDATE($D431,Paramètres!$B$4))</f>
        <v/>
      </c>
      <c r="K431" t="str">
        <f>IF($D431="","",IF($I431="",$H431,EDATE($I431,Paramètres!$B$5)))</f>
        <v/>
      </c>
      <c r="L431" t="str">
        <f>IF($D431="","",EDATE($D431,Paramètres!$B$6))</f>
        <v/>
      </c>
      <c r="M431" t="str">
        <f>IF($F431="","",IF($F431&gt;=Paramètres!$B$7,"Oui","Non"))</f>
        <v/>
      </c>
      <c r="N431" t="str">
        <f>IF($F431="","",IF($F431&gt;=Paramètres!$B$8,"Oui","Non"))</f>
        <v/>
      </c>
      <c r="O431" t="str">
        <f>IF($D431="","",IF($I431="", "Parcours (1ère année)",IF(Paramètres!$B$3&gt;=($L431-Paramètres!$B$9), "Bilan récapitulatif (8 ans)",IF(Paramètres!$B$3&gt;=($K431-Paramètres!$B$9), "Parcours (tous les 4 ans)",IF($N431="Oui","Fin de carrière",IF($M431="Oui","Mi-carrière",""))))))</f>
        <v/>
      </c>
    </row>
    <row r="432" spans="6:15" x14ac:dyDescent="0.25">
      <c r="F432" t="str">
        <f>IF($E432="","",DATEDIF($E432,Paramètres!$B$3,"Y"))</f>
        <v/>
      </c>
      <c r="G432" t="str">
        <f>IF($D432="","",DATEDIF($D432,Paramètres!$B$3,"Y"))</f>
        <v/>
      </c>
      <c r="H432" t="str">
        <f>IF($D432="","",EDATE($D432,Paramètres!$B$4))</f>
        <v/>
      </c>
      <c r="K432" t="str">
        <f>IF($D432="","",IF($I432="",$H432,EDATE($I432,Paramètres!$B$5)))</f>
        <v/>
      </c>
      <c r="L432" t="str">
        <f>IF($D432="","",EDATE($D432,Paramètres!$B$6))</f>
        <v/>
      </c>
      <c r="M432" t="str">
        <f>IF($F432="","",IF($F432&gt;=Paramètres!$B$7,"Oui","Non"))</f>
        <v/>
      </c>
      <c r="N432" t="str">
        <f>IF($F432="","",IF($F432&gt;=Paramètres!$B$8,"Oui","Non"))</f>
        <v/>
      </c>
      <c r="O432" t="str">
        <f>IF($D432="","",IF($I432="", "Parcours (1ère année)",IF(Paramètres!$B$3&gt;=($L432-Paramètres!$B$9), "Bilan récapitulatif (8 ans)",IF(Paramètres!$B$3&gt;=($K432-Paramètres!$B$9), "Parcours (tous les 4 ans)",IF($N432="Oui","Fin de carrière",IF($M432="Oui","Mi-carrière",""))))))</f>
        <v/>
      </c>
    </row>
    <row r="433" spans="6:15" x14ac:dyDescent="0.25">
      <c r="F433" t="str">
        <f>IF($E433="","",DATEDIF($E433,Paramètres!$B$3,"Y"))</f>
        <v/>
      </c>
      <c r="G433" t="str">
        <f>IF($D433="","",DATEDIF($D433,Paramètres!$B$3,"Y"))</f>
        <v/>
      </c>
      <c r="H433" t="str">
        <f>IF($D433="","",EDATE($D433,Paramètres!$B$4))</f>
        <v/>
      </c>
      <c r="K433" t="str">
        <f>IF($D433="","",IF($I433="",$H433,EDATE($I433,Paramètres!$B$5)))</f>
        <v/>
      </c>
      <c r="L433" t="str">
        <f>IF($D433="","",EDATE($D433,Paramètres!$B$6))</f>
        <v/>
      </c>
      <c r="M433" t="str">
        <f>IF($F433="","",IF($F433&gt;=Paramètres!$B$7,"Oui","Non"))</f>
        <v/>
      </c>
      <c r="N433" t="str">
        <f>IF($F433="","",IF($F433&gt;=Paramètres!$B$8,"Oui","Non"))</f>
        <v/>
      </c>
      <c r="O433" t="str">
        <f>IF($D433="","",IF($I433="", "Parcours (1ère année)",IF(Paramètres!$B$3&gt;=($L433-Paramètres!$B$9), "Bilan récapitulatif (8 ans)",IF(Paramètres!$B$3&gt;=($K433-Paramètres!$B$9), "Parcours (tous les 4 ans)",IF($N433="Oui","Fin de carrière",IF($M433="Oui","Mi-carrière",""))))))</f>
        <v/>
      </c>
    </row>
    <row r="434" spans="6:15" x14ac:dyDescent="0.25">
      <c r="F434" t="str">
        <f>IF($E434="","",DATEDIF($E434,Paramètres!$B$3,"Y"))</f>
        <v/>
      </c>
      <c r="G434" t="str">
        <f>IF($D434="","",DATEDIF($D434,Paramètres!$B$3,"Y"))</f>
        <v/>
      </c>
      <c r="H434" t="str">
        <f>IF($D434="","",EDATE($D434,Paramètres!$B$4))</f>
        <v/>
      </c>
      <c r="K434" t="str">
        <f>IF($D434="","",IF($I434="",$H434,EDATE($I434,Paramètres!$B$5)))</f>
        <v/>
      </c>
      <c r="L434" t="str">
        <f>IF($D434="","",EDATE($D434,Paramètres!$B$6))</f>
        <v/>
      </c>
      <c r="M434" t="str">
        <f>IF($F434="","",IF($F434&gt;=Paramètres!$B$7,"Oui","Non"))</f>
        <v/>
      </c>
      <c r="N434" t="str">
        <f>IF($F434="","",IF($F434&gt;=Paramètres!$B$8,"Oui","Non"))</f>
        <v/>
      </c>
      <c r="O434" t="str">
        <f>IF($D434="","",IF($I434="", "Parcours (1ère année)",IF(Paramètres!$B$3&gt;=($L434-Paramètres!$B$9), "Bilan récapitulatif (8 ans)",IF(Paramètres!$B$3&gt;=($K434-Paramètres!$B$9), "Parcours (tous les 4 ans)",IF($N434="Oui","Fin de carrière",IF($M434="Oui","Mi-carrière",""))))))</f>
        <v/>
      </c>
    </row>
    <row r="435" spans="6:15" x14ac:dyDescent="0.25">
      <c r="F435" t="str">
        <f>IF($E435="","",DATEDIF($E435,Paramètres!$B$3,"Y"))</f>
        <v/>
      </c>
      <c r="G435" t="str">
        <f>IF($D435="","",DATEDIF($D435,Paramètres!$B$3,"Y"))</f>
        <v/>
      </c>
      <c r="H435" t="str">
        <f>IF($D435="","",EDATE($D435,Paramètres!$B$4))</f>
        <v/>
      </c>
      <c r="K435" t="str">
        <f>IF($D435="","",IF($I435="",$H435,EDATE($I435,Paramètres!$B$5)))</f>
        <v/>
      </c>
      <c r="L435" t="str">
        <f>IF($D435="","",EDATE($D435,Paramètres!$B$6))</f>
        <v/>
      </c>
      <c r="M435" t="str">
        <f>IF($F435="","",IF($F435&gt;=Paramètres!$B$7,"Oui","Non"))</f>
        <v/>
      </c>
      <c r="N435" t="str">
        <f>IF($F435="","",IF($F435&gt;=Paramètres!$B$8,"Oui","Non"))</f>
        <v/>
      </c>
      <c r="O435" t="str">
        <f>IF($D435="","",IF($I435="", "Parcours (1ère année)",IF(Paramètres!$B$3&gt;=($L435-Paramètres!$B$9), "Bilan récapitulatif (8 ans)",IF(Paramètres!$B$3&gt;=($K435-Paramètres!$B$9), "Parcours (tous les 4 ans)",IF($N435="Oui","Fin de carrière",IF($M435="Oui","Mi-carrière",""))))))</f>
        <v/>
      </c>
    </row>
    <row r="436" spans="6:15" x14ac:dyDescent="0.25">
      <c r="F436" t="str">
        <f>IF($E436="","",DATEDIF($E436,Paramètres!$B$3,"Y"))</f>
        <v/>
      </c>
      <c r="G436" t="str">
        <f>IF($D436="","",DATEDIF($D436,Paramètres!$B$3,"Y"))</f>
        <v/>
      </c>
      <c r="H436" t="str">
        <f>IF($D436="","",EDATE($D436,Paramètres!$B$4))</f>
        <v/>
      </c>
      <c r="K436" t="str">
        <f>IF($D436="","",IF($I436="",$H436,EDATE($I436,Paramètres!$B$5)))</f>
        <v/>
      </c>
      <c r="L436" t="str">
        <f>IF($D436="","",EDATE($D436,Paramètres!$B$6))</f>
        <v/>
      </c>
      <c r="M436" t="str">
        <f>IF($F436="","",IF($F436&gt;=Paramètres!$B$7,"Oui","Non"))</f>
        <v/>
      </c>
      <c r="N436" t="str">
        <f>IF($F436="","",IF($F436&gt;=Paramètres!$B$8,"Oui","Non"))</f>
        <v/>
      </c>
      <c r="O436" t="str">
        <f>IF($D436="","",IF($I436="", "Parcours (1ère année)",IF(Paramètres!$B$3&gt;=($L436-Paramètres!$B$9), "Bilan récapitulatif (8 ans)",IF(Paramètres!$B$3&gt;=($K436-Paramètres!$B$9), "Parcours (tous les 4 ans)",IF($N436="Oui","Fin de carrière",IF($M436="Oui","Mi-carrière",""))))))</f>
        <v/>
      </c>
    </row>
    <row r="437" spans="6:15" x14ac:dyDescent="0.25">
      <c r="F437" t="str">
        <f>IF($E437="","",DATEDIF($E437,Paramètres!$B$3,"Y"))</f>
        <v/>
      </c>
      <c r="G437" t="str">
        <f>IF($D437="","",DATEDIF($D437,Paramètres!$B$3,"Y"))</f>
        <v/>
      </c>
      <c r="H437" t="str">
        <f>IF($D437="","",EDATE($D437,Paramètres!$B$4))</f>
        <v/>
      </c>
      <c r="K437" t="str">
        <f>IF($D437="","",IF($I437="",$H437,EDATE($I437,Paramètres!$B$5)))</f>
        <v/>
      </c>
      <c r="L437" t="str">
        <f>IF($D437="","",EDATE($D437,Paramètres!$B$6))</f>
        <v/>
      </c>
      <c r="M437" t="str">
        <f>IF($F437="","",IF($F437&gt;=Paramètres!$B$7,"Oui","Non"))</f>
        <v/>
      </c>
      <c r="N437" t="str">
        <f>IF($F437="","",IF($F437&gt;=Paramètres!$B$8,"Oui","Non"))</f>
        <v/>
      </c>
      <c r="O437" t="str">
        <f>IF($D437="","",IF($I437="", "Parcours (1ère année)",IF(Paramètres!$B$3&gt;=($L437-Paramètres!$B$9), "Bilan récapitulatif (8 ans)",IF(Paramètres!$B$3&gt;=($K437-Paramètres!$B$9), "Parcours (tous les 4 ans)",IF($N437="Oui","Fin de carrière",IF($M437="Oui","Mi-carrière",""))))))</f>
        <v/>
      </c>
    </row>
    <row r="438" spans="6:15" x14ac:dyDescent="0.25">
      <c r="F438" t="str">
        <f>IF($E438="","",DATEDIF($E438,Paramètres!$B$3,"Y"))</f>
        <v/>
      </c>
      <c r="G438" t="str">
        <f>IF($D438="","",DATEDIF($D438,Paramètres!$B$3,"Y"))</f>
        <v/>
      </c>
      <c r="H438" t="str">
        <f>IF($D438="","",EDATE($D438,Paramètres!$B$4))</f>
        <v/>
      </c>
      <c r="K438" t="str">
        <f>IF($D438="","",IF($I438="",$H438,EDATE($I438,Paramètres!$B$5)))</f>
        <v/>
      </c>
      <c r="L438" t="str">
        <f>IF($D438="","",EDATE($D438,Paramètres!$B$6))</f>
        <v/>
      </c>
      <c r="M438" t="str">
        <f>IF($F438="","",IF($F438&gt;=Paramètres!$B$7,"Oui","Non"))</f>
        <v/>
      </c>
      <c r="N438" t="str">
        <f>IF($F438="","",IF($F438&gt;=Paramètres!$B$8,"Oui","Non"))</f>
        <v/>
      </c>
      <c r="O438" t="str">
        <f>IF($D438="","",IF($I438="", "Parcours (1ère année)",IF(Paramètres!$B$3&gt;=($L438-Paramètres!$B$9), "Bilan récapitulatif (8 ans)",IF(Paramètres!$B$3&gt;=($K438-Paramètres!$B$9), "Parcours (tous les 4 ans)",IF($N438="Oui","Fin de carrière",IF($M438="Oui","Mi-carrière",""))))))</f>
        <v/>
      </c>
    </row>
    <row r="439" spans="6:15" x14ac:dyDescent="0.25">
      <c r="F439" t="str">
        <f>IF($E439="","",DATEDIF($E439,Paramètres!$B$3,"Y"))</f>
        <v/>
      </c>
      <c r="G439" t="str">
        <f>IF($D439="","",DATEDIF($D439,Paramètres!$B$3,"Y"))</f>
        <v/>
      </c>
      <c r="H439" t="str">
        <f>IF($D439="","",EDATE($D439,Paramètres!$B$4))</f>
        <v/>
      </c>
      <c r="K439" t="str">
        <f>IF($D439="","",IF($I439="",$H439,EDATE($I439,Paramètres!$B$5)))</f>
        <v/>
      </c>
      <c r="L439" t="str">
        <f>IF($D439="","",EDATE($D439,Paramètres!$B$6))</f>
        <v/>
      </c>
      <c r="M439" t="str">
        <f>IF($F439="","",IF($F439&gt;=Paramètres!$B$7,"Oui","Non"))</f>
        <v/>
      </c>
      <c r="N439" t="str">
        <f>IF($F439="","",IF($F439&gt;=Paramètres!$B$8,"Oui","Non"))</f>
        <v/>
      </c>
      <c r="O439" t="str">
        <f>IF($D439="","",IF($I439="", "Parcours (1ère année)",IF(Paramètres!$B$3&gt;=($L439-Paramètres!$B$9), "Bilan récapitulatif (8 ans)",IF(Paramètres!$B$3&gt;=($K439-Paramètres!$B$9), "Parcours (tous les 4 ans)",IF($N439="Oui","Fin de carrière",IF($M439="Oui","Mi-carrière",""))))))</f>
        <v/>
      </c>
    </row>
    <row r="440" spans="6:15" x14ac:dyDescent="0.25">
      <c r="F440" t="str">
        <f>IF($E440="","",DATEDIF($E440,Paramètres!$B$3,"Y"))</f>
        <v/>
      </c>
      <c r="G440" t="str">
        <f>IF($D440="","",DATEDIF($D440,Paramètres!$B$3,"Y"))</f>
        <v/>
      </c>
      <c r="H440" t="str">
        <f>IF($D440="","",EDATE($D440,Paramètres!$B$4))</f>
        <v/>
      </c>
      <c r="K440" t="str">
        <f>IF($D440="","",IF($I440="",$H440,EDATE($I440,Paramètres!$B$5)))</f>
        <v/>
      </c>
      <c r="L440" t="str">
        <f>IF($D440="","",EDATE($D440,Paramètres!$B$6))</f>
        <v/>
      </c>
      <c r="M440" t="str">
        <f>IF($F440="","",IF($F440&gt;=Paramètres!$B$7,"Oui","Non"))</f>
        <v/>
      </c>
      <c r="N440" t="str">
        <f>IF($F440="","",IF($F440&gt;=Paramètres!$B$8,"Oui","Non"))</f>
        <v/>
      </c>
      <c r="O440" t="str">
        <f>IF($D440="","",IF($I440="", "Parcours (1ère année)",IF(Paramètres!$B$3&gt;=($L440-Paramètres!$B$9), "Bilan récapitulatif (8 ans)",IF(Paramètres!$B$3&gt;=($K440-Paramètres!$B$9), "Parcours (tous les 4 ans)",IF($N440="Oui","Fin de carrière",IF($M440="Oui","Mi-carrière",""))))))</f>
        <v/>
      </c>
    </row>
    <row r="441" spans="6:15" x14ac:dyDescent="0.25">
      <c r="F441" t="str">
        <f>IF($E441="","",DATEDIF($E441,Paramètres!$B$3,"Y"))</f>
        <v/>
      </c>
      <c r="G441" t="str">
        <f>IF($D441="","",DATEDIF($D441,Paramètres!$B$3,"Y"))</f>
        <v/>
      </c>
      <c r="H441" t="str">
        <f>IF($D441="","",EDATE($D441,Paramètres!$B$4))</f>
        <v/>
      </c>
      <c r="K441" t="str">
        <f>IF($D441="","",IF($I441="",$H441,EDATE($I441,Paramètres!$B$5)))</f>
        <v/>
      </c>
      <c r="L441" t="str">
        <f>IF($D441="","",EDATE($D441,Paramètres!$B$6))</f>
        <v/>
      </c>
      <c r="M441" t="str">
        <f>IF($F441="","",IF($F441&gt;=Paramètres!$B$7,"Oui","Non"))</f>
        <v/>
      </c>
      <c r="N441" t="str">
        <f>IF($F441="","",IF($F441&gt;=Paramètres!$B$8,"Oui","Non"))</f>
        <v/>
      </c>
      <c r="O441" t="str">
        <f>IF($D441="","",IF($I441="", "Parcours (1ère année)",IF(Paramètres!$B$3&gt;=($L441-Paramètres!$B$9), "Bilan récapitulatif (8 ans)",IF(Paramètres!$B$3&gt;=($K441-Paramètres!$B$9), "Parcours (tous les 4 ans)",IF($N441="Oui","Fin de carrière",IF($M441="Oui","Mi-carrière",""))))))</f>
        <v/>
      </c>
    </row>
    <row r="442" spans="6:15" x14ac:dyDescent="0.25">
      <c r="F442" t="str">
        <f>IF($E442="","",DATEDIF($E442,Paramètres!$B$3,"Y"))</f>
        <v/>
      </c>
      <c r="G442" t="str">
        <f>IF($D442="","",DATEDIF($D442,Paramètres!$B$3,"Y"))</f>
        <v/>
      </c>
      <c r="H442" t="str">
        <f>IF($D442="","",EDATE($D442,Paramètres!$B$4))</f>
        <v/>
      </c>
      <c r="K442" t="str">
        <f>IF($D442="","",IF($I442="",$H442,EDATE($I442,Paramètres!$B$5)))</f>
        <v/>
      </c>
      <c r="L442" t="str">
        <f>IF($D442="","",EDATE($D442,Paramètres!$B$6))</f>
        <v/>
      </c>
      <c r="M442" t="str">
        <f>IF($F442="","",IF($F442&gt;=Paramètres!$B$7,"Oui","Non"))</f>
        <v/>
      </c>
      <c r="N442" t="str">
        <f>IF($F442="","",IF($F442&gt;=Paramètres!$B$8,"Oui","Non"))</f>
        <v/>
      </c>
      <c r="O442" t="str">
        <f>IF($D442="","",IF($I442="", "Parcours (1ère année)",IF(Paramètres!$B$3&gt;=($L442-Paramètres!$B$9), "Bilan récapitulatif (8 ans)",IF(Paramètres!$B$3&gt;=($K442-Paramètres!$B$9), "Parcours (tous les 4 ans)",IF($N442="Oui","Fin de carrière",IF($M442="Oui","Mi-carrière",""))))))</f>
        <v/>
      </c>
    </row>
    <row r="443" spans="6:15" x14ac:dyDescent="0.25">
      <c r="F443" t="str">
        <f>IF($E443="","",DATEDIF($E443,Paramètres!$B$3,"Y"))</f>
        <v/>
      </c>
      <c r="G443" t="str">
        <f>IF($D443="","",DATEDIF($D443,Paramètres!$B$3,"Y"))</f>
        <v/>
      </c>
      <c r="H443" t="str">
        <f>IF($D443="","",EDATE($D443,Paramètres!$B$4))</f>
        <v/>
      </c>
      <c r="K443" t="str">
        <f>IF($D443="","",IF($I443="",$H443,EDATE($I443,Paramètres!$B$5)))</f>
        <v/>
      </c>
      <c r="L443" t="str">
        <f>IF($D443="","",EDATE($D443,Paramètres!$B$6))</f>
        <v/>
      </c>
      <c r="M443" t="str">
        <f>IF($F443="","",IF($F443&gt;=Paramètres!$B$7,"Oui","Non"))</f>
        <v/>
      </c>
      <c r="N443" t="str">
        <f>IF($F443="","",IF($F443&gt;=Paramètres!$B$8,"Oui","Non"))</f>
        <v/>
      </c>
      <c r="O443" t="str">
        <f>IF($D443="","",IF($I443="", "Parcours (1ère année)",IF(Paramètres!$B$3&gt;=($L443-Paramètres!$B$9), "Bilan récapitulatif (8 ans)",IF(Paramètres!$B$3&gt;=($K443-Paramètres!$B$9), "Parcours (tous les 4 ans)",IF($N443="Oui","Fin de carrière",IF($M443="Oui","Mi-carrière",""))))))</f>
        <v/>
      </c>
    </row>
    <row r="444" spans="6:15" x14ac:dyDescent="0.25">
      <c r="F444" t="str">
        <f>IF($E444="","",DATEDIF($E444,Paramètres!$B$3,"Y"))</f>
        <v/>
      </c>
      <c r="G444" t="str">
        <f>IF($D444="","",DATEDIF($D444,Paramètres!$B$3,"Y"))</f>
        <v/>
      </c>
      <c r="H444" t="str">
        <f>IF($D444="","",EDATE($D444,Paramètres!$B$4))</f>
        <v/>
      </c>
      <c r="K444" t="str">
        <f>IF($D444="","",IF($I444="",$H444,EDATE($I444,Paramètres!$B$5)))</f>
        <v/>
      </c>
      <c r="L444" t="str">
        <f>IF($D444="","",EDATE($D444,Paramètres!$B$6))</f>
        <v/>
      </c>
      <c r="M444" t="str">
        <f>IF($F444="","",IF($F444&gt;=Paramètres!$B$7,"Oui","Non"))</f>
        <v/>
      </c>
      <c r="N444" t="str">
        <f>IF($F444="","",IF($F444&gt;=Paramètres!$B$8,"Oui","Non"))</f>
        <v/>
      </c>
      <c r="O444" t="str">
        <f>IF($D444="","",IF($I444="", "Parcours (1ère année)",IF(Paramètres!$B$3&gt;=($L444-Paramètres!$B$9), "Bilan récapitulatif (8 ans)",IF(Paramètres!$B$3&gt;=($K444-Paramètres!$B$9), "Parcours (tous les 4 ans)",IF($N444="Oui","Fin de carrière",IF($M444="Oui","Mi-carrière",""))))))</f>
        <v/>
      </c>
    </row>
    <row r="445" spans="6:15" x14ac:dyDescent="0.25">
      <c r="F445" t="str">
        <f>IF($E445="","",DATEDIF($E445,Paramètres!$B$3,"Y"))</f>
        <v/>
      </c>
      <c r="G445" t="str">
        <f>IF($D445="","",DATEDIF($D445,Paramètres!$B$3,"Y"))</f>
        <v/>
      </c>
      <c r="H445" t="str">
        <f>IF($D445="","",EDATE($D445,Paramètres!$B$4))</f>
        <v/>
      </c>
      <c r="K445" t="str">
        <f>IF($D445="","",IF($I445="",$H445,EDATE($I445,Paramètres!$B$5)))</f>
        <v/>
      </c>
      <c r="L445" t="str">
        <f>IF($D445="","",EDATE($D445,Paramètres!$B$6))</f>
        <v/>
      </c>
      <c r="M445" t="str">
        <f>IF($F445="","",IF($F445&gt;=Paramètres!$B$7,"Oui","Non"))</f>
        <v/>
      </c>
      <c r="N445" t="str">
        <f>IF($F445="","",IF($F445&gt;=Paramètres!$B$8,"Oui","Non"))</f>
        <v/>
      </c>
      <c r="O445" t="str">
        <f>IF($D445="","",IF($I445="", "Parcours (1ère année)",IF(Paramètres!$B$3&gt;=($L445-Paramètres!$B$9), "Bilan récapitulatif (8 ans)",IF(Paramètres!$B$3&gt;=($K445-Paramètres!$B$9), "Parcours (tous les 4 ans)",IF($N445="Oui","Fin de carrière",IF($M445="Oui","Mi-carrière",""))))))</f>
        <v/>
      </c>
    </row>
    <row r="446" spans="6:15" x14ac:dyDescent="0.25">
      <c r="F446" t="str">
        <f>IF($E446="","",DATEDIF($E446,Paramètres!$B$3,"Y"))</f>
        <v/>
      </c>
      <c r="G446" t="str">
        <f>IF($D446="","",DATEDIF($D446,Paramètres!$B$3,"Y"))</f>
        <v/>
      </c>
      <c r="H446" t="str">
        <f>IF($D446="","",EDATE($D446,Paramètres!$B$4))</f>
        <v/>
      </c>
      <c r="K446" t="str">
        <f>IF($D446="","",IF($I446="",$H446,EDATE($I446,Paramètres!$B$5)))</f>
        <v/>
      </c>
      <c r="L446" t="str">
        <f>IF($D446="","",EDATE($D446,Paramètres!$B$6))</f>
        <v/>
      </c>
      <c r="M446" t="str">
        <f>IF($F446="","",IF($F446&gt;=Paramètres!$B$7,"Oui","Non"))</f>
        <v/>
      </c>
      <c r="N446" t="str">
        <f>IF($F446="","",IF($F446&gt;=Paramètres!$B$8,"Oui","Non"))</f>
        <v/>
      </c>
      <c r="O446" t="str">
        <f>IF($D446="","",IF($I446="", "Parcours (1ère année)",IF(Paramètres!$B$3&gt;=($L446-Paramètres!$B$9), "Bilan récapitulatif (8 ans)",IF(Paramètres!$B$3&gt;=($K446-Paramètres!$B$9), "Parcours (tous les 4 ans)",IF($N446="Oui","Fin de carrière",IF($M446="Oui","Mi-carrière",""))))))</f>
        <v/>
      </c>
    </row>
    <row r="447" spans="6:15" x14ac:dyDescent="0.25">
      <c r="F447" t="str">
        <f>IF($E447="","",DATEDIF($E447,Paramètres!$B$3,"Y"))</f>
        <v/>
      </c>
      <c r="G447" t="str">
        <f>IF($D447="","",DATEDIF($D447,Paramètres!$B$3,"Y"))</f>
        <v/>
      </c>
      <c r="H447" t="str">
        <f>IF($D447="","",EDATE($D447,Paramètres!$B$4))</f>
        <v/>
      </c>
      <c r="K447" t="str">
        <f>IF($D447="","",IF($I447="",$H447,EDATE($I447,Paramètres!$B$5)))</f>
        <v/>
      </c>
      <c r="L447" t="str">
        <f>IF($D447="","",EDATE($D447,Paramètres!$B$6))</f>
        <v/>
      </c>
      <c r="M447" t="str">
        <f>IF($F447="","",IF($F447&gt;=Paramètres!$B$7,"Oui","Non"))</f>
        <v/>
      </c>
      <c r="N447" t="str">
        <f>IF($F447="","",IF($F447&gt;=Paramètres!$B$8,"Oui","Non"))</f>
        <v/>
      </c>
      <c r="O447" t="str">
        <f>IF($D447="","",IF($I447="", "Parcours (1ère année)",IF(Paramètres!$B$3&gt;=($L447-Paramètres!$B$9), "Bilan récapitulatif (8 ans)",IF(Paramètres!$B$3&gt;=($K447-Paramètres!$B$9), "Parcours (tous les 4 ans)",IF($N447="Oui","Fin de carrière",IF($M447="Oui","Mi-carrière",""))))))</f>
        <v/>
      </c>
    </row>
    <row r="448" spans="6:15" x14ac:dyDescent="0.25">
      <c r="F448" t="str">
        <f>IF($E448="","",DATEDIF($E448,Paramètres!$B$3,"Y"))</f>
        <v/>
      </c>
      <c r="G448" t="str">
        <f>IF($D448="","",DATEDIF($D448,Paramètres!$B$3,"Y"))</f>
        <v/>
      </c>
      <c r="H448" t="str">
        <f>IF($D448="","",EDATE($D448,Paramètres!$B$4))</f>
        <v/>
      </c>
      <c r="K448" t="str">
        <f>IF($D448="","",IF($I448="",$H448,EDATE($I448,Paramètres!$B$5)))</f>
        <v/>
      </c>
      <c r="L448" t="str">
        <f>IF($D448="","",EDATE($D448,Paramètres!$B$6))</f>
        <v/>
      </c>
      <c r="M448" t="str">
        <f>IF($F448="","",IF($F448&gt;=Paramètres!$B$7,"Oui","Non"))</f>
        <v/>
      </c>
      <c r="N448" t="str">
        <f>IF($F448="","",IF($F448&gt;=Paramètres!$B$8,"Oui","Non"))</f>
        <v/>
      </c>
      <c r="O448" t="str">
        <f>IF($D448="","",IF($I448="", "Parcours (1ère année)",IF(Paramètres!$B$3&gt;=($L448-Paramètres!$B$9), "Bilan récapitulatif (8 ans)",IF(Paramètres!$B$3&gt;=($K448-Paramètres!$B$9), "Parcours (tous les 4 ans)",IF($N448="Oui","Fin de carrière",IF($M448="Oui","Mi-carrière",""))))))</f>
        <v/>
      </c>
    </row>
    <row r="449" spans="6:15" x14ac:dyDescent="0.25">
      <c r="F449" t="str">
        <f>IF($E449="","",DATEDIF($E449,Paramètres!$B$3,"Y"))</f>
        <v/>
      </c>
      <c r="G449" t="str">
        <f>IF($D449="","",DATEDIF($D449,Paramètres!$B$3,"Y"))</f>
        <v/>
      </c>
      <c r="H449" t="str">
        <f>IF($D449="","",EDATE($D449,Paramètres!$B$4))</f>
        <v/>
      </c>
      <c r="K449" t="str">
        <f>IF($D449="","",IF($I449="",$H449,EDATE($I449,Paramètres!$B$5)))</f>
        <v/>
      </c>
      <c r="L449" t="str">
        <f>IF($D449="","",EDATE($D449,Paramètres!$B$6))</f>
        <v/>
      </c>
      <c r="M449" t="str">
        <f>IF($F449="","",IF($F449&gt;=Paramètres!$B$7,"Oui","Non"))</f>
        <v/>
      </c>
      <c r="N449" t="str">
        <f>IF($F449="","",IF($F449&gt;=Paramètres!$B$8,"Oui","Non"))</f>
        <v/>
      </c>
      <c r="O449" t="str">
        <f>IF($D449="","",IF($I449="", "Parcours (1ère année)",IF(Paramètres!$B$3&gt;=($L449-Paramètres!$B$9), "Bilan récapitulatif (8 ans)",IF(Paramètres!$B$3&gt;=($K449-Paramètres!$B$9), "Parcours (tous les 4 ans)",IF($N449="Oui","Fin de carrière",IF($M449="Oui","Mi-carrière",""))))))</f>
        <v/>
      </c>
    </row>
    <row r="450" spans="6:15" x14ac:dyDescent="0.25">
      <c r="F450" t="str">
        <f>IF($E450="","",DATEDIF($E450,Paramètres!$B$3,"Y"))</f>
        <v/>
      </c>
      <c r="G450" t="str">
        <f>IF($D450="","",DATEDIF($D450,Paramètres!$B$3,"Y"))</f>
        <v/>
      </c>
      <c r="H450" t="str">
        <f>IF($D450="","",EDATE($D450,Paramètres!$B$4))</f>
        <v/>
      </c>
      <c r="K450" t="str">
        <f>IF($D450="","",IF($I450="",$H450,EDATE($I450,Paramètres!$B$5)))</f>
        <v/>
      </c>
      <c r="L450" t="str">
        <f>IF($D450="","",EDATE($D450,Paramètres!$B$6))</f>
        <v/>
      </c>
      <c r="M450" t="str">
        <f>IF($F450="","",IF($F450&gt;=Paramètres!$B$7,"Oui","Non"))</f>
        <v/>
      </c>
      <c r="N450" t="str">
        <f>IF($F450="","",IF($F450&gt;=Paramètres!$B$8,"Oui","Non"))</f>
        <v/>
      </c>
      <c r="O450" t="str">
        <f>IF($D450="","",IF($I450="", "Parcours (1ère année)",IF(Paramètres!$B$3&gt;=($L450-Paramètres!$B$9), "Bilan récapitulatif (8 ans)",IF(Paramètres!$B$3&gt;=($K450-Paramètres!$B$9), "Parcours (tous les 4 ans)",IF($N450="Oui","Fin de carrière",IF($M450="Oui","Mi-carrière",""))))))</f>
        <v/>
      </c>
    </row>
    <row r="451" spans="6:15" x14ac:dyDescent="0.25">
      <c r="F451" t="str">
        <f>IF($E451="","",DATEDIF($E451,Paramètres!$B$3,"Y"))</f>
        <v/>
      </c>
      <c r="G451" t="str">
        <f>IF($D451="","",DATEDIF($D451,Paramètres!$B$3,"Y"))</f>
        <v/>
      </c>
      <c r="H451" t="str">
        <f>IF($D451="","",EDATE($D451,Paramètres!$B$4))</f>
        <v/>
      </c>
      <c r="K451" t="str">
        <f>IF($D451="","",IF($I451="",$H451,EDATE($I451,Paramètres!$B$5)))</f>
        <v/>
      </c>
      <c r="L451" t="str">
        <f>IF($D451="","",EDATE($D451,Paramètres!$B$6))</f>
        <v/>
      </c>
      <c r="M451" t="str">
        <f>IF($F451="","",IF($F451&gt;=Paramètres!$B$7,"Oui","Non"))</f>
        <v/>
      </c>
      <c r="N451" t="str">
        <f>IF($F451="","",IF($F451&gt;=Paramètres!$B$8,"Oui","Non"))</f>
        <v/>
      </c>
      <c r="O451" t="str">
        <f>IF($D451="","",IF($I451="", "Parcours (1ère année)",IF(Paramètres!$B$3&gt;=($L451-Paramètres!$B$9), "Bilan récapitulatif (8 ans)",IF(Paramètres!$B$3&gt;=($K451-Paramètres!$B$9), "Parcours (tous les 4 ans)",IF($N451="Oui","Fin de carrière",IF($M451="Oui","Mi-carrière",""))))))</f>
        <v/>
      </c>
    </row>
    <row r="452" spans="6:15" x14ac:dyDescent="0.25">
      <c r="F452" t="str">
        <f>IF($E452="","",DATEDIF($E452,Paramètres!$B$3,"Y"))</f>
        <v/>
      </c>
      <c r="G452" t="str">
        <f>IF($D452="","",DATEDIF($D452,Paramètres!$B$3,"Y"))</f>
        <v/>
      </c>
      <c r="H452" t="str">
        <f>IF($D452="","",EDATE($D452,Paramètres!$B$4))</f>
        <v/>
      </c>
      <c r="K452" t="str">
        <f>IF($D452="","",IF($I452="",$H452,EDATE($I452,Paramètres!$B$5)))</f>
        <v/>
      </c>
      <c r="L452" t="str">
        <f>IF($D452="","",EDATE($D452,Paramètres!$B$6))</f>
        <v/>
      </c>
      <c r="M452" t="str">
        <f>IF($F452="","",IF($F452&gt;=Paramètres!$B$7,"Oui","Non"))</f>
        <v/>
      </c>
      <c r="N452" t="str">
        <f>IF($F452="","",IF($F452&gt;=Paramètres!$B$8,"Oui","Non"))</f>
        <v/>
      </c>
      <c r="O452" t="str">
        <f>IF($D452="","",IF($I452="", "Parcours (1ère année)",IF(Paramètres!$B$3&gt;=($L452-Paramètres!$B$9), "Bilan récapitulatif (8 ans)",IF(Paramètres!$B$3&gt;=($K452-Paramètres!$B$9), "Parcours (tous les 4 ans)",IF($N452="Oui","Fin de carrière",IF($M452="Oui","Mi-carrière",""))))))</f>
        <v/>
      </c>
    </row>
    <row r="453" spans="6:15" x14ac:dyDescent="0.25">
      <c r="F453" t="str">
        <f>IF($E453="","",DATEDIF($E453,Paramètres!$B$3,"Y"))</f>
        <v/>
      </c>
      <c r="G453" t="str">
        <f>IF($D453="","",DATEDIF($D453,Paramètres!$B$3,"Y"))</f>
        <v/>
      </c>
      <c r="H453" t="str">
        <f>IF($D453="","",EDATE($D453,Paramètres!$B$4))</f>
        <v/>
      </c>
      <c r="K453" t="str">
        <f>IF($D453="","",IF($I453="",$H453,EDATE($I453,Paramètres!$B$5)))</f>
        <v/>
      </c>
      <c r="L453" t="str">
        <f>IF($D453="","",EDATE($D453,Paramètres!$B$6))</f>
        <v/>
      </c>
      <c r="M453" t="str">
        <f>IF($F453="","",IF($F453&gt;=Paramètres!$B$7,"Oui","Non"))</f>
        <v/>
      </c>
      <c r="N453" t="str">
        <f>IF($F453="","",IF($F453&gt;=Paramètres!$B$8,"Oui","Non"))</f>
        <v/>
      </c>
      <c r="O453" t="str">
        <f>IF($D453="","",IF($I453="", "Parcours (1ère année)",IF(Paramètres!$B$3&gt;=($L453-Paramètres!$B$9), "Bilan récapitulatif (8 ans)",IF(Paramètres!$B$3&gt;=($K453-Paramètres!$B$9), "Parcours (tous les 4 ans)",IF($N453="Oui","Fin de carrière",IF($M453="Oui","Mi-carrière",""))))))</f>
        <v/>
      </c>
    </row>
    <row r="454" spans="6:15" x14ac:dyDescent="0.25">
      <c r="F454" t="str">
        <f>IF($E454="","",DATEDIF($E454,Paramètres!$B$3,"Y"))</f>
        <v/>
      </c>
      <c r="G454" t="str">
        <f>IF($D454="","",DATEDIF($D454,Paramètres!$B$3,"Y"))</f>
        <v/>
      </c>
      <c r="H454" t="str">
        <f>IF($D454="","",EDATE($D454,Paramètres!$B$4))</f>
        <v/>
      </c>
      <c r="K454" t="str">
        <f>IF($D454="","",IF($I454="",$H454,EDATE($I454,Paramètres!$B$5)))</f>
        <v/>
      </c>
      <c r="L454" t="str">
        <f>IF($D454="","",EDATE($D454,Paramètres!$B$6))</f>
        <v/>
      </c>
      <c r="M454" t="str">
        <f>IF($F454="","",IF($F454&gt;=Paramètres!$B$7,"Oui","Non"))</f>
        <v/>
      </c>
      <c r="N454" t="str">
        <f>IF($F454="","",IF($F454&gt;=Paramètres!$B$8,"Oui","Non"))</f>
        <v/>
      </c>
      <c r="O454" t="str">
        <f>IF($D454="","",IF($I454="", "Parcours (1ère année)",IF(Paramètres!$B$3&gt;=($L454-Paramètres!$B$9), "Bilan récapitulatif (8 ans)",IF(Paramètres!$B$3&gt;=($K454-Paramètres!$B$9), "Parcours (tous les 4 ans)",IF($N454="Oui","Fin de carrière",IF($M454="Oui","Mi-carrière",""))))))</f>
        <v/>
      </c>
    </row>
    <row r="455" spans="6:15" x14ac:dyDescent="0.25">
      <c r="F455" t="str">
        <f>IF($E455="","",DATEDIF($E455,Paramètres!$B$3,"Y"))</f>
        <v/>
      </c>
      <c r="G455" t="str">
        <f>IF($D455="","",DATEDIF($D455,Paramètres!$B$3,"Y"))</f>
        <v/>
      </c>
      <c r="H455" t="str">
        <f>IF($D455="","",EDATE($D455,Paramètres!$B$4))</f>
        <v/>
      </c>
      <c r="K455" t="str">
        <f>IF($D455="","",IF($I455="",$H455,EDATE($I455,Paramètres!$B$5)))</f>
        <v/>
      </c>
      <c r="L455" t="str">
        <f>IF($D455="","",EDATE($D455,Paramètres!$B$6))</f>
        <v/>
      </c>
      <c r="M455" t="str">
        <f>IF($F455="","",IF($F455&gt;=Paramètres!$B$7,"Oui","Non"))</f>
        <v/>
      </c>
      <c r="N455" t="str">
        <f>IF($F455="","",IF($F455&gt;=Paramètres!$B$8,"Oui","Non"))</f>
        <v/>
      </c>
      <c r="O455" t="str">
        <f>IF($D455="","",IF($I455="", "Parcours (1ère année)",IF(Paramètres!$B$3&gt;=($L455-Paramètres!$B$9), "Bilan récapitulatif (8 ans)",IF(Paramètres!$B$3&gt;=($K455-Paramètres!$B$9), "Parcours (tous les 4 ans)",IF($N455="Oui","Fin de carrière",IF($M455="Oui","Mi-carrière",""))))))</f>
        <v/>
      </c>
    </row>
    <row r="456" spans="6:15" x14ac:dyDescent="0.25">
      <c r="F456" t="str">
        <f>IF($E456="","",DATEDIF($E456,Paramètres!$B$3,"Y"))</f>
        <v/>
      </c>
      <c r="G456" t="str">
        <f>IF($D456="","",DATEDIF($D456,Paramètres!$B$3,"Y"))</f>
        <v/>
      </c>
      <c r="H456" t="str">
        <f>IF($D456="","",EDATE($D456,Paramètres!$B$4))</f>
        <v/>
      </c>
      <c r="K456" t="str">
        <f>IF($D456="","",IF($I456="",$H456,EDATE($I456,Paramètres!$B$5)))</f>
        <v/>
      </c>
      <c r="L456" t="str">
        <f>IF($D456="","",EDATE($D456,Paramètres!$B$6))</f>
        <v/>
      </c>
      <c r="M456" t="str">
        <f>IF($F456="","",IF($F456&gt;=Paramètres!$B$7,"Oui","Non"))</f>
        <v/>
      </c>
      <c r="N456" t="str">
        <f>IF($F456="","",IF($F456&gt;=Paramètres!$B$8,"Oui","Non"))</f>
        <v/>
      </c>
      <c r="O456" t="str">
        <f>IF($D456="","",IF($I456="", "Parcours (1ère année)",IF(Paramètres!$B$3&gt;=($L456-Paramètres!$B$9), "Bilan récapitulatif (8 ans)",IF(Paramètres!$B$3&gt;=($K456-Paramètres!$B$9), "Parcours (tous les 4 ans)",IF($N456="Oui","Fin de carrière",IF($M456="Oui","Mi-carrière",""))))))</f>
        <v/>
      </c>
    </row>
    <row r="457" spans="6:15" x14ac:dyDescent="0.25">
      <c r="F457" t="str">
        <f>IF($E457="","",DATEDIF($E457,Paramètres!$B$3,"Y"))</f>
        <v/>
      </c>
      <c r="G457" t="str">
        <f>IF($D457="","",DATEDIF($D457,Paramètres!$B$3,"Y"))</f>
        <v/>
      </c>
      <c r="H457" t="str">
        <f>IF($D457="","",EDATE($D457,Paramètres!$B$4))</f>
        <v/>
      </c>
      <c r="K457" t="str">
        <f>IF($D457="","",IF($I457="",$H457,EDATE($I457,Paramètres!$B$5)))</f>
        <v/>
      </c>
      <c r="L457" t="str">
        <f>IF($D457="","",EDATE($D457,Paramètres!$B$6))</f>
        <v/>
      </c>
      <c r="M457" t="str">
        <f>IF($F457="","",IF($F457&gt;=Paramètres!$B$7,"Oui","Non"))</f>
        <v/>
      </c>
      <c r="N457" t="str">
        <f>IF($F457="","",IF($F457&gt;=Paramètres!$B$8,"Oui","Non"))</f>
        <v/>
      </c>
      <c r="O457" t="str">
        <f>IF($D457="","",IF($I457="", "Parcours (1ère année)",IF(Paramètres!$B$3&gt;=($L457-Paramètres!$B$9), "Bilan récapitulatif (8 ans)",IF(Paramètres!$B$3&gt;=($K457-Paramètres!$B$9), "Parcours (tous les 4 ans)",IF($N457="Oui","Fin de carrière",IF($M457="Oui","Mi-carrière",""))))))</f>
        <v/>
      </c>
    </row>
    <row r="458" spans="6:15" x14ac:dyDescent="0.25">
      <c r="F458" t="str">
        <f>IF($E458="","",DATEDIF($E458,Paramètres!$B$3,"Y"))</f>
        <v/>
      </c>
      <c r="G458" t="str">
        <f>IF($D458="","",DATEDIF($D458,Paramètres!$B$3,"Y"))</f>
        <v/>
      </c>
      <c r="H458" t="str">
        <f>IF($D458="","",EDATE($D458,Paramètres!$B$4))</f>
        <v/>
      </c>
      <c r="K458" t="str">
        <f>IF($D458="","",IF($I458="",$H458,EDATE($I458,Paramètres!$B$5)))</f>
        <v/>
      </c>
      <c r="L458" t="str">
        <f>IF($D458="","",EDATE($D458,Paramètres!$B$6))</f>
        <v/>
      </c>
      <c r="M458" t="str">
        <f>IF($F458="","",IF($F458&gt;=Paramètres!$B$7,"Oui","Non"))</f>
        <v/>
      </c>
      <c r="N458" t="str">
        <f>IF($F458="","",IF($F458&gt;=Paramètres!$B$8,"Oui","Non"))</f>
        <v/>
      </c>
      <c r="O458" t="str">
        <f>IF($D458="","",IF($I458="", "Parcours (1ère année)",IF(Paramètres!$B$3&gt;=($L458-Paramètres!$B$9), "Bilan récapitulatif (8 ans)",IF(Paramètres!$B$3&gt;=($K458-Paramètres!$B$9), "Parcours (tous les 4 ans)",IF($N458="Oui","Fin de carrière",IF($M458="Oui","Mi-carrière",""))))))</f>
        <v/>
      </c>
    </row>
    <row r="459" spans="6:15" x14ac:dyDescent="0.25">
      <c r="F459" t="str">
        <f>IF($E459="","",DATEDIF($E459,Paramètres!$B$3,"Y"))</f>
        <v/>
      </c>
      <c r="G459" t="str">
        <f>IF($D459="","",DATEDIF($D459,Paramètres!$B$3,"Y"))</f>
        <v/>
      </c>
      <c r="H459" t="str">
        <f>IF($D459="","",EDATE($D459,Paramètres!$B$4))</f>
        <v/>
      </c>
      <c r="K459" t="str">
        <f>IF($D459="","",IF($I459="",$H459,EDATE($I459,Paramètres!$B$5)))</f>
        <v/>
      </c>
      <c r="L459" t="str">
        <f>IF($D459="","",EDATE($D459,Paramètres!$B$6))</f>
        <v/>
      </c>
      <c r="M459" t="str">
        <f>IF($F459="","",IF($F459&gt;=Paramètres!$B$7,"Oui","Non"))</f>
        <v/>
      </c>
      <c r="N459" t="str">
        <f>IF($F459="","",IF($F459&gt;=Paramètres!$B$8,"Oui","Non"))</f>
        <v/>
      </c>
      <c r="O459" t="str">
        <f>IF($D459="","",IF($I459="", "Parcours (1ère année)",IF(Paramètres!$B$3&gt;=($L459-Paramètres!$B$9), "Bilan récapitulatif (8 ans)",IF(Paramètres!$B$3&gt;=($K459-Paramètres!$B$9), "Parcours (tous les 4 ans)",IF($N459="Oui","Fin de carrière",IF($M459="Oui","Mi-carrière",""))))))</f>
        <v/>
      </c>
    </row>
    <row r="460" spans="6:15" x14ac:dyDescent="0.25">
      <c r="F460" t="str">
        <f>IF($E460="","",DATEDIF($E460,Paramètres!$B$3,"Y"))</f>
        <v/>
      </c>
      <c r="G460" t="str">
        <f>IF($D460="","",DATEDIF($D460,Paramètres!$B$3,"Y"))</f>
        <v/>
      </c>
      <c r="H460" t="str">
        <f>IF($D460="","",EDATE($D460,Paramètres!$B$4))</f>
        <v/>
      </c>
      <c r="K460" t="str">
        <f>IF($D460="","",IF($I460="",$H460,EDATE($I460,Paramètres!$B$5)))</f>
        <v/>
      </c>
      <c r="L460" t="str">
        <f>IF($D460="","",EDATE($D460,Paramètres!$B$6))</f>
        <v/>
      </c>
      <c r="M460" t="str">
        <f>IF($F460="","",IF($F460&gt;=Paramètres!$B$7,"Oui","Non"))</f>
        <v/>
      </c>
      <c r="N460" t="str">
        <f>IF($F460="","",IF($F460&gt;=Paramètres!$B$8,"Oui","Non"))</f>
        <v/>
      </c>
      <c r="O460" t="str">
        <f>IF($D460="","",IF($I460="", "Parcours (1ère année)",IF(Paramètres!$B$3&gt;=($L460-Paramètres!$B$9), "Bilan récapitulatif (8 ans)",IF(Paramètres!$B$3&gt;=($K460-Paramètres!$B$9), "Parcours (tous les 4 ans)",IF($N460="Oui","Fin de carrière",IF($M460="Oui","Mi-carrière",""))))))</f>
        <v/>
      </c>
    </row>
    <row r="461" spans="6:15" x14ac:dyDescent="0.25">
      <c r="F461" t="str">
        <f>IF($E461="","",DATEDIF($E461,Paramètres!$B$3,"Y"))</f>
        <v/>
      </c>
      <c r="G461" t="str">
        <f>IF($D461="","",DATEDIF($D461,Paramètres!$B$3,"Y"))</f>
        <v/>
      </c>
      <c r="H461" t="str">
        <f>IF($D461="","",EDATE($D461,Paramètres!$B$4))</f>
        <v/>
      </c>
      <c r="K461" t="str">
        <f>IF($D461="","",IF($I461="",$H461,EDATE($I461,Paramètres!$B$5)))</f>
        <v/>
      </c>
      <c r="L461" t="str">
        <f>IF($D461="","",EDATE($D461,Paramètres!$B$6))</f>
        <v/>
      </c>
      <c r="M461" t="str">
        <f>IF($F461="","",IF($F461&gt;=Paramètres!$B$7,"Oui","Non"))</f>
        <v/>
      </c>
      <c r="N461" t="str">
        <f>IF($F461="","",IF($F461&gt;=Paramètres!$B$8,"Oui","Non"))</f>
        <v/>
      </c>
      <c r="O461" t="str">
        <f>IF($D461="","",IF($I461="", "Parcours (1ère année)",IF(Paramètres!$B$3&gt;=($L461-Paramètres!$B$9), "Bilan récapitulatif (8 ans)",IF(Paramètres!$B$3&gt;=($K461-Paramètres!$B$9), "Parcours (tous les 4 ans)",IF($N461="Oui","Fin de carrière",IF($M461="Oui","Mi-carrière",""))))))</f>
        <v/>
      </c>
    </row>
    <row r="462" spans="6:15" x14ac:dyDescent="0.25">
      <c r="F462" t="str">
        <f>IF($E462="","",DATEDIF($E462,Paramètres!$B$3,"Y"))</f>
        <v/>
      </c>
      <c r="G462" t="str">
        <f>IF($D462="","",DATEDIF($D462,Paramètres!$B$3,"Y"))</f>
        <v/>
      </c>
      <c r="H462" t="str">
        <f>IF($D462="","",EDATE($D462,Paramètres!$B$4))</f>
        <v/>
      </c>
      <c r="K462" t="str">
        <f>IF($D462="","",IF($I462="",$H462,EDATE($I462,Paramètres!$B$5)))</f>
        <v/>
      </c>
      <c r="L462" t="str">
        <f>IF($D462="","",EDATE($D462,Paramètres!$B$6))</f>
        <v/>
      </c>
      <c r="M462" t="str">
        <f>IF($F462="","",IF($F462&gt;=Paramètres!$B$7,"Oui","Non"))</f>
        <v/>
      </c>
      <c r="N462" t="str">
        <f>IF($F462="","",IF($F462&gt;=Paramètres!$B$8,"Oui","Non"))</f>
        <v/>
      </c>
      <c r="O462" t="str">
        <f>IF($D462="","",IF($I462="", "Parcours (1ère année)",IF(Paramètres!$B$3&gt;=($L462-Paramètres!$B$9), "Bilan récapitulatif (8 ans)",IF(Paramètres!$B$3&gt;=($K462-Paramètres!$B$9), "Parcours (tous les 4 ans)",IF($N462="Oui","Fin de carrière",IF($M462="Oui","Mi-carrière",""))))))</f>
        <v/>
      </c>
    </row>
    <row r="463" spans="6:15" x14ac:dyDescent="0.25">
      <c r="F463" t="str">
        <f>IF($E463="","",DATEDIF($E463,Paramètres!$B$3,"Y"))</f>
        <v/>
      </c>
      <c r="G463" t="str">
        <f>IF($D463="","",DATEDIF($D463,Paramètres!$B$3,"Y"))</f>
        <v/>
      </c>
      <c r="H463" t="str">
        <f>IF($D463="","",EDATE($D463,Paramètres!$B$4))</f>
        <v/>
      </c>
      <c r="K463" t="str">
        <f>IF($D463="","",IF($I463="",$H463,EDATE($I463,Paramètres!$B$5)))</f>
        <v/>
      </c>
      <c r="L463" t="str">
        <f>IF($D463="","",EDATE($D463,Paramètres!$B$6))</f>
        <v/>
      </c>
      <c r="M463" t="str">
        <f>IF($F463="","",IF($F463&gt;=Paramètres!$B$7,"Oui","Non"))</f>
        <v/>
      </c>
      <c r="N463" t="str">
        <f>IF($F463="","",IF($F463&gt;=Paramètres!$B$8,"Oui","Non"))</f>
        <v/>
      </c>
      <c r="O463" t="str">
        <f>IF($D463="","",IF($I463="", "Parcours (1ère année)",IF(Paramètres!$B$3&gt;=($L463-Paramètres!$B$9), "Bilan récapitulatif (8 ans)",IF(Paramètres!$B$3&gt;=($K463-Paramètres!$B$9), "Parcours (tous les 4 ans)",IF($N463="Oui","Fin de carrière",IF($M463="Oui","Mi-carrière",""))))))</f>
        <v/>
      </c>
    </row>
    <row r="464" spans="6:15" x14ac:dyDescent="0.25">
      <c r="F464" t="str">
        <f>IF($E464="","",DATEDIF($E464,Paramètres!$B$3,"Y"))</f>
        <v/>
      </c>
      <c r="G464" t="str">
        <f>IF($D464="","",DATEDIF($D464,Paramètres!$B$3,"Y"))</f>
        <v/>
      </c>
      <c r="H464" t="str">
        <f>IF($D464="","",EDATE($D464,Paramètres!$B$4))</f>
        <v/>
      </c>
      <c r="K464" t="str">
        <f>IF($D464="","",IF($I464="",$H464,EDATE($I464,Paramètres!$B$5)))</f>
        <v/>
      </c>
      <c r="L464" t="str">
        <f>IF($D464="","",EDATE($D464,Paramètres!$B$6))</f>
        <v/>
      </c>
      <c r="M464" t="str">
        <f>IF($F464="","",IF($F464&gt;=Paramètres!$B$7,"Oui","Non"))</f>
        <v/>
      </c>
      <c r="N464" t="str">
        <f>IF($F464="","",IF($F464&gt;=Paramètres!$B$8,"Oui","Non"))</f>
        <v/>
      </c>
      <c r="O464" t="str">
        <f>IF($D464="","",IF($I464="", "Parcours (1ère année)",IF(Paramètres!$B$3&gt;=($L464-Paramètres!$B$9), "Bilan récapitulatif (8 ans)",IF(Paramètres!$B$3&gt;=($K464-Paramètres!$B$9), "Parcours (tous les 4 ans)",IF($N464="Oui","Fin de carrière",IF($M464="Oui","Mi-carrière",""))))))</f>
        <v/>
      </c>
    </row>
    <row r="465" spans="6:15" x14ac:dyDescent="0.25">
      <c r="F465" t="str">
        <f>IF($E465="","",DATEDIF($E465,Paramètres!$B$3,"Y"))</f>
        <v/>
      </c>
      <c r="G465" t="str">
        <f>IF($D465="","",DATEDIF($D465,Paramètres!$B$3,"Y"))</f>
        <v/>
      </c>
      <c r="H465" t="str">
        <f>IF($D465="","",EDATE($D465,Paramètres!$B$4))</f>
        <v/>
      </c>
      <c r="K465" t="str">
        <f>IF($D465="","",IF($I465="",$H465,EDATE($I465,Paramètres!$B$5)))</f>
        <v/>
      </c>
      <c r="L465" t="str">
        <f>IF($D465="","",EDATE($D465,Paramètres!$B$6))</f>
        <v/>
      </c>
      <c r="M465" t="str">
        <f>IF($F465="","",IF($F465&gt;=Paramètres!$B$7,"Oui","Non"))</f>
        <v/>
      </c>
      <c r="N465" t="str">
        <f>IF($F465="","",IF($F465&gt;=Paramètres!$B$8,"Oui","Non"))</f>
        <v/>
      </c>
      <c r="O465" t="str">
        <f>IF($D465="","",IF($I465="", "Parcours (1ère année)",IF(Paramètres!$B$3&gt;=($L465-Paramètres!$B$9), "Bilan récapitulatif (8 ans)",IF(Paramètres!$B$3&gt;=($K465-Paramètres!$B$9), "Parcours (tous les 4 ans)",IF($N465="Oui","Fin de carrière",IF($M465="Oui","Mi-carrière",""))))))</f>
        <v/>
      </c>
    </row>
    <row r="466" spans="6:15" x14ac:dyDescent="0.25">
      <c r="F466" t="str">
        <f>IF($E466="","",DATEDIF($E466,Paramètres!$B$3,"Y"))</f>
        <v/>
      </c>
      <c r="G466" t="str">
        <f>IF($D466="","",DATEDIF($D466,Paramètres!$B$3,"Y"))</f>
        <v/>
      </c>
      <c r="H466" t="str">
        <f>IF($D466="","",EDATE($D466,Paramètres!$B$4))</f>
        <v/>
      </c>
      <c r="K466" t="str">
        <f>IF($D466="","",IF($I466="",$H466,EDATE($I466,Paramètres!$B$5)))</f>
        <v/>
      </c>
      <c r="L466" t="str">
        <f>IF($D466="","",EDATE($D466,Paramètres!$B$6))</f>
        <v/>
      </c>
      <c r="M466" t="str">
        <f>IF($F466="","",IF($F466&gt;=Paramètres!$B$7,"Oui","Non"))</f>
        <v/>
      </c>
      <c r="N466" t="str">
        <f>IF($F466="","",IF($F466&gt;=Paramètres!$B$8,"Oui","Non"))</f>
        <v/>
      </c>
      <c r="O466" t="str">
        <f>IF($D466="","",IF($I466="", "Parcours (1ère année)",IF(Paramètres!$B$3&gt;=($L466-Paramètres!$B$9), "Bilan récapitulatif (8 ans)",IF(Paramètres!$B$3&gt;=($K466-Paramètres!$B$9), "Parcours (tous les 4 ans)",IF($N466="Oui","Fin de carrière",IF($M466="Oui","Mi-carrière",""))))))</f>
        <v/>
      </c>
    </row>
    <row r="467" spans="6:15" x14ac:dyDescent="0.25">
      <c r="F467" t="str">
        <f>IF($E467="","",DATEDIF($E467,Paramètres!$B$3,"Y"))</f>
        <v/>
      </c>
      <c r="G467" t="str">
        <f>IF($D467="","",DATEDIF($D467,Paramètres!$B$3,"Y"))</f>
        <v/>
      </c>
      <c r="H467" t="str">
        <f>IF($D467="","",EDATE($D467,Paramètres!$B$4))</f>
        <v/>
      </c>
      <c r="K467" t="str">
        <f>IF($D467="","",IF($I467="",$H467,EDATE($I467,Paramètres!$B$5)))</f>
        <v/>
      </c>
      <c r="L467" t="str">
        <f>IF($D467="","",EDATE($D467,Paramètres!$B$6))</f>
        <v/>
      </c>
      <c r="M467" t="str">
        <f>IF($F467="","",IF($F467&gt;=Paramètres!$B$7,"Oui","Non"))</f>
        <v/>
      </c>
      <c r="N467" t="str">
        <f>IF($F467="","",IF($F467&gt;=Paramètres!$B$8,"Oui","Non"))</f>
        <v/>
      </c>
      <c r="O467" t="str">
        <f>IF($D467="","",IF($I467="", "Parcours (1ère année)",IF(Paramètres!$B$3&gt;=($L467-Paramètres!$B$9), "Bilan récapitulatif (8 ans)",IF(Paramètres!$B$3&gt;=($K467-Paramètres!$B$9), "Parcours (tous les 4 ans)",IF($N467="Oui","Fin de carrière",IF($M467="Oui","Mi-carrière",""))))))</f>
        <v/>
      </c>
    </row>
    <row r="468" spans="6:15" x14ac:dyDescent="0.25">
      <c r="F468" t="str">
        <f>IF($E468="","",DATEDIF($E468,Paramètres!$B$3,"Y"))</f>
        <v/>
      </c>
      <c r="G468" t="str">
        <f>IF($D468="","",DATEDIF($D468,Paramètres!$B$3,"Y"))</f>
        <v/>
      </c>
      <c r="H468" t="str">
        <f>IF($D468="","",EDATE($D468,Paramètres!$B$4))</f>
        <v/>
      </c>
      <c r="K468" t="str">
        <f>IF($D468="","",IF($I468="",$H468,EDATE($I468,Paramètres!$B$5)))</f>
        <v/>
      </c>
      <c r="L468" t="str">
        <f>IF($D468="","",EDATE($D468,Paramètres!$B$6))</f>
        <v/>
      </c>
      <c r="M468" t="str">
        <f>IF($F468="","",IF($F468&gt;=Paramètres!$B$7,"Oui","Non"))</f>
        <v/>
      </c>
      <c r="N468" t="str">
        <f>IF($F468="","",IF($F468&gt;=Paramètres!$B$8,"Oui","Non"))</f>
        <v/>
      </c>
      <c r="O468" t="str">
        <f>IF($D468="","",IF($I468="", "Parcours (1ère année)",IF(Paramètres!$B$3&gt;=($L468-Paramètres!$B$9), "Bilan récapitulatif (8 ans)",IF(Paramètres!$B$3&gt;=($K468-Paramètres!$B$9), "Parcours (tous les 4 ans)",IF($N468="Oui","Fin de carrière",IF($M468="Oui","Mi-carrière",""))))))</f>
        <v/>
      </c>
    </row>
    <row r="469" spans="6:15" x14ac:dyDescent="0.25">
      <c r="F469" t="str">
        <f>IF($E469="","",DATEDIF($E469,Paramètres!$B$3,"Y"))</f>
        <v/>
      </c>
      <c r="G469" t="str">
        <f>IF($D469="","",DATEDIF($D469,Paramètres!$B$3,"Y"))</f>
        <v/>
      </c>
      <c r="H469" t="str">
        <f>IF($D469="","",EDATE($D469,Paramètres!$B$4))</f>
        <v/>
      </c>
      <c r="K469" t="str">
        <f>IF($D469="","",IF($I469="",$H469,EDATE($I469,Paramètres!$B$5)))</f>
        <v/>
      </c>
      <c r="L469" t="str">
        <f>IF($D469="","",EDATE($D469,Paramètres!$B$6))</f>
        <v/>
      </c>
      <c r="M469" t="str">
        <f>IF($F469="","",IF($F469&gt;=Paramètres!$B$7,"Oui","Non"))</f>
        <v/>
      </c>
      <c r="N469" t="str">
        <f>IF($F469="","",IF($F469&gt;=Paramètres!$B$8,"Oui","Non"))</f>
        <v/>
      </c>
      <c r="O469" t="str">
        <f>IF($D469="","",IF($I469="", "Parcours (1ère année)",IF(Paramètres!$B$3&gt;=($L469-Paramètres!$B$9), "Bilan récapitulatif (8 ans)",IF(Paramètres!$B$3&gt;=($K469-Paramètres!$B$9), "Parcours (tous les 4 ans)",IF($N469="Oui","Fin de carrière",IF($M469="Oui","Mi-carrière",""))))))</f>
        <v/>
      </c>
    </row>
    <row r="470" spans="6:15" x14ac:dyDescent="0.25">
      <c r="F470" t="str">
        <f>IF($E470="","",DATEDIF($E470,Paramètres!$B$3,"Y"))</f>
        <v/>
      </c>
      <c r="G470" t="str">
        <f>IF($D470="","",DATEDIF($D470,Paramètres!$B$3,"Y"))</f>
        <v/>
      </c>
      <c r="H470" t="str">
        <f>IF($D470="","",EDATE($D470,Paramètres!$B$4))</f>
        <v/>
      </c>
      <c r="K470" t="str">
        <f>IF($D470="","",IF($I470="",$H470,EDATE($I470,Paramètres!$B$5)))</f>
        <v/>
      </c>
      <c r="L470" t="str">
        <f>IF($D470="","",EDATE($D470,Paramètres!$B$6))</f>
        <v/>
      </c>
      <c r="M470" t="str">
        <f>IF($F470="","",IF($F470&gt;=Paramètres!$B$7,"Oui","Non"))</f>
        <v/>
      </c>
      <c r="N470" t="str">
        <f>IF($F470="","",IF($F470&gt;=Paramètres!$B$8,"Oui","Non"))</f>
        <v/>
      </c>
      <c r="O470" t="str">
        <f>IF($D470="","",IF($I470="", "Parcours (1ère année)",IF(Paramètres!$B$3&gt;=($L470-Paramètres!$B$9), "Bilan récapitulatif (8 ans)",IF(Paramètres!$B$3&gt;=($K470-Paramètres!$B$9), "Parcours (tous les 4 ans)",IF($N470="Oui","Fin de carrière",IF($M470="Oui","Mi-carrière",""))))))</f>
        <v/>
      </c>
    </row>
    <row r="471" spans="6:15" x14ac:dyDescent="0.25">
      <c r="F471" t="str">
        <f>IF($E471="","",DATEDIF($E471,Paramètres!$B$3,"Y"))</f>
        <v/>
      </c>
      <c r="G471" t="str">
        <f>IF($D471="","",DATEDIF($D471,Paramètres!$B$3,"Y"))</f>
        <v/>
      </c>
      <c r="H471" t="str">
        <f>IF($D471="","",EDATE($D471,Paramètres!$B$4))</f>
        <v/>
      </c>
      <c r="K471" t="str">
        <f>IF($D471="","",IF($I471="",$H471,EDATE($I471,Paramètres!$B$5)))</f>
        <v/>
      </c>
      <c r="L471" t="str">
        <f>IF($D471="","",EDATE($D471,Paramètres!$B$6))</f>
        <v/>
      </c>
      <c r="M471" t="str">
        <f>IF($F471="","",IF($F471&gt;=Paramètres!$B$7,"Oui","Non"))</f>
        <v/>
      </c>
      <c r="N471" t="str">
        <f>IF($F471="","",IF($F471&gt;=Paramètres!$B$8,"Oui","Non"))</f>
        <v/>
      </c>
      <c r="O471" t="str">
        <f>IF($D471="","",IF($I471="", "Parcours (1ère année)",IF(Paramètres!$B$3&gt;=($L471-Paramètres!$B$9), "Bilan récapitulatif (8 ans)",IF(Paramètres!$B$3&gt;=($K471-Paramètres!$B$9), "Parcours (tous les 4 ans)",IF($N471="Oui","Fin de carrière",IF($M471="Oui","Mi-carrière",""))))))</f>
        <v/>
      </c>
    </row>
    <row r="472" spans="6:15" x14ac:dyDescent="0.25">
      <c r="F472" t="str">
        <f>IF($E472="","",DATEDIF($E472,Paramètres!$B$3,"Y"))</f>
        <v/>
      </c>
      <c r="G472" t="str">
        <f>IF($D472="","",DATEDIF($D472,Paramètres!$B$3,"Y"))</f>
        <v/>
      </c>
      <c r="H472" t="str">
        <f>IF($D472="","",EDATE($D472,Paramètres!$B$4))</f>
        <v/>
      </c>
      <c r="K472" t="str">
        <f>IF($D472="","",IF($I472="",$H472,EDATE($I472,Paramètres!$B$5)))</f>
        <v/>
      </c>
      <c r="L472" t="str">
        <f>IF($D472="","",EDATE($D472,Paramètres!$B$6))</f>
        <v/>
      </c>
      <c r="M472" t="str">
        <f>IF($F472="","",IF($F472&gt;=Paramètres!$B$7,"Oui","Non"))</f>
        <v/>
      </c>
      <c r="N472" t="str">
        <f>IF($F472="","",IF($F472&gt;=Paramètres!$B$8,"Oui","Non"))</f>
        <v/>
      </c>
      <c r="O472" t="str">
        <f>IF($D472="","",IF($I472="", "Parcours (1ère année)",IF(Paramètres!$B$3&gt;=($L472-Paramètres!$B$9), "Bilan récapitulatif (8 ans)",IF(Paramètres!$B$3&gt;=($K472-Paramètres!$B$9), "Parcours (tous les 4 ans)",IF($N472="Oui","Fin de carrière",IF($M472="Oui","Mi-carrière",""))))))</f>
        <v/>
      </c>
    </row>
    <row r="473" spans="6:15" x14ac:dyDescent="0.25">
      <c r="F473" t="str">
        <f>IF($E473="","",DATEDIF($E473,Paramètres!$B$3,"Y"))</f>
        <v/>
      </c>
      <c r="G473" t="str">
        <f>IF($D473="","",DATEDIF($D473,Paramètres!$B$3,"Y"))</f>
        <v/>
      </c>
      <c r="H473" t="str">
        <f>IF($D473="","",EDATE($D473,Paramètres!$B$4))</f>
        <v/>
      </c>
      <c r="K473" t="str">
        <f>IF($D473="","",IF($I473="",$H473,EDATE($I473,Paramètres!$B$5)))</f>
        <v/>
      </c>
      <c r="L473" t="str">
        <f>IF($D473="","",EDATE($D473,Paramètres!$B$6))</f>
        <v/>
      </c>
      <c r="M473" t="str">
        <f>IF($F473="","",IF($F473&gt;=Paramètres!$B$7,"Oui","Non"))</f>
        <v/>
      </c>
      <c r="N473" t="str">
        <f>IF($F473="","",IF($F473&gt;=Paramètres!$B$8,"Oui","Non"))</f>
        <v/>
      </c>
      <c r="O473" t="str">
        <f>IF($D473="","",IF($I473="", "Parcours (1ère année)",IF(Paramètres!$B$3&gt;=($L473-Paramètres!$B$9), "Bilan récapitulatif (8 ans)",IF(Paramètres!$B$3&gt;=($K473-Paramètres!$B$9), "Parcours (tous les 4 ans)",IF($N473="Oui","Fin de carrière",IF($M473="Oui","Mi-carrière",""))))))</f>
        <v/>
      </c>
    </row>
    <row r="474" spans="6:15" x14ac:dyDescent="0.25">
      <c r="F474" t="str">
        <f>IF($E474="","",DATEDIF($E474,Paramètres!$B$3,"Y"))</f>
        <v/>
      </c>
      <c r="G474" t="str">
        <f>IF($D474="","",DATEDIF($D474,Paramètres!$B$3,"Y"))</f>
        <v/>
      </c>
      <c r="H474" t="str">
        <f>IF($D474="","",EDATE($D474,Paramètres!$B$4))</f>
        <v/>
      </c>
      <c r="K474" t="str">
        <f>IF($D474="","",IF($I474="",$H474,EDATE($I474,Paramètres!$B$5)))</f>
        <v/>
      </c>
      <c r="L474" t="str">
        <f>IF($D474="","",EDATE($D474,Paramètres!$B$6))</f>
        <v/>
      </c>
      <c r="M474" t="str">
        <f>IF($F474="","",IF($F474&gt;=Paramètres!$B$7,"Oui","Non"))</f>
        <v/>
      </c>
      <c r="N474" t="str">
        <f>IF($F474="","",IF($F474&gt;=Paramètres!$B$8,"Oui","Non"))</f>
        <v/>
      </c>
      <c r="O474" t="str">
        <f>IF($D474="","",IF($I474="", "Parcours (1ère année)",IF(Paramètres!$B$3&gt;=($L474-Paramètres!$B$9), "Bilan récapitulatif (8 ans)",IF(Paramètres!$B$3&gt;=($K474-Paramètres!$B$9), "Parcours (tous les 4 ans)",IF($N474="Oui","Fin de carrière",IF($M474="Oui","Mi-carrière",""))))))</f>
        <v/>
      </c>
    </row>
    <row r="475" spans="6:15" x14ac:dyDescent="0.25">
      <c r="F475" t="str">
        <f>IF($E475="","",DATEDIF($E475,Paramètres!$B$3,"Y"))</f>
        <v/>
      </c>
      <c r="G475" t="str">
        <f>IF($D475="","",DATEDIF($D475,Paramètres!$B$3,"Y"))</f>
        <v/>
      </c>
      <c r="H475" t="str">
        <f>IF($D475="","",EDATE($D475,Paramètres!$B$4))</f>
        <v/>
      </c>
      <c r="K475" t="str">
        <f>IF($D475="","",IF($I475="",$H475,EDATE($I475,Paramètres!$B$5)))</f>
        <v/>
      </c>
      <c r="L475" t="str">
        <f>IF($D475="","",EDATE($D475,Paramètres!$B$6))</f>
        <v/>
      </c>
      <c r="M475" t="str">
        <f>IF($F475="","",IF($F475&gt;=Paramètres!$B$7,"Oui","Non"))</f>
        <v/>
      </c>
      <c r="N475" t="str">
        <f>IF($F475="","",IF($F475&gt;=Paramètres!$B$8,"Oui","Non"))</f>
        <v/>
      </c>
      <c r="O475" t="str">
        <f>IF($D475="","",IF($I475="", "Parcours (1ère année)",IF(Paramètres!$B$3&gt;=($L475-Paramètres!$B$9), "Bilan récapitulatif (8 ans)",IF(Paramètres!$B$3&gt;=($K475-Paramètres!$B$9), "Parcours (tous les 4 ans)",IF($N475="Oui","Fin de carrière",IF($M475="Oui","Mi-carrière",""))))))</f>
        <v/>
      </c>
    </row>
    <row r="476" spans="6:15" x14ac:dyDescent="0.25">
      <c r="F476" t="str">
        <f>IF($E476="","",DATEDIF($E476,Paramètres!$B$3,"Y"))</f>
        <v/>
      </c>
      <c r="G476" t="str">
        <f>IF($D476="","",DATEDIF($D476,Paramètres!$B$3,"Y"))</f>
        <v/>
      </c>
      <c r="H476" t="str">
        <f>IF($D476="","",EDATE($D476,Paramètres!$B$4))</f>
        <v/>
      </c>
      <c r="K476" t="str">
        <f>IF($D476="","",IF($I476="",$H476,EDATE($I476,Paramètres!$B$5)))</f>
        <v/>
      </c>
      <c r="L476" t="str">
        <f>IF($D476="","",EDATE($D476,Paramètres!$B$6))</f>
        <v/>
      </c>
      <c r="M476" t="str">
        <f>IF($F476="","",IF($F476&gt;=Paramètres!$B$7,"Oui","Non"))</f>
        <v/>
      </c>
      <c r="N476" t="str">
        <f>IF($F476="","",IF($F476&gt;=Paramètres!$B$8,"Oui","Non"))</f>
        <v/>
      </c>
      <c r="O476" t="str">
        <f>IF($D476="","",IF($I476="", "Parcours (1ère année)",IF(Paramètres!$B$3&gt;=($L476-Paramètres!$B$9), "Bilan récapitulatif (8 ans)",IF(Paramètres!$B$3&gt;=($K476-Paramètres!$B$9), "Parcours (tous les 4 ans)",IF($N476="Oui","Fin de carrière",IF($M476="Oui","Mi-carrière",""))))))</f>
        <v/>
      </c>
    </row>
    <row r="477" spans="6:15" x14ac:dyDescent="0.25">
      <c r="F477" t="str">
        <f>IF($E477="","",DATEDIF($E477,Paramètres!$B$3,"Y"))</f>
        <v/>
      </c>
      <c r="G477" t="str">
        <f>IF($D477="","",DATEDIF($D477,Paramètres!$B$3,"Y"))</f>
        <v/>
      </c>
      <c r="H477" t="str">
        <f>IF($D477="","",EDATE($D477,Paramètres!$B$4))</f>
        <v/>
      </c>
      <c r="K477" t="str">
        <f>IF($D477="","",IF($I477="",$H477,EDATE($I477,Paramètres!$B$5)))</f>
        <v/>
      </c>
      <c r="L477" t="str">
        <f>IF($D477="","",EDATE($D477,Paramètres!$B$6))</f>
        <v/>
      </c>
      <c r="M477" t="str">
        <f>IF($F477="","",IF($F477&gt;=Paramètres!$B$7,"Oui","Non"))</f>
        <v/>
      </c>
      <c r="N477" t="str">
        <f>IF($F477="","",IF($F477&gt;=Paramètres!$B$8,"Oui","Non"))</f>
        <v/>
      </c>
      <c r="O477" t="str">
        <f>IF($D477="","",IF($I477="", "Parcours (1ère année)",IF(Paramètres!$B$3&gt;=($L477-Paramètres!$B$9), "Bilan récapitulatif (8 ans)",IF(Paramètres!$B$3&gt;=($K477-Paramètres!$B$9), "Parcours (tous les 4 ans)",IF($N477="Oui","Fin de carrière",IF($M477="Oui","Mi-carrière",""))))))</f>
        <v/>
      </c>
    </row>
    <row r="478" spans="6:15" x14ac:dyDescent="0.25">
      <c r="F478" t="str">
        <f>IF($E478="","",DATEDIF($E478,Paramètres!$B$3,"Y"))</f>
        <v/>
      </c>
      <c r="G478" t="str">
        <f>IF($D478="","",DATEDIF($D478,Paramètres!$B$3,"Y"))</f>
        <v/>
      </c>
      <c r="H478" t="str">
        <f>IF($D478="","",EDATE($D478,Paramètres!$B$4))</f>
        <v/>
      </c>
      <c r="K478" t="str">
        <f>IF($D478="","",IF($I478="",$H478,EDATE($I478,Paramètres!$B$5)))</f>
        <v/>
      </c>
      <c r="L478" t="str">
        <f>IF($D478="","",EDATE($D478,Paramètres!$B$6))</f>
        <v/>
      </c>
      <c r="M478" t="str">
        <f>IF($F478="","",IF($F478&gt;=Paramètres!$B$7,"Oui","Non"))</f>
        <v/>
      </c>
      <c r="N478" t="str">
        <f>IF($F478="","",IF($F478&gt;=Paramètres!$B$8,"Oui","Non"))</f>
        <v/>
      </c>
      <c r="O478" t="str">
        <f>IF($D478="","",IF($I478="", "Parcours (1ère année)",IF(Paramètres!$B$3&gt;=($L478-Paramètres!$B$9), "Bilan récapitulatif (8 ans)",IF(Paramètres!$B$3&gt;=($K478-Paramètres!$B$9), "Parcours (tous les 4 ans)",IF($N478="Oui","Fin de carrière",IF($M478="Oui","Mi-carrière",""))))))</f>
        <v/>
      </c>
    </row>
    <row r="479" spans="6:15" x14ac:dyDescent="0.25">
      <c r="F479" t="str">
        <f>IF($E479="","",DATEDIF($E479,Paramètres!$B$3,"Y"))</f>
        <v/>
      </c>
      <c r="G479" t="str">
        <f>IF($D479="","",DATEDIF($D479,Paramètres!$B$3,"Y"))</f>
        <v/>
      </c>
      <c r="H479" t="str">
        <f>IF($D479="","",EDATE($D479,Paramètres!$B$4))</f>
        <v/>
      </c>
      <c r="K479" t="str">
        <f>IF($D479="","",IF($I479="",$H479,EDATE($I479,Paramètres!$B$5)))</f>
        <v/>
      </c>
      <c r="L479" t="str">
        <f>IF($D479="","",EDATE($D479,Paramètres!$B$6))</f>
        <v/>
      </c>
      <c r="M479" t="str">
        <f>IF($F479="","",IF($F479&gt;=Paramètres!$B$7,"Oui","Non"))</f>
        <v/>
      </c>
      <c r="N479" t="str">
        <f>IF($F479="","",IF($F479&gt;=Paramètres!$B$8,"Oui","Non"))</f>
        <v/>
      </c>
      <c r="O479" t="str">
        <f>IF($D479="","",IF($I479="", "Parcours (1ère année)",IF(Paramètres!$B$3&gt;=($L479-Paramètres!$B$9), "Bilan récapitulatif (8 ans)",IF(Paramètres!$B$3&gt;=($K479-Paramètres!$B$9), "Parcours (tous les 4 ans)",IF($N479="Oui","Fin de carrière",IF($M479="Oui","Mi-carrière",""))))))</f>
        <v/>
      </c>
    </row>
    <row r="480" spans="6:15" x14ac:dyDescent="0.25">
      <c r="F480" t="str">
        <f>IF($E480="","",DATEDIF($E480,Paramètres!$B$3,"Y"))</f>
        <v/>
      </c>
      <c r="G480" t="str">
        <f>IF($D480="","",DATEDIF($D480,Paramètres!$B$3,"Y"))</f>
        <v/>
      </c>
      <c r="H480" t="str">
        <f>IF($D480="","",EDATE($D480,Paramètres!$B$4))</f>
        <v/>
      </c>
      <c r="K480" t="str">
        <f>IF($D480="","",IF($I480="",$H480,EDATE($I480,Paramètres!$B$5)))</f>
        <v/>
      </c>
      <c r="L480" t="str">
        <f>IF($D480="","",EDATE($D480,Paramètres!$B$6))</f>
        <v/>
      </c>
      <c r="M480" t="str">
        <f>IF($F480="","",IF($F480&gt;=Paramètres!$B$7,"Oui","Non"))</f>
        <v/>
      </c>
      <c r="N480" t="str">
        <f>IF($F480="","",IF($F480&gt;=Paramètres!$B$8,"Oui","Non"))</f>
        <v/>
      </c>
      <c r="O480" t="str">
        <f>IF($D480="","",IF($I480="", "Parcours (1ère année)",IF(Paramètres!$B$3&gt;=($L480-Paramètres!$B$9), "Bilan récapitulatif (8 ans)",IF(Paramètres!$B$3&gt;=($K480-Paramètres!$B$9), "Parcours (tous les 4 ans)",IF($N480="Oui","Fin de carrière",IF($M480="Oui","Mi-carrière",""))))))</f>
        <v/>
      </c>
    </row>
    <row r="481" spans="6:15" x14ac:dyDescent="0.25">
      <c r="F481" t="str">
        <f>IF($E481="","",DATEDIF($E481,Paramètres!$B$3,"Y"))</f>
        <v/>
      </c>
      <c r="G481" t="str">
        <f>IF($D481="","",DATEDIF($D481,Paramètres!$B$3,"Y"))</f>
        <v/>
      </c>
      <c r="H481" t="str">
        <f>IF($D481="","",EDATE($D481,Paramètres!$B$4))</f>
        <v/>
      </c>
      <c r="K481" t="str">
        <f>IF($D481="","",IF($I481="",$H481,EDATE($I481,Paramètres!$B$5)))</f>
        <v/>
      </c>
      <c r="L481" t="str">
        <f>IF($D481="","",EDATE($D481,Paramètres!$B$6))</f>
        <v/>
      </c>
      <c r="M481" t="str">
        <f>IF($F481="","",IF($F481&gt;=Paramètres!$B$7,"Oui","Non"))</f>
        <v/>
      </c>
      <c r="N481" t="str">
        <f>IF($F481="","",IF($F481&gt;=Paramètres!$B$8,"Oui","Non"))</f>
        <v/>
      </c>
      <c r="O481" t="str">
        <f>IF($D481="","",IF($I481="", "Parcours (1ère année)",IF(Paramètres!$B$3&gt;=($L481-Paramètres!$B$9), "Bilan récapitulatif (8 ans)",IF(Paramètres!$B$3&gt;=($K481-Paramètres!$B$9), "Parcours (tous les 4 ans)",IF($N481="Oui","Fin de carrière",IF($M481="Oui","Mi-carrière",""))))))</f>
        <v/>
      </c>
    </row>
    <row r="482" spans="6:15" x14ac:dyDescent="0.25">
      <c r="F482" t="str">
        <f>IF($E482="","",DATEDIF($E482,Paramètres!$B$3,"Y"))</f>
        <v/>
      </c>
      <c r="G482" t="str">
        <f>IF($D482="","",DATEDIF($D482,Paramètres!$B$3,"Y"))</f>
        <v/>
      </c>
      <c r="H482" t="str">
        <f>IF($D482="","",EDATE($D482,Paramètres!$B$4))</f>
        <v/>
      </c>
      <c r="K482" t="str">
        <f>IF($D482="","",IF($I482="",$H482,EDATE($I482,Paramètres!$B$5)))</f>
        <v/>
      </c>
      <c r="L482" t="str">
        <f>IF($D482="","",EDATE($D482,Paramètres!$B$6))</f>
        <v/>
      </c>
      <c r="M482" t="str">
        <f>IF($F482="","",IF($F482&gt;=Paramètres!$B$7,"Oui","Non"))</f>
        <v/>
      </c>
      <c r="N482" t="str">
        <f>IF($F482="","",IF($F482&gt;=Paramètres!$B$8,"Oui","Non"))</f>
        <v/>
      </c>
      <c r="O482" t="str">
        <f>IF($D482="","",IF($I482="", "Parcours (1ère année)",IF(Paramètres!$B$3&gt;=($L482-Paramètres!$B$9), "Bilan récapitulatif (8 ans)",IF(Paramètres!$B$3&gt;=($K482-Paramètres!$B$9), "Parcours (tous les 4 ans)",IF($N482="Oui","Fin de carrière",IF($M482="Oui","Mi-carrière",""))))))</f>
        <v/>
      </c>
    </row>
    <row r="483" spans="6:15" x14ac:dyDescent="0.25">
      <c r="F483" t="str">
        <f>IF($E483="","",DATEDIF($E483,Paramètres!$B$3,"Y"))</f>
        <v/>
      </c>
      <c r="G483" t="str">
        <f>IF($D483="","",DATEDIF($D483,Paramètres!$B$3,"Y"))</f>
        <v/>
      </c>
      <c r="H483" t="str">
        <f>IF($D483="","",EDATE($D483,Paramètres!$B$4))</f>
        <v/>
      </c>
      <c r="K483" t="str">
        <f>IF($D483="","",IF($I483="",$H483,EDATE($I483,Paramètres!$B$5)))</f>
        <v/>
      </c>
      <c r="L483" t="str">
        <f>IF($D483="","",EDATE($D483,Paramètres!$B$6))</f>
        <v/>
      </c>
      <c r="M483" t="str">
        <f>IF($F483="","",IF($F483&gt;=Paramètres!$B$7,"Oui","Non"))</f>
        <v/>
      </c>
      <c r="N483" t="str">
        <f>IF($F483="","",IF($F483&gt;=Paramètres!$B$8,"Oui","Non"))</f>
        <v/>
      </c>
      <c r="O483" t="str">
        <f>IF($D483="","",IF($I483="", "Parcours (1ère année)",IF(Paramètres!$B$3&gt;=($L483-Paramètres!$B$9), "Bilan récapitulatif (8 ans)",IF(Paramètres!$B$3&gt;=($K483-Paramètres!$B$9), "Parcours (tous les 4 ans)",IF($N483="Oui","Fin de carrière",IF($M483="Oui","Mi-carrière",""))))))</f>
        <v/>
      </c>
    </row>
    <row r="484" spans="6:15" x14ac:dyDescent="0.25">
      <c r="F484" t="str">
        <f>IF($E484="","",DATEDIF($E484,Paramètres!$B$3,"Y"))</f>
        <v/>
      </c>
      <c r="G484" t="str">
        <f>IF($D484="","",DATEDIF($D484,Paramètres!$B$3,"Y"))</f>
        <v/>
      </c>
      <c r="H484" t="str">
        <f>IF($D484="","",EDATE($D484,Paramètres!$B$4))</f>
        <v/>
      </c>
      <c r="K484" t="str">
        <f>IF($D484="","",IF($I484="",$H484,EDATE($I484,Paramètres!$B$5)))</f>
        <v/>
      </c>
      <c r="L484" t="str">
        <f>IF($D484="","",EDATE($D484,Paramètres!$B$6))</f>
        <v/>
      </c>
      <c r="M484" t="str">
        <f>IF($F484="","",IF($F484&gt;=Paramètres!$B$7,"Oui","Non"))</f>
        <v/>
      </c>
      <c r="N484" t="str">
        <f>IF($F484="","",IF($F484&gt;=Paramètres!$B$8,"Oui","Non"))</f>
        <v/>
      </c>
      <c r="O484" t="str">
        <f>IF($D484="","",IF($I484="", "Parcours (1ère année)",IF(Paramètres!$B$3&gt;=($L484-Paramètres!$B$9), "Bilan récapitulatif (8 ans)",IF(Paramètres!$B$3&gt;=($K484-Paramètres!$B$9), "Parcours (tous les 4 ans)",IF($N484="Oui","Fin de carrière",IF($M484="Oui","Mi-carrière",""))))))</f>
        <v/>
      </c>
    </row>
    <row r="485" spans="6:15" x14ac:dyDescent="0.25">
      <c r="F485" t="str">
        <f>IF($E485="","",DATEDIF($E485,Paramètres!$B$3,"Y"))</f>
        <v/>
      </c>
      <c r="G485" t="str">
        <f>IF($D485="","",DATEDIF($D485,Paramètres!$B$3,"Y"))</f>
        <v/>
      </c>
      <c r="H485" t="str">
        <f>IF($D485="","",EDATE($D485,Paramètres!$B$4))</f>
        <v/>
      </c>
      <c r="K485" t="str">
        <f>IF($D485="","",IF($I485="",$H485,EDATE($I485,Paramètres!$B$5)))</f>
        <v/>
      </c>
      <c r="L485" t="str">
        <f>IF($D485="","",EDATE($D485,Paramètres!$B$6))</f>
        <v/>
      </c>
      <c r="M485" t="str">
        <f>IF($F485="","",IF($F485&gt;=Paramètres!$B$7,"Oui","Non"))</f>
        <v/>
      </c>
      <c r="N485" t="str">
        <f>IF($F485="","",IF($F485&gt;=Paramètres!$B$8,"Oui","Non"))</f>
        <v/>
      </c>
      <c r="O485" t="str">
        <f>IF($D485="","",IF($I485="", "Parcours (1ère année)",IF(Paramètres!$B$3&gt;=($L485-Paramètres!$B$9), "Bilan récapitulatif (8 ans)",IF(Paramètres!$B$3&gt;=($K485-Paramètres!$B$9), "Parcours (tous les 4 ans)",IF($N485="Oui","Fin de carrière",IF($M485="Oui","Mi-carrière",""))))))</f>
        <v/>
      </c>
    </row>
    <row r="486" spans="6:15" x14ac:dyDescent="0.25">
      <c r="F486" t="str">
        <f>IF($E486="","",DATEDIF($E486,Paramètres!$B$3,"Y"))</f>
        <v/>
      </c>
      <c r="G486" t="str">
        <f>IF($D486="","",DATEDIF($D486,Paramètres!$B$3,"Y"))</f>
        <v/>
      </c>
      <c r="H486" t="str">
        <f>IF($D486="","",EDATE($D486,Paramètres!$B$4))</f>
        <v/>
      </c>
      <c r="K486" t="str">
        <f>IF($D486="","",IF($I486="",$H486,EDATE($I486,Paramètres!$B$5)))</f>
        <v/>
      </c>
      <c r="L486" t="str">
        <f>IF($D486="","",EDATE($D486,Paramètres!$B$6))</f>
        <v/>
      </c>
      <c r="M486" t="str">
        <f>IF($F486="","",IF($F486&gt;=Paramètres!$B$7,"Oui","Non"))</f>
        <v/>
      </c>
      <c r="N486" t="str">
        <f>IF($F486="","",IF($F486&gt;=Paramètres!$B$8,"Oui","Non"))</f>
        <v/>
      </c>
      <c r="O486" t="str">
        <f>IF($D486="","",IF($I486="", "Parcours (1ère année)",IF(Paramètres!$B$3&gt;=($L486-Paramètres!$B$9), "Bilan récapitulatif (8 ans)",IF(Paramètres!$B$3&gt;=($K486-Paramètres!$B$9), "Parcours (tous les 4 ans)",IF($N486="Oui","Fin de carrière",IF($M486="Oui","Mi-carrière",""))))))</f>
        <v/>
      </c>
    </row>
    <row r="487" spans="6:15" x14ac:dyDescent="0.25">
      <c r="F487" t="str">
        <f>IF($E487="","",DATEDIF($E487,Paramètres!$B$3,"Y"))</f>
        <v/>
      </c>
      <c r="G487" t="str">
        <f>IF($D487="","",DATEDIF($D487,Paramètres!$B$3,"Y"))</f>
        <v/>
      </c>
      <c r="H487" t="str">
        <f>IF($D487="","",EDATE($D487,Paramètres!$B$4))</f>
        <v/>
      </c>
      <c r="K487" t="str">
        <f>IF($D487="","",IF($I487="",$H487,EDATE($I487,Paramètres!$B$5)))</f>
        <v/>
      </c>
      <c r="L487" t="str">
        <f>IF($D487="","",EDATE($D487,Paramètres!$B$6))</f>
        <v/>
      </c>
      <c r="M487" t="str">
        <f>IF($F487="","",IF($F487&gt;=Paramètres!$B$7,"Oui","Non"))</f>
        <v/>
      </c>
      <c r="N487" t="str">
        <f>IF($F487="","",IF($F487&gt;=Paramètres!$B$8,"Oui","Non"))</f>
        <v/>
      </c>
      <c r="O487" t="str">
        <f>IF($D487="","",IF($I487="", "Parcours (1ère année)",IF(Paramètres!$B$3&gt;=($L487-Paramètres!$B$9), "Bilan récapitulatif (8 ans)",IF(Paramètres!$B$3&gt;=($K487-Paramètres!$B$9), "Parcours (tous les 4 ans)",IF($N487="Oui","Fin de carrière",IF($M487="Oui","Mi-carrière",""))))))</f>
        <v/>
      </c>
    </row>
    <row r="488" spans="6:15" x14ac:dyDescent="0.25">
      <c r="F488" t="str">
        <f>IF($E488="","",DATEDIF($E488,Paramètres!$B$3,"Y"))</f>
        <v/>
      </c>
      <c r="G488" t="str">
        <f>IF($D488="","",DATEDIF($D488,Paramètres!$B$3,"Y"))</f>
        <v/>
      </c>
      <c r="H488" t="str">
        <f>IF($D488="","",EDATE($D488,Paramètres!$B$4))</f>
        <v/>
      </c>
      <c r="K488" t="str">
        <f>IF($D488="","",IF($I488="",$H488,EDATE($I488,Paramètres!$B$5)))</f>
        <v/>
      </c>
      <c r="L488" t="str">
        <f>IF($D488="","",EDATE($D488,Paramètres!$B$6))</f>
        <v/>
      </c>
      <c r="M488" t="str">
        <f>IF($F488="","",IF($F488&gt;=Paramètres!$B$7,"Oui","Non"))</f>
        <v/>
      </c>
      <c r="N488" t="str">
        <f>IF($F488="","",IF($F488&gt;=Paramètres!$B$8,"Oui","Non"))</f>
        <v/>
      </c>
      <c r="O488" t="str">
        <f>IF($D488="","",IF($I488="", "Parcours (1ère année)",IF(Paramètres!$B$3&gt;=($L488-Paramètres!$B$9), "Bilan récapitulatif (8 ans)",IF(Paramètres!$B$3&gt;=($K488-Paramètres!$B$9), "Parcours (tous les 4 ans)",IF($N488="Oui","Fin de carrière",IF($M488="Oui","Mi-carrière",""))))))</f>
        <v/>
      </c>
    </row>
    <row r="489" spans="6:15" x14ac:dyDescent="0.25">
      <c r="F489" t="str">
        <f>IF($E489="","",DATEDIF($E489,Paramètres!$B$3,"Y"))</f>
        <v/>
      </c>
      <c r="G489" t="str">
        <f>IF($D489="","",DATEDIF($D489,Paramètres!$B$3,"Y"))</f>
        <v/>
      </c>
      <c r="H489" t="str">
        <f>IF($D489="","",EDATE($D489,Paramètres!$B$4))</f>
        <v/>
      </c>
      <c r="K489" t="str">
        <f>IF($D489="","",IF($I489="",$H489,EDATE($I489,Paramètres!$B$5)))</f>
        <v/>
      </c>
      <c r="L489" t="str">
        <f>IF($D489="","",EDATE($D489,Paramètres!$B$6))</f>
        <v/>
      </c>
      <c r="M489" t="str">
        <f>IF($F489="","",IF($F489&gt;=Paramètres!$B$7,"Oui","Non"))</f>
        <v/>
      </c>
      <c r="N489" t="str">
        <f>IF($F489="","",IF($F489&gt;=Paramètres!$B$8,"Oui","Non"))</f>
        <v/>
      </c>
      <c r="O489" t="str">
        <f>IF($D489="","",IF($I489="", "Parcours (1ère année)",IF(Paramètres!$B$3&gt;=($L489-Paramètres!$B$9), "Bilan récapitulatif (8 ans)",IF(Paramètres!$B$3&gt;=($K489-Paramètres!$B$9), "Parcours (tous les 4 ans)",IF($N489="Oui","Fin de carrière",IF($M489="Oui","Mi-carrière",""))))))</f>
        <v/>
      </c>
    </row>
    <row r="490" spans="6:15" x14ac:dyDescent="0.25">
      <c r="F490" t="str">
        <f>IF($E490="","",DATEDIF($E490,Paramètres!$B$3,"Y"))</f>
        <v/>
      </c>
      <c r="G490" t="str">
        <f>IF($D490="","",DATEDIF($D490,Paramètres!$B$3,"Y"))</f>
        <v/>
      </c>
      <c r="H490" t="str">
        <f>IF($D490="","",EDATE($D490,Paramètres!$B$4))</f>
        <v/>
      </c>
      <c r="K490" t="str">
        <f>IF($D490="","",IF($I490="",$H490,EDATE($I490,Paramètres!$B$5)))</f>
        <v/>
      </c>
      <c r="L490" t="str">
        <f>IF($D490="","",EDATE($D490,Paramètres!$B$6))</f>
        <v/>
      </c>
      <c r="M490" t="str">
        <f>IF($F490="","",IF($F490&gt;=Paramètres!$B$7,"Oui","Non"))</f>
        <v/>
      </c>
      <c r="N490" t="str">
        <f>IF($F490="","",IF($F490&gt;=Paramètres!$B$8,"Oui","Non"))</f>
        <v/>
      </c>
      <c r="O490" t="str">
        <f>IF($D490="","",IF($I490="", "Parcours (1ère année)",IF(Paramètres!$B$3&gt;=($L490-Paramètres!$B$9), "Bilan récapitulatif (8 ans)",IF(Paramètres!$B$3&gt;=($K490-Paramètres!$B$9), "Parcours (tous les 4 ans)",IF($N490="Oui","Fin de carrière",IF($M490="Oui","Mi-carrière",""))))))</f>
        <v/>
      </c>
    </row>
    <row r="491" spans="6:15" x14ac:dyDescent="0.25">
      <c r="F491" t="str">
        <f>IF($E491="","",DATEDIF($E491,Paramètres!$B$3,"Y"))</f>
        <v/>
      </c>
      <c r="G491" t="str">
        <f>IF($D491="","",DATEDIF($D491,Paramètres!$B$3,"Y"))</f>
        <v/>
      </c>
      <c r="H491" t="str">
        <f>IF($D491="","",EDATE($D491,Paramètres!$B$4))</f>
        <v/>
      </c>
      <c r="K491" t="str">
        <f>IF($D491="","",IF($I491="",$H491,EDATE($I491,Paramètres!$B$5)))</f>
        <v/>
      </c>
      <c r="L491" t="str">
        <f>IF($D491="","",EDATE($D491,Paramètres!$B$6))</f>
        <v/>
      </c>
      <c r="M491" t="str">
        <f>IF($F491="","",IF($F491&gt;=Paramètres!$B$7,"Oui","Non"))</f>
        <v/>
      </c>
      <c r="N491" t="str">
        <f>IF($F491="","",IF($F491&gt;=Paramètres!$B$8,"Oui","Non"))</f>
        <v/>
      </c>
      <c r="O491" t="str">
        <f>IF($D491="","",IF($I491="", "Parcours (1ère année)",IF(Paramètres!$B$3&gt;=($L491-Paramètres!$B$9), "Bilan récapitulatif (8 ans)",IF(Paramètres!$B$3&gt;=($K491-Paramètres!$B$9), "Parcours (tous les 4 ans)",IF($N491="Oui","Fin de carrière",IF($M491="Oui","Mi-carrière",""))))))</f>
        <v/>
      </c>
    </row>
    <row r="492" spans="6:15" x14ac:dyDescent="0.25">
      <c r="F492" t="str">
        <f>IF($E492="","",DATEDIF($E492,Paramètres!$B$3,"Y"))</f>
        <v/>
      </c>
      <c r="G492" t="str">
        <f>IF($D492="","",DATEDIF($D492,Paramètres!$B$3,"Y"))</f>
        <v/>
      </c>
      <c r="H492" t="str">
        <f>IF($D492="","",EDATE($D492,Paramètres!$B$4))</f>
        <v/>
      </c>
      <c r="K492" t="str">
        <f>IF($D492="","",IF($I492="",$H492,EDATE($I492,Paramètres!$B$5)))</f>
        <v/>
      </c>
      <c r="L492" t="str">
        <f>IF($D492="","",EDATE($D492,Paramètres!$B$6))</f>
        <v/>
      </c>
      <c r="M492" t="str">
        <f>IF($F492="","",IF($F492&gt;=Paramètres!$B$7,"Oui","Non"))</f>
        <v/>
      </c>
      <c r="N492" t="str">
        <f>IF($F492="","",IF($F492&gt;=Paramètres!$B$8,"Oui","Non"))</f>
        <v/>
      </c>
      <c r="O492" t="str">
        <f>IF($D492="","",IF($I492="", "Parcours (1ère année)",IF(Paramètres!$B$3&gt;=($L492-Paramètres!$B$9), "Bilan récapitulatif (8 ans)",IF(Paramètres!$B$3&gt;=($K492-Paramètres!$B$9), "Parcours (tous les 4 ans)",IF($N492="Oui","Fin de carrière",IF($M492="Oui","Mi-carrière",""))))))</f>
        <v/>
      </c>
    </row>
    <row r="493" spans="6:15" x14ac:dyDescent="0.25">
      <c r="F493" t="str">
        <f>IF($E493="","",DATEDIF($E493,Paramètres!$B$3,"Y"))</f>
        <v/>
      </c>
      <c r="G493" t="str">
        <f>IF($D493="","",DATEDIF($D493,Paramètres!$B$3,"Y"))</f>
        <v/>
      </c>
      <c r="H493" t="str">
        <f>IF($D493="","",EDATE($D493,Paramètres!$B$4))</f>
        <v/>
      </c>
      <c r="K493" t="str">
        <f>IF($D493="","",IF($I493="",$H493,EDATE($I493,Paramètres!$B$5)))</f>
        <v/>
      </c>
      <c r="L493" t="str">
        <f>IF($D493="","",EDATE($D493,Paramètres!$B$6))</f>
        <v/>
      </c>
      <c r="M493" t="str">
        <f>IF($F493="","",IF($F493&gt;=Paramètres!$B$7,"Oui","Non"))</f>
        <v/>
      </c>
      <c r="N493" t="str">
        <f>IF($F493="","",IF($F493&gt;=Paramètres!$B$8,"Oui","Non"))</f>
        <v/>
      </c>
      <c r="O493" t="str">
        <f>IF($D493="","",IF($I493="", "Parcours (1ère année)",IF(Paramètres!$B$3&gt;=($L493-Paramètres!$B$9), "Bilan récapitulatif (8 ans)",IF(Paramètres!$B$3&gt;=($K493-Paramètres!$B$9), "Parcours (tous les 4 ans)",IF($N493="Oui","Fin de carrière",IF($M493="Oui","Mi-carrière",""))))))</f>
        <v/>
      </c>
    </row>
    <row r="494" spans="6:15" x14ac:dyDescent="0.25">
      <c r="F494" t="str">
        <f>IF($E494="","",DATEDIF($E494,Paramètres!$B$3,"Y"))</f>
        <v/>
      </c>
      <c r="G494" t="str">
        <f>IF($D494="","",DATEDIF($D494,Paramètres!$B$3,"Y"))</f>
        <v/>
      </c>
      <c r="H494" t="str">
        <f>IF($D494="","",EDATE($D494,Paramètres!$B$4))</f>
        <v/>
      </c>
      <c r="K494" t="str">
        <f>IF($D494="","",IF($I494="",$H494,EDATE($I494,Paramètres!$B$5)))</f>
        <v/>
      </c>
      <c r="L494" t="str">
        <f>IF($D494="","",EDATE($D494,Paramètres!$B$6))</f>
        <v/>
      </c>
      <c r="M494" t="str">
        <f>IF($F494="","",IF($F494&gt;=Paramètres!$B$7,"Oui","Non"))</f>
        <v/>
      </c>
      <c r="N494" t="str">
        <f>IF($F494="","",IF($F494&gt;=Paramètres!$B$8,"Oui","Non"))</f>
        <v/>
      </c>
      <c r="O494" t="str">
        <f>IF($D494="","",IF($I494="", "Parcours (1ère année)",IF(Paramètres!$B$3&gt;=($L494-Paramètres!$B$9), "Bilan récapitulatif (8 ans)",IF(Paramètres!$B$3&gt;=($K494-Paramètres!$B$9), "Parcours (tous les 4 ans)",IF($N494="Oui","Fin de carrière",IF($M494="Oui","Mi-carrière",""))))))</f>
        <v/>
      </c>
    </row>
    <row r="495" spans="6:15" x14ac:dyDescent="0.25">
      <c r="F495" t="str">
        <f>IF($E495="","",DATEDIF($E495,Paramètres!$B$3,"Y"))</f>
        <v/>
      </c>
      <c r="G495" t="str">
        <f>IF($D495="","",DATEDIF($D495,Paramètres!$B$3,"Y"))</f>
        <v/>
      </c>
      <c r="H495" t="str">
        <f>IF($D495="","",EDATE($D495,Paramètres!$B$4))</f>
        <v/>
      </c>
      <c r="K495" t="str">
        <f>IF($D495="","",IF($I495="",$H495,EDATE($I495,Paramètres!$B$5)))</f>
        <v/>
      </c>
      <c r="L495" t="str">
        <f>IF($D495="","",EDATE($D495,Paramètres!$B$6))</f>
        <v/>
      </c>
      <c r="M495" t="str">
        <f>IF($F495="","",IF($F495&gt;=Paramètres!$B$7,"Oui","Non"))</f>
        <v/>
      </c>
      <c r="N495" t="str">
        <f>IF($F495="","",IF($F495&gt;=Paramètres!$B$8,"Oui","Non"))</f>
        <v/>
      </c>
      <c r="O495" t="str">
        <f>IF($D495="","",IF($I495="", "Parcours (1ère année)",IF(Paramètres!$B$3&gt;=($L495-Paramètres!$B$9), "Bilan récapitulatif (8 ans)",IF(Paramètres!$B$3&gt;=($K495-Paramètres!$B$9), "Parcours (tous les 4 ans)",IF($N495="Oui","Fin de carrière",IF($M495="Oui","Mi-carrière",""))))))</f>
        <v/>
      </c>
    </row>
    <row r="496" spans="6:15" x14ac:dyDescent="0.25">
      <c r="F496" t="str">
        <f>IF($E496="","",DATEDIF($E496,Paramètres!$B$3,"Y"))</f>
        <v/>
      </c>
      <c r="G496" t="str">
        <f>IF($D496="","",DATEDIF($D496,Paramètres!$B$3,"Y"))</f>
        <v/>
      </c>
      <c r="H496" t="str">
        <f>IF($D496="","",EDATE($D496,Paramètres!$B$4))</f>
        <v/>
      </c>
      <c r="K496" t="str">
        <f>IF($D496="","",IF($I496="",$H496,EDATE($I496,Paramètres!$B$5)))</f>
        <v/>
      </c>
      <c r="L496" t="str">
        <f>IF($D496="","",EDATE($D496,Paramètres!$B$6))</f>
        <v/>
      </c>
      <c r="M496" t="str">
        <f>IF($F496="","",IF($F496&gt;=Paramètres!$B$7,"Oui","Non"))</f>
        <v/>
      </c>
      <c r="N496" t="str">
        <f>IF($F496="","",IF($F496&gt;=Paramètres!$B$8,"Oui","Non"))</f>
        <v/>
      </c>
      <c r="O496" t="str">
        <f>IF($D496="","",IF($I496="", "Parcours (1ère année)",IF(Paramètres!$B$3&gt;=($L496-Paramètres!$B$9), "Bilan récapitulatif (8 ans)",IF(Paramètres!$B$3&gt;=($K496-Paramètres!$B$9), "Parcours (tous les 4 ans)",IF($N496="Oui","Fin de carrière",IF($M496="Oui","Mi-carrière",""))))))</f>
        <v/>
      </c>
    </row>
    <row r="497" spans="6:15" x14ac:dyDescent="0.25">
      <c r="F497" t="str">
        <f>IF($E497="","",DATEDIF($E497,Paramètres!$B$3,"Y"))</f>
        <v/>
      </c>
      <c r="G497" t="str">
        <f>IF($D497="","",DATEDIF($D497,Paramètres!$B$3,"Y"))</f>
        <v/>
      </c>
      <c r="H497" t="str">
        <f>IF($D497="","",EDATE($D497,Paramètres!$B$4))</f>
        <v/>
      </c>
      <c r="K497" t="str">
        <f>IF($D497="","",IF($I497="",$H497,EDATE($I497,Paramètres!$B$5)))</f>
        <v/>
      </c>
      <c r="L497" t="str">
        <f>IF($D497="","",EDATE($D497,Paramètres!$B$6))</f>
        <v/>
      </c>
      <c r="M497" t="str">
        <f>IF($F497="","",IF($F497&gt;=Paramètres!$B$7,"Oui","Non"))</f>
        <v/>
      </c>
      <c r="N497" t="str">
        <f>IF($F497="","",IF($F497&gt;=Paramètres!$B$8,"Oui","Non"))</f>
        <v/>
      </c>
      <c r="O497" t="str">
        <f>IF($D497="","",IF($I497="", "Parcours (1ère année)",IF(Paramètres!$B$3&gt;=($L497-Paramètres!$B$9), "Bilan récapitulatif (8 ans)",IF(Paramètres!$B$3&gt;=($K497-Paramètres!$B$9), "Parcours (tous les 4 ans)",IF($N497="Oui","Fin de carrière",IF($M497="Oui","Mi-carrière",""))))))</f>
        <v/>
      </c>
    </row>
    <row r="498" spans="6:15" x14ac:dyDescent="0.25">
      <c r="F498" t="str">
        <f>IF($E498="","",DATEDIF($E498,Paramètres!$B$3,"Y"))</f>
        <v/>
      </c>
      <c r="G498" t="str">
        <f>IF($D498="","",DATEDIF($D498,Paramètres!$B$3,"Y"))</f>
        <v/>
      </c>
      <c r="H498" t="str">
        <f>IF($D498="","",EDATE($D498,Paramètres!$B$4))</f>
        <v/>
      </c>
      <c r="K498" t="str">
        <f>IF($D498="","",IF($I498="",$H498,EDATE($I498,Paramètres!$B$5)))</f>
        <v/>
      </c>
      <c r="L498" t="str">
        <f>IF($D498="","",EDATE($D498,Paramètres!$B$6))</f>
        <v/>
      </c>
      <c r="M498" t="str">
        <f>IF($F498="","",IF($F498&gt;=Paramètres!$B$7,"Oui","Non"))</f>
        <v/>
      </c>
      <c r="N498" t="str">
        <f>IF($F498="","",IF($F498&gt;=Paramètres!$B$8,"Oui","Non"))</f>
        <v/>
      </c>
      <c r="O498" t="str">
        <f>IF($D498="","",IF($I498="", "Parcours (1ère année)",IF(Paramètres!$B$3&gt;=($L498-Paramètres!$B$9), "Bilan récapitulatif (8 ans)",IF(Paramètres!$B$3&gt;=($K498-Paramètres!$B$9), "Parcours (tous les 4 ans)",IF($N498="Oui","Fin de carrière",IF($M498="Oui","Mi-carrière",""))))))</f>
        <v/>
      </c>
    </row>
    <row r="499" spans="6:15" x14ac:dyDescent="0.25">
      <c r="F499" t="str">
        <f>IF($E499="","",DATEDIF($E499,Paramètres!$B$3,"Y"))</f>
        <v/>
      </c>
      <c r="G499" t="str">
        <f>IF($D499="","",DATEDIF($D499,Paramètres!$B$3,"Y"))</f>
        <v/>
      </c>
      <c r="H499" t="str">
        <f>IF($D499="","",EDATE($D499,Paramètres!$B$4))</f>
        <v/>
      </c>
      <c r="K499" t="str">
        <f>IF($D499="","",IF($I499="",$H499,EDATE($I499,Paramètres!$B$5)))</f>
        <v/>
      </c>
      <c r="L499" t="str">
        <f>IF($D499="","",EDATE($D499,Paramètres!$B$6))</f>
        <v/>
      </c>
      <c r="M499" t="str">
        <f>IF($F499="","",IF($F499&gt;=Paramètres!$B$7,"Oui","Non"))</f>
        <v/>
      </c>
      <c r="N499" t="str">
        <f>IF($F499="","",IF($F499&gt;=Paramètres!$B$8,"Oui","Non"))</f>
        <v/>
      </c>
      <c r="O499" t="str">
        <f>IF($D499="","",IF($I499="", "Parcours (1ère année)",IF(Paramètres!$B$3&gt;=($L499-Paramètres!$B$9), "Bilan récapitulatif (8 ans)",IF(Paramètres!$B$3&gt;=($K499-Paramètres!$B$9), "Parcours (tous les 4 ans)",IF($N499="Oui","Fin de carrière",IF($M499="Oui","Mi-carrière",""))))))</f>
        <v/>
      </c>
    </row>
    <row r="500" spans="6:15" x14ac:dyDescent="0.25">
      <c r="F500" t="str">
        <f>IF($E500="","",DATEDIF($E500,Paramètres!$B$3,"Y"))</f>
        <v/>
      </c>
      <c r="G500" t="str">
        <f>IF($D500="","",DATEDIF($D500,Paramètres!$B$3,"Y"))</f>
        <v/>
      </c>
      <c r="H500" t="str">
        <f>IF($D500="","",EDATE($D500,Paramètres!$B$4))</f>
        <v/>
      </c>
      <c r="K500" t="str">
        <f>IF($D500="","",IF($I500="",$H500,EDATE($I500,Paramètres!$B$5)))</f>
        <v/>
      </c>
      <c r="L500" t="str">
        <f>IF($D500="","",EDATE($D500,Paramètres!$B$6))</f>
        <v/>
      </c>
      <c r="M500" t="str">
        <f>IF($F500="","",IF($F500&gt;=Paramètres!$B$7,"Oui","Non"))</f>
        <v/>
      </c>
      <c r="N500" t="str">
        <f>IF($F500="","",IF($F500&gt;=Paramètres!$B$8,"Oui","Non"))</f>
        <v/>
      </c>
      <c r="O500" t="str">
        <f>IF($D500="","",IF($I500="", "Parcours (1ère année)",IF(Paramètres!$B$3&gt;=($L500-Paramètres!$B$9), "Bilan récapitulatif (8 ans)",IF(Paramètres!$B$3&gt;=($K500-Paramètres!$B$9), "Parcours (tous les 4 ans)",IF($N500="Oui","Fin de carrière",IF($M500="Oui","Mi-carrière",""))))))</f>
        <v/>
      </c>
    </row>
  </sheetData>
  <dataValidations count="2">
    <dataValidation type="list" allowBlank="1" sqref="Q2:Q500" xr:uid="{00000000-0002-0000-0100-000000000000}">
      <formula1>"Oui,Non"</formula1>
    </dataValidation>
    <dataValidation type="list" allowBlank="1" sqref="J2:J500" xr:uid="{00000000-0002-0000-0100-000001000000}">
      <formula1>"Parcours (1ère année),Parcours (tous les 4 ans),Bilan récapitulatif (8 ans),Mi-carrière,Fin de carrière"</formula1>
    </dataValidation>
  </dataValidations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AND($D2&lt;&gt;"",Paramètres!$B$3&gt;$K2,OR($Q2="",$Q2="Non"))</xm:f>
            <x14:dxf>
              <fill>
                <patternFill patternType="solid">
                  <fgColor rgb="FFFFC7CE"/>
                  <bgColor rgb="FFFFC7CE"/>
                </patternFill>
              </fill>
            </x14:dxf>
          </x14:cfRule>
          <x14:cfRule type="expression" priority="2" id="{00000000-000E-0000-0100-000002000000}">
            <xm:f>AND($D2&lt;&gt;"",Paramètres!$B$3&lt;=$K2,Paramètres!$B$3&gt;=($K2-Paramètres!$B$9),OR($Q2="",$Q2="Non"))</xm:f>
            <x14:dxf>
              <fill>
                <patternFill patternType="solid">
                  <fgColor rgb="FFFFEB9C"/>
                  <bgColor rgb="FFFFEB9C"/>
                </patternFill>
              </fill>
            </x14:dxf>
          </x14:cfRule>
          <xm:sqref>A2:S500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7"/>
  <sheetViews>
    <sheetView workbookViewId="0"/>
  </sheetViews>
  <sheetFormatPr baseColWidth="10" defaultColWidth="9.140625" defaultRowHeight="15" x14ac:dyDescent="0.25"/>
  <cols>
    <col min="1" max="1" width="52" customWidth="1"/>
    <col min="2" max="2" width="22" customWidth="1"/>
  </cols>
  <sheetData>
    <row r="1" spans="1:2" ht="15.75" x14ac:dyDescent="0.25">
      <c r="A1" s="5" t="s">
        <v>26</v>
      </c>
      <c r="B1" s="3"/>
    </row>
    <row r="2" spans="1:2" x14ac:dyDescent="0.25">
      <c r="A2" s="3"/>
      <c r="B2" s="3"/>
    </row>
    <row r="3" spans="1:2" ht="30" x14ac:dyDescent="0.25">
      <c r="A3" s="2" t="s">
        <v>27</v>
      </c>
      <c r="B3" s="3"/>
    </row>
    <row r="4" spans="1:2" x14ac:dyDescent="0.25">
      <c r="A4" s="6" t="s">
        <v>28</v>
      </c>
      <c r="B4" s="6" t="s">
        <v>29</v>
      </c>
    </row>
    <row r="5" spans="1:2" x14ac:dyDescent="0.25">
      <c r="A5" s="3" t="s">
        <v>30</v>
      </c>
      <c r="B5" s="2">
        <f>COUNTIF(Suivi!$D:$D,"&gt;0")-1</f>
        <v>-1</v>
      </c>
    </row>
    <row r="6" spans="1:2" x14ac:dyDescent="0.25">
      <c r="A6" s="3" t="s">
        <v>31</v>
      </c>
      <c r="B6" s="2">
        <f ca="1">COUNTIFS(Suivi!$D:$D,"&gt;0",Suivi!$K:$K,"&lt;"&amp;Paramètres!$B$3,Suivi!$Q:$Q,"&lt;&gt;Oui")</f>
        <v>0</v>
      </c>
    </row>
    <row r="7" spans="1:2" x14ac:dyDescent="0.25">
      <c r="A7" s="3" t="s">
        <v>32</v>
      </c>
      <c r="B7" s="2">
        <f ca="1">COUNTIFS(Suivi!$D:$D,"&gt;0",Suivi!$K:$K,"&gt;="&amp;Paramètres!$B$3,Suivi!$K:$K,"&lt;="&amp;(Paramètres!$B$3+Paramètres!$B$9),Suivi!$Q:$Q,"&lt;&gt;Oui")</f>
        <v>0</v>
      </c>
    </row>
    <row r="8" spans="1:2" x14ac:dyDescent="0.25">
      <c r="A8" s="3" t="s">
        <v>33</v>
      </c>
      <c r="B8" s="2">
        <f ca="1">COUNTIFS(Suivi!$D:$D,"&gt;0",Suivi!$L:$L,"&gt;="&amp;Paramètres!$B$3,Suivi!$L:$L,"&lt;="&amp;(Paramètres!$B$3+Paramètres!$B$9))</f>
        <v>0</v>
      </c>
    </row>
    <row r="9" spans="1:2" x14ac:dyDescent="0.25">
      <c r="A9" s="3" t="s">
        <v>34</v>
      </c>
      <c r="B9" s="2">
        <f>COUNTIF(Suivi!$M:$M,"Oui")</f>
        <v>0</v>
      </c>
    </row>
    <row r="10" spans="1:2" x14ac:dyDescent="0.25">
      <c r="A10" s="3" t="s">
        <v>35</v>
      </c>
      <c r="B10" s="2">
        <f>COUNTIF(Suivi!$N:$N,"Oui")</f>
        <v>0</v>
      </c>
    </row>
    <row r="11" spans="1:2" x14ac:dyDescent="0.25">
      <c r="A11" s="3"/>
      <c r="B11" s="3"/>
    </row>
    <row r="12" spans="1:2" x14ac:dyDescent="0.25">
      <c r="A12" s="3"/>
      <c r="B12" s="3"/>
    </row>
    <row r="13" spans="1:2" x14ac:dyDescent="0.25">
      <c r="A13" s="2" t="s">
        <v>36</v>
      </c>
      <c r="B13" s="3"/>
    </row>
    <row r="14" spans="1:2" x14ac:dyDescent="0.25">
      <c r="A14" s="3" t="s">
        <v>37</v>
      </c>
      <c r="B14" s="3"/>
    </row>
    <row r="15" spans="1:2" ht="30" x14ac:dyDescent="0.25">
      <c r="A15" s="3" t="s">
        <v>38</v>
      </c>
      <c r="B15" s="3"/>
    </row>
    <row r="16" spans="1:2" ht="30" x14ac:dyDescent="0.25">
      <c r="A16" s="3" t="s">
        <v>39</v>
      </c>
      <c r="B16" s="3"/>
    </row>
    <row r="17" spans="1:2" x14ac:dyDescent="0.25">
      <c r="A17" s="3"/>
      <c r="B17" s="3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Suivi</vt:lpstr>
      <vt:lpstr>Alertes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Geoffrey Edely</cp:lastModifiedBy>
  <dcterms:created xsi:type="dcterms:W3CDTF">2026-01-13T13:17:57Z</dcterms:created>
  <dcterms:modified xsi:type="dcterms:W3CDTF">2026-01-14T13:13:09Z</dcterms:modified>
</cp:coreProperties>
</file>