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amètres" sheetId="1" state="visible" r:id="rId1"/>
    <sheet xmlns:r="http://schemas.openxmlformats.org/officeDocument/2006/relationships" name="Suivi" sheetId="2" state="visible" r:id="rId2"/>
    <sheet xmlns:r="http://schemas.openxmlformats.org/officeDocument/2006/relationships" name="Aler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</font>
  </fonts>
  <fills count="3">
    <fill>
      <patternFill/>
    </fill>
    <fill>
      <patternFill patternType="gray125"/>
    </fill>
    <fill>
      <patternFill patternType="solid">
        <fgColor rgb="00D9D9D9"/>
        <bgColor rgb="00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top" wrapText="1"/>
    </xf>
  </cellXfs>
  <cellStyles count="1">
    <cellStyle name="Normal" xfId="0" builtinId="0" hidden="0"/>
  </cellStyles>
  <dxfs count="2">
    <dxf>
      <fill>
        <patternFill patternType="solid">
          <fgColor rgb="00FFC7CE"/>
          <bgColor rgb="00FFC7CE"/>
        </patternFill>
      </fill>
    </dxf>
    <dxf>
      <fill>
        <patternFill patternType="solid">
          <fgColor rgb="00FFEB9C"/>
          <bgColor rgb="00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38" customWidth="1" min="1" max="1"/>
    <col width="30" customWidth="1" min="2" max="2"/>
  </cols>
  <sheetData>
    <row r="1">
      <c r="A1" s="1" t="inlineStr">
        <is>
          <t>Paramètres de suivi (modifiable)</t>
        </is>
      </c>
    </row>
    <row r="3">
      <c r="A3" s="2" t="inlineStr">
        <is>
          <t>Date de référence (aujourd'hui)</t>
        </is>
      </c>
      <c r="B3" s="3">
        <f>TODAY()</f>
        <v/>
      </c>
    </row>
    <row r="4">
      <c r="A4" s="2" t="inlineStr">
        <is>
          <t>Délai 1er entretien (mois)</t>
        </is>
      </c>
      <c r="B4" s="3" t="n">
        <v>12</v>
      </c>
    </row>
    <row r="5">
      <c r="A5" s="2" t="inlineStr">
        <is>
          <t>Périodicité entretien (mois)</t>
        </is>
      </c>
      <c r="B5" s="3" t="n">
        <v>48</v>
      </c>
    </row>
    <row r="6">
      <c r="A6" s="2" t="inlineStr">
        <is>
          <t>Périodicité bilan récapitulatif (mois)</t>
        </is>
      </c>
      <c r="B6" s="3" t="n">
        <v>96</v>
      </c>
    </row>
    <row r="7">
      <c r="A7" s="2" t="inlineStr">
        <is>
          <t>Âge indicatif mi-carrière (ans)</t>
        </is>
      </c>
      <c r="B7" s="3" t="n">
        <v>45</v>
      </c>
    </row>
    <row r="8">
      <c r="A8" s="2" t="inlineStr">
        <is>
          <t>Âge indicatif fin de carrière (ans)</t>
        </is>
      </c>
      <c r="B8" s="3" t="n">
        <v>60</v>
      </c>
    </row>
    <row r="9">
      <c r="A9" s="2" t="inlineStr">
        <is>
          <t>Fenêtre alerte (jours)</t>
        </is>
      </c>
      <c r="B9" s="3" t="n">
        <v>90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22" customWidth="1" min="3" max="3"/>
    <col width="16" customWidth="1" min="4" max="4"/>
    <col width="16" customWidth="1" min="5" max="5"/>
    <col width="10" customWidth="1" min="6" max="6"/>
    <col width="12" customWidth="1" min="7" max="7"/>
    <col width="18" customWidth="1" min="8" max="8"/>
    <col width="18" customWidth="1" min="9" max="9"/>
    <col width="20" customWidth="1" min="10" max="10"/>
    <col width="20" customWidth="1" min="11" max="11"/>
    <col width="18" customWidth="1" min="12" max="12"/>
    <col width="18" customWidth="1" min="13" max="13"/>
    <col width="20" customWidth="1" min="14" max="14"/>
    <col width="24" customWidth="1" min="15" max="15"/>
    <col width="14" customWidth="1" min="16" max="16"/>
    <col width="10" customWidth="1" min="17" max="17"/>
    <col width="14" customWidth="1" min="18" max="18"/>
    <col width="18" customWidth="1" min="19" max="19"/>
    <col width="18" customWidth="1" min="20" max="20"/>
    <col width="24" customWidth="1" min="21" max="21"/>
    <col width="28" customWidth="1" min="22" max="22"/>
    <col width="18" customWidth="1" min="23" max="23"/>
    <col width="16" customWidth="1" min="24" max="24"/>
    <col width="14" customWidth="1" min="25" max="25"/>
    <col width="22" customWidth="1" min="26" max="26"/>
  </cols>
  <sheetData>
    <row r="1">
      <c r="A1" s="4" t="inlineStr">
        <is>
          <t>Nom</t>
        </is>
      </c>
      <c r="B1" s="4" t="inlineStr">
        <is>
          <t>Prénom</t>
        </is>
      </c>
      <c r="C1" s="4" t="inlineStr">
        <is>
          <t>Fonction / poste</t>
        </is>
      </c>
      <c r="D1" s="4" t="inlineStr">
        <is>
          <t>Date d'intégration</t>
        </is>
      </c>
      <c r="E1" s="4" t="inlineStr">
        <is>
          <t>Date de naissance</t>
        </is>
      </c>
      <c r="F1" s="4" t="inlineStr">
        <is>
          <t>Âge (ans)</t>
        </is>
      </c>
      <c r="G1" s="4" t="inlineStr">
        <is>
          <t>Ancienneté (ans)</t>
        </is>
      </c>
      <c r="H1" s="4" t="inlineStr">
        <is>
          <t>1er entretien (échéance)</t>
        </is>
      </c>
      <c r="I1" s="4" t="inlineStr">
        <is>
          <t>Dernier entretien (date)</t>
        </is>
      </c>
      <c r="J1" s="4" t="inlineStr">
        <is>
          <t>Type du dernier entretien</t>
        </is>
      </c>
      <c r="K1" s="4" t="inlineStr">
        <is>
          <t>Prochain entretien (échéance)</t>
        </is>
      </c>
      <c r="L1" s="4" t="inlineStr">
        <is>
          <t>Bilan 8 ans (échéance)</t>
        </is>
      </c>
      <c r="M1" s="4" t="inlineStr">
        <is>
          <t>Mi-carrière concerné ?</t>
        </is>
      </c>
      <c r="N1" s="4" t="inlineStr">
        <is>
          <t>Fin de carrière concerné ?</t>
        </is>
      </c>
      <c r="O1" s="4" t="inlineStr">
        <is>
          <t>Entretien à planifier (type)</t>
        </is>
      </c>
      <c r="P1" s="4" t="inlineStr">
        <is>
          <t>Date planifiée</t>
        </is>
      </c>
      <c r="Q1" s="4" t="inlineStr">
        <is>
          <t>Réalisé ?</t>
        </is>
      </c>
      <c r="R1" s="4" t="inlineStr">
        <is>
          <t>Date réalisé</t>
        </is>
      </c>
      <c r="S1" s="4" t="inlineStr">
        <is>
          <t>Compte-rendu rédigé ?</t>
        </is>
      </c>
      <c r="T1" s="4" t="inlineStr">
        <is>
          <t>Compte-rendu signé ?</t>
        </is>
      </c>
      <c r="U1" s="4" t="inlineStr">
        <is>
          <t>Thèmes abordés (résumé)</t>
        </is>
      </c>
      <c r="V1" s="4" t="inlineStr">
        <is>
          <t>Actions / formations à prévoir</t>
        </is>
      </c>
      <c r="W1" s="4" t="inlineStr">
        <is>
          <t>Responsable action</t>
        </is>
      </c>
      <c r="X1" s="4" t="inlineStr">
        <is>
          <t>Échéance action</t>
        </is>
      </c>
      <c r="Y1" s="4" t="inlineStr">
        <is>
          <t>Statut action</t>
        </is>
      </c>
      <c r="Z1" s="4" t="inlineStr">
        <is>
          <t>Commentaires</t>
        </is>
      </c>
    </row>
    <row r="2">
      <c r="F2">
        <f>IF($E2="","",DATEDIF($E2,Paramètres!$B$3,"Y"))</f>
        <v/>
      </c>
      <c r="G2">
        <f>IF($D2="","",DATEDIF($D2,Paramètres!$B$3,"Y"))</f>
        <v/>
      </c>
      <c r="H2">
        <f>IF($D2="","",EDATE($D2,Paramètres!$B$4))</f>
        <v/>
      </c>
      <c r="K2">
        <f>IF($D2="","",IF($I2="",$H2,EDATE($I2,Paramètres!$B$5)))</f>
        <v/>
      </c>
      <c r="L2">
        <f>IF($D2="","",EDATE($D2,Paramètres!$B$6))</f>
        <v/>
      </c>
      <c r="M2">
        <f>IF($F2="","",IF($F2&gt;=Paramètres!$B$7,"Oui","Non"))</f>
        <v/>
      </c>
      <c r="N2">
        <f>IF($F2="","",IF($F2&gt;=Paramètres!$B$8,"Oui","Non"))</f>
        <v/>
      </c>
      <c r="O2">
        <f>IF($D2="","",IF($I2="", "Parcours (1ère année)",IF(Paramètres!$B$3&gt;=($L2-Paramètres!$B$9), "Bilan récapitulatif (8 ans)",IF(Paramètres!$B$3&gt;=($K2-Paramètres!$B$9), "Parcours (tous les 4 ans)",IF($N2="Oui","Fin de carrière",IF($M2="Oui","Mi-carrière",""))))))</f>
        <v/>
      </c>
      <c r="U2" s="3" t="n"/>
      <c r="V2" s="3" t="n"/>
      <c r="Z2" s="3" t="n"/>
    </row>
    <row r="3">
      <c r="F3">
        <f>IF($E3="","",DATEDIF($E3,Paramètres!$B$3,"Y"))</f>
        <v/>
      </c>
      <c r="G3">
        <f>IF($D3="","",DATEDIF($D3,Paramètres!$B$3,"Y"))</f>
        <v/>
      </c>
      <c r="H3">
        <f>IF($D3="","",EDATE($D3,Paramètres!$B$4))</f>
        <v/>
      </c>
      <c r="K3">
        <f>IF($D3="","",IF($I3="",$H3,EDATE($I3,Paramètres!$B$5)))</f>
        <v/>
      </c>
      <c r="L3">
        <f>IF($D3="","",EDATE($D3,Paramètres!$B$6))</f>
        <v/>
      </c>
      <c r="M3">
        <f>IF($F3="","",IF($F3&gt;=Paramètres!$B$7,"Oui","Non"))</f>
        <v/>
      </c>
      <c r="N3">
        <f>IF($F3="","",IF($F3&gt;=Paramètres!$B$8,"Oui","Non"))</f>
        <v/>
      </c>
      <c r="O3">
        <f>IF($D3="","",IF($I3="", "Parcours (1ère année)",IF(Paramètres!$B$3&gt;=($L3-Paramètres!$B$9), "Bilan récapitulatif (8 ans)",IF(Paramètres!$B$3&gt;=($K3-Paramètres!$B$9), "Parcours (tous les 4 ans)",IF($N3="Oui","Fin de carrière",IF($M3="Oui","Mi-carrière",""))))))</f>
        <v/>
      </c>
      <c r="U3" s="3" t="n"/>
      <c r="V3" s="3" t="n"/>
      <c r="Z3" s="3" t="n"/>
    </row>
    <row r="4">
      <c r="F4">
        <f>IF($E4="","",DATEDIF($E4,Paramètres!$B$3,"Y"))</f>
        <v/>
      </c>
      <c r="G4">
        <f>IF($D4="","",DATEDIF($D4,Paramètres!$B$3,"Y"))</f>
        <v/>
      </c>
      <c r="H4">
        <f>IF($D4="","",EDATE($D4,Paramètres!$B$4))</f>
        <v/>
      </c>
      <c r="K4">
        <f>IF($D4="","",IF($I4="",$H4,EDATE($I4,Paramètres!$B$5)))</f>
        <v/>
      </c>
      <c r="L4">
        <f>IF($D4="","",EDATE($D4,Paramètres!$B$6))</f>
        <v/>
      </c>
      <c r="M4">
        <f>IF($F4="","",IF($F4&gt;=Paramètres!$B$7,"Oui","Non"))</f>
        <v/>
      </c>
      <c r="N4">
        <f>IF($F4="","",IF($F4&gt;=Paramètres!$B$8,"Oui","Non"))</f>
        <v/>
      </c>
      <c r="O4">
        <f>IF($D4="","",IF($I4="", "Parcours (1ère année)",IF(Paramètres!$B$3&gt;=($L4-Paramètres!$B$9), "Bilan récapitulatif (8 ans)",IF(Paramètres!$B$3&gt;=($K4-Paramètres!$B$9), "Parcours (tous les 4 ans)",IF($N4="Oui","Fin de carrière",IF($M4="Oui","Mi-carrière",""))))))</f>
        <v/>
      </c>
      <c r="U4" s="3" t="n"/>
      <c r="V4" s="3" t="n"/>
      <c r="Z4" s="3" t="n"/>
    </row>
    <row r="5">
      <c r="F5">
        <f>IF($E5="","",DATEDIF($E5,Paramètres!$B$3,"Y"))</f>
        <v/>
      </c>
      <c r="G5">
        <f>IF($D5="","",DATEDIF($D5,Paramètres!$B$3,"Y"))</f>
        <v/>
      </c>
      <c r="H5">
        <f>IF($D5="","",EDATE($D5,Paramètres!$B$4))</f>
        <v/>
      </c>
      <c r="K5">
        <f>IF($D5="","",IF($I5="",$H5,EDATE($I5,Paramètres!$B$5)))</f>
        <v/>
      </c>
      <c r="L5">
        <f>IF($D5="","",EDATE($D5,Paramètres!$B$6))</f>
        <v/>
      </c>
      <c r="M5">
        <f>IF($F5="","",IF($F5&gt;=Paramètres!$B$7,"Oui","Non"))</f>
        <v/>
      </c>
      <c r="N5">
        <f>IF($F5="","",IF($F5&gt;=Paramètres!$B$8,"Oui","Non"))</f>
        <v/>
      </c>
      <c r="O5">
        <f>IF($D5="","",IF($I5="", "Parcours (1ère année)",IF(Paramètres!$B$3&gt;=($L5-Paramètres!$B$9), "Bilan récapitulatif (8 ans)",IF(Paramètres!$B$3&gt;=($K5-Paramètres!$B$9), "Parcours (tous les 4 ans)",IF($N5="Oui","Fin de carrière",IF($M5="Oui","Mi-carrière",""))))))</f>
        <v/>
      </c>
      <c r="U5" s="3" t="n"/>
      <c r="V5" s="3" t="n"/>
      <c r="Z5" s="3" t="n"/>
    </row>
    <row r="6">
      <c r="F6">
        <f>IF($E6="","",DATEDIF($E6,Paramètres!$B$3,"Y"))</f>
        <v/>
      </c>
      <c r="G6">
        <f>IF($D6="","",DATEDIF($D6,Paramètres!$B$3,"Y"))</f>
        <v/>
      </c>
      <c r="H6">
        <f>IF($D6="","",EDATE($D6,Paramètres!$B$4))</f>
        <v/>
      </c>
      <c r="K6">
        <f>IF($D6="","",IF($I6="",$H6,EDATE($I6,Paramètres!$B$5)))</f>
        <v/>
      </c>
      <c r="L6">
        <f>IF($D6="","",EDATE($D6,Paramètres!$B$6))</f>
        <v/>
      </c>
      <c r="M6">
        <f>IF($F6="","",IF($F6&gt;=Paramètres!$B$7,"Oui","Non"))</f>
        <v/>
      </c>
      <c r="N6">
        <f>IF($F6="","",IF($F6&gt;=Paramètres!$B$8,"Oui","Non"))</f>
        <v/>
      </c>
      <c r="O6">
        <f>IF($D6="","",IF($I6="", "Parcours (1ère année)",IF(Paramètres!$B$3&gt;=($L6-Paramètres!$B$9), "Bilan récapitulatif (8 ans)",IF(Paramètres!$B$3&gt;=($K6-Paramètres!$B$9), "Parcours (tous les 4 ans)",IF($N6="Oui","Fin de carrière",IF($M6="Oui","Mi-carrière",""))))))</f>
        <v/>
      </c>
      <c r="U6" s="3" t="n"/>
      <c r="V6" s="3" t="n"/>
      <c r="Z6" s="3" t="n"/>
    </row>
    <row r="7">
      <c r="F7">
        <f>IF($E7="","",DATEDIF($E7,Paramètres!$B$3,"Y"))</f>
        <v/>
      </c>
      <c r="G7">
        <f>IF($D7="","",DATEDIF($D7,Paramètres!$B$3,"Y"))</f>
        <v/>
      </c>
      <c r="H7">
        <f>IF($D7="","",EDATE($D7,Paramètres!$B$4))</f>
        <v/>
      </c>
      <c r="K7">
        <f>IF($D7="","",IF($I7="",$H7,EDATE($I7,Paramètres!$B$5)))</f>
        <v/>
      </c>
      <c r="L7">
        <f>IF($D7="","",EDATE($D7,Paramètres!$B$6))</f>
        <v/>
      </c>
      <c r="M7">
        <f>IF($F7="","",IF($F7&gt;=Paramètres!$B$7,"Oui","Non"))</f>
        <v/>
      </c>
      <c r="N7">
        <f>IF($F7="","",IF($F7&gt;=Paramètres!$B$8,"Oui","Non"))</f>
        <v/>
      </c>
      <c r="O7">
        <f>IF($D7="","",IF($I7="", "Parcours (1ère année)",IF(Paramètres!$B$3&gt;=($L7-Paramètres!$B$9), "Bilan récapitulatif (8 ans)",IF(Paramètres!$B$3&gt;=($K7-Paramètres!$B$9), "Parcours (tous les 4 ans)",IF($N7="Oui","Fin de carrière",IF($M7="Oui","Mi-carrière",""))))))</f>
        <v/>
      </c>
      <c r="U7" s="3" t="n"/>
      <c r="V7" s="3" t="n"/>
      <c r="Z7" s="3" t="n"/>
    </row>
    <row r="8">
      <c r="F8">
        <f>IF($E8="","",DATEDIF($E8,Paramètres!$B$3,"Y"))</f>
        <v/>
      </c>
      <c r="G8">
        <f>IF($D8="","",DATEDIF($D8,Paramètres!$B$3,"Y"))</f>
        <v/>
      </c>
      <c r="H8">
        <f>IF($D8="","",EDATE($D8,Paramètres!$B$4))</f>
        <v/>
      </c>
      <c r="K8">
        <f>IF($D8="","",IF($I8="",$H8,EDATE($I8,Paramètres!$B$5)))</f>
        <v/>
      </c>
      <c r="L8">
        <f>IF($D8="","",EDATE($D8,Paramètres!$B$6))</f>
        <v/>
      </c>
      <c r="M8">
        <f>IF($F8="","",IF($F8&gt;=Paramètres!$B$7,"Oui","Non"))</f>
        <v/>
      </c>
      <c r="N8">
        <f>IF($F8="","",IF($F8&gt;=Paramètres!$B$8,"Oui","Non"))</f>
        <v/>
      </c>
      <c r="O8">
        <f>IF($D8="","",IF($I8="", "Parcours (1ère année)",IF(Paramètres!$B$3&gt;=($L8-Paramètres!$B$9), "Bilan récapitulatif (8 ans)",IF(Paramètres!$B$3&gt;=($K8-Paramètres!$B$9), "Parcours (tous les 4 ans)",IF($N8="Oui","Fin de carrière",IF($M8="Oui","Mi-carrière",""))))))</f>
        <v/>
      </c>
      <c r="U8" s="3" t="n"/>
      <c r="V8" s="3" t="n"/>
      <c r="Z8" s="3" t="n"/>
    </row>
    <row r="9">
      <c r="F9">
        <f>IF($E9="","",DATEDIF($E9,Paramètres!$B$3,"Y"))</f>
        <v/>
      </c>
      <c r="G9">
        <f>IF($D9="","",DATEDIF($D9,Paramètres!$B$3,"Y"))</f>
        <v/>
      </c>
      <c r="H9">
        <f>IF($D9="","",EDATE($D9,Paramètres!$B$4))</f>
        <v/>
      </c>
      <c r="K9">
        <f>IF($D9="","",IF($I9="",$H9,EDATE($I9,Paramètres!$B$5)))</f>
        <v/>
      </c>
      <c r="L9">
        <f>IF($D9="","",EDATE($D9,Paramètres!$B$6))</f>
        <v/>
      </c>
      <c r="M9">
        <f>IF($F9="","",IF($F9&gt;=Paramètres!$B$7,"Oui","Non"))</f>
        <v/>
      </c>
      <c r="N9">
        <f>IF($F9="","",IF($F9&gt;=Paramètres!$B$8,"Oui","Non"))</f>
        <v/>
      </c>
      <c r="O9">
        <f>IF($D9="","",IF($I9="", "Parcours (1ère année)",IF(Paramètres!$B$3&gt;=($L9-Paramètres!$B$9), "Bilan récapitulatif (8 ans)",IF(Paramètres!$B$3&gt;=($K9-Paramètres!$B$9), "Parcours (tous les 4 ans)",IF($N9="Oui","Fin de carrière",IF($M9="Oui","Mi-carrière",""))))))</f>
        <v/>
      </c>
      <c r="U9" s="3" t="n"/>
      <c r="V9" s="3" t="n"/>
      <c r="Z9" s="3" t="n"/>
    </row>
    <row r="10">
      <c r="F10">
        <f>IF($E10="","",DATEDIF($E10,Paramètres!$B$3,"Y"))</f>
        <v/>
      </c>
      <c r="G10">
        <f>IF($D10="","",DATEDIF($D10,Paramètres!$B$3,"Y"))</f>
        <v/>
      </c>
      <c r="H10">
        <f>IF($D10="","",EDATE($D10,Paramètres!$B$4))</f>
        <v/>
      </c>
      <c r="K10">
        <f>IF($D10="","",IF($I10="",$H10,EDATE($I10,Paramètres!$B$5)))</f>
        <v/>
      </c>
      <c r="L10">
        <f>IF($D10="","",EDATE($D10,Paramètres!$B$6))</f>
        <v/>
      </c>
      <c r="M10">
        <f>IF($F10="","",IF($F10&gt;=Paramètres!$B$7,"Oui","Non"))</f>
        <v/>
      </c>
      <c r="N10">
        <f>IF($F10="","",IF($F10&gt;=Paramètres!$B$8,"Oui","Non"))</f>
        <v/>
      </c>
      <c r="O10">
        <f>IF($D10="","",IF($I10="", "Parcours (1ère année)",IF(Paramètres!$B$3&gt;=($L10-Paramètres!$B$9), "Bilan récapitulatif (8 ans)",IF(Paramètres!$B$3&gt;=($K10-Paramètres!$B$9), "Parcours (tous les 4 ans)",IF($N10="Oui","Fin de carrière",IF($M10="Oui","Mi-carrière",""))))))</f>
        <v/>
      </c>
      <c r="U10" s="3" t="n"/>
      <c r="V10" s="3" t="n"/>
      <c r="Z10" s="3" t="n"/>
    </row>
    <row r="11">
      <c r="F11">
        <f>IF($E11="","",DATEDIF($E11,Paramètres!$B$3,"Y"))</f>
        <v/>
      </c>
      <c r="G11">
        <f>IF($D11="","",DATEDIF($D11,Paramètres!$B$3,"Y"))</f>
        <v/>
      </c>
      <c r="H11">
        <f>IF($D11="","",EDATE($D11,Paramètres!$B$4))</f>
        <v/>
      </c>
      <c r="K11">
        <f>IF($D11="","",IF($I11="",$H11,EDATE($I11,Paramètres!$B$5)))</f>
        <v/>
      </c>
      <c r="L11">
        <f>IF($D11="","",EDATE($D11,Paramètres!$B$6))</f>
        <v/>
      </c>
      <c r="M11">
        <f>IF($F11="","",IF($F11&gt;=Paramètres!$B$7,"Oui","Non"))</f>
        <v/>
      </c>
      <c r="N11">
        <f>IF($F11="","",IF($F11&gt;=Paramètres!$B$8,"Oui","Non"))</f>
        <v/>
      </c>
      <c r="O11">
        <f>IF($D11="","",IF($I11="", "Parcours (1ère année)",IF(Paramètres!$B$3&gt;=($L11-Paramètres!$B$9), "Bilan récapitulatif (8 ans)",IF(Paramètres!$B$3&gt;=($K11-Paramètres!$B$9), "Parcours (tous les 4 ans)",IF($N11="Oui","Fin de carrière",IF($M11="Oui","Mi-carrière",""))))))</f>
        <v/>
      </c>
      <c r="U11" s="3" t="n"/>
      <c r="V11" s="3" t="n"/>
      <c r="Z11" s="3" t="n"/>
    </row>
    <row r="12">
      <c r="F12">
        <f>IF($E12="","",DATEDIF($E12,Paramètres!$B$3,"Y"))</f>
        <v/>
      </c>
      <c r="G12">
        <f>IF($D12="","",DATEDIF($D12,Paramètres!$B$3,"Y"))</f>
        <v/>
      </c>
      <c r="H12">
        <f>IF($D12="","",EDATE($D12,Paramètres!$B$4))</f>
        <v/>
      </c>
      <c r="K12">
        <f>IF($D12="","",IF($I12="",$H12,EDATE($I12,Paramètres!$B$5)))</f>
        <v/>
      </c>
      <c r="L12">
        <f>IF($D12="","",EDATE($D12,Paramètres!$B$6))</f>
        <v/>
      </c>
      <c r="M12">
        <f>IF($F12="","",IF($F12&gt;=Paramètres!$B$7,"Oui","Non"))</f>
        <v/>
      </c>
      <c r="N12">
        <f>IF($F12="","",IF($F12&gt;=Paramètres!$B$8,"Oui","Non"))</f>
        <v/>
      </c>
      <c r="O12">
        <f>IF($D12="","",IF($I12="", "Parcours (1ère année)",IF(Paramètres!$B$3&gt;=($L12-Paramètres!$B$9), "Bilan récapitulatif (8 ans)",IF(Paramètres!$B$3&gt;=($K12-Paramètres!$B$9), "Parcours (tous les 4 ans)",IF($N12="Oui","Fin de carrière",IF($M12="Oui","Mi-carrière",""))))))</f>
        <v/>
      </c>
      <c r="U12" s="3" t="n"/>
      <c r="V12" s="3" t="n"/>
      <c r="Z12" s="3" t="n"/>
    </row>
    <row r="13">
      <c r="F13">
        <f>IF($E13="","",DATEDIF($E13,Paramètres!$B$3,"Y"))</f>
        <v/>
      </c>
      <c r="G13">
        <f>IF($D13="","",DATEDIF($D13,Paramètres!$B$3,"Y"))</f>
        <v/>
      </c>
      <c r="H13">
        <f>IF($D13="","",EDATE($D13,Paramètres!$B$4))</f>
        <v/>
      </c>
      <c r="K13">
        <f>IF($D13="","",IF($I13="",$H13,EDATE($I13,Paramètres!$B$5)))</f>
        <v/>
      </c>
      <c r="L13">
        <f>IF($D13="","",EDATE($D13,Paramètres!$B$6))</f>
        <v/>
      </c>
      <c r="M13">
        <f>IF($F13="","",IF($F13&gt;=Paramètres!$B$7,"Oui","Non"))</f>
        <v/>
      </c>
      <c r="N13">
        <f>IF($F13="","",IF($F13&gt;=Paramètres!$B$8,"Oui","Non"))</f>
        <v/>
      </c>
      <c r="O13">
        <f>IF($D13="","",IF($I13="", "Parcours (1ère année)",IF(Paramètres!$B$3&gt;=($L13-Paramètres!$B$9), "Bilan récapitulatif (8 ans)",IF(Paramètres!$B$3&gt;=($K13-Paramètres!$B$9), "Parcours (tous les 4 ans)",IF($N13="Oui","Fin de carrière",IF($M13="Oui","Mi-carrière",""))))))</f>
        <v/>
      </c>
      <c r="U13" s="3" t="n"/>
      <c r="V13" s="3" t="n"/>
      <c r="Z13" s="3" t="n"/>
    </row>
    <row r="14">
      <c r="F14">
        <f>IF($E14="","",DATEDIF($E14,Paramètres!$B$3,"Y"))</f>
        <v/>
      </c>
      <c r="G14">
        <f>IF($D14="","",DATEDIF($D14,Paramètres!$B$3,"Y"))</f>
        <v/>
      </c>
      <c r="H14">
        <f>IF($D14="","",EDATE($D14,Paramètres!$B$4))</f>
        <v/>
      </c>
      <c r="K14">
        <f>IF($D14="","",IF($I14="",$H14,EDATE($I14,Paramètres!$B$5)))</f>
        <v/>
      </c>
      <c r="L14">
        <f>IF($D14="","",EDATE($D14,Paramètres!$B$6))</f>
        <v/>
      </c>
      <c r="M14">
        <f>IF($F14="","",IF($F14&gt;=Paramètres!$B$7,"Oui","Non"))</f>
        <v/>
      </c>
      <c r="N14">
        <f>IF($F14="","",IF($F14&gt;=Paramètres!$B$8,"Oui","Non"))</f>
        <v/>
      </c>
      <c r="O14">
        <f>IF($D14="","",IF($I14="", "Parcours (1ère année)",IF(Paramètres!$B$3&gt;=($L14-Paramètres!$B$9), "Bilan récapitulatif (8 ans)",IF(Paramètres!$B$3&gt;=($K14-Paramètres!$B$9), "Parcours (tous les 4 ans)",IF($N14="Oui","Fin de carrière",IF($M14="Oui","Mi-carrière",""))))))</f>
        <v/>
      </c>
      <c r="U14" s="3" t="n"/>
      <c r="V14" s="3" t="n"/>
      <c r="Z14" s="3" t="n"/>
    </row>
    <row r="15">
      <c r="F15">
        <f>IF($E15="","",DATEDIF($E15,Paramètres!$B$3,"Y"))</f>
        <v/>
      </c>
      <c r="G15">
        <f>IF($D15="","",DATEDIF($D15,Paramètres!$B$3,"Y"))</f>
        <v/>
      </c>
      <c r="H15">
        <f>IF($D15="","",EDATE($D15,Paramètres!$B$4))</f>
        <v/>
      </c>
      <c r="K15">
        <f>IF($D15="","",IF($I15="",$H15,EDATE($I15,Paramètres!$B$5)))</f>
        <v/>
      </c>
      <c r="L15">
        <f>IF($D15="","",EDATE($D15,Paramètres!$B$6))</f>
        <v/>
      </c>
      <c r="M15">
        <f>IF($F15="","",IF($F15&gt;=Paramètres!$B$7,"Oui","Non"))</f>
        <v/>
      </c>
      <c r="N15">
        <f>IF($F15="","",IF($F15&gt;=Paramètres!$B$8,"Oui","Non"))</f>
        <v/>
      </c>
      <c r="O15">
        <f>IF($D15="","",IF($I15="", "Parcours (1ère année)",IF(Paramètres!$B$3&gt;=($L15-Paramètres!$B$9), "Bilan récapitulatif (8 ans)",IF(Paramètres!$B$3&gt;=($K15-Paramètres!$B$9), "Parcours (tous les 4 ans)",IF($N15="Oui","Fin de carrière",IF($M15="Oui","Mi-carrière",""))))))</f>
        <v/>
      </c>
      <c r="U15" s="3" t="n"/>
      <c r="V15" s="3" t="n"/>
      <c r="Z15" s="3" t="n"/>
    </row>
    <row r="16">
      <c r="F16">
        <f>IF($E16="","",DATEDIF($E16,Paramètres!$B$3,"Y"))</f>
        <v/>
      </c>
      <c r="G16">
        <f>IF($D16="","",DATEDIF($D16,Paramètres!$B$3,"Y"))</f>
        <v/>
      </c>
      <c r="H16">
        <f>IF($D16="","",EDATE($D16,Paramètres!$B$4))</f>
        <v/>
      </c>
      <c r="K16">
        <f>IF($D16="","",IF($I16="",$H16,EDATE($I16,Paramètres!$B$5)))</f>
        <v/>
      </c>
      <c r="L16">
        <f>IF($D16="","",EDATE($D16,Paramètres!$B$6))</f>
        <v/>
      </c>
      <c r="M16">
        <f>IF($F16="","",IF($F16&gt;=Paramètres!$B$7,"Oui","Non"))</f>
        <v/>
      </c>
      <c r="N16">
        <f>IF($F16="","",IF($F16&gt;=Paramètres!$B$8,"Oui","Non"))</f>
        <v/>
      </c>
      <c r="O16">
        <f>IF($D16="","",IF($I16="", "Parcours (1ère année)",IF(Paramètres!$B$3&gt;=($L16-Paramètres!$B$9), "Bilan récapitulatif (8 ans)",IF(Paramètres!$B$3&gt;=($K16-Paramètres!$B$9), "Parcours (tous les 4 ans)",IF($N16="Oui","Fin de carrière",IF($M16="Oui","Mi-carrière",""))))))</f>
        <v/>
      </c>
      <c r="U16" s="3" t="n"/>
      <c r="V16" s="3" t="n"/>
      <c r="Z16" s="3" t="n"/>
    </row>
    <row r="17">
      <c r="F17">
        <f>IF($E17="","",DATEDIF($E17,Paramètres!$B$3,"Y"))</f>
        <v/>
      </c>
      <c r="G17">
        <f>IF($D17="","",DATEDIF($D17,Paramètres!$B$3,"Y"))</f>
        <v/>
      </c>
      <c r="H17">
        <f>IF($D17="","",EDATE($D17,Paramètres!$B$4))</f>
        <v/>
      </c>
      <c r="K17">
        <f>IF($D17="","",IF($I17="",$H17,EDATE($I17,Paramètres!$B$5)))</f>
        <v/>
      </c>
      <c r="L17">
        <f>IF($D17="","",EDATE($D17,Paramètres!$B$6))</f>
        <v/>
      </c>
      <c r="M17">
        <f>IF($F17="","",IF($F17&gt;=Paramètres!$B$7,"Oui","Non"))</f>
        <v/>
      </c>
      <c r="N17">
        <f>IF($F17="","",IF($F17&gt;=Paramètres!$B$8,"Oui","Non"))</f>
        <v/>
      </c>
      <c r="O17">
        <f>IF($D17="","",IF($I17="", "Parcours (1ère année)",IF(Paramètres!$B$3&gt;=($L17-Paramètres!$B$9), "Bilan récapitulatif (8 ans)",IF(Paramètres!$B$3&gt;=($K17-Paramètres!$B$9), "Parcours (tous les 4 ans)",IF($N17="Oui","Fin de carrière",IF($M17="Oui","Mi-carrière",""))))))</f>
        <v/>
      </c>
      <c r="U17" s="3" t="n"/>
      <c r="V17" s="3" t="n"/>
      <c r="Z17" s="3" t="n"/>
    </row>
    <row r="18">
      <c r="F18">
        <f>IF($E18="","",DATEDIF($E18,Paramètres!$B$3,"Y"))</f>
        <v/>
      </c>
      <c r="G18">
        <f>IF($D18="","",DATEDIF($D18,Paramètres!$B$3,"Y"))</f>
        <v/>
      </c>
      <c r="H18">
        <f>IF($D18="","",EDATE($D18,Paramètres!$B$4))</f>
        <v/>
      </c>
      <c r="K18">
        <f>IF($D18="","",IF($I18="",$H18,EDATE($I18,Paramètres!$B$5)))</f>
        <v/>
      </c>
      <c r="L18">
        <f>IF($D18="","",EDATE($D18,Paramètres!$B$6))</f>
        <v/>
      </c>
      <c r="M18">
        <f>IF($F18="","",IF($F18&gt;=Paramètres!$B$7,"Oui","Non"))</f>
        <v/>
      </c>
      <c r="N18">
        <f>IF($F18="","",IF($F18&gt;=Paramètres!$B$8,"Oui","Non"))</f>
        <v/>
      </c>
      <c r="O18">
        <f>IF($D18="","",IF($I18="", "Parcours (1ère année)",IF(Paramètres!$B$3&gt;=($L18-Paramètres!$B$9), "Bilan récapitulatif (8 ans)",IF(Paramètres!$B$3&gt;=($K18-Paramètres!$B$9), "Parcours (tous les 4 ans)",IF($N18="Oui","Fin de carrière",IF($M18="Oui","Mi-carrière",""))))))</f>
        <v/>
      </c>
      <c r="U18" s="3" t="n"/>
      <c r="V18" s="3" t="n"/>
      <c r="Z18" s="3" t="n"/>
    </row>
    <row r="19">
      <c r="F19">
        <f>IF($E19="","",DATEDIF($E19,Paramètres!$B$3,"Y"))</f>
        <v/>
      </c>
      <c r="G19">
        <f>IF($D19="","",DATEDIF($D19,Paramètres!$B$3,"Y"))</f>
        <v/>
      </c>
      <c r="H19">
        <f>IF($D19="","",EDATE($D19,Paramètres!$B$4))</f>
        <v/>
      </c>
      <c r="K19">
        <f>IF($D19="","",IF($I19="",$H19,EDATE($I19,Paramètres!$B$5)))</f>
        <v/>
      </c>
      <c r="L19">
        <f>IF($D19="","",EDATE($D19,Paramètres!$B$6))</f>
        <v/>
      </c>
      <c r="M19">
        <f>IF($F19="","",IF($F19&gt;=Paramètres!$B$7,"Oui","Non"))</f>
        <v/>
      </c>
      <c r="N19">
        <f>IF($F19="","",IF($F19&gt;=Paramètres!$B$8,"Oui","Non"))</f>
        <v/>
      </c>
      <c r="O19">
        <f>IF($D19="","",IF($I19="", "Parcours (1ère année)",IF(Paramètres!$B$3&gt;=($L19-Paramètres!$B$9), "Bilan récapitulatif (8 ans)",IF(Paramètres!$B$3&gt;=($K19-Paramètres!$B$9), "Parcours (tous les 4 ans)",IF($N19="Oui","Fin de carrière",IF($M19="Oui","Mi-carrière",""))))))</f>
        <v/>
      </c>
      <c r="U19" s="3" t="n"/>
      <c r="V19" s="3" t="n"/>
      <c r="Z19" s="3" t="n"/>
    </row>
    <row r="20">
      <c r="F20">
        <f>IF($E20="","",DATEDIF($E20,Paramètres!$B$3,"Y"))</f>
        <v/>
      </c>
      <c r="G20">
        <f>IF($D20="","",DATEDIF($D20,Paramètres!$B$3,"Y"))</f>
        <v/>
      </c>
      <c r="H20">
        <f>IF($D20="","",EDATE($D20,Paramètres!$B$4))</f>
        <v/>
      </c>
      <c r="K20">
        <f>IF($D20="","",IF($I20="",$H20,EDATE($I20,Paramètres!$B$5)))</f>
        <v/>
      </c>
      <c r="L20">
        <f>IF($D20="","",EDATE($D20,Paramètres!$B$6))</f>
        <v/>
      </c>
      <c r="M20">
        <f>IF($F20="","",IF($F20&gt;=Paramètres!$B$7,"Oui","Non"))</f>
        <v/>
      </c>
      <c r="N20">
        <f>IF($F20="","",IF($F20&gt;=Paramètres!$B$8,"Oui","Non"))</f>
        <v/>
      </c>
      <c r="O20">
        <f>IF($D20="","",IF($I20="", "Parcours (1ère année)",IF(Paramètres!$B$3&gt;=($L20-Paramètres!$B$9), "Bilan récapitulatif (8 ans)",IF(Paramètres!$B$3&gt;=($K20-Paramètres!$B$9), "Parcours (tous les 4 ans)",IF($N20="Oui","Fin de carrière",IF($M20="Oui","Mi-carrière",""))))))</f>
        <v/>
      </c>
      <c r="U20" s="3" t="n"/>
      <c r="V20" s="3" t="n"/>
      <c r="Z20" s="3" t="n"/>
    </row>
    <row r="21">
      <c r="F21">
        <f>IF($E21="","",DATEDIF($E21,Paramètres!$B$3,"Y"))</f>
        <v/>
      </c>
      <c r="G21">
        <f>IF($D21="","",DATEDIF($D21,Paramètres!$B$3,"Y"))</f>
        <v/>
      </c>
      <c r="H21">
        <f>IF($D21="","",EDATE($D21,Paramètres!$B$4))</f>
        <v/>
      </c>
      <c r="K21">
        <f>IF($D21="","",IF($I21="",$H21,EDATE($I21,Paramètres!$B$5)))</f>
        <v/>
      </c>
      <c r="L21">
        <f>IF($D21="","",EDATE($D21,Paramètres!$B$6))</f>
        <v/>
      </c>
      <c r="M21">
        <f>IF($F21="","",IF($F21&gt;=Paramètres!$B$7,"Oui","Non"))</f>
        <v/>
      </c>
      <c r="N21">
        <f>IF($F21="","",IF($F21&gt;=Paramètres!$B$8,"Oui","Non"))</f>
        <v/>
      </c>
      <c r="O21">
        <f>IF($D21="","",IF($I21="", "Parcours (1ère année)",IF(Paramètres!$B$3&gt;=($L21-Paramètres!$B$9), "Bilan récapitulatif (8 ans)",IF(Paramètres!$B$3&gt;=($K21-Paramètres!$B$9), "Parcours (tous les 4 ans)",IF($N21="Oui","Fin de carrière",IF($M21="Oui","Mi-carrière",""))))))</f>
        <v/>
      </c>
      <c r="U21" s="3" t="n"/>
      <c r="V21" s="3" t="n"/>
      <c r="Z21" s="3" t="n"/>
    </row>
    <row r="22">
      <c r="F22">
        <f>IF($E22="","",DATEDIF($E22,Paramètres!$B$3,"Y"))</f>
        <v/>
      </c>
      <c r="G22">
        <f>IF($D22="","",DATEDIF($D22,Paramètres!$B$3,"Y"))</f>
        <v/>
      </c>
      <c r="H22">
        <f>IF($D22="","",EDATE($D22,Paramètres!$B$4))</f>
        <v/>
      </c>
      <c r="K22">
        <f>IF($D22="","",IF($I22="",$H22,EDATE($I22,Paramètres!$B$5)))</f>
        <v/>
      </c>
      <c r="L22">
        <f>IF($D22="","",EDATE($D22,Paramètres!$B$6))</f>
        <v/>
      </c>
      <c r="M22">
        <f>IF($F22="","",IF($F22&gt;=Paramètres!$B$7,"Oui","Non"))</f>
        <v/>
      </c>
      <c r="N22">
        <f>IF($F22="","",IF($F22&gt;=Paramètres!$B$8,"Oui","Non"))</f>
        <v/>
      </c>
      <c r="O22">
        <f>IF($D22="","",IF($I22="", "Parcours (1ère année)",IF(Paramètres!$B$3&gt;=($L22-Paramètres!$B$9), "Bilan récapitulatif (8 ans)",IF(Paramètres!$B$3&gt;=($K22-Paramètres!$B$9), "Parcours (tous les 4 ans)",IF($N22="Oui","Fin de carrière",IF($M22="Oui","Mi-carrière",""))))))</f>
        <v/>
      </c>
      <c r="U22" s="3" t="n"/>
      <c r="V22" s="3" t="n"/>
      <c r="Z22" s="3" t="n"/>
    </row>
    <row r="23">
      <c r="F23">
        <f>IF($E23="","",DATEDIF($E23,Paramètres!$B$3,"Y"))</f>
        <v/>
      </c>
      <c r="G23">
        <f>IF($D23="","",DATEDIF($D23,Paramètres!$B$3,"Y"))</f>
        <v/>
      </c>
      <c r="H23">
        <f>IF($D23="","",EDATE($D23,Paramètres!$B$4))</f>
        <v/>
      </c>
      <c r="K23">
        <f>IF($D23="","",IF($I23="",$H23,EDATE($I23,Paramètres!$B$5)))</f>
        <v/>
      </c>
      <c r="L23">
        <f>IF($D23="","",EDATE($D23,Paramètres!$B$6))</f>
        <v/>
      </c>
      <c r="M23">
        <f>IF($F23="","",IF($F23&gt;=Paramètres!$B$7,"Oui","Non"))</f>
        <v/>
      </c>
      <c r="N23">
        <f>IF($F23="","",IF($F23&gt;=Paramètres!$B$8,"Oui","Non"))</f>
        <v/>
      </c>
      <c r="O23">
        <f>IF($D23="","",IF($I23="", "Parcours (1ère année)",IF(Paramètres!$B$3&gt;=($L23-Paramètres!$B$9), "Bilan récapitulatif (8 ans)",IF(Paramètres!$B$3&gt;=($K23-Paramètres!$B$9), "Parcours (tous les 4 ans)",IF($N23="Oui","Fin de carrière",IF($M23="Oui","Mi-carrière",""))))))</f>
        <v/>
      </c>
      <c r="U23" s="3" t="n"/>
      <c r="V23" s="3" t="n"/>
      <c r="Z23" s="3" t="n"/>
    </row>
    <row r="24">
      <c r="F24">
        <f>IF($E24="","",DATEDIF($E24,Paramètres!$B$3,"Y"))</f>
        <v/>
      </c>
      <c r="G24">
        <f>IF($D24="","",DATEDIF($D24,Paramètres!$B$3,"Y"))</f>
        <v/>
      </c>
      <c r="H24">
        <f>IF($D24="","",EDATE($D24,Paramètres!$B$4))</f>
        <v/>
      </c>
      <c r="K24">
        <f>IF($D24="","",IF($I24="",$H24,EDATE($I24,Paramètres!$B$5)))</f>
        <v/>
      </c>
      <c r="L24">
        <f>IF($D24="","",EDATE($D24,Paramètres!$B$6))</f>
        <v/>
      </c>
      <c r="M24">
        <f>IF($F24="","",IF($F24&gt;=Paramètres!$B$7,"Oui","Non"))</f>
        <v/>
      </c>
      <c r="N24">
        <f>IF($F24="","",IF($F24&gt;=Paramètres!$B$8,"Oui","Non"))</f>
        <v/>
      </c>
      <c r="O24">
        <f>IF($D24="","",IF($I24="", "Parcours (1ère année)",IF(Paramètres!$B$3&gt;=($L24-Paramètres!$B$9), "Bilan récapitulatif (8 ans)",IF(Paramètres!$B$3&gt;=($K24-Paramètres!$B$9), "Parcours (tous les 4 ans)",IF($N24="Oui","Fin de carrière",IF($M24="Oui","Mi-carrière",""))))))</f>
        <v/>
      </c>
      <c r="U24" s="3" t="n"/>
      <c r="V24" s="3" t="n"/>
      <c r="Z24" s="3" t="n"/>
    </row>
    <row r="25">
      <c r="F25">
        <f>IF($E25="","",DATEDIF($E25,Paramètres!$B$3,"Y"))</f>
        <v/>
      </c>
      <c r="G25">
        <f>IF($D25="","",DATEDIF($D25,Paramètres!$B$3,"Y"))</f>
        <v/>
      </c>
      <c r="H25">
        <f>IF($D25="","",EDATE($D25,Paramètres!$B$4))</f>
        <v/>
      </c>
      <c r="K25">
        <f>IF($D25="","",IF($I25="",$H25,EDATE($I25,Paramètres!$B$5)))</f>
        <v/>
      </c>
      <c r="L25">
        <f>IF($D25="","",EDATE($D25,Paramètres!$B$6))</f>
        <v/>
      </c>
      <c r="M25">
        <f>IF($F25="","",IF($F25&gt;=Paramètres!$B$7,"Oui","Non"))</f>
        <v/>
      </c>
      <c r="N25">
        <f>IF($F25="","",IF($F25&gt;=Paramètres!$B$8,"Oui","Non"))</f>
        <v/>
      </c>
      <c r="O25">
        <f>IF($D25="","",IF($I25="", "Parcours (1ère année)",IF(Paramètres!$B$3&gt;=($L25-Paramètres!$B$9), "Bilan récapitulatif (8 ans)",IF(Paramètres!$B$3&gt;=($K25-Paramètres!$B$9), "Parcours (tous les 4 ans)",IF($N25="Oui","Fin de carrière",IF($M25="Oui","Mi-carrière",""))))))</f>
        <v/>
      </c>
      <c r="U25" s="3" t="n"/>
      <c r="V25" s="3" t="n"/>
      <c r="Z25" s="3" t="n"/>
    </row>
    <row r="26">
      <c r="F26">
        <f>IF($E26="","",DATEDIF($E26,Paramètres!$B$3,"Y"))</f>
        <v/>
      </c>
      <c r="G26">
        <f>IF($D26="","",DATEDIF($D26,Paramètres!$B$3,"Y"))</f>
        <v/>
      </c>
      <c r="H26">
        <f>IF($D26="","",EDATE($D26,Paramètres!$B$4))</f>
        <v/>
      </c>
      <c r="K26">
        <f>IF($D26="","",IF($I26="",$H26,EDATE($I26,Paramètres!$B$5)))</f>
        <v/>
      </c>
      <c r="L26">
        <f>IF($D26="","",EDATE($D26,Paramètres!$B$6))</f>
        <v/>
      </c>
      <c r="M26">
        <f>IF($F26="","",IF($F26&gt;=Paramètres!$B$7,"Oui","Non"))</f>
        <v/>
      </c>
      <c r="N26">
        <f>IF($F26="","",IF($F26&gt;=Paramètres!$B$8,"Oui","Non"))</f>
        <v/>
      </c>
      <c r="O26">
        <f>IF($D26="","",IF($I26="", "Parcours (1ère année)",IF(Paramètres!$B$3&gt;=($L26-Paramètres!$B$9), "Bilan récapitulatif (8 ans)",IF(Paramètres!$B$3&gt;=($K26-Paramètres!$B$9), "Parcours (tous les 4 ans)",IF($N26="Oui","Fin de carrière",IF($M26="Oui","Mi-carrière",""))))))</f>
        <v/>
      </c>
      <c r="U26" s="3" t="n"/>
      <c r="V26" s="3" t="n"/>
      <c r="Z26" s="3" t="n"/>
    </row>
    <row r="27">
      <c r="F27">
        <f>IF($E27="","",DATEDIF($E27,Paramètres!$B$3,"Y"))</f>
        <v/>
      </c>
      <c r="G27">
        <f>IF($D27="","",DATEDIF($D27,Paramètres!$B$3,"Y"))</f>
        <v/>
      </c>
      <c r="H27">
        <f>IF($D27="","",EDATE($D27,Paramètres!$B$4))</f>
        <v/>
      </c>
      <c r="K27">
        <f>IF($D27="","",IF($I27="",$H27,EDATE($I27,Paramètres!$B$5)))</f>
        <v/>
      </c>
      <c r="L27">
        <f>IF($D27="","",EDATE($D27,Paramètres!$B$6))</f>
        <v/>
      </c>
      <c r="M27">
        <f>IF($F27="","",IF($F27&gt;=Paramètres!$B$7,"Oui","Non"))</f>
        <v/>
      </c>
      <c r="N27">
        <f>IF($F27="","",IF($F27&gt;=Paramètres!$B$8,"Oui","Non"))</f>
        <v/>
      </c>
      <c r="O27">
        <f>IF($D27="","",IF($I27="", "Parcours (1ère année)",IF(Paramètres!$B$3&gt;=($L27-Paramètres!$B$9), "Bilan récapitulatif (8 ans)",IF(Paramètres!$B$3&gt;=($K27-Paramètres!$B$9), "Parcours (tous les 4 ans)",IF($N27="Oui","Fin de carrière",IF($M27="Oui","Mi-carrière",""))))))</f>
        <v/>
      </c>
      <c r="U27" s="3" t="n"/>
      <c r="V27" s="3" t="n"/>
      <c r="Z27" s="3" t="n"/>
    </row>
    <row r="28">
      <c r="F28">
        <f>IF($E28="","",DATEDIF($E28,Paramètres!$B$3,"Y"))</f>
        <v/>
      </c>
      <c r="G28">
        <f>IF($D28="","",DATEDIF($D28,Paramètres!$B$3,"Y"))</f>
        <v/>
      </c>
      <c r="H28">
        <f>IF($D28="","",EDATE($D28,Paramètres!$B$4))</f>
        <v/>
      </c>
      <c r="K28">
        <f>IF($D28="","",IF($I28="",$H28,EDATE($I28,Paramètres!$B$5)))</f>
        <v/>
      </c>
      <c r="L28">
        <f>IF($D28="","",EDATE($D28,Paramètres!$B$6))</f>
        <v/>
      </c>
      <c r="M28">
        <f>IF($F28="","",IF($F28&gt;=Paramètres!$B$7,"Oui","Non"))</f>
        <v/>
      </c>
      <c r="N28">
        <f>IF($F28="","",IF($F28&gt;=Paramètres!$B$8,"Oui","Non"))</f>
        <v/>
      </c>
      <c r="O28">
        <f>IF($D28="","",IF($I28="", "Parcours (1ère année)",IF(Paramètres!$B$3&gt;=($L28-Paramètres!$B$9), "Bilan récapitulatif (8 ans)",IF(Paramètres!$B$3&gt;=($K28-Paramètres!$B$9), "Parcours (tous les 4 ans)",IF($N28="Oui","Fin de carrière",IF($M28="Oui","Mi-carrière",""))))))</f>
        <v/>
      </c>
      <c r="U28" s="3" t="n"/>
      <c r="V28" s="3" t="n"/>
      <c r="Z28" s="3" t="n"/>
    </row>
    <row r="29">
      <c r="F29">
        <f>IF($E29="","",DATEDIF($E29,Paramètres!$B$3,"Y"))</f>
        <v/>
      </c>
      <c r="G29">
        <f>IF($D29="","",DATEDIF($D29,Paramètres!$B$3,"Y"))</f>
        <v/>
      </c>
      <c r="H29">
        <f>IF($D29="","",EDATE($D29,Paramètres!$B$4))</f>
        <v/>
      </c>
      <c r="K29">
        <f>IF($D29="","",IF($I29="",$H29,EDATE($I29,Paramètres!$B$5)))</f>
        <v/>
      </c>
      <c r="L29">
        <f>IF($D29="","",EDATE($D29,Paramètres!$B$6))</f>
        <v/>
      </c>
      <c r="M29">
        <f>IF($F29="","",IF($F29&gt;=Paramètres!$B$7,"Oui","Non"))</f>
        <v/>
      </c>
      <c r="N29">
        <f>IF($F29="","",IF($F29&gt;=Paramètres!$B$8,"Oui","Non"))</f>
        <v/>
      </c>
      <c r="O29">
        <f>IF($D29="","",IF($I29="", "Parcours (1ère année)",IF(Paramètres!$B$3&gt;=($L29-Paramètres!$B$9), "Bilan récapitulatif (8 ans)",IF(Paramètres!$B$3&gt;=($K29-Paramètres!$B$9), "Parcours (tous les 4 ans)",IF($N29="Oui","Fin de carrière",IF($M29="Oui","Mi-carrière",""))))))</f>
        <v/>
      </c>
      <c r="U29" s="3" t="n"/>
      <c r="V29" s="3" t="n"/>
      <c r="Z29" s="3" t="n"/>
    </row>
    <row r="30">
      <c r="F30">
        <f>IF($E30="","",DATEDIF($E30,Paramètres!$B$3,"Y"))</f>
        <v/>
      </c>
      <c r="G30">
        <f>IF($D30="","",DATEDIF($D30,Paramètres!$B$3,"Y"))</f>
        <v/>
      </c>
      <c r="H30">
        <f>IF($D30="","",EDATE($D30,Paramètres!$B$4))</f>
        <v/>
      </c>
      <c r="K30">
        <f>IF($D30="","",IF($I30="",$H30,EDATE($I30,Paramètres!$B$5)))</f>
        <v/>
      </c>
      <c r="L30">
        <f>IF($D30="","",EDATE($D30,Paramètres!$B$6))</f>
        <v/>
      </c>
      <c r="M30">
        <f>IF($F30="","",IF($F30&gt;=Paramètres!$B$7,"Oui","Non"))</f>
        <v/>
      </c>
      <c r="N30">
        <f>IF($F30="","",IF($F30&gt;=Paramètres!$B$8,"Oui","Non"))</f>
        <v/>
      </c>
      <c r="O30">
        <f>IF($D30="","",IF($I30="", "Parcours (1ère année)",IF(Paramètres!$B$3&gt;=($L30-Paramètres!$B$9), "Bilan récapitulatif (8 ans)",IF(Paramètres!$B$3&gt;=($K30-Paramètres!$B$9), "Parcours (tous les 4 ans)",IF($N30="Oui","Fin de carrière",IF($M30="Oui","Mi-carrière",""))))))</f>
        <v/>
      </c>
      <c r="U30" s="3" t="n"/>
      <c r="V30" s="3" t="n"/>
      <c r="Z30" s="3" t="n"/>
    </row>
    <row r="31">
      <c r="F31">
        <f>IF($E31="","",DATEDIF($E31,Paramètres!$B$3,"Y"))</f>
        <v/>
      </c>
      <c r="G31">
        <f>IF($D31="","",DATEDIF($D31,Paramètres!$B$3,"Y"))</f>
        <v/>
      </c>
      <c r="H31">
        <f>IF($D31="","",EDATE($D31,Paramètres!$B$4))</f>
        <v/>
      </c>
      <c r="K31">
        <f>IF($D31="","",IF($I31="",$H31,EDATE($I31,Paramètres!$B$5)))</f>
        <v/>
      </c>
      <c r="L31">
        <f>IF($D31="","",EDATE($D31,Paramètres!$B$6))</f>
        <v/>
      </c>
      <c r="M31">
        <f>IF($F31="","",IF($F31&gt;=Paramètres!$B$7,"Oui","Non"))</f>
        <v/>
      </c>
      <c r="N31">
        <f>IF($F31="","",IF($F31&gt;=Paramètres!$B$8,"Oui","Non"))</f>
        <v/>
      </c>
      <c r="O31">
        <f>IF($D31="","",IF($I31="", "Parcours (1ère année)",IF(Paramètres!$B$3&gt;=($L31-Paramètres!$B$9), "Bilan récapitulatif (8 ans)",IF(Paramètres!$B$3&gt;=($K31-Paramètres!$B$9), "Parcours (tous les 4 ans)",IF($N31="Oui","Fin de carrière",IF($M31="Oui","Mi-carrière",""))))))</f>
        <v/>
      </c>
      <c r="U31" s="3" t="n"/>
      <c r="V31" s="3" t="n"/>
      <c r="Z31" s="3" t="n"/>
    </row>
    <row r="32">
      <c r="F32">
        <f>IF($E32="","",DATEDIF($E32,Paramètres!$B$3,"Y"))</f>
        <v/>
      </c>
      <c r="G32">
        <f>IF($D32="","",DATEDIF($D32,Paramètres!$B$3,"Y"))</f>
        <v/>
      </c>
      <c r="H32">
        <f>IF($D32="","",EDATE($D32,Paramètres!$B$4))</f>
        <v/>
      </c>
      <c r="K32">
        <f>IF($D32="","",IF($I32="",$H32,EDATE($I32,Paramètres!$B$5)))</f>
        <v/>
      </c>
      <c r="L32">
        <f>IF($D32="","",EDATE($D32,Paramètres!$B$6))</f>
        <v/>
      </c>
      <c r="M32">
        <f>IF($F32="","",IF($F32&gt;=Paramètres!$B$7,"Oui","Non"))</f>
        <v/>
      </c>
      <c r="N32">
        <f>IF($F32="","",IF($F32&gt;=Paramètres!$B$8,"Oui","Non"))</f>
        <v/>
      </c>
      <c r="O32">
        <f>IF($D32="","",IF($I32="", "Parcours (1ère année)",IF(Paramètres!$B$3&gt;=($L32-Paramètres!$B$9), "Bilan récapitulatif (8 ans)",IF(Paramètres!$B$3&gt;=($K32-Paramètres!$B$9), "Parcours (tous les 4 ans)",IF($N32="Oui","Fin de carrière",IF($M32="Oui","Mi-carrière",""))))))</f>
        <v/>
      </c>
      <c r="U32" s="3" t="n"/>
      <c r="V32" s="3" t="n"/>
      <c r="Z32" s="3" t="n"/>
    </row>
    <row r="33">
      <c r="F33">
        <f>IF($E33="","",DATEDIF($E33,Paramètres!$B$3,"Y"))</f>
        <v/>
      </c>
      <c r="G33">
        <f>IF($D33="","",DATEDIF($D33,Paramètres!$B$3,"Y"))</f>
        <v/>
      </c>
      <c r="H33">
        <f>IF($D33="","",EDATE($D33,Paramètres!$B$4))</f>
        <v/>
      </c>
      <c r="K33">
        <f>IF($D33="","",IF($I33="",$H33,EDATE($I33,Paramètres!$B$5)))</f>
        <v/>
      </c>
      <c r="L33">
        <f>IF($D33="","",EDATE($D33,Paramètres!$B$6))</f>
        <v/>
      </c>
      <c r="M33">
        <f>IF($F33="","",IF($F33&gt;=Paramètres!$B$7,"Oui","Non"))</f>
        <v/>
      </c>
      <c r="N33">
        <f>IF($F33="","",IF($F33&gt;=Paramètres!$B$8,"Oui","Non"))</f>
        <v/>
      </c>
      <c r="O33">
        <f>IF($D33="","",IF($I33="", "Parcours (1ère année)",IF(Paramètres!$B$3&gt;=($L33-Paramètres!$B$9), "Bilan récapitulatif (8 ans)",IF(Paramètres!$B$3&gt;=($K33-Paramètres!$B$9), "Parcours (tous les 4 ans)",IF($N33="Oui","Fin de carrière",IF($M33="Oui","Mi-carrière",""))))))</f>
        <v/>
      </c>
      <c r="U33" s="3" t="n"/>
      <c r="V33" s="3" t="n"/>
      <c r="Z33" s="3" t="n"/>
    </row>
    <row r="34">
      <c r="F34">
        <f>IF($E34="","",DATEDIF($E34,Paramètres!$B$3,"Y"))</f>
        <v/>
      </c>
      <c r="G34">
        <f>IF($D34="","",DATEDIF($D34,Paramètres!$B$3,"Y"))</f>
        <v/>
      </c>
      <c r="H34">
        <f>IF($D34="","",EDATE($D34,Paramètres!$B$4))</f>
        <v/>
      </c>
      <c r="K34">
        <f>IF($D34="","",IF($I34="",$H34,EDATE($I34,Paramètres!$B$5)))</f>
        <v/>
      </c>
      <c r="L34">
        <f>IF($D34="","",EDATE($D34,Paramètres!$B$6))</f>
        <v/>
      </c>
      <c r="M34">
        <f>IF($F34="","",IF($F34&gt;=Paramètres!$B$7,"Oui","Non"))</f>
        <v/>
      </c>
      <c r="N34">
        <f>IF($F34="","",IF($F34&gt;=Paramètres!$B$8,"Oui","Non"))</f>
        <v/>
      </c>
      <c r="O34">
        <f>IF($D34="","",IF($I34="", "Parcours (1ère année)",IF(Paramètres!$B$3&gt;=($L34-Paramètres!$B$9), "Bilan récapitulatif (8 ans)",IF(Paramètres!$B$3&gt;=($K34-Paramètres!$B$9), "Parcours (tous les 4 ans)",IF($N34="Oui","Fin de carrière",IF($M34="Oui","Mi-carrière",""))))))</f>
        <v/>
      </c>
      <c r="U34" s="3" t="n"/>
      <c r="V34" s="3" t="n"/>
      <c r="Z34" s="3" t="n"/>
    </row>
    <row r="35">
      <c r="F35">
        <f>IF($E35="","",DATEDIF($E35,Paramètres!$B$3,"Y"))</f>
        <v/>
      </c>
      <c r="G35">
        <f>IF($D35="","",DATEDIF($D35,Paramètres!$B$3,"Y"))</f>
        <v/>
      </c>
      <c r="H35">
        <f>IF($D35="","",EDATE($D35,Paramètres!$B$4))</f>
        <v/>
      </c>
      <c r="K35">
        <f>IF($D35="","",IF($I35="",$H35,EDATE($I35,Paramètres!$B$5)))</f>
        <v/>
      </c>
      <c r="L35">
        <f>IF($D35="","",EDATE($D35,Paramètres!$B$6))</f>
        <v/>
      </c>
      <c r="M35">
        <f>IF($F35="","",IF($F35&gt;=Paramètres!$B$7,"Oui","Non"))</f>
        <v/>
      </c>
      <c r="N35">
        <f>IF($F35="","",IF($F35&gt;=Paramètres!$B$8,"Oui","Non"))</f>
        <v/>
      </c>
      <c r="O35">
        <f>IF($D35="","",IF($I35="", "Parcours (1ère année)",IF(Paramètres!$B$3&gt;=($L35-Paramètres!$B$9), "Bilan récapitulatif (8 ans)",IF(Paramètres!$B$3&gt;=($K35-Paramètres!$B$9), "Parcours (tous les 4 ans)",IF($N35="Oui","Fin de carrière",IF($M35="Oui","Mi-carrière",""))))))</f>
        <v/>
      </c>
      <c r="U35" s="3" t="n"/>
      <c r="V35" s="3" t="n"/>
      <c r="Z35" s="3" t="n"/>
    </row>
    <row r="36">
      <c r="F36">
        <f>IF($E36="","",DATEDIF($E36,Paramètres!$B$3,"Y"))</f>
        <v/>
      </c>
      <c r="G36">
        <f>IF($D36="","",DATEDIF($D36,Paramètres!$B$3,"Y"))</f>
        <v/>
      </c>
      <c r="H36">
        <f>IF($D36="","",EDATE($D36,Paramètres!$B$4))</f>
        <v/>
      </c>
      <c r="K36">
        <f>IF($D36="","",IF($I36="",$H36,EDATE($I36,Paramètres!$B$5)))</f>
        <v/>
      </c>
      <c r="L36">
        <f>IF($D36="","",EDATE($D36,Paramètres!$B$6))</f>
        <v/>
      </c>
      <c r="M36">
        <f>IF($F36="","",IF($F36&gt;=Paramètres!$B$7,"Oui","Non"))</f>
        <v/>
      </c>
      <c r="N36">
        <f>IF($F36="","",IF($F36&gt;=Paramètres!$B$8,"Oui","Non"))</f>
        <v/>
      </c>
      <c r="O36">
        <f>IF($D36="","",IF($I36="", "Parcours (1ère année)",IF(Paramètres!$B$3&gt;=($L36-Paramètres!$B$9), "Bilan récapitulatif (8 ans)",IF(Paramètres!$B$3&gt;=($K36-Paramètres!$B$9), "Parcours (tous les 4 ans)",IF($N36="Oui","Fin de carrière",IF($M36="Oui","Mi-carrière",""))))))</f>
        <v/>
      </c>
      <c r="U36" s="3" t="n"/>
      <c r="V36" s="3" t="n"/>
      <c r="Z36" s="3" t="n"/>
    </row>
    <row r="37">
      <c r="F37">
        <f>IF($E37="","",DATEDIF($E37,Paramètres!$B$3,"Y"))</f>
        <v/>
      </c>
      <c r="G37">
        <f>IF($D37="","",DATEDIF($D37,Paramètres!$B$3,"Y"))</f>
        <v/>
      </c>
      <c r="H37">
        <f>IF($D37="","",EDATE($D37,Paramètres!$B$4))</f>
        <v/>
      </c>
      <c r="K37">
        <f>IF($D37="","",IF($I37="",$H37,EDATE($I37,Paramètres!$B$5)))</f>
        <v/>
      </c>
      <c r="L37">
        <f>IF($D37="","",EDATE($D37,Paramètres!$B$6))</f>
        <v/>
      </c>
      <c r="M37">
        <f>IF($F37="","",IF($F37&gt;=Paramètres!$B$7,"Oui","Non"))</f>
        <v/>
      </c>
      <c r="N37">
        <f>IF($F37="","",IF($F37&gt;=Paramètres!$B$8,"Oui","Non"))</f>
        <v/>
      </c>
      <c r="O37">
        <f>IF($D37="","",IF($I37="", "Parcours (1ère année)",IF(Paramètres!$B$3&gt;=($L37-Paramètres!$B$9), "Bilan récapitulatif (8 ans)",IF(Paramètres!$B$3&gt;=($K37-Paramètres!$B$9), "Parcours (tous les 4 ans)",IF($N37="Oui","Fin de carrière",IF($M37="Oui","Mi-carrière",""))))))</f>
        <v/>
      </c>
      <c r="U37" s="3" t="n"/>
      <c r="V37" s="3" t="n"/>
      <c r="Z37" s="3" t="n"/>
    </row>
    <row r="38">
      <c r="F38">
        <f>IF($E38="","",DATEDIF($E38,Paramètres!$B$3,"Y"))</f>
        <v/>
      </c>
      <c r="G38">
        <f>IF($D38="","",DATEDIF($D38,Paramètres!$B$3,"Y"))</f>
        <v/>
      </c>
      <c r="H38">
        <f>IF($D38="","",EDATE($D38,Paramètres!$B$4))</f>
        <v/>
      </c>
      <c r="K38">
        <f>IF($D38="","",IF($I38="",$H38,EDATE($I38,Paramètres!$B$5)))</f>
        <v/>
      </c>
      <c r="L38">
        <f>IF($D38="","",EDATE($D38,Paramètres!$B$6))</f>
        <v/>
      </c>
      <c r="M38">
        <f>IF($F38="","",IF($F38&gt;=Paramètres!$B$7,"Oui","Non"))</f>
        <v/>
      </c>
      <c r="N38">
        <f>IF($F38="","",IF($F38&gt;=Paramètres!$B$8,"Oui","Non"))</f>
        <v/>
      </c>
      <c r="O38">
        <f>IF($D38="","",IF($I38="", "Parcours (1ère année)",IF(Paramètres!$B$3&gt;=($L38-Paramètres!$B$9), "Bilan récapitulatif (8 ans)",IF(Paramètres!$B$3&gt;=($K38-Paramètres!$B$9), "Parcours (tous les 4 ans)",IF($N38="Oui","Fin de carrière",IF($M38="Oui","Mi-carrière",""))))))</f>
        <v/>
      </c>
      <c r="U38" s="3" t="n"/>
      <c r="V38" s="3" t="n"/>
      <c r="Z38" s="3" t="n"/>
    </row>
    <row r="39">
      <c r="F39">
        <f>IF($E39="","",DATEDIF($E39,Paramètres!$B$3,"Y"))</f>
        <v/>
      </c>
      <c r="G39">
        <f>IF($D39="","",DATEDIF($D39,Paramètres!$B$3,"Y"))</f>
        <v/>
      </c>
      <c r="H39">
        <f>IF($D39="","",EDATE($D39,Paramètres!$B$4))</f>
        <v/>
      </c>
      <c r="K39">
        <f>IF($D39="","",IF($I39="",$H39,EDATE($I39,Paramètres!$B$5)))</f>
        <v/>
      </c>
      <c r="L39">
        <f>IF($D39="","",EDATE($D39,Paramètres!$B$6))</f>
        <v/>
      </c>
      <c r="M39">
        <f>IF($F39="","",IF($F39&gt;=Paramètres!$B$7,"Oui","Non"))</f>
        <v/>
      </c>
      <c r="N39">
        <f>IF($F39="","",IF($F39&gt;=Paramètres!$B$8,"Oui","Non"))</f>
        <v/>
      </c>
      <c r="O39">
        <f>IF($D39="","",IF($I39="", "Parcours (1ère année)",IF(Paramètres!$B$3&gt;=($L39-Paramètres!$B$9), "Bilan récapitulatif (8 ans)",IF(Paramètres!$B$3&gt;=($K39-Paramètres!$B$9), "Parcours (tous les 4 ans)",IF($N39="Oui","Fin de carrière",IF($M39="Oui","Mi-carrière",""))))))</f>
        <v/>
      </c>
      <c r="U39" s="3" t="n"/>
      <c r="V39" s="3" t="n"/>
      <c r="Z39" s="3" t="n"/>
    </row>
    <row r="40">
      <c r="F40">
        <f>IF($E40="","",DATEDIF($E40,Paramètres!$B$3,"Y"))</f>
        <v/>
      </c>
      <c r="G40">
        <f>IF($D40="","",DATEDIF($D40,Paramètres!$B$3,"Y"))</f>
        <v/>
      </c>
      <c r="H40">
        <f>IF($D40="","",EDATE($D40,Paramètres!$B$4))</f>
        <v/>
      </c>
      <c r="K40">
        <f>IF($D40="","",IF($I40="",$H40,EDATE($I40,Paramètres!$B$5)))</f>
        <v/>
      </c>
      <c r="L40">
        <f>IF($D40="","",EDATE($D40,Paramètres!$B$6))</f>
        <v/>
      </c>
      <c r="M40">
        <f>IF($F40="","",IF($F40&gt;=Paramètres!$B$7,"Oui","Non"))</f>
        <v/>
      </c>
      <c r="N40">
        <f>IF($F40="","",IF($F40&gt;=Paramètres!$B$8,"Oui","Non"))</f>
        <v/>
      </c>
      <c r="O40">
        <f>IF($D40="","",IF($I40="", "Parcours (1ère année)",IF(Paramètres!$B$3&gt;=($L40-Paramètres!$B$9), "Bilan récapitulatif (8 ans)",IF(Paramètres!$B$3&gt;=($K40-Paramètres!$B$9), "Parcours (tous les 4 ans)",IF($N40="Oui","Fin de carrière",IF($M40="Oui","Mi-carrière",""))))))</f>
        <v/>
      </c>
      <c r="U40" s="3" t="n"/>
      <c r="V40" s="3" t="n"/>
      <c r="Z40" s="3" t="n"/>
    </row>
    <row r="41">
      <c r="F41">
        <f>IF($E41="","",DATEDIF($E41,Paramètres!$B$3,"Y"))</f>
        <v/>
      </c>
      <c r="G41">
        <f>IF($D41="","",DATEDIF($D41,Paramètres!$B$3,"Y"))</f>
        <v/>
      </c>
      <c r="H41">
        <f>IF($D41="","",EDATE($D41,Paramètres!$B$4))</f>
        <v/>
      </c>
      <c r="K41">
        <f>IF($D41="","",IF($I41="",$H41,EDATE($I41,Paramètres!$B$5)))</f>
        <v/>
      </c>
      <c r="L41">
        <f>IF($D41="","",EDATE($D41,Paramètres!$B$6))</f>
        <v/>
      </c>
      <c r="M41">
        <f>IF($F41="","",IF($F41&gt;=Paramètres!$B$7,"Oui","Non"))</f>
        <v/>
      </c>
      <c r="N41">
        <f>IF($F41="","",IF($F41&gt;=Paramètres!$B$8,"Oui","Non"))</f>
        <v/>
      </c>
      <c r="O41">
        <f>IF($D41="","",IF($I41="", "Parcours (1ère année)",IF(Paramètres!$B$3&gt;=($L41-Paramètres!$B$9), "Bilan récapitulatif (8 ans)",IF(Paramètres!$B$3&gt;=($K41-Paramètres!$B$9), "Parcours (tous les 4 ans)",IF($N41="Oui","Fin de carrière",IF($M41="Oui","Mi-carrière",""))))))</f>
        <v/>
      </c>
      <c r="U41" s="3" t="n"/>
      <c r="V41" s="3" t="n"/>
      <c r="Z41" s="3" t="n"/>
    </row>
    <row r="42">
      <c r="F42">
        <f>IF($E42="","",DATEDIF($E42,Paramètres!$B$3,"Y"))</f>
        <v/>
      </c>
      <c r="G42">
        <f>IF($D42="","",DATEDIF($D42,Paramètres!$B$3,"Y"))</f>
        <v/>
      </c>
      <c r="H42">
        <f>IF($D42="","",EDATE($D42,Paramètres!$B$4))</f>
        <v/>
      </c>
      <c r="K42">
        <f>IF($D42="","",IF($I42="",$H42,EDATE($I42,Paramètres!$B$5)))</f>
        <v/>
      </c>
      <c r="L42">
        <f>IF($D42="","",EDATE($D42,Paramètres!$B$6))</f>
        <v/>
      </c>
      <c r="M42">
        <f>IF($F42="","",IF($F42&gt;=Paramètres!$B$7,"Oui","Non"))</f>
        <v/>
      </c>
      <c r="N42">
        <f>IF($F42="","",IF($F42&gt;=Paramètres!$B$8,"Oui","Non"))</f>
        <v/>
      </c>
      <c r="O42">
        <f>IF($D42="","",IF($I42="", "Parcours (1ère année)",IF(Paramètres!$B$3&gt;=($L42-Paramètres!$B$9), "Bilan récapitulatif (8 ans)",IF(Paramètres!$B$3&gt;=($K42-Paramètres!$B$9), "Parcours (tous les 4 ans)",IF($N42="Oui","Fin de carrière",IF($M42="Oui","Mi-carrière",""))))))</f>
        <v/>
      </c>
      <c r="U42" s="3" t="n"/>
      <c r="V42" s="3" t="n"/>
      <c r="Z42" s="3" t="n"/>
    </row>
    <row r="43">
      <c r="F43">
        <f>IF($E43="","",DATEDIF($E43,Paramètres!$B$3,"Y"))</f>
        <v/>
      </c>
      <c r="G43">
        <f>IF($D43="","",DATEDIF($D43,Paramètres!$B$3,"Y"))</f>
        <v/>
      </c>
      <c r="H43">
        <f>IF($D43="","",EDATE($D43,Paramètres!$B$4))</f>
        <v/>
      </c>
      <c r="K43">
        <f>IF($D43="","",IF($I43="",$H43,EDATE($I43,Paramètres!$B$5)))</f>
        <v/>
      </c>
      <c r="L43">
        <f>IF($D43="","",EDATE($D43,Paramètres!$B$6))</f>
        <v/>
      </c>
      <c r="M43">
        <f>IF($F43="","",IF($F43&gt;=Paramètres!$B$7,"Oui","Non"))</f>
        <v/>
      </c>
      <c r="N43">
        <f>IF($F43="","",IF($F43&gt;=Paramètres!$B$8,"Oui","Non"))</f>
        <v/>
      </c>
      <c r="O43">
        <f>IF($D43="","",IF($I43="", "Parcours (1ère année)",IF(Paramètres!$B$3&gt;=($L43-Paramètres!$B$9), "Bilan récapitulatif (8 ans)",IF(Paramètres!$B$3&gt;=($K43-Paramètres!$B$9), "Parcours (tous les 4 ans)",IF($N43="Oui","Fin de carrière",IF($M43="Oui","Mi-carrière",""))))))</f>
        <v/>
      </c>
      <c r="U43" s="3" t="n"/>
      <c r="V43" s="3" t="n"/>
      <c r="Z43" s="3" t="n"/>
    </row>
    <row r="44">
      <c r="F44">
        <f>IF($E44="","",DATEDIF($E44,Paramètres!$B$3,"Y"))</f>
        <v/>
      </c>
      <c r="G44">
        <f>IF($D44="","",DATEDIF($D44,Paramètres!$B$3,"Y"))</f>
        <v/>
      </c>
      <c r="H44">
        <f>IF($D44="","",EDATE($D44,Paramètres!$B$4))</f>
        <v/>
      </c>
      <c r="K44">
        <f>IF($D44="","",IF($I44="",$H44,EDATE($I44,Paramètres!$B$5)))</f>
        <v/>
      </c>
      <c r="L44">
        <f>IF($D44="","",EDATE($D44,Paramètres!$B$6))</f>
        <v/>
      </c>
      <c r="M44">
        <f>IF($F44="","",IF($F44&gt;=Paramètres!$B$7,"Oui","Non"))</f>
        <v/>
      </c>
      <c r="N44">
        <f>IF($F44="","",IF($F44&gt;=Paramètres!$B$8,"Oui","Non"))</f>
        <v/>
      </c>
      <c r="O44">
        <f>IF($D44="","",IF($I44="", "Parcours (1ère année)",IF(Paramètres!$B$3&gt;=($L44-Paramètres!$B$9), "Bilan récapitulatif (8 ans)",IF(Paramètres!$B$3&gt;=($K44-Paramètres!$B$9), "Parcours (tous les 4 ans)",IF($N44="Oui","Fin de carrière",IF($M44="Oui","Mi-carrière",""))))))</f>
        <v/>
      </c>
      <c r="U44" s="3" t="n"/>
      <c r="V44" s="3" t="n"/>
      <c r="Z44" s="3" t="n"/>
    </row>
    <row r="45">
      <c r="F45">
        <f>IF($E45="","",DATEDIF($E45,Paramètres!$B$3,"Y"))</f>
        <v/>
      </c>
      <c r="G45">
        <f>IF($D45="","",DATEDIF($D45,Paramètres!$B$3,"Y"))</f>
        <v/>
      </c>
      <c r="H45">
        <f>IF($D45="","",EDATE($D45,Paramètres!$B$4))</f>
        <v/>
      </c>
      <c r="K45">
        <f>IF($D45="","",IF($I45="",$H45,EDATE($I45,Paramètres!$B$5)))</f>
        <v/>
      </c>
      <c r="L45">
        <f>IF($D45="","",EDATE($D45,Paramètres!$B$6))</f>
        <v/>
      </c>
      <c r="M45">
        <f>IF($F45="","",IF($F45&gt;=Paramètres!$B$7,"Oui","Non"))</f>
        <v/>
      </c>
      <c r="N45">
        <f>IF($F45="","",IF($F45&gt;=Paramètres!$B$8,"Oui","Non"))</f>
        <v/>
      </c>
      <c r="O45">
        <f>IF($D45="","",IF($I45="", "Parcours (1ère année)",IF(Paramètres!$B$3&gt;=($L45-Paramètres!$B$9), "Bilan récapitulatif (8 ans)",IF(Paramètres!$B$3&gt;=($K45-Paramètres!$B$9), "Parcours (tous les 4 ans)",IF($N45="Oui","Fin de carrière",IF($M45="Oui","Mi-carrière",""))))))</f>
        <v/>
      </c>
      <c r="U45" s="3" t="n"/>
      <c r="V45" s="3" t="n"/>
      <c r="Z45" s="3" t="n"/>
    </row>
    <row r="46">
      <c r="F46">
        <f>IF($E46="","",DATEDIF($E46,Paramètres!$B$3,"Y"))</f>
        <v/>
      </c>
      <c r="G46">
        <f>IF($D46="","",DATEDIF($D46,Paramètres!$B$3,"Y"))</f>
        <v/>
      </c>
      <c r="H46">
        <f>IF($D46="","",EDATE($D46,Paramètres!$B$4))</f>
        <v/>
      </c>
      <c r="K46">
        <f>IF($D46="","",IF($I46="",$H46,EDATE($I46,Paramètres!$B$5)))</f>
        <v/>
      </c>
      <c r="L46">
        <f>IF($D46="","",EDATE($D46,Paramètres!$B$6))</f>
        <v/>
      </c>
      <c r="M46">
        <f>IF($F46="","",IF($F46&gt;=Paramètres!$B$7,"Oui","Non"))</f>
        <v/>
      </c>
      <c r="N46">
        <f>IF($F46="","",IF($F46&gt;=Paramètres!$B$8,"Oui","Non"))</f>
        <v/>
      </c>
      <c r="O46">
        <f>IF($D46="","",IF($I46="", "Parcours (1ère année)",IF(Paramètres!$B$3&gt;=($L46-Paramètres!$B$9), "Bilan récapitulatif (8 ans)",IF(Paramètres!$B$3&gt;=($K46-Paramètres!$B$9), "Parcours (tous les 4 ans)",IF($N46="Oui","Fin de carrière",IF($M46="Oui","Mi-carrière",""))))))</f>
        <v/>
      </c>
      <c r="U46" s="3" t="n"/>
      <c r="V46" s="3" t="n"/>
      <c r="Z46" s="3" t="n"/>
    </row>
    <row r="47">
      <c r="F47">
        <f>IF($E47="","",DATEDIF($E47,Paramètres!$B$3,"Y"))</f>
        <v/>
      </c>
      <c r="G47">
        <f>IF($D47="","",DATEDIF($D47,Paramètres!$B$3,"Y"))</f>
        <v/>
      </c>
      <c r="H47">
        <f>IF($D47="","",EDATE($D47,Paramètres!$B$4))</f>
        <v/>
      </c>
      <c r="K47">
        <f>IF($D47="","",IF($I47="",$H47,EDATE($I47,Paramètres!$B$5)))</f>
        <v/>
      </c>
      <c r="L47">
        <f>IF($D47="","",EDATE($D47,Paramètres!$B$6))</f>
        <v/>
      </c>
      <c r="M47">
        <f>IF($F47="","",IF($F47&gt;=Paramètres!$B$7,"Oui","Non"))</f>
        <v/>
      </c>
      <c r="N47">
        <f>IF($F47="","",IF($F47&gt;=Paramètres!$B$8,"Oui","Non"))</f>
        <v/>
      </c>
      <c r="O47">
        <f>IF($D47="","",IF($I47="", "Parcours (1ère année)",IF(Paramètres!$B$3&gt;=($L47-Paramètres!$B$9), "Bilan récapitulatif (8 ans)",IF(Paramètres!$B$3&gt;=($K47-Paramètres!$B$9), "Parcours (tous les 4 ans)",IF($N47="Oui","Fin de carrière",IF($M47="Oui","Mi-carrière",""))))))</f>
        <v/>
      </c>
      <c r="U47" s="3" t="n"/>
      <c r="V47" s="3" t="n"/>
      <c r="Z47" s="3" t="n"/>
    </row>
    <row r="48">
      <c r="F48">
        <f>IF($E48="","",DATEDIF($E48,Paramètres!$B$3,"Y"))</f>
        <v/>
      </c>
      <c r="G48">
        <f>IF($D48="","",DATEDIF($D48,Paramètres!$B$3,"Y"))</f>
        <v/>
      </c>
      <c r="H48">
        <f>IF($D48="","",EDATE($D48,Paramètres!$B$4))</f>
        <v/>
      </c>
      <c r="K48">
        <f>IF($D48="","",IF($I48="",$H48,EDATE($I48,Paramètres!$B$5)))</f>
        <v/>
      </c>
      <c r="L48">
        <f>IF($D48="","",EDATE($D48,Paramètres!$B$6))</f>
        <v/>
      </c>
      <c r="M48">
        <f>IF($F48="","",IF($F48&gt;=Paramètres!$B$7,"Oui","Non"))</f>
        <v/>
      </c>
      <c r="N48">
        <f>IF($F48="","",IF($F48&gt;=Paramètres!$B$8,"Oui","Non"))</f>
        <v/>
      </c>
      <c r="O48">
        <f>IF($D48="","",IF($I48="", "Parcours (1ère année)",IF(Paramètres!$B$3&gt;=($L48-Paramètres!$B$9), "Bilan récapitulatif (8 ans)",IF(Paramètres!$B$3&gt;=($K48-Paramètres!$B$9), "Parcours (tous les 4 ans)",IF($N48="Oui","Fin de carrière",IF($M48="Oui","Mi-carrière",""))))))</f>
        <v/>
      </c>
      <c r="U48" s="3" t="n"/>
      <c r="V48" s="3" t="n"/>
      <c r="Z48" s="3" t="n"/>
    </row>
    <row r="49">
      <c r="F49">
        <f>IF($E49="","",DATEDIF($E49,Paramètres!$B$3,"Y"))</f>
        <v/>
      </c>
      <c r="G49">
        <f>IF($D49="","",DATEDIF($D49,Paramètres!$B$3,"Y"))</f>
        <v/>
      </c>
      <c r="H49">
        <f>IF($D49="","",EDATE($D49,Paramètres!$B$4))</f>
        <v/>
      </c>
      <c r="K49">
        <f>IF($D49="","",IF($I49="",$H49,EDATE($I49,Paramètres!$B$5)))</f>
        <v/>
      </c>
      <c r="L49">
        <f>IF($D49="","",EDATE($D49,Paramètres!$B$6))</f>
        <v/>
      </c>
      <c r="M49">
        <f>IF($F49="","",IF($F49&gt;=Paramètres!$B$7,"Oui","Non"))</f>
        <v/>
      </c>
      <c r="N49">
        <f>IF($F49="","",IF($F49&gt;=Paramètres!$B$8,"Oui","Non"))</f>
        <v/>
      </c>
      <c r="O49">
        <f>IF($D49="","",IF($I49="", "Parcours (1ère année)",IF(Paramètres!$B$3&gt;=($L49-Paramètres!$B$9), "Bilan récapitulatif (8 ans)",IF(Paramètres!$B$3&gt;=($K49-Paramètres!$B$9), "Parcours (tous les 4 ans)",IF($N49="Oui","Fin de carrière",IF($M49="Oui","Mi-carrière",""))))))</f>
        <v/>
      </c>
      <c r="U49" s="3" t="n"/>
      <c r="V49" s="3" t="n"/>
      <c r="Z49" s="3" t="n"/>
    </row>
    <row r="50">
      <c r="F50">
        <f>IF($E50="","",DATEDIF($E50,Paramètres!$B$3,"Y"))</f>
        <v/>
      </c>
      <c r="G50">
        <f>IF($D50="","",DATEDIF($D50,Paramètres!$B$3,"Y"))</f>
        <v/>
      </c>
      <c r="H50">
        <f>IF($D50="","",EDATE($D50,Paramètres!$B$4))</f>
        <v/>
      </c>
      <c r="K50">
        <f>IF($D50="","",IF($I50="",$H50,EDATE($I50,Paramètres!$B$5)))</f>
        <v/>
      </c>
      <c r="L50">
        <f>IF($D50="","",EDATE($D50,Paramètres!$B$6))</f>
        <v/>
      </c>
      <c r="M50">
        <f>IF($F50="","",IF($F50&gt;=Paramètres!$B$7,"Oui","Non"))</f>
        <v/>
      </c>
      <c r="N50">
        <f>IF($F50="","",IF($F50&gt;=Paramètres!$B$8,"Oui","Non"))</f>
        <v/>
      </c>
      <c r="O50">
        <f>IF($D50="","",IF($I50="", "Parcours (1ère année)",IF(Paramètres!$B$3&gt;=($L50-Paramètres!$B$9), "Bilan récapitulatif (8 ans)",IF(Paramètres!$B$3&gt;=($K50-Paramètres!$B$9), "Parcours (tous les 4 ans)",IF($N50="Oui","Fin de carrière",IF($M50="Oui","Mi-carrière",""))))))</f>
        <v/>
      </c>
      <c r="U50" s="3" t="n"/>
      <c r="V50" s="3" t="n"/>
      <c r="Z50" s="3" t="n"/>
    </row>
    <row r="51">
      <c r="F51">
        <f>IF($E51="","",DATEDIF($E51,Paramètres!$B$3,"Y"))</f>
        <v/>
      </c>
      <c r="G51">
        <f>IF($D51="","",DATEDIF($D51,Paramètres!$B$3,"Y"))</f>
        <v/>
      </c>
      <c r="H51">
        <f>IF($D51="","",EDATE($D51,Paramètres!$B$4))</f>
        <v/>
      </c>
      <c r="K51">
        <f>IF($D51="","",IF($I51="",$H51,EDATE($I51,Paramètres!$B$5)))</f>
        <v/>
      </c>
      <c r="L51">
        <f>IF($D51="","",EDATE($D51,Paramètres!$B$6))</f>
        <v/>
      </c>
      <c r="M51">
        <f>IF($F51="","",IF($F51&gt;=Paramètres!$B$7,"Oui","Non"))</f>
        <v/>
      </c>
      <c r="N51">
        <f>IF($F51="","",IF($F51&gt;=Paramètres!$B$8,"Oui","Non"))</f>
        <v/>
      </c>
      <c r="O51">
        <f>IF($D51="","",IF($I51="", "Parcours (1ère année)",IF(Paramètres!$B$3&gt;=($L51-Paramètres!$B$9), "Bilan récapitulatif (8 ans)",IF(Paramètres!$B$3&gt;=($K51-Paramètres!$B$9), "Parcours (tous les 4 ans)",IF($N51="Oui","Fin de carrière",IF($M51="Oui","Mi-carrière",""))))))</f>
        <v/>
      </c>
      <c r="U51" s="3" t="n"/>
      <c r="V51" s="3" t="n"/>
      <c r="Z51" s="3" t="n"/>
    </row>
    <row r="52">
      <c r="F52">
        <f>IF($E52="","",DATEDIF($E52,Paramètres!$B$3,"Y"))</f>
        <v/>
      </c>
      <c r="G52">
        <f>IF($D52="","",DATEDIF($D52,Paramètres!$B$3,"Y"))</f>
        <v/>
      </c>
      <c r="H52">
        <f>IF($D52="","",EDATE($D52,Paramètres!$B$4))</f>
        <v/>
      </c>
      <c r="K52">
        <f>IF($D52="","",IF($I52="",$H52,EDATE($I52,Paramètres!$B$5)))</f>
        <v/>
      </c>
      <c r="L52">
        <f>IF($D52="","",EDATE($D52,Paramètres!$B$6))</f>
        <v/>
      </c>
      <c r="M52">
        <f>IF($F52="","",IF($F52&gt;=Paramètres!$B$7,"Oui","Non"))</f>
        <v/>
      </c>
      <c r="N52">
        <f>IF($F52="","",IF($F52&gt;=Paramètres!$B$8,"Oui","Non"))</f>
        <v/>
      </c>
      <c r="O52">
        <f>IF($D52="","",IF($I52="", "Parcours (1ère année)",IF(Paramètres!$B$3&gt;=($L52-Paramètres!$B$9), "Bilan récapitulatif (8 ans)",IF(Paramètres!$B$3&gt;=($K52-Paramètres!$B$9), "Parcours (tous les 4 ans)",IF($N52="Oui","Fin de carrière",IF($M52="Oui","Mi-carrière",""))))))</f>
        <v/>
      </c>
      <c r="U52" s="3" t="n"/>
      <c r="V52" s="3" t="n"/>
      <c r="Z52" s="3" t="n"/>
    </row>
    <row r="53">
      <c r="F53">
        <f>IF($E53="","",DATEDIF($E53,Paramètres!$B$3,"Y"))</f>
        <v/>
      </c>
      <c r="G53">
        <f>IF($D53="","",DATEDIF($D53,Paramètres!$B$3,"Y"))</f>
        <v/>
      </c>
      <c r="H53">
        <f>IF($D53="","",EDATE($D53,Paramètres!$B$4))</f>
        <v/>
      </c>
      <c r="K53">
        <f>IF($D53="","",IF($I53="",$H53,EDATE($I53,Paramètres!$B$5)))</f>
        <v/>
      </c>
      <c r="L53">
        <f>IF($D53="","",EDATE($D53,Paramètres!$B$6))</f>
        <v/>
      </c>
      <c r="M53">
        <f>IF($F53="","",IF($F53&gt;=Paramètres!$B$7,"Oui","Non"))</f>
        <v/>
      </c>
      <c r="N53">
        <f>IF($F53="","",IF($F53&gt;=Paramètres!$B$8,"Oui","Non"))</f>
        <v/>
      </c>
      <c r="O53">
        <f>IF($D53="","",IF($I53="", "Parcours (1ère année)",IF(Paramètres!$B$3&gt;=($L53-Paramètres!$B$9), "Bilan récapitulatif (8 ans)",IF(Paramètres!$B$3&gt;=($K53-Paramètres!$B$9), "Parcours (tous les 4 ans)",IF($N53="Oui","Fin de carrière",IF($M53="Oui","Mi-carrière",""))))))</f>
        <v/>
      </c>
      <c r="U53" s="3" t="n"/>
      <c r="V53" s="3" t="n"/>
      <c r="Z53" s="3" t="n"/>
    </row>
    <row r="54">
      <c r="F54">
        <f>IF($E54="","",DATEDIF($E54,Paramètres!$B$3,"Y"))</f>
        <v/>
      </c>
      <c r="G54">
        <f>IF($D54="","",DATEDIF($D54,Paramètres!$B$3,"Y"))</f>
        <v/>
      </c>
      <c r="H54">
        <f>IF($D54="","",EDATE($D54,Paramètres!$B$4))</f>
        <v/>
      </c>
      <c r="K54">
        <f>IF($D54="","",IF($I54="",$H54,EDATE($I54,Paramètres!$B$5)))</f>
        <v/>
      </c>
      <c r="L54">
        <f>IF($D54="","",EDATE($D54,Paramètres!$B$6))</f>
        <v/>
      </c>
      <c r="M54">
        <f>IF($F54="","",IF($F54&gt;=Paramètres!$B$7,"Oui","Non"))</f>
        <v/>
      </c>
      <c r="N54">
        <f>IF($F54="","",IF($F54&gt;=Paramètres!$B$8,"Oui","Non"))</f>
        <v/>
      </c>
      <c r="O54">
        <f>IF($D54="","",IF($I54="", "Parcours (1ère année)",IF(Paramètres!$B$3&gt;=($L54-Paramètres!$B$9), "Bilan récapitulatif (8 ans)",IF(Paramètres!$B$3&gt;=($K54-Paramètres!$B$9), "Parcours (tous les 4 ans)",IF($N54="Oui","Fin de carrière",IF($M54="Oui","Mi-carrière",""))))))</f>
        <v/>
      </c>
      <c r="U54" s="3" t="n"/>
      <c r="V54" s="3" t="n"/>
      <c r="Z54" s="3" t="n"/>
    </row>
    <row r="55">
      <c r="F55">
        <f>IF($E55="","",DATEDIF($E55,Paramètres!$B$3,"Y"))</f>
        <v/>
      </c>
      <c r="G55">
        <f>IF($D55="","",DATEDIF($D55,Paramètres!$B$3,"Y"))</f>
        <v/>
      </c>
      <c r="H55">
        <f>IF($D55="","",EDATE($D55,Paramètres!$B$4))</f>
        <v/>
      </c>
      <c r="K55">
        <f>IF($D55="","",IF($I55="",$H55,EDATE($I55,Paramètres!$B$5)))</f>
        <v/>
      </c>
      <c r="L55">
        <f>IF($D55="","",EDATE($D55,Paramètres!$B$6))</f>
        <v/>
      </c>
      <c r="M55">
        <f>IF($F55="","",IF($F55&gt;=Paramètres!$B$7,"Oui","Non"))</f>
        <v/>
      </c>
      <c r="N55">
        <f>IF($F55="","",IF($F55&gt;=Paramètres!$B$8,"Oui","Non"))</f>
        <v/>
      </c>
      <c r="O55">
        <f>IF($D55="","",IF($I55="", "Parcours (1ère année)",IF(Paramètres!$B$3&gt;=($L55-Paramètres!$B$9), "Bilan récapitulatif (8 ans)",IF(Paramètres!$B$3&gt;=($K55-Paramètres!$B$9), "Parcours (tous les 4 ans)",IF($N55="Oui","Fin de carrière",IF($M55="Oui","Mi-carrière",""))))))</f>
        <v/>
      </c>
      <c r="U55" s="3" t="n"/>
      <c r="V55" s="3" t="n"/>
      <c r="Z55" s="3" t="n"/>
    </row>
    <row r="56">
      <c r="F56">
        <f>IF($E56="","",DATEDIF($E56,Paramètres!$B$3,"Y"))</f>
        <v/>
      </c>
      <c r="G56">
        <f>IF($D56="","",DATEDIF($D56,Paramètres!$B$3,"Y"))</f>
        <v/>
      </c>
      <c r="H56">
        <f>IF($D56="","",EDATE($D56,Paramètres!$B$4))</f>
        <v/>
      </c>
      <c r="K56">
        <f>IF($D56="","",IF($I56="",$H56,EDATE($I56,Paramètres!$B$5)))</f>
        <v/>
      </c>
      <c r="L56">
        <f>IF($D56="","",EDATE($D56,Paramètres!$B$6))</f>
        <v/>
      </c>
      <c r="M56">
        <f>IF($F56="","",IF($F56&gt;=Paramètres!$B$7,"Oui","Non"))</f>
        <v/>
      </c>
      <c r="N56">
        <f>IF($F56="","",IF($F56&gt;=Paramètres!$B$8,"Oui","Non"))</f>
        <v/>
      </c>
      <c r="O56">
        <f>IF($D56="","",IF($I56="", "Parcours (1ère année)",IF(Paramètres!$B$3&gt;=($L56-Paramètres!$B$9), "Bilan récapitulatif (8 ans)",IF(Paramètres!$B$3&gt;=($K56-Paramètres!$B$9), "Parcours (tous les 4 ans)",IF($N56="Oui","Fin de carrière",IF($M56="Oui","Mi-carrière",""))))))</f>
        <v/>
      </c>
      <c r="U56" s="3" t="n"/>
      <c r="V56" s="3" t="n"/>
      <c r="Z56" s="3" t="n"/>
    </row>
    <row r="57">
      <c r="F57">
        <f>IF($E57="","",DATEDIF($E57,Paramètres!$B$3,"Y"))</f>
        <v/>
      </c>
      <c r="G57">
        <f>IF($D57="","",DATEDIF($D57,Paramètres!$B$3,"Y"))</f>
        <v/>
      </c>
      <c r="H57">
        <f>IF($D57="","",EDATE($D57,Paramètres!$B$4))</f>
        <v/>
      </c>
      <c r="K57">
        <f>IF($D57="","",IF($I57="",$H57,EDATE($I57,Paramètres!$B$5)))</f>
        <v/>
      </c>
      <c r="L57">
        <f>IF($D57="","",EDATE($D57,Paramètres!$B$6))</f>
        <v/>
      </c>
      <c r="M57">
        <f>IF($F57="","",IF($F57&gt;=Paramètres!$B$7,"Oui","Non"))</f>
        <v/>
      </c>
      <c r="N57">
        <f>IF($F57="","",IF($F57&gt;=Paramètres!$B$8,"Oui","Non"))</f>
        <v/>
      </c>
      <c r="O57">
        <f>IF($D57="","",IF($I57="", "Parcours (1ère année)",IF(Paramètres!$B$3&gt;=($L57-Paramètres!$B$9), "Bilan récapitulatif (8 ans)",IF(Paramètres!$B$3&gt;=($K57-Paramètres!$B$9), "Parcours (tous les 4 ans)",IF($N57="Oui","Fin de carrière",IF($M57="Oui","Mi-carrière",""))))))</f>
        <v/>
      </c>
      <c r="U57" s="3" t="n"/>
      <c r="V57" s="3" t="n"/>
      <c r="Z57" s="3" t="n"/>
    </row>
    <row r="58">
      <c r="F58">
        <f>IF($E58="","",DATEDIF($E58,Paramètres!$B$3,"Y"))</f>
        <v/>
      </c>
      <c r="G58">
        <f>IF($D58="","",DATEDIF($D58,Paramètres!$B$3,"Y"))</f>
        <v/>
      </c>
      <c r="H58">
        <f>IF($D58="","",EDATE($D58,Paramètres!$B$4))</f>
        <v/>
      </c>
      <c r="K58">
        <f>IF($D58="","",IF($I58="",$H58,EDATE($I58,Paramètres!$B$5)))</f>
        <v/>
      </c>
      <c r="L58">
        <f>IF($D58="","",EDATE($D58,Paramètres!$B$6))</f>
        <v/>
      </c>
      <c r="M58">
        <f>IF($F58="","",IF($F58&gt;=Paramètres!$B$7,"Oui","Non"))</f>
        <v/>
      </c>
      <c r="N58">
        <f>IF($F58="","",IF($F58&gt;=Paramètres!$B$8,"Oui","Non"))</f>
        <v/>
      </c>
      <c r="O58">
        <f>IF($D58="","",IF($I58="", "Parcours (1ère année)",IF(Paramètres!$B$3&gt;=($L58-Paramètres!$B$9), "Bilan récapitulatif (8 ans)",IF(Paramètres!$B$3&gt;=($K58-Paramètres!$B$9), "Parcours (tous les 4 ans)",IF($N58="Oui","Fin de carrière",IF($M58="Oui","Mi-carrière",""))))))</f>
        <v/>
      </c>
      <c r="U58" s="3" t="n"/>
      <c r="V58" s="3" t="n"/>
      <c r="Z58" s="3" t="n"/>
    </row>
    <row r="59">
      <c r="F59">
        <f>IF($E59="","",DATEDIF($E59,Paramètres!$B$3,"Y"))</f>
        <v/>
      </c>
      <c r="G59">
        <f>IF($D59="","",DATEDIF($D59,Paramètres!$B$3,"Y"))</f>
        <v/>
      </c>
      <c r="H59">
        <f>IF($D59="","",EDATE($D59,Paramètres!$B$4))</f>
        <v/>
      </c>
      <c r="K59">
        <f>IF($D59="","",IF($I59="",$H59,EDATE($I59,Paramètres!$B$5)))</f>
        <v/>
      </c>
      <c r="L59">
        <f>IF($D59="","",EDATE($D59,Paramètres!$B$6))</f>
        <v/>
      </c>
      <c r="M59">
        <f>IF($F59="","",IF($F59&gt;=Paramètres!$B$7,"Oui","Non"))</f>
        <v/>
      </c>
      <c r="N59">
        <f>IF($F59="","",IF($F59&gt;=Paramètres!$B$8,"Oui","Non"))</f>
        <v/>
      </c>
      <c r="O59">
        <f>IF($D59="","",IF($I59="", "Parcours (1ère année)",IF(Paramètres!$B$3&gt;=($L59-Paramètres!$B$9), "Bilan récapitulatif (8 ans)",IF(Paramètres!$B$3&gt;=($K59-Paramètres!$B$9), "Parcours (tous les 4 ans)",IF($N59="Oui","Fin de carrière",IF($M59="Oui","Mi-carrière",""))))))</f>
        <v/>
      </c>
      <c r="U59" s="3" t="n"/>
      <c r="V59" s="3" t="n"/>
      <c r="Z59" s="3" t="n"/>
    </row>
    <row r="60">
      <c r="F60">
        <f>IF($E60="","",DATEDIF($E60,Paramètres!$B$3,"Y"))</f>
        <v/>
      </c>
      <c r="G60">
        <f>IF($D60="","",DATEDIF($D60,Paramètres!$B$3,"Y"))</f>
        <v/>
      </c>
      <c r="H60">
        <f>IF($D60="","",EDATE($D60,Paramètres!$B$4))</f>
        <v/>
      </c>
      <c r="K60">
        <f>IF($D60="","",IF($I60="",$H60,EDATE($I60,Paramètres!$B$5)))</f>
        <v/>
      </c>
      <c r="L60">
        <f>IF($D60="","",EDATE($D60,Paramètres!$B$6))</f>
        <v/>
      </c>
      <c r="M60">
        <f>IF($F60="","",IF($F60&gt;=Paramètres!$B$7,"Oui","Non"))</f>
        <v/>
      </c>
      <c r="N60">
        <f>IF($F60="","",IF($F60&gt;=Paramètres!$B$8,"Oui","Non"))</f>
        <v/>
      </c>
      <c r="O60">
        <f>IF($D60="","",IF($I60="", "Parcours (1ère année)",IF(Paramètres!$B$3&gt;=($L60-Paramètres!$B$9), "Bilan récapitulatif (8 ans)",IF(Paramètres!$B$3&gt;=($K60-Paramètres!$B$9), "Parcours (tous les 4 ans)",IF($N60="Oui","Fin de carrière",IF($M60="Oui","Mi-carrière",""))))))</f>
        <v/>
      </c>
      <c r="U60" s="3" t="n"/>
      <c r="V60" s="3" t="n"/>
      <c r="Z60" s="3" t="n"/>
    </row>
    <row r="61">
      <c r="F61">
        <f>IF($E61="","",DATEDIF($E61,Paramètres!$B$3,"Y"))</f>
        <v/>
      </c>
      <c r="G61">
        <f>IF($D61="","",DATEDIF($D61,Paramètres!$B$3,"Y"))</f>
        <v/>
      </c>
      <c r="H61">
        <f>IF($D61="","",EDATE($D61,Paramètres!$B$4))</f>
        <v/>
      </c>
      <c r="K61">
        <f>IF($D61="","",IF($I61="",$H61,EDATE($I61,Paramètres!$B$5)))</f>
        <v/>
      </c>
      <c r="L61">
        <f>IF($D61="","",EDATE($D61,Paramètres!$B$6))</f>
        <v/>
      </c>
      <c r="M61">
        <f>IF($F61="","",IF($F61&gt;=Paramètres!$B$7,"Oui","Non"))</f>
        <v/>
      </c>
      <c r="N61">
        <f>IF($F61="","",IF($F61&gt;=Paramètres!$B$8,"Oui","Non"))</f>
        <v/>
      </c>
      <c r="O61">
        <f>IF($D61="","",IF($I61="", "Parcours (1ère année)",IF(Paramètres!$B$3&gt;=($L61-Paramètres!$B$9), "Bilan récapitulatif (8 ans)",IF(Paramètres!$B$3&gt;=($K61-Paramètres!$B$9), "Parcours (tous les 4 ans)",IF($N61="Oui","Fin de carrière",IF($M61="Oui","Mi-carrière",""))))))</f>
        <v/>
      </c>
      <c r="U61" s="3" t="n"/>
      <c r="V61" s="3" t="n"/>
      <c r="Z61" s="3" t="n"/>
    </row>
    <row r="62">
      <c r="F62">
        <f>IF($E62="","",DATEDIF($E62,Paramètres!$B$3,"Y"))</f>
        <v/>
      </c>
      <c r="G62">
        <f>IF($D62="","",DATEDIF($D62,Paramètres!$B$3,"Y"))</f>
        <v/>
      </c>
      <c r="H62">
        <f>IF($D62="","",EDATE($D62,Paramètres!$B$4))</f>
        <v/>
      </c>
      <c r="K62">
        <f>IF($D62="","",IF($I62="",$H62,EDATE($I62,Paramètres!$B$5)))</f>
        <v/>
      </c>
      <c r="L62">
        <f>IF($D62="","",EDATE($D62,Paramètres!$B$6))</f>
        <v/>
      </c>
      <c r="M62">
        <f>IF($F62="","",IF($F62&gt;=Paramètres!$B$7,"Oui","Non"))</f>
        <v/>
      </c>
      <c r="N62">
        <f>IF($F62="","",IF($F62&gt;=Paramètres!$B$8,"Oui","Non"))</f>
        <v/>
      </c>
      <c r="O62">
        <f>IF($D62="","",IF($I62="", "Parcours (1ère année)",IF(Paramètres!$B$3&gt;=($L62-Paramètres!$B$9), "Bilan récapitulatif (8 ans)",IF(Paramètres!$B$3&gt;=($K62-Paramètres!$B$9), "Parcours (tous les 4 ans)",IF($N62="Oui","Fin de carrière",IF($M62="Oui","Mi-carrière",""))))))</f>
        <v/>
      </c>
      <c r="U62" s="3" t="n"/>
      <c r="V62" s="3" t="n"/>
      <c r="Z62" s="3" t="n"/>
    </row>
    <row r="63">
      <c r="F63">
        <f>IF($E63="","",DATEDIF($E63,Paramètres!$B$3,"Y"))</f>
        <v/>
      </c>
      <c r="G63">
        <f>IF($D63="","",DATEDIF($D63,Paramètres!$B$3,"Y"))</f>
        <v/>
      </c>
      <c r="H63">
        <f>IF($D63="","",EDATE($D63,Paramètres!$B$4))</f>
        <v/>
      </c>
      <c r="K63">
        <f>IF($D63="","",IF($I63="",$H63,EDATE($I63,Paramètres!$B$5)))</f>
        <v/>
      </c>
      <c r="L63">
        <f>IF($D63="","",EDATE($D63,Paramètres!$B$6))</f>
        <v/>
      </c>
      <c r="M63">
        <f>IF($F63="","",IF($F63&gt;=Paramètres!$B$7,"Oui","Non"))</f>
        <v/>
      </c>
      <c r="N63">
        <f>IF($F63="","",IF($F63&gt;=Paramètres!$B$8,"Oui","Non"))</f>
        <v/>
      </c>
      <c r="O63">
        <f>IF($D63="","",IF($I63="", "Parcours (1ère année)",IF(Paramètres!$B$3&gt;=($L63-Paramètres!$B$9), "Bilan récapitulatif (8 ans)",IF(Paramètres!$B$3&gt;=($K63-Paramètres!$B$9), "Parcours (tous les 4 ans)",IF($N63="Oui","Fin de carrière",IF($M63="Oui","Mi-carrière",""))))))</f>
        <v/>
      </c>
      <c r="U63" s="3" t="n"/>
      <c r="V63" s="3" t="n"/>
      <c r="Z63" s="3" t="n"/>
    </row>
    <row r="64">
      <c r="F64">
        <f>IF($E64="","",DATEDIF($E64,Paramètres!$B$3,"Y"))</f>
        <v/>
      </c>
      <c r="G64">
        <f>IF($D64="","",DATEDIF($D64,Paramètres!$B$3,"Y"))</f>
        <v/>
      </c>
      <c r="H64">
        <f>IF($D64="","",EDATE($D64,Paramètres!$B$4))</f>
        <v/>
      </c>
      <c r="K64">
        <f>IF($D64="","",IF($I64="",$H64,EDATE($I64,Paramètres!$B$5)))</f>
        <v/>
      </c>
      <c r="L64">
        <f>IF($D64="","",EDATE($D64,Paramètres!$B$6))</f>
        <v/>
      </c>
      <c r="M64">
        <f>IF($F64="","",IF($F64&gt;=Paramètres!$B$7,"Oui","Non"))</f>
        <v/>
      </c>
      <c r="N64">
        <f>IF($F64="","",IF($F64&gt;=Paramètres!$B$8,"Oui","Non"))</f>
        <v/>
      </c>
      <c r="O64">
        <f>IF($D64="","",IF($I64="", "Parcours (1ère année)",IF(Paramètres!$B$3&gt;=($L64-Paramètres!$B$9), "Bilan récapitulatif (8 ans)",IF(Paramètres!$B$3&gt;=($K64-Paramètres!$B$9), "Parcours (tous les 4 ans)",IF($N64="Oui","Fin de carrière",IF($M64="Oui","Mi-carrière",""))))))</f>
        <v/>
      </c>
      <c r="U64" s="3" t="n"/>
      <c r="V64" s="3" t="n"/>
      <c r="Z64" s="3" t="n"/>
    </row>
    <row r="65">
      <c r="F65">
        <f>IF($E65="","",DATEDIF($E65,Paramètres!$B$3,"Y"))</f>
        <v/>
      </c>
      <c r="G65">
        <f>IF($D65="","",DATEDIF($D65,Paramètres!$B$3,"Y"))</f>
        <v/>
      </c>
      <c r="H65">
        <f>IF($D65="","",EDATE($D65,Paramètres!$B$4))</f>
        <v/>
      </c>
      <c r="K65">
        <f>IF($D65="","",IF($I65="",$H65,EDATE($I65,Paramètres!$B$5)))</f>
        <v/>
      </c>
      <c r="L65">
        <f>IF($D65="","",EDATE($D65,Paramètres!$B$6))</f>
        <v/>
      </c>
      <c r="M65">
        <f>IF($F65="","",IF($F65&gt;=Paramètres!$B$7,"Oui","Non"))</f>
        <v/>
      </c>
      <c r="N65">
        <f>IF($F65="","",IF($F65&gt;=Paramètres!$B$8,"Oui","Non"))</f>
        <v/>
      </c>
      <c r="O65">
        <f>IF($D65="","",IF($I65="", "Parcours (1ère année)",IF(Paramètres!$B$3&gt;=($L65-Paramètres!$B$9), "Bilan récapitulatif (8 ans)",IF(Paramètres!$B$3&gt;=($K65-Paramètres!$B$9), "Parcours (tous les 4 ans)",IF($N65="Oui","Fin de carrière",IF($M65="Oui","Mi-carrière",""))))))</f>
        <v/>
      </c>
      <c r="U65" s="3" t="n"/>
      <c r="V65" s="3" t="n"/>
      <c r="Z65" s="3" t="n"/>
    </row>
    <row r="66">
      <c r="F66">
        <f>IF($E66="","",DATEDIF($E66,Paramètres!$B$3,"Y"))</f>
        <v/>
      </c>
      <c r="G66">
        <f>IF($D66="","",DATEDIF($D66,Paramètres!$B$3,"Y"))</f>
        <v/>
      </c>
      <c r="H66">
        <f>IF($D66="","",EDATE($D66,Paramètres!$B$4))</f>
        <v/>
      </c>
      <c r="K66">
        <f>IF($D66="","",IF($I66="",$H66,EDATE($I66,Paramètres!$B$5)))</f>
        <v/>
      </c>
      <c r="L66">
        <f>IF($D66="","",EDATE($D66,Paramètres!$B$6))</f>
        <v/>
      </c>
      <c r="M66">
        <f>IF($F66="","",IF($F66&gt;=Paramètres!$B$7,"Oui","Non"))</f>
        <v/>
      </c>
      <c r="N66">
        <f>IF($F66="","",IF($F66&gt;=Paramètres!$B$8,"Oui","Non"))</f>
        <v/>
      </c>
      <c r="O66">
        <f>IF($D66="","",IF($I66="", "Parcours (1ère année)",IF(Paramètres!$B$3&gt;=($L66-Paramètres!$B$9), "Bilan récapitulatif (8 ans)",IF(Paramètres!$B$3&gt;=($K66-Paramètres!$B$9), "Parcours (tous les 4 ans)",IF($N66="Oui","Fin de carrière",IF($M66="Oui","Mi-carrière",""))))))</f>
        <v/>
      </c>
      <c r="U66" s="3" t="n"/>
      <c r="V66" s="3" t="n"/>
      <c r="Z66" s="3" t="n"/>
    </row>
    <row r="67">
      <c r="F67">
        <f>IF($E67="","",DATEDIF($E67,Paramètres!$B$3,"Y"))</f>
        <v/>
      </c>
      <c r="G67">
        <f>IF($D67="","",DATEDIF($D67,Paramètres!$B$3,"Y"))</f>
        <v/>
      </c>
      <c r="H67">
        <f>IF($D67="","",EDATE($D67,Paramètres!$B$4))</f>
        <v/>
      </c>
      <c r="K67">
        <f>IF($D67="","",IF($I67="",$H67,EDATE($I67,Paramètres!$B$5)))</f>
        <v/>
      </c>
      <c r="L67">
        <f>IF($D67="","",EDATE($D67,Paramètres!$B$6))</f>
        <v/>
      </c>
      <c r="M67">
        <f>IF($F67="","",IF($F67&gt;=Paramètres!$B$7,"Oui","Non"))</f>
        <v/>
      </c>
      <c r="N67">
        <f>IF($F67="","",IF($F67&gt;=Paramètres!$B$8,"Oui","Non"))</f>
        <v/>
      </c>
      <c r="O67">
        <f>IF($D67="","",IF($I67="", "Parcours (1ère année)",IF(Paramètres!$B$3&gt;=($L67-Paramètres!$B$9), "Bilan récapitulatif (8 ans)",IF(Paramètres!$B$3&gt;=($K67-Paramètres!$B$9), "Parcours (tous les 4 ans)",IF($N67="Oui","Fin de carrière",IF($M67="Oui","Mi-carrière",""))))))</f>
        <v/>
      </c>
      <c r="U67" s="3" t="n"/>
      <c r="V67" s="3" t="n"/>
      <c r="Z67" s="3" t="n"/>
    </row>
    <row r="68">
      <c r="F68">
        <f>IF($E68="","",DATEDIF($E68,Paramètres!$B$3,"Y"))</f>
        <v/>
      </c>
      <c r="G68">
        <f>IF($D68="","",DATEDIF($D68,Paramètres!$B$3,"Y"))</f>
        <v/>
      </c>
      <c r="H68">
        <f>IF($D68="","",EDATE($D68,Paramètres!$B$4))</f>
        <v/>
      </c>
      <c r="K68">
        <f>IF($D68="","",IF($I68="",$H68,EDATE($I68,Paramètres!$B$5)))</f>
        <v/>
      </c>
      <c r="L68">
        <f>IF($D68="","",EDATE($D68,Paramètres!$B$6))</f>
        <v/>
      </c>
      <c r="M68">
        <f>IF($F68="","",IF($F68&gt;=Paramètres!$B$7,"Oui","Non"))</f>
        <v/>
      </c>
      <c r="N68">
        <f>IF($F68="","",IF($F68&gt;=Paramètres!$B$8,"Oui","Non"))</f>
        <v/>
      </c>
      <c r="O68">
        <f>IF($D68="","",IF($I68="", "Parcours (1ère année)",IF(Paramètres!$B$3&gt;=($L68-Paramètres!$B$9), "Bilan récapitulatif (8 ans)",IF(Paramètres!$B$3&gt;=($K68-Paramètres!$B$9), "Parcours (tous les 4 ans)",IF($N68="Oui","Fin de carrière",IF($M68="Oui","Mi-carrière",""))))))</f>
        <v/>
      </c>
      <c r="U68" s="3" t="n"/>
      <c r="V68" s="3" t="n"/>
      <c r="Z68" s="3" t="n"/>
    </row>
    <row r="69">
      <c r="F69">
        <f>IF($E69="","",DATEDIF($E69,Paramètres!$B$3,"Y"))</f>
        <v/>
      </c>
      <c r="G69">
        <f>IF($D69="","",DATEDIF($D69,Paramètres!$B$3,"Y"))</f>
        <v/>
      </c>
      <c r="H69">
        <f>IF($D69="","",EDATE($D69,Paramètres!$B$4))</f>
        <v/>
      </c>
      <c r="K69">
        <f>IF($D69="","",IF($I69="",$H69,EDATE($I69,Paramètres!$B$5)))</f>
        <v/>
      </c>
      <c r="L69">
        <f>IF($D69="","",EDATE($D69,Paramètres!$B$6))</f>
        <v/>
      </c>
      <c r="M69">
        <f>IF($F69="","",IF($F69&gt;=Paramètres!$B$7,"Oui","Non"))</f>
        <v/>
      </c>
      <c r="N69">
        <f>IF($F69="","",IF($F69&gt;=Paramètres!$B$8,"Oui","Non"))</f>
        <v/>
      </c>
      <c r="O69">
        <f>IF($D69="","",IF($I69="", "Parcours (1ère année)",IF(Paramètres!$B$3&gt;=($L69-Paramètres!$B$9), "Bilan récapitulatif (8 ans)",IF(Paramètres!$B$3&gt;=($K69-Paramètres!$B$9), "Parcours (tous les 4 ans)",IF($N69="Oui","Fin de carrière",IF($M69="Oui","Mi-carrière",""))))))</f>
        <v/>
      </c>
      <c r="U69" s="3" t="n"/>
      <c r="V69" s="3" t="n"/>
      <c r="Z69" s="3" t="n"/>
    </row>
    <row r="70">
      <c r="F70">
        <f>IF($E70="","",DATEDIF($E70,Paramètres!$B$3,"Y"))</f>
        <v/>
      </c>
      <c r="G70">
        <f>IF($D70="","",DATEDIF($D70,Paramètres!$B$3,"Y"))</f>
        <v/>
      </c>
      <c r="H70">
        <f>IF($D70="","",EDATE($D70,Paramètres!$B$4))</f>
        <v/>
      </c>
      <c r="K70">
        <f>IF($D70="","",IF($I70="",$H70,EDATE($I70,Paramètres!$B$5)))</f>
        <v/>
      </c>
      <c r="L70">
        <f>IF($D70="","",EDATE($D70,Paramètres!$B$6))</f>
        <v/>
      </c>
      <c r="M70">
        <f>IF($F70="","",IF($F70&gt;=Paramètres!$B$7,"Oui","Non"))</f>
        <v/>
      </c>
      <c r="N70">
        <f>IF($F70="","",IF($F70&gt;=Paramètres!$B$8,"Oui","Non"))</f>
        <v/>
      </c>
      <c r="O70">
        <f>IF($D70="","",IF($I70="", "Parcours (1ère année)",IF(Paramètres!$B$3&gt;=($L70-Paramètres!$B$9), "Bilan récapitulatif (8 ans)",IF(Paramètres!$B$3&gt;=($K70-Paramètres!$B$9), "Parcours (tous les 4 ans)",IF($N70="Oui","Fin de carrière",IF($M70="Oui","Mi-carrière",""))))))</f>
        <v/>
      </c>
      <c r="U70" s="3" t="n"/>
      <c r="V70" s="3" t="n"/>
      <c r="Z70" s="3" t="n"/>
    </row>
    <row r="71">
      <c r="F71">
        <f>IF($E71="","",DATEDIF($E71,Paramètres!$B$3,"Y"))</f>
        <v/>
      </c>
      <c r="G71">
        <f>IF($D71="","",DATEDIF($D71,Paramètres!$B$3,"Y"))</f>
        <v/>
      </c>
      <c r="H71">
        <f>IF($D71="","",EDATE($D71,Paramètres!$B$4))</f>
        <v/>
      </c>
      <c r="K71">
        <f>IF($D71="","",IF($I71="",$H71,EDATE($I71,Paramètres!$B$5)))</f>
        <v/>
      </c>
      <c r="L71">
        <f>IF($D71="","",EDATE($D71,Paramètres!$B$6))</f>
        <v/>
      </c>
      <c r="M71">
        <f>IF($F71="","",IF($F71&gt;=Paramètres!$B$7,"Oui","Non"))</f>
        <v/>
      </c>
      <c r="N71">
        <f>IF($F71="","",IF($F71&gt;=Paramètres!$B$8,"Oui","Non"))</f>
        <v/>
      </c>
      <c r="O71">
        <f>IF($D71="","",IF($I71="", "Parcours (1ère année)",IF(Paramètres!$B$3&gt;=($L71-Paramètres!$B$9), "Bilan récapitulatif (8 ans)",IF(Paramètres!$B$3&gt;=($K71-Paramètres!$B$9), "Parcours (tous les 4 ans)",IF($N71="Oui","Fin de carrière",IF($M71="Oui","Mi-carrière",""))))))</f>
        <v/>
      </c>
      <c r="U71" s="3" t="n"/>
      <c r="V71" s="3" t="n"/>
      <c r="Z71" s="3" t="n"/>
    </row>
    <row r="72">
      <c r="F72">
        <f>IF($E72="","",DATEDIF($E72,Paramètres!$B$3,"Y"))</f>
        <v/>
      </c>
      <c r="G72">
        <f>IF($D72="","",DATEDIF($D72,Paramètres!$B$3,"Y"))</f>
        <v/>
      </c>
      <c r="H72">
        <f>IF($D72="","",EDATE($D72,Paramètres!$B$4))</f>
        <v/>
      </c>
      <c r="K72">
        <f>IF($D72="","",IF($I72="",$H72,EDATE($I72,Paramètres!$B$5)))</f>
        <v/>
      </c>
      <c r="L72">
        <f>IF($D72="","",EDATE($D72,Paramètres!$B$6))</f>
        <v/>
      </c>
      <c r="M72">
        <f>IF($F72="","",IF($F72&gt;=Paramètres!$B$7,"Oui","Non"))</f>
        <v/>
      </c>
      <c r="N72">
        <f>IF($F72="","",IF($F72&gt;=Paramètres!$B$8,"Oui","Non"))</f>
        <v/>
      </c>
      <c r="O72">
        <f>IF($D72="","",IF($I72="", "Parcours (1ère année)",IF(Paramètres!$B$3&gt;=($L72-Paramètres!$B$9), "Bilan récapitulatif (8 ans)",IF(Paramètres!$B$3&gt;=($K72-Paramètres!$B$9), "Parcours (tous les 4 ans)",IF($N72="Oui","Fin de carrière",IF($M72="Oui","Mi-carrière",""))))))</f>
        <v/>
      </c>
      <c r="U72" s="3" t="n"/>
      <c r="V72" s="3" t="n"/>
      <c r="Z72" s="3" t="n"/>
    </row>
    <row r="73">
      <c r="F73">
        <f>IF($E73="","",DATEDIF($E73,Paramètres!$B$3,"Y"))</f>
        <v/>
      </c>
      <c r="G73">
        <f>IF($D73="","",DATEDIF($D73,Paramètres!$B$3,"Y"))</f>
        <v/>
      </c>
      <c r="H73">
        <f>IF($D73="","",EDATE($D73,Paramètres!$B$4))</f>
        <v/>
      </c>
      <c r="K73">
        <f>IF($D73="","",IF($I73="",$H73,EDATE($I73,Paramètres!$B$5)))</f>
        <v/>
      </c>
      <c r="L73">
        <f>IF($D73="","",EDATE($D73,Paramètres!$B$6))</f>
        <v/>
      </c>
      <c r="M73">
        <f>IF($F73="","",IF($F73&gt;=Paramètres!$B$7,"Oui","Non"))</f>
        <v/>
      </c>
      <c r="N73">
        <f>IF($F73="","",IF($F73&gt;=Paramètres!$B$8,"Oui","Non"))</f>
        <v/>
      </c>
      <c r="O73">
        <f>IF($D73="","",IF($I73="", "Parcours (1ère année)",IF(Paramètres!$B$3&gt;=($L73-Paramètres!$B$9), "Bilan récapitulatif (8 ans)",IF(Paramètres!$B$3&gt;=($K73-Paramètres!$B$9), "Parcours (tous les 4 ans)",IF($N73="Oui","Fin de carrière",IF($M73="Oui","Mi-carrière",""))))))</f>
        <v/>
      </c>
      <c r="U73" s="3" t="n"/>
      <c r="V73" s="3" t="n"/>
      <c r="Z73" s="3" t="n"/>
    </row>
    <row r="74">
      <c r="F74">
        <f>IF($E74="","",DATEDIF($E74,Paramètres!$B$3,"Y"))</f>
        <v/>
      </c>
      <c r="G74">
        <f>IF($D74="","",DATEDIF($D74,Paramètres!$B$3,"Y"))</f>
        <v/>
      </c>
      <c r="H74">
        <f>IF($D74="","",EDATE($D74,Paramètres!$B$4))</f>
        <v/>
      </c>
      <c r="K74">
        <f>IF($D74="","",IF($I74="",$H74,EDATE($I74,Paramètres!$B$5)))</f>
        <v/>
      </c>
      <c r="L74">
        <f>IF($D74="","",EDATE($D74,Paramètres!$B$6))</f>
        <v/>
      </c>
      <c r="M74">
        <f>IF($F74="","",IF($F74&gt;=Paramètres!$B$7,"Oui","Non"))</f>
        <v/>
      </c>
      <c r="N74">
        <f>IF($F74="","",IF($F74&gt;=Paramètres!$B$8,"Oui","Non"))</f>
        <v/>
      </c>
      <c r="O74">
        <f>IF($D74="","",IF($I74="", "Parcours (1ère année)",IF(Paramètres!$B$3&gt;=($L74-Paramètres!$B$9), "Bilan récapitulatif (8 ans)",IF(Paramètres!$B$3&gt;=($K74-Paramètres!$B$9), "Parcours (tous les 4 ans)",IF($N74="Oui","Fin de carrière",IF($M74="Oui","Mi-carrière",""))))))</f>
        <v/>
      </c>
      <c r="U74" s="3" t="n"/>
      <c r="V74" s="3" t="n"/>
      <c r="Z74" s="3" t="n"/>
    </row>
    <row r="75">
      <c r="F75">
        <f>IF($E75="","",DATEDIF($E75,Paramètres!$B$3,"Y"))</f>
        <v/>
      </c>
      <c r="G75">
        <f>IF($D75="","",DATEDIF($D75,Paramètres!$B$3,"Y"))</f>
        <v/>
      </c>
      <c r="H75">
        <f>IF($D75="","",EDATE($D75,Paramètres!$B$4))</f>
        <v/>
      </c>
      <c r="K75">
        <f>IF($D75="","",IF($I75="",$H75,EDATE($I75,Paramètres!$B$5)))</f>
        <v/>
      </c>
      <c r="L75">
        <f>IF($D75="","",EDATE($D75,Paramètres!$B$6))</f>
        <v/>
      </c>
      <c r="M75">
        <f>IF($F75="","",IF($F75&gt;=Paramètres!$B$7,"Oui","Non"))</f>
        <v/>
      </c>
      <c r="N75">
        <f>IF($F75="","",IF($F75&gt;=Paramètres!$B$8,"Oui","Non"))</f>
        <v/>
      </c>
      <c r="O75">
        <f>IF($D75="","",IF($I75="", "Parcours (1ère année)",IF(Paramètres!$B$3&gt;=($L75-Paramètres!$B$9), "Bilan récapitulatif (8 ans)",IF(Paramètres!$B$3&gt;=($K75-Paramètres!$B$9), "Parcours (tous les 4 ans)",IF($N75="Oui","Fin de carrière",IF($M75="Oui","Mi-carrière",""))))))</f>
        <v/>
      </c>
      <c r="U75" s="3" t="n"/>
      <c r="V75" s="3" t="n"/>
      <c r="Z75" s="3" t="n"/>
    </row>
    <row r="76">
      <c r="F76">
        <f>IF($E76="","",DATEDIF($E76,Paramètres!$B$3,"Y"))</f>
        <v/>
      </c>
      <c r="G76">
        <f>IF($D76="","",DATEDIF($D76,Paramètres!$B$3,"Y"))</f>
        <v/>
      </c>
      <c r="H76">
        <f>IF($D76="","",EDATE($D76,Paramètres!$B$4))</f>
        <v/>
      </c>
      <c r="K76">
        <f>IF($D76="","",IF($I76="",$H76,EDATE($I76,Paramètres!$B$5)))</f>
        <v/>
      </c>
      <c r="L76">
        <f>IF($D76="","",EDATE($D76,Paramètres!$B$6))</f>
        <v/>
      </c>
      <c r="M76">
        <f>IF($F76="","",IF($F76&gt;=Paramètres!$B$7,"Oui","Non"))</f>
        <v/>
      </c>
      <c r="N76">
        <f>IF($F76="","",IF($F76&gt;=Paramètres!$B$8,"Oui","Non"))</f>
        <v/>
      </c>
      <c r="O76">
        <f>IF($D76="","",IF($I76="", "Parcours (1ère année)",IF(Paramètres!$B$3&gt;=($L76-Paramètres!$B$9), "Bilan récapitulatif (8 ans)",IF(Paramètres!$B$3&gt;=($K76-Paramètres!$B$9), "Parcours (tous les 4 ans)",IF($N76="Oui","Fin de carrière",IF($M76="Oui","Mi-carrière",""))))))</f>
        <v/>
      </c>
      <c r="U76" s="3" t="n"/>
      <c r="V76" s="3" t="n"/>
      <c r="Z76" s="3" t="n"/>
    </row>
    <row r="77">
      <c r="F77">
        <f>IF($E77="","",DATEDIF($E77,Paramètres!$B$3,"Y"))</f>
        <v/>
      </c>
      <c r="G77">
        <f>IF($D77="","",DATEDIF($D77,Paramètres!$B$3,"Y"))</f>
        <v/>
      </c>
      <c r="H77">
        <f>IF($D77="","",EDATE($D77,Paramètres!$B$4))</f>
        <v/>
      </c>
      <c r="K77">
        <f>IF($D77="","",IF($I77="",$H77,EDATE($I77,Paramètres!$B$5)))</f>
        <v/>
      </c>
      <c r="L77">
        <f>IF($D77="","",EDATE($D77,Paramètres!$B$6))</f>
        <v/>
      </c>
      <c r="M77">
        <f>IF($F77="","",IF($F77&gt;=Paramètres!$B$7,"Oui","Non"))</f>
        <v/>
      </c>
      <c r="N77">
        <f>IF($F77="","",IF($F77&gt;=Paramètres!$B$8,"Oui","Non"))</f>
        <v/>
      </c>
      <c r="O77">
        <f>IF($D77="","",IF($I77="", "Parcours (1ère année)",IF(Paramètres!$B$3&gt;=($L77-Paramètres!$B$9), "Bilan récapitulatif (8 ans)",IF(Paramètres!$B$3&gt;=($K77-Paramètres!$B$9), "Parcours (tous les 4 ans)",IF($N77="Oui","Fin de carrière",IF($M77="Oui","Mi-carrière",""))))))</f>
        <v/>
      </c>
      <c r="U77" s="3" t="n"/>
      <c r="V77" s="3" t="n"/>
      <c r="Z77" s="3" t="n"/>
    </row>
    <row r="78">
      <c r="F78">
        <f>IF($E78="","",DATEDIF($E78,Paramètres!$B$3,"Y"))</f>
        <v/>
      </c>
      <c r="G78">
        <f>IF($D78="","",DATEDIF($D78,Paramètres!$B$3,"Y"))</f>
        <v/>
      </c>
      <c r="H78">
        <f>IF($D78="","",EDATE($D78,Paramètres!$B$4))</f>
        <v/>
      </c>
      <c r="K78">
        <f>IF($D78="","",IF($I78="",$H78,EDATE($I78,Paramètres!$B$5)))</f>
        <v/>
      </c>
      <c r="L78">
        <f>IF($D78="","",EDATE($D78,Paramètres!$B$6))</f>
        <v/>
      </c>
      <c r="M78">
        <f>IF($F78="","",IF($F78&gt;=Paramètres!$B$7,"Oui","Non"))</f>
        <v/>
      </c>
      <c r="N78">
        <f>IF($F78="","",IF($F78&gt;=Paramètres!$B$8,"Oui","Non"))</f>
        <v/>
      </c>
      <c r="O78">
        <f>IF($D78="","",IF($I78="", "Parcours (1ère année)",IF(Paramètres!$B$3&gt;=($L78-Paramètres!$B$9), "Bilan récapitulatif (8 ans)",IF(Paramètres!$B$3&gt;=($K78-Paramètres!$B$9), "Parcours (tous les 4 ans)",IF($N78="Oui","Fin de carrière",IF($M78="Oui","Mi-carrière",""))))))</f>
        <v/>
      </c>
      <c r="U78" s="3" t="n"/>
      <c r="V78" s="3" t="n"/>
      <c r="Z78" s="3" t="n"/>
    </row>
    <row r="79">
      <c r="F79">
        <f>IF($E79="","",DATEDIF($E79,Paramètres!$B$3,"Y"))</f>
        <v/>
      </c>
      <c r="G79">
        <f>IF($D79="","",DATEDIF($D79,Paramètres!$B$3,"Y"))</f>
        <v/>
      </c>
      <c r="H79">
        <f>IF($D79="","",EDATE($D79,Paramètres!$B$4))</f>
        <v/>
      </c>
      <c r="K79">
        <f>IF($D79="","",IF($I79="",$H79,EDATE($I79,Paramètres!$B$5)))</f>
        <v/>
      </c>
      <c r="L79">
        <f>IF($D79="","",EDATE($D79,Paramètres!$B$6))</f>
        <v/>
      </c>
      <c r="M79">
        <f>IF($F79="","",IF($F79&gt;=Paramètres!$B$7,"Oui","Non"))</f>
        <v/>
      </c>
      <c r="N79">
        <f>IF($F79="","",IF($F79&gt;=Paramètres!$B$8,"Oui","Non"))</f>
        <v/>
      </c>
      <c r="O79">
        <f>IF($D79="","",IF($I79="", "Parcours (1ère année)",IF(Paramètres!$B$3&gt;=($L79-Paramètres!$B$9), "Bilan récapitulatif (8 ans)",IF(Paramètres!$B$3&gt;=($K79-Paramètres!$B$9), "Parcours (tous les 4 ans)",IF($N79="Oui","Fin de carrière",IF($M79="Oui","Mi-carrière",""))))))</f>
        <v/>
      </c>
      <c r="U79" s="3" t="n"/>
      <c r="V79" s="3" t="n"/>
      <c r="Z79" s="3" t="n"/>
    </row>
    <row r="80">
      <c r="F80">
        <f>IF($E80="","",DATEDIF($E80,Paramètres!$B$3,"Y"))</f>
        <v/>
      </c>
      <c r="G80">
        <f>IF($D80="","",DATEDIF($D80,Paramètres!$B$3,"Y"))</f>
        <v/>
      </c>
      <c r="H80">
        <f>IF($D80="","",EDATE($D80,Paramètres!$B$4))</f>
        <v/>
      </c>
      <c r="K80">
        <f>IF($D80="","",IF($I80="",$H80,EDATE($I80,Paramètres!$B$5)))</f>
        <v/>
      </c>
      <c r="L80">
        <f>IF($D80="","",EDATE($D80,Paramètres!$B$6))</f>
        <v/>
      </c>
      <c r="M80">
        <f>IF($F80="","",IF($F80&gt;=Paramètres!$B$7,"Oui","Non"))</f>
        <v/>
      </c>
      <c r="N80">
        <f>IF($F80="","",IF($F80&gt;=Paramètres!$B$8,"Oui","Non"))</f>
        <v/>
      </c>
      <c r="O80">
        <f>IF($D80="","",IF($I80="", "Parcours (1ère année)",IF(Paramètres!$B$3&gt;=($L80-Paramètres!$B$9), "Bilan récapitulatif (8 ans)",IF(Paramètres!$B$3&gt;=($K80-Paramètres!$B$9), "Parcours (tous les 4 ans)",IF($N80="Oui","Fin de carrière",IF($M80="Oui","Mi-carrière",""))))))</f>
        <v/>
      </c>
      <c r="U80" s="3" t="n"/>
      <c r="V80" s="3" t="n"/>
      <c r="Z80" s="3" t="n"/>
    </row>
    <row r="81">
      <c r="F81">
        <f>IF($E81="","",DATEDIF($E81,Paramètres!$B$3,"Y"))</f>
        <v/>
      </c>
      <c r="G81">
        <f>IF($D81="","",DATEDIF($D81,Paramètres!$B$3,"Y"))</f>
        <v/>
      </c>
      <c r="H81">
        <f>IF($D81="","",EDATE($D81,Paramètres!$B$4))</f>
        <v/>
      </c>
      <c r="K81">
        <f>IF($D81="","",IF($I81="",$H81,EDATE($I81,Paramètres!$B$5)))</f>
        <v/>
      </c>
      <c r="L81">
        <f>IF($D81="","",EDATE($D81,Paramètres!$B$6))</f>
        <v/>
      </c>
      <c r="M81">
        <f>IF($F81="","",IF($F81&gt;=Paramètres!$B$7,"Oui","Non"))</f>
        <v/>
      </c>
      <c r="N81">
        <f>IF($F81="","",IF($F81&gt;=Paramètres!$B$8,"Oui","Non"))</f>
        <v/>
      </c>
      <c r="O81">
        <f>IF($D81="","",IF($I81="", "Parcours (1ère année)",IF(Paramètres!$B$3&gt;=($L81-Paramètres!$B$9), "Bilan récapitulatif (8 ans)",IF(Paramètres!$B$3&gt;=($K81-Paramètres!$B$9), "Parcours (tous les 4 ans)",IF($N81="Oui","Fin de carrière",IF($M81="Oui","Mi-carrière",""))))))</f>
        <v/>
      </c>
      <c r="U81" s="3" t="n"/>
      <c r="V81" s="3" t="n"/>
      <c r="Z81" s="3" t="n"/>
    </row>
    <row r="82">
      <c r="F82">
        <f>IF($E82="","",DATEDIF($E82,Paramètres!$B$3,"Y"))</f>
        <v/>
      </c>
      <c r="G82">
        <f>IF($D82="","",DATEDIF($D82,Paramètres!$B$3,"Y"))</f>
        <v/>
      </c>
      <c r="H82">
        <f>IF($D82="","",EDATE($D82,Paramètres!$B$4))</f>
        <v/>
      </c>
      <c r="K82">
        <f>IF($D82="","",IF($I82="",$H82,EDATE($I82,Paramètres!$B$5)))</f>
        <v/>
      </c>
      <c r="L82">
        <f>IF($D82="","",EDATE($D82,Paramètres!$B$6))</f>
        <v/>
      </c>
      <c r="M82">
        <f>IF($F82="","",IF($F82&gt;=Paramètres!$B$7,"Oui","Non"))</f>
        <v/>
      </c>
      <c r="N82">
        <f>IF($F82="","",IF($F82&gt;=Paramètres!$B$8,"Oui","Non"))</f>
        <v/>
      </c>
      <c r="O82">
        <f>IF($D82="","",IF($I82="", "Parcours (1ère année)",IF(Paramètres!$B$3&gt;=($L82-Paramètres!$B$9), "Bilan récapitulatif (8 ans)",IF(Paramètres!$B$3&gt;=($K82-Paramètres!$B$9), "Parcours (tous les 4 ans)",IF($N82="Oui","Fin de carrière",IF($M82="Oui","Mi-carrière",""))))))</f>
        <v/>
      </c>
      <c r="U82" s="3" t="n"/>
      <c r="V82" s="3" t="n"/>
      <c r="Z82" s="3" t="n"/>
    </row>
    <row r="83">
      <c r="F83">
        <f>IF($E83="","",DATEDIF($E83,Paramètres!$B$3,"Y"))</f>
        <v/>
      </c>
      <c r="G83">
        <f>IF($D83="","",DATEDIF($D83,Paramètres!$B$3,"Y"))</f>
        <v/>
      </c>
      <c r="H83">
        <f>IF($D83="","",EDATE($D83,Paramètres!$B$4))</f>
        <v/>
      </c>
      <c r="K83">
        <f>IF($D83="","",IF($I83="",$H83,EDATE($I83,Paramètres!$B$5)))</f>
        <v/>
      </c>
      <c r="L83">
        <f>IF($D83="","",EDATE($D83,Paramètres!$B$6))</f>
        <v/>
      </c>
      <c r="M83">
        <f>IF($F83="","",IF($F83&gt;=Paramètres!$B$7,"Oui","Non"))</f>
        <v/>
      </c>
      <c r="N83">
        <f>IF($F83="","",IF($F83&gt;=Paramètres!$B$8,"Oui","Non"))</f>
        <v/>
      </c>
      <c r="O83">
        <f>IF($D83="","",IF($I83="", "Parcours (1ère année)",IF(Paramètres!$B$3&gt;=($L83-Paramètres!$B$9), "Bilan récapitulatif (8 ans)",IF(Paramètres!$B$3&gt;=($K83-Paramètres!$B$9), "Parcours (tous les 4 ans)",IF($N83="Oui","Fin de carrière",IF($M83="Oui","Mi-carrière",""))))))</f>
        <v/>
      </c>
      <c r="U83" s="3" t="n"/>
      <c r="V83" s="3" t="n"/>
      <c r="Z83" s="3" t="n"/>
    </row>
    <row r="84">
      <c r="F84">
        <f>IF($E84="","",DATEDIF($E84,Paramètres!$B$3,"Y"))</f>
        <v/>
      </c>
      <c r="G84">
        <f>IF($D84="","",DATEDIF($D84,Paramètres!$B$3,"Y"))</f>
        <v/>
      </c>
      <c r="H84">
        <f>IF($D84="","",EDATE($D84,Paramètres!$B$4))</f>
        <v/>
      </c>
      <c r="K84">
        <f>IF($D84="","",IF($I84="",$H84,EDATE($I84,Paramètres!$B$5)))</f>
        <v/>
      </c>
      <c r="L84">
        <f>IF($D84="","",EDATE($D84,Paramètres!$B$6))</f>
        <v/>
      </c>
      <c r="M84">
        <f>IF($F84="","",IF($F84&gt;=Paramètres!$B$7,"Oui","Non"))</f>
        <v/>
      </c>
      <c r="N84">
        <f>IF($F84="","",IF($F84&gt;=Paramètres!$B$8,"Oui","Non"))</f>
        <v/>
      </c>
      <c r="O84">
        <f>IF($D84="","",IF($I84="", "Parcours (1ère année)",IF(Paramètres!$B$3&gt;=($L84-Paramètres!$B$9), "Bilan récapitulatif (8 ans)",IF(Paramètres!$B$3&gt;=($K84-Paramètres!$B$9), "Parcours (tous les 4 ans)",IF($N84="Oui","Fin de carrière",IF($M84="Oui","Mi-carrière",""))))))</f>
        <v/>
      </c>
      <c r="U84" s="3" t="n"/>
      <c r="V84" s="3" t="n"/>
      <c r="Z84" s="3" t="n"/>
    </row>
    <row r="85">
      <c r="F85">
        <f>IF($E85="","",DATEDIF($E85,Paramètres!$B$3,"Y"))</f>
        <v/>
      </c>
      <c r="G85">
        <f>IF($D85="","",DATEDIF($D85,Paramètres!$B$3,"Y"))</f>
        <v/>
      </c>
      <c r="H85">
        <f>IF($D85="","",EDATE($D85,Paramètres!$B$4))</f>
        <v/>
      </c>
      <c r="K85">
        <f>IF($D85="","",IF($I85="",$H85,EDATE($I85,Paramètres!$B$5)))</f>
        <v/>
      </c>
      <c r="L85">
        <f>IF($D85="","",EDATE($D85,Paramètres!$B$6))</f>
        <v/>
      </c>
      <c r="M85">
        <f>IF($F85="","",IF($F85&gt;=Paramètres!$B$7,"Oui","Non"))</f>
        <v/>
      </c>
      <c r="N85">
        <f>IF($F85="","",IF($F85&gt;=Paramètres!$B$8,"Oui","Non"))</f>
        <v/>
      </c>
      <c r="O85">
        <f>IF($D85="","",IF($I85="", "Parcours (1ère année)",IF(Paramètres!$B$3&gt;=($L85-Paramètres!$B$9), "Bilan récapitulatif (8 ans)",IF(Paramètres!$B$3&gt;=($K85-Paramètres!$B$9), "Parcours (tous les 4 ans)",IF($N85="Oui","Fin de carrière",IF($M85="Oui","Mi-carrière",""))))))</f>
        <v/>
      </c>
      <c r="U85" s="3" t="n"/>
      <c r="V85" s="3" t="n"/>
      <c r="Z85" s="3" t="n"/>
    </row>
    <row r="86">
      <c r="F86">
        <f>IF($E86="","",DATEDIF($E86,Paramètres!$B$3,"Y"))</f>
        <v/>
      </c>
      <c r="G86">
        <f>IF($D86="","",DATEDIF($D86,Paramètres!$B$3,"Y"))</f>
        <v/>
      </c>
      <c r="H86">
        <f>IF($D86="","",EDATE($D86,Paramètres!$B$4))</f>
        <v/>
      </c>
      <c r="K86">
        <f>IF($D86="","",IF($I86="",$H86,EDATE($I86,Paramètres!$B$5)))</f>
        <v/>
      </c>
      <c r="L86">
        <f>IF($D86="","",EDATE($D86,Paramètres!$B$6))</f>
        <v/>
      </c>
      <c r="M86">
        <f>IF($F86="","",IF($F86&gt;=Paramètres!$B$7,"Oui","Non"))</f>
        <v/>
      </c>
      <c r="N86">
        <f>IF($F86="","",IF($F86&gt;=Paramètres!$B$8,"Oui","Non"))</f>
        <v/>
      </c>
      <c r="O86">
        <f>IF($D86="","",IF($I86="", "Parcours (1ère année)",IF(Paramètres!$B$3&gt;=($L86-Paramètres!$B$9), "Bilan récapitulatif (8 ans)",IF(Paramètres!$B$3&gt;=($K86-Paramètres!$B$9), "Parcours (tous les 4 ans)",IF($N86="Oui","Fin de carrière",IF($M86="Oui","Mi-carrière",""))))))</f>
        <v/>
      </c>
      <c r="U86" s="3" t="n"/>
      <c r="V86" s="3" t="n"/>
      <c r="Z86" s="3" t="n"/>
    </row>
    <row r="87">
      <c r="F87">
        <f>IF($E87="","",DATEDIF($E87,Paramètres!$B$3,"Y"))</f>
        <v/>
      </c>
      <c r="G87">
        <f>IF($D87="","",DATEDIF($D87,Paramètres!$B$3,"Y"))</f>
        <v/>
      </c>
      <c r="H87">
        <f>IF($D87="","",EDATE($D87,Paramètres!$B$4))</f>
        <v/>
      </c>
      <c r="K87">
        <f>IF($D87="","",IF($I87="",$H87,EDATE($I87,Paramètres!$B$5)))</f>
        <v/>
      </c>
      <c r="L87">
        <f>IF($D87="","",EDATE($D87,Paramètres!$B$6))</f>
        <v/>
      </c>
      <c r="M87">
        <f>IF($F87="","",IF($F87&gt;=Paramètres!$B$7,"Oui","Non"))</f>
        <v/>
      </c>
      <c r="N87">
        <f>IF($F87="","",IF($F87&gt;=Paramètres!$B$8,"Oui","Non"))</f>
        <v/>
      </c>
      <c r="O87">
        <f>IF($D87="","",IF($I87="", "Parcours (1ère année)",IF(Paramètres!$B$3&gt;=($L87-Paramètres!$B$9), "Bilan récapitulatif (8 ans)",IF(Paramètres!$B$3&gt;=($K87-Paramètres!$B$9), "Parcours (tous les 4 ans)",IF($N87="Oui","Fin de carrière",IF($M87="Oui","Mi-carrière",""))))))</f>
        <v/>
      </c>
      <c r="U87" s="3" t="n"/>
      <c r="V87" s="3" t="n"/>
      <c r="Z87" s="3" t="n"/>
    </row>
    <row r="88">
      <c r="F88">
        <f>IF($E88="","",DATEDIF($E88,Paramètres!$B$3,"Y"))</f>
        <v/>
      </c>
      <c r="G88">
        <f>IF($D88="","",DATEDIF($D88,Paramètres!$B$3,"Y"))</f>
        <v/>
      </c>
      <c r="H88">
        <f>IF($D88="","",EDATE($D88,Paramètres!$B$4))</f>
        <v/>
      </c>
      <c r="K88">
        <f>IF($D88="","",IF($I88="",$H88,EDATE($I88,Paramètres!$B$5)))</f>
        <v/>
      </c>
      <c r="L88">
        <f>IF($D88="","",EDATE($D88,Paramètres!$B$6))</f>
        <v/>
      </c>
      <c r="M88">
        <f>IF($F88="","",IF($F88&gt;=Paramètres!$B$7,"Oui","Non"))</f>
        <v/>
      </c>
      <c r="N88">
        <f>IF($F88="","",IF($F88&gt;=Paramètres!$B$8,"Oui","Non"))</f>
        <v/>
      </c>
      <c r="O88">
        <f>IF($D88="","",IF($I88="", "Parcours (1ère année)",IF(Paramètres!$B$3&gt;=($L88-Paramètres!$B$9), "Bilan récapitulatif (8 ans)",IF(Paramètres!$B$3&gt;=($K88-Paramètres!$B$9), "Parcours (tous les 4 ans)",IF($N88="Oui","Fin de carrière",IF($M88="Oui","Mi-carrière",""))))))</f>
        <v/>
      </c>
      <c r="U88" s="3" t="n"/>
      <c r="V88" s="3" t="n"/>
      <c r="Z88" s="3" t="n"/>
    </row>
    <row r="89">
      <c r="F89">
        <f>IF($E89="","",DATEDIF($E89,Paramètres!$B$3,"Y"))</f>
        <v/>
      </c>
      <c r="G89">
        <f>IF($D89="","",DATEDIF($D89,Paramètres!$B$3,"Y"))</f>
        <v/>
      </c>
      <c r="H89">
        <f>IF($D89="","",EDATE($D89,Paramètres!$B$4))</f>
        <v/>
      </c>
      <c r="K89">
        <f>IF($D89="","",IF($I89="",$H89,EDATE($I89,Paramètres!$B$5)))</f>
        <v/>
      </c>
      <c r="L89">
        <f>IF($D89="","",EDATE($D89,Paramètres!$B$6))</f>
        <v/>
      </c>
      <c r="M89">
        <f>IF($F89="","",IF($F89&gt;=Paramètres!$B$7,"Oui","Non"))</f>
        <v/>
      </c>
      <c r="N89">
        <f>IF($F89="","",IF($F89&gt;=Paramètres!$B$8,"Oui","Non"))</f>
        <v/>
      </c>
      <c r="O89">
        <f>IF($D89="","",IF($I89="", "Parcours (1ère année)",IF(Paramètres!$B$3&gt;=($L89-Paramètres!$B$9), "Bilan récapitulatif (8 ans)",IF(Paramètres!$B$3&gt;=($K89-Paramètres!$B$9), "Parcours (tous les 4 ans)",IF($N89="Oui","Fin de carrière",IF($M89="Oui","Mi-carrière",""))))))</f>
        <v/>
      </c>
      <c r="U89" s="3" t="n"/>
      <c r="V89" s="3" t="n"/>
      <c r="Z89" s="3" t="n"/>
    </row>
    <row r="90">
      <c r="F90">
        <f>IF($E90="","",DATEDIF($E90,Paramètres!$B$3,"Y"))</f>
        <v/>
      </c>
      <c r="G90">
        <f>IF($D90="","",DATEDIF($D90,Paramètres!$B$3,"Y"))</f>
        <v/>
      </c>
      <c r="H90">
        <f>IF($D90="","",EDATE($D90,Paramètres!$B$4))</f>
        <v/>
      </c>
      <c r="K90">
        <f>IF($D90="","",IF($I90="",$H90,EDATE($I90,Paramètres!$B$5)))</f>
        <v/>
      </c>
      <c r="L90">
        <f>IF($D90="","",EDATE($D90,Paramètres!$B$6))</f>
        <v/>
      </c>
      <c r="M90">
        <f>IF($F90="","",IF($F90&gt;=Paramètres!$B$7,"Oui","Non"))</f>
        <v/>
      </c>
      <c r="N90">
        <f>IF($F90="","",IF($F90&gt;=Paramètres!$B$8,"Oui","Non"))</f>
        <v/>
      </c>
      <c r="O90">
        <f>IF($D90="","",IF($I90="", "Parcours (1ère année)",IF(Paramètres!$B$3&gt;=($L90-Paramètres!$B$9), "Bilan récapitulatif (8 ans)",IF(Paramètres!$B$3&gt;=($K90-Paramètres!$B$9), "Parcours (tous les 4 ans)",IF($N90="Oui","Fin de carrière",IF($M90="Oui","Mi-carrière",""))))))</f>
        <v/>
      </c>
      <c r="U90" s="3" t="n"/>
      <c r="V90" s="3" t="n"/>
      <c r="Z90" s="3" t="n"/>
    </row>
    <row r="91">
      <c r="F91">
        <f>IF($E91="","",DATEDIF($E91,Paramètres!$B$3,"Y"))</f>
        <v/>
      </c>
      <c r="G91">
        <f>IF($D91="","",DATEDIF($D91,Paramètres!$B$3,"Y"))</f>
        <v/>
      </c>
      <c r="H91">
        <f>IF($D91="","",EDATE($D91,Paramètres!$B$4))</f>
        <v/>
      </c>
      <c r="K91">
        <f>IF($D91="","",IF($I91="",$H91,EDATE($I91,Paramètres!$B$5)))</f>
        <v/>
      </c>
      <c r="L91">
        <f>IF($D91="","",EDATE($D91,Paramètres!$B$6))</f>
        <v/>
      </c>
      <c r="M91">
        <f>IF($F91="","",IF($F91&gt;=Paramètres!$B$7,"Oui","Non"))</f>
        <v/>
      </c>
      <c r="N91">
        <f>IF($F91="","",IF($F91&gt;=Paramètres!$B$8,"Oui","Non"))</f>
        <v/>
      </c>
      <c r="O91">
        <f>IF($D91="","",IF($I91="", "Parcours (1ère année)",IF(Paramètres!$B$3&gt;=($L91-Paramètres!$B$9), "Bilan récapitulatif (8 ans)",IF(Paramètres!$B$3&gt;=($K91-Paramètres!$B$9), "Parcours (tous les 4 ans)",IF($N91="Oui","Fin de carrière",IF($M91="Oui","Mi-carrière",""))))))</f>
        <v/>
      </c>
      <c r="U91" s="3" t="n"/>
      <c r="V91" s="3" t="n"/>
      <c r="Z91" s="3" t="n"/>
    </row>
    <row r="92">
      <c r="F92">
        <f>IF($E92="","",DATEDIF($E92,Paramètres!$B$3,"Y"))</f>
        <v/>
      </c>
      <c r="G92">
        <f>IF($D92="","",DATEDIF($D92,Paramètres!$B$3,"Y"))</f>
        <v/>
      </c>
      <c r="H92">
        <f>IF($D92="","",EDATE($D92,Paramètres!$B$4))</f>
        <v/>
      </c>
      <c r="K92">
        <f>IF($D92="","",IF($I92="",$H92,EDATE($I92,Paramètres!$B$5)))</f>
        <v/>
      </c>
      <c r="L92">
        <f>IF($D92="","",EDATE($D92,Paramètres!$B$6))</f>
        <v/>
      </c>
      <c r="M92">
        <f>IF($F92="","",IF($F92&gt;=Paramètres!$B$7,"Oui","Non"))</f>
        <v/>
      </c>
      <c r="N92">
        <f>IF($F92="","",IF($F92&gt;=Paramètres!$B$8,"Oui","Non"))</f>
        <v/>
      </c>
      <c r="O92">
        <f>IF($D92="","",IF($I92="", "Parcours (1ère année)",IF(Paramètres!$B$3&gt;=($L92-Paramètres!$B$9), "Bilan récapitulatif (8 ans)",IF(Paramètres!$B$3&gt;=($K92-Paramètres!$B$9), "Parcours (tous les 4 ans)",IF($N92="Oui","Fin de carrière",IF($M92="Oui","Mi-carrière",""))))))</f>
        <v/>
      </c>
      <c r="U92" s="3" t="n"/>
      <c r="V92" s="3" t="n"/>
      <c r="Z92" s="3" t="n"/>
    </row>
    <row r="93">
      <c r="F93">
        <f>IF($E93="","",DATEDIF($E93,Paramètres!$B$3,"Y"))</f>
        <v/>
      </c>
      <c r="G93">
        <f>IF($D93="","",DATEDIF($D93,Paramètres!$B$3,"Y"))</f>
        <v/>
      </c>
      <c r="H93">
        <f>IF($D93="","",EDATE($D93,Paramètres!$B$4))</f>
        <v/>
      </c>
      <c r="K93">
        <f>IF($D93="","",IF($I93="",$H93,EDATE($I93,Paramètres!$B$5)))</f>
        <v/>
      </c>
      <c r="L93">
        <f>IF($D93="","",EDATE($D93,Paramètres!$B$6))</f>
        <v/>
      </c>
      <c r="M93">
        <f>IF($F93="","",IF($F93&gt;=Paramètres!$B$7,"Oui","Non"))</f>
        <v/>
      </c>
      <c r="N93">
        <f>IF($F93="","",IF($F93&gt;=Paramètres!$B$8,"Oui","Non"))</f>
        <v/>
      </c>
      <c r="O93">
        <f>IF($D93="","",IF($I93="", "Parcours (1ère année)",IF(Paramètres!$B$3&gt;=($L93-Paramètres!$B$9), "Bilan récapitulatif (8 ans)",IF(Paramètres!$B$3&gt;=($K93-Paramètres!$B$9), "Parcours (tous les 4 ans)",IF($N93="Oui","Fin de carrière",IF($M93="Oui","Mi-carrière",""))))))</f>
        <v/>
      </c>
      <c r="U93" s="3" t="n"/>
      <c r="V93" s="3" t="n"/>
      <c r="Z93" s="3" t="n"/>
    </row>
    <row r="94">
      <c r="F94">
        <f>IF($E94="","",DATEDIF($E94,Paramètres!$B$3,"Y"))</f>
        <v/>
      </c>
      <c r="G94">
        <f>IF($D94="","",DATEDIF($D94,Paramètres!$B$3,"Y"))</f>
        <v/>
      </c>
      <c r="H94">
        <f>IF($D94="","",EDATE($D94,Paramètres!$B$4))</f>
        <v/>
      </c>
      <c r="K94">
        <f>IF($D94="","",IF($I94="",$H94,EDATE($I94,Paramètres!$B$5)))</f>
        <v/>
      </c>
      <c r="L94">
        <f>IF($D94="","",EDATE($D94,Paramètres!$B$6))</f>
        <v/>
      </c>
      <c r="M94">
        <f>IF($F94="","",IF($F94&gt;=Paramètres!$B$7,"Oui","Non"))</f>
        <v/>
      </c>
      <c r="N94">
        <f>IF($F94="","",IF($F94&gt;=Paramètres!$B$8,"Oui","Non"))</f>
        <v/>
      </c>
      <c r="O94">
        <f>IF($D94="","",IF($I94="", "Parcours (1ère année)",IF(Paramètres!$B$3&gt;=($L94-Paramètres!$B$9), "Bilan récapitulatif (8 ans)",IF(Paramètres!$B$3&gt;=($K94-Paramètres!$B$9), "Parcours (tous les 4 ans)",IF($N94="Oui","Fin de carrière",IF($M94="Oui","Mi-carrière",""))))))</f>
        <v/>
      </c>
      <c r="U94" s="3" t="n"/>
      <c r="V94" s="3" t="n"/>
      <c r="Z94" s="3" t="n"/>
    </row>
    <row r="95">
      <c r="F95">
        <f>IF($E95="","",DATEDIF($E95,Paramètres!$B$3,"Y"))</f>
        <v/>
      </c>
      <c r="G95">
        <f>IF($D95="","",DATEDIF($D95,Paramètres!$B$3,"Y"))</f>
        <v/>
      </c>
      <c r="H95">
        <f>IF($D95="","",EDATE($D95,Paramètres!$B$4))</f>
        <v/>
      </c>
      <c r="K95">
        <f>IF($D95="","",IF($I95="",$H95,EDATE($I95,Paramètres!$B$5)))</f>
        <v/>
      </c>
      <c r="L95">
        <f>IF($D95="","",EDATE($D95,Paramètres!$B$6))</f>
        <v/>
      </c>
      <c r="M95">
        <f>IF($F95="","",IF($F95&gt;=Paramètres!$B$7,"Oui","Non"))</f>
        <v/>
      </c>
      <c r="N95">
        <f>IF($F95="","",IF($F95&gt;=Paramètres!$B$8,"Oui","Non"))</f>
        <v/>
      </c>
      <c r="O95">
        <f>IF($D95="","",IF($I95="", "Parcours (1ère année)",IF(Paramètres!$B$3&gt;=($L95-Paramètres!$B$9), "Bilan récapitulatif (8 ans)",IF(Paramètres!$B$3&gt;=($K95-Paramètres!$B$9), "Parcours (tous les 4 ans)",IF($N95="Oui","Fin de carrière",IF($M95="Oui","Mi-carrière",""))))))</f>
        <v/>
      </c>
      <c r="U95" s="3" t="n"/>
      <c r="V95" s="3" t="n"/>
      <c r="Z95" s="3" t="n"/>
    </row>
    <row r="96">
      <c r="F96">
        <f>IF($E96="","",DATEDIF($E96,Paramètres!$B$3,"Y"))</f>
        <v/>
      </c>
      <c r="G96">
        <f>IF($D96="","",DATEDIF($D96,Paramètres!$B$3,"Y"))</f>
        <v/>
      </c>
      <c r="H96">
        <f>IF($D96="","",EDATE($D96,Paramètres!$B$4))</f>
        <v/>
      </c>
      <c r="K96">
        <f>IF($D96="","",IF($I96="",$H96,EDATE($I96,Paramètres!$B$5)))</f>
        <v/>
      </c>
      <c r="L96">
        <f>IF($D96="","",EDATE($D96,Paramètres!$B$6))</f>
        <v/>
      </c>
      <c r="M96">
        <f>IF($F96="","",IF($F96&gt;=Paramètres!$B$7,"Oui","Non"))</f>
        <v/>
      </c>
      <c r="N96">
        <f>IF($F96="","",IF($F96&gt;=Paramètres!$B$8,"Oui","Non"))</f>
        <v/>
      </c>
      <c r="O96">
        <f>IF($D96="","",IF($I96="", "Parcours (1ère année)",IF(Paramètres!$B$3&gt;=($L96-Paramètres!$B$9), "Bilan récapitulatif (8 ans)",IF(Paramètres!$B$3&gt;=($K96-Paramètres!$B$9), "Parcours (tous les 4 ans)",IF($N96="Oui","Fin de carrière",IF($M96="Oui","Mi-carrière",""))))))</f>
        <v/>
      </c>
      <c r="U96" s="3" t="n"/>
      <c r="V96" s="3" t="n"/>
      <c r="Z96" s="3" t="n"/>
    </row>
    <row r="97">
      <c r="F97">
        <f>IF($E97="","",DATEDIF($E97,Paramètres!$B$3,"Y"))</f>
        <v/>
      </c>
      <c r="G97">
        <f>IF($D97="","",DATEDIF($D97,Paramètres!$B$3,"Y"))</f>
        <v/>
      </c>
      <c r="H97">
        <f>IF($D97="","",EDATE($D97,Paramètres!$B$4))</f>
        <v/>
      </c>
      <c r="K97">
        <f>IF($D97="","",IF($I97="",$H97,EDATE($I97,Paramètres!$B$5)))</f>
        <v/>
      </c>
      <c r="L97">
        <f>IF($D97="","",EDATE($D97,Paramètres!$B$6))</f>
        <v/>
      </c>
      <c r="M97">
        <f>IF($F97="","",IF($F97&gt;=Paramètres!$B$7,"Oui","Non"))</f>
        <v/>
      </c>
      <c r="N97">
        <f>IF($F97="","",IF($F97&gt;=Paramètres!$B$8,"Oui","Non"))</f>
        <v/>
      </c>
      <c r="O97">
        <f>IF($D97="","",IF($I97="", "Parcours (1ère année)",IF(Paramètres!$B$3&gt;=($L97-Paramètres!$B$9), "Bilan récapitulatif (8 ans)",IF(Paramètres!$B$3&gt;=($K97-Paramètres!$B$9), "Parcours (tous les 4 ans)",IF($N97="Oui","Fin de carrière",IF($M97="Oui","Mi-carrière",""))))))</f>
        <v/>
      </c>
      <c r="U97" s="3" t="n"/>
      <c r="V97" s="3" t="n"/>
      <c r="Z97" s="3" t="n"/>
    </row>
    <row r="98">
      <c r="F98">
        <f>IF($E98="","",DATEDIF($E98,Paramètres!$B$3,"Y"))</f>
        <v/>
      </c>
      <c r="G98">
        <f>IF($D98="","",DATEDIF($D98,Paramètres!$B$3,"Y"))</f>
        <v/>
      </c>
      <c r="H98">
        <f>IF($D98="","",EDATE($D98,Paramètres!$B$4))</f>
        <v/>
      </c>
      <c r="K98">
        <f>IF($D98="","",IF($I98="",$H98,EDATE($I98,Paramètres!$B$5)))</f>
        <v/>
      </c>
      <c r="L98">
        <f>IF($D98="","",EDATE($D98,Paramètres!$B$6))</f>
        <v/>
      </c>
      <c r="M98">
        <f>IF($F98="","",IF($F98&gt;=Paramètres!$B$7,"Oui","Non"))</f>
        <v/>
      </c>
      <c r="N98">
        <f>IF($F98="","",IF($F98&gt;=Paramètres!$B$8,"Oui","Non"))</f>
        <v/>
      </c>
      <c r="O98">
        <f>IF($D98="","",IF($I98="", "Parcours (1ère année)",IF(Paramètres!$B$3&gt;=($L98-Paramètres!$B$9), "Bilan récapitulatif (8 ans)",IF(Paramètres!$B$3&gt;=($K98-Paramètres!$B$9), "Parcours (tous les 4 ans)",IF($N98="Oui","Fin de carrière",IF($M98="Oui","Mi-carrière",""))))))</f>
        <v/>
      </c>
      <c r="U98" s="3" t="n"/>
      <c r="V98" s="3" t="n"/>
      <c r="Z98" s="3" t="n"/>
    </row>
    <row r="99">
      <c r="F99">
        <f>IF($E99="","",DATEDIF($E99,Paramètres!$B$3,"Y"))</f>
        <v/>
      </c>
      <c r="G99">
        <f>IF($D99="","",DATEDIF($D99,Paramètres!$B$3,"Y"))</f>
        <v/>
      </c>
      <c r="H99">
        <f>IF($D99="","",EDATE($D99,Paramètres!$B$4))</f>
        <v/>
      </c>
      <c r="K99">
        <f>IF($D99="","",IF($I99="",$H99,EDATE($I99,Paramètres!$B$5)))</f>
        <v/>
      </c>
      <c r="L99">
        <f>IF($D99="","",EDATE($D99,Paramètres!$B$6))</f>
        <v/>
      </c>
      <c r="M99">
        <f>IF($F99="","",IF($F99&gt;=Paramètres!$B$7,"Oui","Non"))</f>
        <v/>
      </c>
      <c r="N99">
        <f>IF($F99="","",IF($F99&gt;=Paramètres!$B$8,"Oui","Non"))</f>
        <v/>
      </c>
      <c r="O99">
        <f>IF($D99="","",IF($I99="", "Parcours (1ère année)",IF(Paramètres!$B$3&gt;=($L99-Paramètres!$B$9), "Bilan récapitulatif (8 ans)",IF(Paramètres!$B$3&gt;=($K99-Paramètres!$B$9), "Parcours (tous les 4 ans)",IF($N99="Oui","Fin de carrière",IF($M99="Oui","Mi-carrière",""))))))</f>
        <v/>
      </c>
      <c r="U99" s="3" t="n"/>
      <c r="V99" s="3" t="n"/>
      <c r="Z99" s="3" t="n"/>
    </row>
    <row r="100">
      <c r="F100">
        <f>IF($E100="","",DATEDIF($E100,Paramètres!$B$3,"Y"))</f>
        <v/>
      </c>
      <c r="G100">
        <f>IF($D100="","",DATEDIF($D100,Paramètres!$B$3,"Y"))</f>
        <v/>
      </c>
      <c r="H100">
        <f>IF($D100="","",EDATE($D100,Paramètres!$B$4))</f>
        <v/>
      </c>
      <c r="K100">
        <f>IF($D100="","",IF($I100="",$H100,EDATE($I100,Paramètres!$B$5)))</f>
        <v/>
      </c>
      <c r="L100">
        <f>IF($D100="","",EDATE($D100,Paramètres!$B$6))</f>
        <v/>
      </c>
      <c r="M100">
        <f>IF($F100="","",IF($F100&gt;=Paramètres!$B$7,"Oui","Non"))</f>
        <v/>
      </c>
      <c r="N100">
        <f>IF($F100="","",IF($F100&gt;=Paramètres!$B$8,"Oui","Non"))</f>
        <v/>
      </c>
      <c r="O100">
        <f>IF($D100="","",IF($I100="", "Parcours (1ère année)",IF(Paramètres!$B$3&gt;=($L100-Paramètres!$B$9), "Bilan récapitulatif (8 ans)",IF(Paramètres!$B$3&gt;=($K100-Paramètres!$B$9), "Parcours (tous les 4 ans)",IF($N100="Oui","Fin de carrière",IF($M100="Oui","Mi-carrière",""))))))</f>
        <v/>
      </c>
      <c r="U100" s="3" t="n"/>
      <c r="V100" s="3" t="n"/>
      <c r="Z100" s="3" t="n"/>
    </row>
    <row r="101">
      <c r="F101">
        <f>IF($E101="","",DATEDIF($E101,Paramètres!$B$3,"Y"))</f>
        <v/>
      </c>
      <c r="G101">
        <f>IF($D101="","",DATEDIF($D101,Paramètres!$B$3,"Y"))</f>
        <v/>
      </c>
      <c r="H101">
        <f>IF($D101="","",EDATE($D101,Paramètres!$B$4))</f>
        <v/>
      </c>
      <c r="K101">
        <f>IF($D101="","",IF($I101="",$H101,EDATE($I101,Paramètres!$B$5)))</f>
        <v/>
      </c>
      <c r="L101">
        <f>IF($D101="","",EDATE($D101,Paramètres!$B$6))</f>
        <v/>
      </c>
      <c r="M101">
        <f>IF($F101="","",IF($F101&gt;=Paramètres!$B$7,"Oui","Non"))</f>
        <v/>
      </c>
      <c r="N101">
        <f>IF($F101="","",IF($F101&gt;=Paramètres!$B$8,"Oui","Non"))</f>
        <v/>
      </c>
      <c r="O101">
        <f>IF($D101="","",IF($I101="", "Parcours (1ère année)",IF(Paramètres!$B$3&gt;=($L101-Paramètres!$B$9), "Bilan récapitulatif (8 ans)",IF(Paramètres!$B$3&gt;=($K101-Paramètres!$B$9), "Parcours (tous les 4 ans)",IF($N101="Oui","Fin de carrière",IF($M101="Oui","Mi-carrière",""))))))</f>
        <v/>
      </c>
      <c r="U101" s="3" t="n"/>
      <c r="V101" s="3" t="n"/>
      <c r="Z101" s="3" t="n"/>
    </row>
    <row r="102">
      <c r="F102">
        <f>IF($E102="","",DATEDIF($E102,Paramètres!$B$3,"Y"))</f>
        <v/>
      </c>
      <c r="G102">
        <f>IF($D102="","",DATEDIF($D102,Paramètres!$B$3,"Y"))</f>
        <v/>
      </c>
      <c r="H102">
        <f>IF($D102="","",EDATE($D102,Paramètres!$B$4))</f>
        <v/>
      </c>
      <c r="K102">
        <f>IF($D102="","",IF($I102="",$H102,EDATE($I102,Paramètres!$B$5)))</f>
        <v/>
      </c>
      <c r="L102">
        <f>IF($D102="","",EDATE($D102,Paramètres!$B$6))</f>
        <v/>
      </c>
      <c r="M102">
        <f>IF($F102="","",IF($F102&gt;=Paramètres!$B$7,"Oui","Non"))</f>
        <v/>
      </c>
      <c r="N102">
        <f>IF($F102="","",IF($F102&gt;=Paramètres!$B$8,"Oui","Non"))</f>
        <v/>
      </c>
      <c r="O102">
        <f>IF($D102="","",IF($I102="", "Parcours (1ère année)",IF(Paramètres!$B$3&gt;=($L102-Paramètres!$B$9), "Bilan récapitulatif (8 ans)",IF(Paramètres!$B$3&gt;=($K102-Paramètres!$B$9), "Parcours (tous les 4 ans)",IF($N102="Oui","Fin de carrière",IF($M102="Oui","Mi-carrière",""))))))</f>
        <v/>
      </c>
      <c r="U102" s="3" t="n"/>
      <c r="V102" s="3" t="n"/>
      <c r="Z102" s="3" t="n"/>
    </row>
    <row r="103">
      <c r="F103">
        <f>IF($E103="","",DATEDIF($E103,Paramètres!$B$3,"Y"))</f>
        <v/>
      </c>
      <c r="G103">
        <f>IF($D103="","",DATEDIF($D103,Paramètres!$B$3,"Y"))</f>
        <v/>
      </c>
      <c r="H103">
        <f>IF($D103="","",EDATE($D103,Paramètres!$B$4))</f>
        <v/>
      </c>
      <c r="K103">
        <f>IF($D103="","",IF($I103="",$H103,EDATE($I103,Paramètres!$B$5)))</f>
        <v/>
      </c>
      <c r="L103">
        <f>IF($D103="","",EDATE($D103,Paramètres!$B$6))</f>
        <v/>
      </c>
      <c r="M103">
        <f>IF($F103="","",IF($F103&gt;=Paramètres!$B$7,"Oui","Non"))</f>
        <v/>
      </c>
      <c r="N103">
        <f>IF($F103="","",IF($F103&gt;=Paramètres!$B$8,"Oui","Non"))</f>
        <v/>
      </c>
      <c r="O103">
        <f>IF($D103="","",IF($I103="", "Parcours (1ère année)",IF(Paramètres!$B$3&gt;=($L103-Paramètres!$B$9), "Bilan récapitulatif (8 ans)",IF(Paramètres!$B$3&gt;=($K103-Paramètres!$B$9), "Parcours (tous les 4 ans)",IF($N103="Oui","Fin de carrière",IF($M103="Oui","Mi-carrière",""))))))</f>
        <v/>
      </c>
      <c r="U103" s="3" t="n"/>
      <c r="V103" s="3" t="n"/>
      <c r="Z103" s="3" t="n"/>
    </row>
    <row r="104">
      <c r="F104">
        <f>IF($E104="","",DATEDIF($E104,Paramètres!$B$3,"Y"))</f>
        <v/>
      </c>
      <c r="G104">
        <f>IF($D104="","",DATEDIF($D104,Paramètres!$B$3,"Y"))</f>
        <v/>
      </c>
      <c r="H104">
        <f>IF($D104="","",EDATE($D104,Paramètres!$B$4))</f>
        <v/>
      </c>
      <c r="K104">
        <f>IF($D104="","",IF($I104="",$H104,EDATE($I104,Paramètres!$B$5)))</f>
        <v/>
      </c>
      <c r="L104">
        <f>IF($D104="","",EDATE($D104,Paramètres!$B$6))</f>
        <v/>
      </c>
      <c r="M104">
        <f>IF($F104="","",IF($F104&gt;=Paramètres!$B$7,"Oui","Non"))</f>
        <v/>
      </c>
      <c r="N104">
        <f>IF($F104="","",IF($F104&gt;=Paramètres!$B$8,"Oui","Non"))</f>
        <v/>
      </c>
      <c r="O104">
        <f>IF($D104="","",IF($I104="", "Parcours (1ère année)",IF(Paramètres!$B$3&gt;=($L104-Paramètres!$B$9), "Bilan récapitulatif (8 ans)",IF(Paramètres!$B$3&gt;=($K104-Paramètres!$B$9), "Parcours (tous les 4 ans)",IF($N104="Oui","Fin de carrière",IF($M104="Oui","Mi-carrière",""))))))</f>
        <v/>
      </c>
      <c r="U104" s="3" t="n"/>
      <c r="V104" s="3" t="n"/>
      <c r="Z104" s="3" t="n"/>
    </row>
    <row r="105">
      <c r="F105">
        <f>IF($E105="","",DATEDIF($E105,Paramètres!$B$3,"Y"))</f>
        <v/>
      </c>
      <c r="G105">
        <f>IF($D105="","",DATEDIF($D105,Paramètres!$B$3,"Y"))</f>
        <v/>
      </c>
      <c r="H105">
        <f>IF($D105="","",EDATE($D105,Paramètres!$B$4))</f>
        <v/>
      </c>
      <c r="K105">
        <f>IF($D105="","",IF($I105="",$H105,EDATE($I105,Paramètres!$B$5)))</f>
        <v/>
      </c>
      <c r="L105">
        <f>IF($D105="","",EDATE($D105,Paramètres!$B$6))</f>
        <v/>
      </c>
      <c r="M105">
        <f>IF($F105="","",IF($F105&gt;=Paramètres!$B$7,"Oui","Non"))</f>
        <v/>
      </c>
      <c r="N105">
        <f>IF($F105="","",IF($F105&gt;=Paramètres!$B$8,"Oui","Non"))</f>
        <v/>
      </c>
      <c r="O105">
        <f>IF($D105="","",IF($I105="", "Parcours (1ère année)",IF(Paramètres!$B$3&gt;=($L105-Paramètres!$B$9), "Bilan récapitulatif (8 ans)",IF(Paramètres!$B$3&gt;=($K105-Paramètres!$B$9), "Parcours (tous les 4 ans)",IF($N105="Oui","Fin de carrière",IF($M105="Oui","Mi-carrière",""))))))</f>
        <v/>
      </c>
      <c r="U105" s="3" t="n"/>
      <c r="V105" s="3" t="n"/>
      <c r="Z105" s="3" t="n"/>
    </row>
    <row r="106">
      <c r="F106">
        <f>IF($E106="","",DATEDIF($E106,Paramètres!$B$3,"Y"))</f>
        <v/>
      </c>
      <c r="G106">
        <f>IF($D106="","",DATEDIF($D106,Paramètres!$B$3,"Y"))</f>
        <v/>
      </c>
      <c r="H106">
        <f>IF($D106="","",EDATE($D106,Paramètres!$B$4))</f>
        <v/>
      </c>
      <c r="K106">
        <f>IF($D106="","",IF($I106="",$H106,EDATE($I106,Paramètres!$B$5)))</f>
        <v/>
      </c>
      <c r="L106">
        <f>IF($D106="","",EDATE($D106,Paramètres!$B$6))</f>
        <v/>
      </c>
      <c r="M106">
        <f>IF($F106="","",IF($F106&gt;=Paramètres!$B$7,"Oui","Non"))</f>
        <v/>
      </c>
      <c r="N106">
        <f>IF($F106="","",IF($F106&gt;=Paramètres!$B$8,"Oui","Non"))</f>
        <v/>
      </c>
      <c r="O106">
        <f>IF($D106="","",IF($I106="", "Parcours (1ère année)",IF(Paramètres!$B$3&gt;=($L106-Paramètres!$B$9), "Bilan récapitulatif (8 ans)",IF(Paramètres!$B$3&gt;=($K106-Paramètres!$B$9), "Parcours (tous les 4 ans)",IF($N106="Oui","Fin de carrière",IF($M106="Oui","Mi-carrière",""))))))</f>
        <v/>
      </c>
      <c r="U106" s="3" t="n"/>
      <c r="V106" s="3" t="n"/>
      <c r="Z106" s="3" t="n"/>
    </row>
    <row r="107">
      <c r="F107">
        <f>IF($E107="","",DATEDIF($E107,Paramètres!$B$3,"Y"))</f>
        <v/>
      </c>
      <c r="G107">
        <f>IF($D107="","",DATEDIF($D107,Paramètres!$B$3,"Y"))</f>
        <v/>
      </c>
      <c r="H107">
        <f>IF($D107="","",EDATE($D107,Paramètres!$B$4))</f>
        <v/>
      </c>
      <c r="K107">
        <f>IF($D107="","",IF($I107="",$H107,EDATE($I107,Paramètres!$B$5)))</f>
        <v/>
      </c>
      <c r="L107">
        <f>IF($D107="","",EDATE($D107,Paramètres!$B$6))</f>
        <v/>
      </c>
      <c r="M107">
        <f>IF($F107="","",IF($F107&gt;=Paramètres!$B$7,"Oui","Non"))</f>
        <v/>
      </c>
      <c r="N107">
        <f>IF($F107="","",IF($F107&gt;=Paramètres!$B$8,"Oui","Non"))</f>
        <v/>
      </c>
      <c r="O107">
        <f>IF($D107="","",IF($I107="", "Parcours (1ère année)",IF(Paramètres!$B$3&gt;=($L107-Paramètres!$B$9), "Bilan récapitulatif (8 ans)",IF(Paramètres!$B$3&gt;=($K107-Paramètres!$B$9), "Parcours (tous les 4 ans)",IF($N107="Oui","Fin de carrière",IF($M107="Oui","Mi-carrière",""))))))</f>
        <v/>
      </c>
      <c r="U107" s="3" t="n"/>
      <c r="V107" s="3" t="n"/>
      <c r="Z107" s="3" t="n"/>
    </row>
    <row r="108">
      <c r="F108">
        <f>IF($E108="","",DATEDIF($E108,Paramètres!$B$3,"Y"))</f>
        <v/>
      </c>
      <c r="G108">
        <f>IF($D108="","",DATEDIF($D108,Paramètres!$B$3,"Y"))</f>
        <v/>
      </c>
      <c r="H108">
        <f>IF($D108="","",EDATE($D108,Paramètres!$B$4))</f>
        <v/>
      </c>
      <c r="K108">
        <f>IF($D108="","",IF($I108="",$H108,EDATE($I108,Paramètres!$B$5)))</f>
        <v/>
      </c>
      <c r="L108">
        <f>IF($D108="","",EDATE($D108,Paramètres!$B$6))</f>
        <v/>
      </c>
      <c r="M108">
        <f>IF($F108="","",IF($F108&gt;=Paramètres!$B$7,"Oui","Non"))</f>
        <v/>
      </c>
      <c r="N108">
        <f>IF($F108="","",IF($F108&gt;=Paramètres!$B$8,"Oui","Non"))</f>
        <v/>
      </c>
      <c r="O108">
        <f>IF($D108="","",IF($I108="", "Parcours (1ère année)",IF(Paramètres!$B$3&gt;=($L108-Paramètres!$B$9), "Bilan récapitulatif (8 ans)",IF(Paramètres!$B$3&gt;=($K108-Paramètres!$B$9), "Parcours (tous les 4 ans)",IF($N108="Oui","Fin de carrière",IF($M108="Oui","Mi-carrière",""))))))</f>
        <v/>
      </c>
      <c r="U108" s="3" t="n"/>
      <c r="V108" s="3" t="n"/>
      <c r="Z108" s="3" t="n"/>
    </row>
    <row r="109">
      <c r="F109">
        <f>IF($E109="","",DATEDIF($E109,Paramètres!$B$3,"Y"))</f>
        <v/>
      </c>
      <c r="G109">
        <f>IF($D109="","",DATEDIF($D109,Paramètres!$B$3,"Y"))</f>
        <v/>
      </c>
      <c r="H109">
        <f>IF($D109="","",EDATE($D109,Paramètres!$B$4))</f>
        <v/>
      </c>
      <c r="K109">
        <f>IF($D109="","",IF($I109="",$H109,EDATE($I109,Paramètres!$B$5)))</f>
        <v/>
      </c>
      <c r="L109">
        <f>IF($D109="","",EDATE($D109,Paramètres!$B$6))</f>
        <v/>
      </c>
      <c r="M109">
        <f>IF($F109="","",IF($F109&gt;=Paramètres!$B$7,"Oui","Non"))</f>
        <v/>
      </c>
      <c r="N109">
        <f>IF($F109="","",IF($F109&gt;=Paramètres!$B$8,"Oui","Non"))</f>
        <v/>
      </c>
      <c r="O109">
        <f>IF($D109="","",IF($I109="", "Parcours (1ère année)",IF(Paramètres!$B$3&gt;=($L109-Paramètres!$B$9), "Bilan récapitulatif (8 ans)",IF(Paramètres!$B$3&gt;=($K109-Paramètres!$B$9), "Parcours (tous les 4 ans)",IF($N109="Oui","Fin de carrière",IF($M109="Oui","Mi-carrière",""))))))</f>
        <v/>
      </c>
      <c r="U109" s="3" t="n"/>
      <c r="V109" s="3" t="n"/>
      <c r="Z109" s="3" t="n"/>
    </row>
    <row r="110">
      <c r="F110">
        <f>IF($E110="","",DATEDIF($E110,Paramètres!$B$3,"Y"))</f>
        <v/>
      </c>
      <c r="G110">
        <f>IF($D110="","",DATEDIF($D110,Paramètres!$B$3,"Y"))</f>
        <v/>
      </c>
      <c r="H110">
        <f>IF($D110="","",EDATE($D110,Paramètres!$B$4))</f>
        <v/>
      </c>
      <c r="K110">
        <f>IF($D110="","",IF($I110="",$H110,EDATE($I110,Paramètres!$B$5)))</f>
        <v/>
      </c>
      <c r="L110">
        <f>IF($D110="","",EDATE($D110,Paramètres!$B$6))</f>
        <v/>
      </c>
      <c r="M110">
        <f>IF($F110="","",IF($F110&gt;=Paramètres!$B$7,"Oui","Non"))</f>
        <v/>
      </c>
      <c r="N110">
        <f>IF($F110="","",IF($F110&gt;=Paramètres!$B$8,"Oui","Non"))</f>
        <v/>
      </c>
      <c r="O110">
        <f>IF($D110="","",IF($I110="", "Parcours (1ère année)",IF(Paramètres!$B$3&gt;=($L110-Paramètres!$B$9), "Bilan récapitulatif (8 ans)",IF(Paramètres!$B$3&gt;=($K110-Paramètres!$B$9), "Parcours (tous les 4 ans)",IF($N110="Oui","Fin de carrière",IF($M110="Oui","Mi-carrière",""))))))</f>
        <v/>
      </c>
      <c r="U110" s="3" t="n"/>
      <c r="V110" s="3" t="n"/>
      <c r="Z110" s="3" t="n"/>
    </row>
    <row r="111">
      <c r="F111">
        <f>IF($E111="","",DATEDIF($E111,Paramètres!$B$3,"Y"))</f>
        <v/>
      </c>
      <c r="G111">
        <f>IF($D111="","",DATEDIF($D111,Paramètres!$B$3,"Y"))</f>
        <v/>
      </c>
      <c r="H111">
        <f>IF($D111="","",EDATE($D111,Paramètres!$B$4))</f>
        <v/>
      </c>
      <c r="K111">
        <f>IF($D111="","",IF($I111="",$H111,EDATE($I111,Paramètres!$B$5)))</f>
        <v/>
      </c>
      <c r="L111">
        <f>IF($D111="","",EDATE($D111,Paramètres!$B$6))</f>
        <v/>
      </c>
      <c r="M111">
        <f>IF($F111="","",IF($F111&gt;=Paramètres!$B$7,"Oui","Non"))</f>
        <v/>
      </c>
      <c r="N111">
        <f>IF($F111="","",IF($F111&gt;=Paramètres!$B$8,"Oui","Non"))</f>
        <v/>
      </c>
      <c r="O111">
        <f>IF($D111="","",IF($I111="", "Parcours (1ère année)",IF(Paramètres!$B$3&gt;=($L111-Paramètres!$B$9), "Bilan récapitulatif (8 ans)",IF(Paramètres!$B$3&gt;=($K111-Paramètres!$B$9), "Parcours (tous les 4 ans)",IF($N111="Oui","Fin de carrière",IF($M111="Oui","Mi-carrière",""))))))</f>
        <v/>
      </c>
      <c r="U111" s="3" t="n"/>
      <c r="V111" s="3" t="n"/>
      <c r="Z111" s="3" t="n"/>
    </row>
    <row r="112">
      <c r="F112">
        <f>IF($E112="","",DATEDIF($E112,Paramètres!$B$3,"Y"))</f>
        <v/>
      </c>
      <c r="G112">
        <f>IF($D112="","",DATEDIF($D112,Paramètres!$B$3,"Y"))</f>
        <v/>
      </c>
      <c r="H112">
        <f>IF($D112="","",EDATE($D112,Paramètres!$B$4))</f>
        <v/>
      </c>
      <c r="K112">
        <f>IF($D112="","",IF($I112="",$H112,EDATE($I112,Paramètres!$B$5)))</f>
        <v/>
      </c>
      <c r="L112">
        <f>IF($D112="","",EDATE($D112,Paramètres!$B$6))</f>
        <v/>
      </c>
      <c r="M112">
        <f>IF($F112="","",IF($F112&gt;=Paramètres!$B$7,"Oui","Non"))</f>
        <v/>
      </c>
      <c r="N112">
        <f>IF($F112="","",IF($F112&gt;=Paramètres!$B$8,"Oui","Non"))</f>
        <v/>
      </c>
      <c r="O112">
        <f>IF($D112="","",IF($I112="", "Parcours (1ère année)",IF(Paramètres!$B$3&gt;=($L112-Paramètres!$B$9), "Bilan récapitulatif (8 ans)",IF(Paramètres!$B$3&gt;=($K112-Paramètres!$B$9), "Parcours (tous les 4 ans)",IF($N112="Oui","Fin de carrière",IF($M112="Oui","Mi-carrière",""))))))</f>
        <v/>
      </c>
      <c r="U112" s="3" t="n"/>
      <c r="V112" s="3" t="n"/>
      <c r="Z112" s="3" t="n"/>
    </row>
    <row r="113">
      <c r="F113">
        <f>IF($E113="","",DATEDIF($E113,Paramètres!$B$3,"Y"))</f>
        <v/>
      </c>
      <c r="G113">
        <f>IF($D113="","",DATEDIF($D113,Paramètres!$B$3,"Y"))</f>
        <v/>
      </c>
      <c r="H113">
        <f>IF($D113="","",EDATE($D113,Paramètres!$B$4))</f>
        <v/>
      </c>
      <c r="K113">
        <f>IF($D113="","",IF($I113="",$H113,EDATE($I113,Paramètres!$B$5)))</f>
        <v/>
      </c>
      <c r="L113">
        <f>IF($D113="","",EDATE($D113,Paramètres!$B$6))</f>
        <v/>
      </c>
      <c r="M113">
        <f>IF($F113="","",IF($F113&gt;=Paramètres!$B$7,"Oui","Non"))</f>
        <v/>
      </c>
      <c r="N113">
        <f>IF($F113="","",IF($F113&gt;=Paramètres!$B$8,"Oui","Non"))</f>
        <v/>
      </c>
      <c r="O113">
        <f>IF($D113="","",IF($I113="", "Parcours (1ère année)",IF(Paramètres!$B$3&gt;=($L113-Paramètres!$B$9), "Bilan récapitulatif (8 ans)",IF(Paramètres!$B$3&gt;=($K113-Paramètres!$B$9), "Parcours (tous les 4 ans)",IF($N113="Oui","Fin de carrière",IF($M113="Oui","Mi-carrière",""))))))</f>
        <v/>
      </c>
      <c r="U113" s="3" t="n"/>
      <c r="V113" s="3" t="n"/>
      <c r="Z113" s="3" t="n"/>
    </row>
    <row r="114">
      <c r="F114">
        <f>IF($E114="","",DATEDIF($E114,Paramètres!$B$3,"Y"))</f>
        <v/>
      </c>
      <c r="G114">
        <f>IF($D114="","",DATEDIF($D114,Paramètres!$B$3,"Y"))</f>
        <v/>
      </c>
      <c r="H114">
        <f>IF($D114="","",EDATE($D114,Paramètres!$B$4))</f>
        <v/>
      </c>
      <c r="K114">
        <f>IF($D114="","",IF($I114="",$H114,EDATE($I114,Paramètres!$B$5)))</f>
        <v/>
      </c>
      <c r="L114">
        <f>IF($D114="","",EDATE($D114,Paramètres!$B$6))</f>
        <v/>
      </c>
      <c r="M114">
        <f>IF($F114="","",IF($F114&gt;=Paramètres!$B$7,"Oui","Non"))</f>
        <v/>
      </c>
      <c r="N114">
        <f>IF($F114="","",IF($F114&gt;=Paramètres!$B$8,"Oui","Non"))</f>
        <v/>
      </c>
      <c r="O114">
        <f>IF($D114="","",IF($I114="", "Parcours (1ère année)",IF(Paramètres!$B$3&gt;=($L114-Paramètres!$B$9), "Bilan récapitulatif (8 ans)",IF(Paramètres!$B$3&gt;=($K114-Paramètres!$B$9), "Parcours (tous les 4 ans)",IF($N114="Oui","Fin de carrière",IF($M114="Oui","Mi-carrière",""))))))</f>
        <v/>
      </c>
      <c r="U114" s="3" t="n"/>
      <c r="V114" s="3" t="n"/>
      <c r="Z114" s="3" t="n"/>
    </row>
    <row r="115">
      <c r="F115">
        <f>IF($E115="","",DATEDIF($E115,Paramètres!$B$3,"Y"))</f>
        <v/>
      </c>
      <c r="G115">
        <f>IF($D115="","",DATEDIF($D115,Paramètres!$B$3,"Y"))</f>
        <v/>
      </c>
      <c r="H115">
        <f>IF($D115="","",EDATE($D115,Paramètres!$B$4))</f>
        <v/>
      </c>
      <c r="K115">
        <f>IF($D115="","",IF($I115="",$H115,EDATE($I115,Paramètres!$B$5)))</f>
        <v/>
      </c>
      <c r="L115">
        <f>IF($D115="","",EDATE($D115,Paramètres!$B$6))</f>
        <v/>
      </c>
      <c r="M115">
        <f>IF($F115="","",IF($F115&gt;=Paramètres!$B$7,"Oui","Non"))</f>
        <v/>
      </c>
      <c r="N115">
        <f>IF($F115="","",IF($F115&gt;=Paramètres!$B$8,"Oui","Non"))</f>
        <v/>
      </c>
      <c r="O115">
        <f>IF($D115="","",IF($I115="", "Parcours (1ère année)",IF(Paramètres!$B$3&gt;=($L115-Paramètres!$B$9), "Bilan récapitulatif (8 ans)",IF(Paramètres!$B$3&gt;=($K115-Paramètres!$B$9), "Parcours (tous les 4 ans)",IF($N115="Oui","Fin de carrière",IF($M115="Oui","Mi-carrière",""))))))</f>
        <v/>
      </c>
      <c r="U115" s="3" t="n"/>
      <c r="V115" s="3" t="n"/>
      <c r="Z115" s="3" t="n"/>
    </row>
    <row r="116">
      <c r="F116">
        <f>IF($E116="","",DATEDIF($E116,Paramètres!$B$3,"Y"))</f>
        <v/>
      </c>
      <c r="G116">
        <f>IF($D116="","",DATEDIF($D116,Paramètres!$B$3,"Y"))</f>
        <v/>
      </c>
      <c r="H116">
        <f>IF($D116="","",EDATE($D116,Paramètres!$B$4))</f>
        <v/>
      </c>
      <c r="K116">
        <f>IF($D116="","",IF($I116="",$H116,EDATE($I116,Paramètres!$B$5)))</f>
        <v/>
      </c>
      <c r="L116">
        <f>IF($D116="","",EDATE($D116,Paramètres!$B$6))</f>
        <v/>
      </c>
      <c r="M116">
        <f>IF($F116="","",IF($F116&gt;=Paramètres!$B$7,"Oui","Non"))</f>
        <v/>
      </c>
      <c r="N116">
        <f>IF($F116="","",IF($F116&gt;=Paramètres!$B$8,"Oui","Non"))</f>
        <v/>
      </c>
      <c r="O116">
        <f>IF($D116="","",IF($I116="", "Parcours (1ère année)",IF(Paramètres!$B$3&gt;=($L116-Paramètres!$B$9), "Bilan récapitulatif (8 ans)",IF(Paramètres!$B$3&gt;=($K116-Paramètres!$B$9), "Parcours (tous les 4 ans)",IF($N116="Oui","Fin de carrière",IF($M116="Oui","Mi-carrière",""))))))</f>
        <v/>
      </c>
      <c r="U116" s="3" t="n"/>
      <c r="V116" s="3" t="n"/>
      <c r="Z116" s="3" t="n"/>
    </row>
    <row r="117">
      <c r="F117">
        <f>IF($E117="","",DATEDIF($E117,Paramètres!$B$3,"Y"))</f>
        <v/>
      </c>
      <c r="G117">
        <f>IF($D117="","",DATEDIF($D117,Paramètres!$B$3,"Y"))</f>
        <v/>
      </c>
      <c r="H117">
        <f>IF($D117="","",EDATE($D117,Paramètres!$B$4))</f>
        <v/>
      </c>
      <c r="K117">
        <f>IF($D117="","",IF($I117="",$H117,EDATE($I117,Paramètres!$B$5)))</f>
        <v/>
      </c>
      <c r="L117">
        <f>IF($D117="","",EDATE($D117,Paramètres!$B$6))</f>
        <v/>
      </c>
      <c r="M117">
        <f>IF($F117="","",IF($F117&gt;=Paramètres!$B$7,"Oui","Non"))</f>
        <v/>
      </c>
      <c r="N117">
        <f>IF($F117="","",IF($F117&gt;=Paramètres!$B$8,"Oui","Non"))</f>
        <v/>
      </c>
      <c r="O117">
        <f>IF($D117="","",IF($I117="", "Parcours (1ère année)",IF(Paramètres!$B$3&gt;=($L117-Paramètres!$B$9), "Bilan récapitulatif (8 ans)",IF(Paramètres!$B$3&gt;=($K117-Paramètres!$B$9), "Parcours (tous les 4 ans)",IF($N117="Oui","Fin de carrière",IF($M117="Oui","Mi-carrière",""))))))</f>
        <v/>
      </c>
      <c r="U117" s="3" t="n"/>
      <c r="V117" s="3" t="n"/>
      <c r="Z117" s="3" t="n"/>
    </row>
    <row r="118">
      <c r="F118">
        <f>IF($E118="","",DATEDIF($E118,Paramètres!$B$3,"Y"))</f>
        <v/>
      </c>
      <c r="G118">
        <f>IF($D118="","",DATEDIF($D118,Paramètres!$B$3,"Y"))</f>
        <v/>
      </c>
      <c r="H118">
        <f>IF($D118="","",EDATE($D118,Paramètres!$B$4))</f>
        <v/>
      </c>
      <c r="K118">
        <f>IF($D118="","",IF($I118="",$H118,EDATE($I118,Paramètres!$B$5)))</f>
        <v/>
      </c>
      <c r="L118">
        <f>IF($D118="","",EDATE($D118,Paramètres!$B$6))</f>
        <v/>
      </c>
      <c r="M118">
        <f>IF($F118="","",IF($F118&gt;=Paramètres!$B$7,"Oui","Non"))</f>
        <v/>
      </c>
      <c r="N118">
        <f>IF($F118="","",IF($F118&gt;=Paramètres!$B$8,"Oui","Non"))</f>
        <v/>
      </c>
      <c r="O118">
        <f>IF($D118="","",IF($I118="", "Parcours (1ère année)",IF(Paramètres!$B$3&gt;=($L118-Paramètres!$B$9), "Bilan récapitulatif (8 ans)",IF(Paramètres!$B$3&gt;=($K118-Paramètres!$B$9), "Parcours (tous les 4 ans)",IF($N118="Oui","Fin de carrière",IF($M118="Oui","Mi-carrière",""))))))</f>
        <v/>
      </c>
      <c r="U118" s="3" t="n"/>
      <c r="V118" s="3" t="n"/>
      <c r="Z118" s="3" t="n"/>
    </row>
    <row r="119">
      <c r="F119">
        <f>IF($E119="","",DATEDIF($E119,Paramètres!$B$3,"Y"))</f>
        <v/>
      </c>
      <c r="G119">
        <f>IF($D119="","",DATEDIF($D119,Paramètres!$B$3,"Y"))</f>
        <v/>
      </c>
      <c r="H119">
        <f>IF($D119="","",EDATE($D119,Paramètres!$B$4))</f>
        <v/>
      </c>
      <c r="K119">
        <f>IF($D119="","",IF($I119="",$H119,EDATE($I119,Paramètres!$B$5)))</f>
        <v/>
      </c>
      <c r="L119">
        <f>IF($D119="","",EDATE($D119,Paramètres!$B$6))</f>
        <v/>
      </c>
      <c r="M119">
        <f>IF($F119="","",IF($F119&gt;=Paramètres!$B$7,"Oui","Non"))</f>
        <v/>
      </c>
      <c r="N119">
        <f>IF($F119="","",IF($F119&gt;=Paramètres!$B$8,"Oui","Non"))</f>
        <v/>
      </c>
      <c r="O119">
        <f>IF($D119="","",IF($I119="", "Parcours (1ère année)",IF(Paramètres!$B$3&gt;=($L119-Paramètres!$B$9), "Bilan récapitulatif (8 ans)",IF(Paramètres!$B$3&gt;=($K119-Paramètres!$B$9), "Parcours (tous les 4 ans)",IF($N119="Oui","Fin de carrière",IF($M119="Oui","Mi-carrière",""))))))</f>
        <v/>
      </c>
      <c r="U119" s="3" t="n"/>
      <c r="V119" s="3" t="n"/>
      <c r="Z119" s="3" t="n"/>
    </row>
    <row r="120">
      <c r="F120">
        <f>IF($E120="","",DATEDIF($E120,Paramètres!$B$3,"Y"))</f>
        <v/>
      </c>
      <c r="G120">
        <f>IF($D120="","",DATEDIF($D120,Paramètres!$B$3,"Y"))</f>
        <v/>
      </c>
      <c r="H120">
        <f>IF($D120="","",EDATE($D120,Paramètres!$B$4))</f>
        <v/>
      </c>
      <c r="K120">
        <f>IF($D120="","",IF($I120="",$H120,EDATE($I120,Paramètres!$B$5)))</f>
        <v/>
      </c>
      <c r="L120">
        <f>IF($D120="","",EDATE($D120,Paramètres!$B$6))</f>
        <v/>
      </c>
      <c r="M120">
        <f>IF($F120="","",IF($F120&gt;=Paramètres!$B$7,"Oui","Non"))</f>
        <v/>
      </c>
      <c r="N120">
        <f>IF($F120="","",IF($F120&gt;=Paramètres!$B$8,"Oui","Non"))</f>
        <v/>
      </c>
      <c r="O120">
        <f>IF($D120="","",IF($I120="", "Parcours (1ère année)",IF(Paramètres!$B$3&gt;=($L120-Paramètres!$B$9), "Bilan récapitulatif (8 ans)",IF(Paramètres!$B$3&gt;=($K120-Paramètres!$B$9), "Parcours (tous les 4 ans)",IF($N120="Oui","Fin de carrière",IF($M120="Oui","Mi-carrière",""))))))</f>
        <v/>
      </c>
      <c r="U120" s="3" t="n"/>
      <c r="V120" s="3" t="n"/>
      <c r="Z120" s="3" t="n"/>
    </row>
    <row r="121">
      <c r="F121">
        <f>IF($E121="","",DATEDIF($E121,Paramètres!$B$3,"Y"))</f>
        <v/>
      </c>
      <c r="G121">
        <f>IF($D121="","",DATEDIF($D121,Paramètres!$B$3,"Y"))</f>
        <v/>
      </c>
      <c r="H121">
        <f>IF($D121="","",EDATE($D121,Paramètres!$B$4))</f>
        <v/>
      </c>
      <c r="K121">
        <f>IF($D121="","",IF($I121="",$H121,EDATE($I121,Paramètres!$B$5)))</f>
        <v/>
      </c>
      <c r="L121">
        <f>IF($D121="","",EDATE($D121,Paramètres!$B$6))</f>
        <v/>
      </c>
      <c r="M121">
        <f>IF($F121="","",IF($F121&gt;=Paramètres!$B$7,"Oui","Non"))</f>
        <v/>
      </c>
      <c r="N121">
        <f>IF($F121="","",IF($F121&gt;=Paramètres!$B$8,"Oui","Non"))</f>
        <v/>
      </c>
      <c r="O121">
        <f>IF($D121="","",IF($I121="", "Parcours (1ère année)",IF(Paramètres!$B$3&gt;=($L121-Paramètres!$B$9), "Bilan récapitulatif (8 ans)",IF(Paramètres!$B$3&gt;=($K121-Paramètres!$B$9), "Parcours (tous les 4 ans)",IF($N121="Oui","Fin de carrière",IF($M121="Oui","Mi-carrière",""))))))</f>
        <v/>
      </c>
      <c r="U121" s="3" t="n"/>
      <c r="V121" s="3" t="n"/>
      <c r="Z121" s="3" t="n"/>
    </row>
    <row r="122">
      <c r="F122">
        <f>IF($E122="","",DATEDIF($E122,Paramètres!$B$3,"Y"))</f>
        <v/>
      </c>
      <c r="G122">
        <f>IF($D122="","",DATEDIF($D122,Paramètres!$B$3,"Y"))</f>
        <v/>
      </c>
      <c r="H122">
        <f>IF($D122="","",EDATE($D122,Paramètres!$B$4))</f>
        <v/>
      </c>
      <c r="K122">
        <f>IF($D122="","",IF($I122="",$H122,EDATE($I122,Paramètres!$B$5)))</f>
        <v/>
      </c>
      <c r="L122">
        <f>IF($D122="","",EDATE($D122,Paramètres!$B$6))</f>
        <v/>
      </c>
      <c r="M122">
        <f>IF($F122="","",IF($F122&gt;=Paramètres!$B$7,"Oui","Non"))</f>
        <v/>
      </c>
      <c r="N122">
        <f>IF($F122="","",IF($F122&gt;=Paramètres!$B$8,"Oui","Non"))</f>
        <v/>
      </c>
      <c r="O122">
        <f>IF($D122="","",IF($I122="", "Parcours (1ère année)",IF(Paramètres!$B$3&gt;=($L122-Paramètres!$B$9), "Bilan récapitulatif (8 ans)",IF(Paramètres!$B$3&gt;=($K122-Paramètres!$B$9), "Parcours (tous les 4 ans)",IF($N122="Oui","Fin de carrière",IF($M122="Oui","Mi-carrière",""))))))</f>
        <v/>
      </c>
      <c r="U122" s="3" t="n"/>
      <c r="V122" s="3" t="n"/>
      <c r="Z122" s="3" t="n"/>
    </row>
    <row r="123">
      <c r="F123">
        <f>IF($E123="","",DATEDIF($E123,Paramètres!$B$3,"Y"))</f>
        <v/>
      </c>
      <c r="G123">
        <f>IF($D123="","",DATEDIF($D123,Paramètres!$B$3,"Y"))</f>
        <v/>
      </c>
      <c r="H123">
        <f>IF($D123="","",EDATE($D123,Paramètres!$B$4))</f>
        <v/>
      </c>
      <c r="K123">
        <f>IF($D123="","",IF($I123="",$H123,EDATE($I123,Paramètres!$B$5)))</f>
        <v/>
      </c>
      <c r="L123">
        <f>IF($D123="","",EDATE($D123,Paramètres!$B$6))</f>
        <v/>
      </c>
      <c r="M123">
        <f>IF($F123="","",IF($F123&gt;=Paramètres!$B$7,"Oui","Non"))</f>
        <v/>
      </c>
      <c r="N123">
        <f>IF($F123="","",IF($F123&gt;=Paramètres!$B$8,"Oui","Non"))</f>
        <v/>
      </c>
      <c r="O123">
        <f>IF($D123="","",IF($I123="", "Parcours (1ère année)",IF(Paramètres!$B$3&gt;=($L123-Paramètres!$B$9), "Bilan récapitulatif (8 ans)",IF(Paramètres!$B$3&gt;=($K123-Paramètres!$B$9), "Parcours (tous les 4 ans)",IF($N123="Oui","Fin de carrière",IF($M123="Oui","Mi-carrière",""))))))</f>
        <v/>
      </c>
      <c r="U123" s="3" t="n"/>
      <c r="V123" s="3" t="n"/>
      <c r="Z123" s="3" t="n"/>
    </row>
    <row r="124">
      <c r="F124">
        <f>IF($E124="","",DATEDIF($E124,Paramètres!$B$3,"Y"))</f>
        <v/>
      </c>
      <c r="G124">
        <f>IF($D124="","",DATEDIF($D124,Paramètres!$B$3,"Y"))</f>
        <v/>
      </c>
      <c r="H124">
        <f>IF($D124="","",EDATE($D124,Paramètres!$B$4))</f>
        <v/>
      </c>
      <c r="K124">
        <f>IF($D124="","",IF($I124="",$H124,EDATE($I124,Paramètres!$B$5)))</f>
        <v/>
      </c>
      <c r="L124">
        <f>IF($D124="","",EDATE($D124,Paramètres!$B$6))</f>
        <v/>
      </c>
      <c r="M124">
        <f>IF($F124="","",IF($F124&gt;=Paramètres!$B$7,"Oui","Non"))</f>
        <v/>
      </c>
      <c r="N124">
        <f>IF($F124="","",IF($F124&gt;=Paramètres!$B$8,"Oui","Non"))</f>
        <v/>
      </c>
      <c r="O124">
        <f>IF($D124="","",IF($I124="", "Parcours (1ère année)",IF(Paramètres!$B$3&gt;=($L124-Paramètres!$B$9), "Bilan récapitulatif (8 ans)",IF(Paramètres!$B$3&gt;=($K124-Paramètres!$B$9), "Parcours (tous les 4 ans)",IF($N124="Oui","Fin de carrière",IF($M124="Oui","Mi-carrière",""))))))</f>
        <v/>
      </c>
      <c r="U124" s="3" t="n"/>
      <c r="V124" s="3" t="n"/>
      <c r="Z124" s="3" t="n"/>
    </row>
    <row r="125">
      <c r="F125">
        <f>IF($E125="","",DATEDIF($E125,Paramètres!$B$3,"Y"))</f>
        <v/>
      </c>
      <c r="G125">
        <f>IF($D125="","",DATEDIF($D125,Paramètres!$B$3,"Y"))</f>
        <v/>
      </c>
      <c r="H125">
        <f>IF($D125="","",EDATE($D125,Paramètres!$B$4))</f>
        <v/>
      </c>
      <c r="K125">
        <f>IF($D125="","",IF($I125="",$H125,EDATE($I125,Paramètres!$B$5)))</f>
        <v/>
      </c>
      <c r="L125">
        <f>IF($D125="","",EDATE($D125,Paramètres!$B$6))</f>
        <v/>
      </c>
      <c r="M125">
        <f>IF($F125="","",IF($F125&gt;=Paramètres!$B$7,"Oui","Non"))</f>
        <v/>
      </c>
      <c r="N125">
        <f>IF($F125="","",IF($F125&gt;=Paramètres!$B$8,"Oui","Non"))</f>
        <v/>
      </c>
      <c r="O125">
        <f>IF($D125="","",IF($I125="", "Parcours (1ère année)",IF(Paramètres!$B$3&gt;=($L125-Paramètres!$B$9), "Bilan récapitulatif (8 ans)",IF(Paramètres!$B$3&gt;=($K125-Paramètres!$B$9), "Parcours (tous les 4 ans)",IF($N125="Oui","Fin de carrière",IF($M125="Oui","Mi-carrière",""))))))</f>
        <v/>
      </c>
      <c r="U125" s="3" t="n"/>
      <c r="V125" s="3" t="n"/>
      <c r="Z125" s="3" t="n"/>
    </row>
    <row r="126">
      <c r="F126">
        <f>IF($E126="","",DATEDIF($E126,Paramètres!$B$3,"Y"))</f>
        <v/>
      </c>
      <c r="G126">
        <f>IF($D126="","",DATEDIF($D126,Paramètres!$B$3,"Y"))</f>
        <v/>
      </c>
      <c r="H126">
        <f>IF($D126="","",EDATE($D126,Paramètres!$B$4))</f>
        <v/>
      </c>
      <c r="K126">
        <f>IF($D126="","",IF($I126="",$H126,EDATE($I126,Paramètres!$B$5)))</f>
        <v/>
      </c>
      <c r="L126">
        <f>IF($D126="","",EDATE($D126,Paramètres!$B$6))</f>
        <v/>
      </c>
      <c r="M126">
        <f>IF($F126="","",IF($F126&gt;=Paramètres!$B$7,"Oui","Non"))</f>
        <v/>
      </c>
      <c r="N126">
        <f>IF($F126="","",IF($F126&gt;=Paramètres!$B$8,"Oui","Non"))</f>
        <v/>
      </c>
      <c r="O126">
        <f>IF($D126="","",IF($I126="", "Parcours (1ère année)",IF(Paramètres!$B$3&gt;=($L126-Paramètres!$B$9), "Bilan récapitulatif (8 ans)",IF(Paramètres!$B$3&gt;=($K126-Paramètres!$B$9), "Parcours (tous les 4 ans)",IF($N126="Oui","Fin de carrière",IF($M126="Oui","Mi-carrière",""))))))</f>
        <v/>
      </c>
      <c r="U126" s="3" t="n"/>
      <c r="V126" s="3" t="n"/>
      <c r="Z126" s="3" t="n"/>
    </row>
    <row r="127">
      <c r="F127">
        <f>IF($E127="","",DATEDIF($E127,Paramètres!$B$3,"Y"))</f>
        <v/>
      </c>
      <c r="G127">
        <f>IF($D127="","",DATEDIF($D127,Paramètres!$B$3,"Y"))</f>
        <v/>
      </c>
      <c r="H127">
        <f>IF($D127="","",EDATE($D127,Paramètres!$B$4))</f>
        <v/>
      </c>
      <c r="K127">
        <f>IF($D127="","",IF($I127="",$H127,EDATE($I127,Paramètres!$B$5)))</f>
        <v/>
      </c>
      <c r="L127">
        <f>IF($D127="","",EDATE($D127,Paramètres!$B$6))</f>
        <v/>
      </c>
      <c r="M127">
        <f>IF($F127="","",IF($F127&gt;=Paramètres!$B$7,"Oui","Non"))</f>
        <v/>
      </c>
      <c r="N127">
        <f>IF($F127="","",IF($F127&gt;=Paramètres!$B$8,"Oui","Non"))</f>
        <v/>
      </c>
      <c r="O127">
        <f>IF($D127="","",IF($I127="", "Parcours (1ère année)",IF(Paramètres!$B$3&gt;=($L127-Paramètres!$B$9), "Bilan récapitulatif (8 ans)",IF(Paramètres!$B$3&gt;=($K127-Paramètres!$B$9), "Parcours (tous les 4 ans)",IF($N127="Oui","Fin de carrière",IF($M127="Oui","Mi-carrière",""))))))</f>
        <v/>
      </c>
      <c r="U127" s="3" t="n"/>
      <c r="V127" s="3" t="n"/>
      <c r="Z127" s="3" t="n"/>
    </row>
    <row r="128">
      <c r="F128">
        <f>IF($E128="","",DATEDIF($E128,Paramètres!$B$3,"Y"))</f>
        <v/>
      </c>
      <c r="G128">
        <f>IF($D128="","",DATEDIF($D128,Paramètres!$B$3,"Y"))</f>
        <v/>
      </c>
      <c r="H128">
        <f>IF($D128="","",EDATE($D128,Paramètres!$B$4))</f>
        <v/>
      </c>
      <c r="K128">
        <f>IF($D128="","",IF($I128="",$H128,EDATE($I128,Paramètres!$B$5)))</f>
        <v/>
      </c>
      <c r="L128">
        <f>IF($D128="","",EDATE($D128,Paramètres!$B$6))</f>
        <v/>
      </c>
      <c r="M128">
        <f>IF($F128="","",IF($F128&gt;=Paramètres!$B$7,"Oui","Non"))</f>
        <v/>
      </c>
      <c r="N128">
        <f>IF($F128="","",IF($F128&gt;=Paramètres!$B$8,"Oui","Non"))</f>
        <v/>
      </c>
      <c r="O128">
        <f>IF($D128="","",IF($I128="", "Parcours (1ère année)",IF(Paramètres!$B$3&gt;=($L128-Paramètres!$B$9), "Bilan récapitulatif (8 ans)",IF(Paramètres!$B$3&gt;=($K128-Paramètres!$B$9), "Parcours (tous les 4 ans)",IF($N128="Oui","Fin de carrière",IF($M128="Oui","Mi-carrière",""))))))</f>
        <v/>
      </c>
      <c r="U128" s="3" t="n"/>
      <c r="V128" s="3" t="n"/>
      <c r="Z128" s="3" t="n"/>
    </row>
    <row r="129">
      <c r="F129">
        <f>IF($E129="","",DATEDIF($E129,Paramètres!$B$3,"Y"))</f>
        <v/>
      </c>
      <c r="G129">
        <f>IF($D129="","",DATEDIF($D129,Paramètres!$B$3,"Y"))</f>
        <v/>
      </c>
      <c r="H129">
        <f>IF($D129="","",EDATE($D129,Paramètres!$B$4))</f>
        <v/>
      </c>
      <c r="K129">
        <f>IF($D129="","",IF($I129="",$H129,EDATE($I129,Paramètres!$B$5)))</f>
        <v/>
      </c>
      <c r="L129">
        <f>IF($D129="","",EDATE($D129,Paramètres!$B$6))</f>
        <v/>
      </c>
      <c r="M129">
        <f>IF($F129="","",IF($F129&gt;=Paramètres!$B$7,"Oui","Non"))</f>
        <v/>
      </c>
      <c r="N129">
        <f>IF($F129="","",IF($F129&gt;=Paramètres!$B$8,"Oui","Non"))</f>
        <v/>
      </c>
      <c r="O129">
        <f>IF($D129="","",IF($I129="", "Parcours (1ère année)",IF(Paramètres!$B$3&gt;=($L129-Paramètres!$B$9), "Bilan récapitulatif (8 ans)",IF(Paramètres!$B$3&gt;=($K129-Paramètres!$B$9), "Parcours (tous les 4 ans)",IF($N129="Oui","Fin de carrière",IF($M129="Oui","Mi-carrière",""))))))</f>
        <v/>
      </c>
      <c r="U129" s="3" t="n"/>
      <c r="V129" s="3" t="n"/>
      <c r="Z129" s="3" t="n"/>
    </row>
    <row r="130">
      <c r="F130">
        <f>IF($E130="","",DATEDIF($E130,Paramètres!$B$3,"Y"))</f>
        <v/>
      </c>
      <c r="G130">
        <f>IF($D130="","",DATEDIF($D130,Paramètres!$B$3,"Y"))</f>
        <v/>
      </c>
      <c r="H130">
        <f>IF($D130="","",EDATE($D130,Paramètres!$B$4))</f>
        <v/>
      </c>
      <c r="K130">
        <f>IF($D130="","",IF($I130="",$H130,EDATE($I130,Paramètres!$B$5)))</f>
        <v/>
      </c>
      <c r="L130">
        <f>IF($D130="","",EDATE($D130,Paramètres!$B$6))</f>
        <v/>
      </c>
      <c r="M130">
        <f>IF($F130="","",IF($F130&gt;=Paramètres!$B$7,"Oui","Non"))</f>
        <v/>
      </c>
      <c r="N130">
        <f>IF($F130="","",IF($F130&gt;=Paramètres!$B$8,"Oui","Non"))</f>
        <v/>
      </c>
      <c r="O130">
        <f>IF($D130="","",IF($I130="", "Parcours (1ère année)",IF(Paramètres!$B$3&gt;=($L130-Paramètres!$B$9), "Bilan récapitulatif (8 ans)",IF(Paramètres!$B$3&gt;=($K130-Paramètres!$B$9), "Parcours (tous les 4 ans)",IF($N130="Oui","Fin de carrière",IF($M130="Oui","Mi-carrière",""))))))</f>
        <v/>
      </c>
      <c r="U130" s="3" t="n"/>
      <c r="V130" s="3" t="n"/>
      <c r="Z130" s="3" t="n"/>
    </row>
    <row r="131">
      <c r="F131">
        <f>IF($E131="","",DATEDIF($E131,Paramètres!$B$3,"Y"))</f>
        <v/>
      </c>
      <c r="G131">
        <f>IF($D131="","",DATEDIF($D131,Paramètres!$B$3,"Y"))</f>
        <v/>
      </c>
      <c r="H131">
        <f>IF($D131="","",EDATE($D131,Paramètres!$B$4))</f>
        <v/>
      </c>
      <c r="K131">
        <f>IF($D131="","",IF($I131="",$H131,EDATE($I131,Paramètres!$B$5)))</f>
        <v/>
      </c>
      <c r="L131">
        <f>IF($D131="","",EDATE($D131,Paramètres!$B$6))</f>
        <v/>
      </c>
      <c r="M131">
        <f>IF($F131="","",IF($F131&gt;=Paramètres!$B$7,"Oui","Non"))</f>
        <v/>
      </c>
      <c r="N131">
        <f>IF($F131="","",IF($F131&gt;=Paramètres!$B$8,"Oui","Non"))</f>
        <v/>
      </c>
      <c r="O131">
        <f>IF($D131="","",IF($I131="", "Parcours (1ère année)",IF(Paramètres!$B$3&gt;=($L131-Paramètres!$B$9), "Bilan récapitulatif (8 ans)",IF(Paramètres!$B$3&gt;=($K131-Paramètres!$B$9), "Parcours (tous les 4 ans)",IF($N131="Oui","Fin de carrière",IF($M131="Oui","Mi-carrière",""))))))</f>
        <v/>
      </c>
      <c r="U131" s="3" t="n"/>
      <c r="V131" s="3" t="n"/>
      <c r="Z131" s="3" t="n"/>
    </row>
    <row r="132">
      <c r="F132">
        <f>IF($E132="","",DATEDIF($E132,Paramètres!$B$3,"Y"))</f>
        <v/>
      </c>
      <c r="G132">
        <f>IF($D132="","",DATEDIF($D132,Paramètres!$B$3,"Y"))</f>
        <v/>
      </c>
      <c r="H132">
        <f>IF($D132="","",EDATE($D132,Paramètres!$B$4))</f>
        <v/>
      </c>
      <c r="K132">
        <f>IF($D132="","",IF($I132="",$H132,EDATE($I132,Paramètres!$B$5)))</f>
        <v/>
      </c>
      <c r="L132">
        <f>IF($D132="","",EDATE($D132,Paramètres!$B$6))</f>
        <v/>
      </c>
      <c r="M132">
        <f>IF($F132="","",IF($F132&gt;=Paramètres!$B$7,"Oui","Non"))</f>
        <v/>
      </c>
      <c r="N132">
        <f>IF($F132="","",IF($F132&gt;=Paramètres!$B$8,"Oui","Non"))</f>
        <v/>
      </c>
      <c r="O132">
        <f>IF($D132="","",IF($I132="", "Parcours (1ère année)",IF(Paramètres!$B$3&gt;=($L132-Paramètres!$B$9), "Bilan récapitulatif (8 ans)",IF(Paramètres!$B$3&gt;=($K132-Paramètres!$B$9), "Parcours (tous les 4 ans)",IF($N132="Oui","Fin de carrière",IF($M132="Oui","Mi-carrière",""))))))</f>
        <v/>
      </c>
      <c r="U132" s="3" t="n"/>
      <c r="V132" s="3" t="n"/>
      <c r="Z132" s="3" t="n"/>
    </row>
    <row r="133">
      <c r="F133">
        <f>IF($E133="","",DATEDIF($E133,Paramètres!$B$3,"Y"))</f>
        <v/>
      </c>
      <c r="G133">
        <f>IF($D133="","",DATEDIF($D133,Paramètres!$B$3,"Y"))</f>
        <v/>
      </c>
      <c r="H133">
        <f>IF($D133="","",EDATE($D133,Paramètres!$B$4))</f>
        <v/>
      </c>
      <c r="K133">
        <f>IF($D133="","",IF($I133="",$H133,EDATE($I133,Paramètres!$B$5)))</f>
        <v/>
      </c>
      <c r="L133">
        <f>IF($D133="","",EDATE($D133,Paramètres!$B$6))</f>
        <v/>
      </c>
      <c r="M133">
        <f>IF($F133="","",IF($F133&gt;=Paramètres!$B$7,"Oui","Non"))</f>
        <v/>
      </c>
      <c r="N133">
        <f>IF($F133="","",IF($F133&gt;=Paramètres!$B$8,"Oui","Non"))</f>
        <v/>
      </c>
      <c r="O133">
        <f>IF($D133="","",IF($I133="", "Parcours (1ère année)",IF(Paramètres!$B$3&gt;=($L133-Paramètres!$B$9), "Bilan récapitulatif (8 ans)",IF(Paramètres!$B$3&gt;=($K133-Paramètres!$B$9), "Parcours (tous les 4 ans)",IF($N133="Oui","Fin de carrière",IF($M133="Oui","Mi-carrière",""))))))</f>
        <v/>
      </c>
      <c r="U133" s="3" t="n"/>
      <c r="V133" s="3" t="n"/>
      <c r="Z133" s="3" t="n"/>
    </row>
    <row r="134">
      <c r="F134">
        <f>IF($E134="","",DATEDIF($E134,Paramètres!$B$3,"Y"))</f>
        <v/>
      </c>
      <c r="G134">
        <f>IF($D134="","",DATEDIF($D134,Paramètres!$B$3,"Y"))</f>
        <v/>
      </c>
      <c r="H134">
        <f>IF($D134="","",EDATE($D134,Paramètres!$B$4))</f>
        <v/>
      </c>
      <c r="K134">
        <f>IF($D134="","",IF($I134="",$H134,EDATE($I134,Paramètres!$B$5)))</f>
        <v/>
      </c>
      <c r="L134">
        <f>IF($D134="","",EDATE($D134,Paramètres!$B$6))</f>
        <v/>
      </c>
      <c r="M134">
        <f>IF($F134="","",IF($F134&gt;=Paramètres!$B$7,"Oui","Non"))</f>
        <v/>
      </c>
      <c r="N134">
        <f>IF($F134="","",IF($F134&gt;=Paramètres!$B$8,"Oui","Non"))</f>
        <v/>
      </c>
      <c r="O134">
        <f>IF($D134="","",IF($I134="", "Parcours (1ère année)",IF(Paramètres!$B$3&gt;=($L134-Paramètres!$B$9), "Bilan récapitulatif (8 ans)",IF(Paramètres!$B$3&gt;=($K134-Paramètres!$B$9), "Parcours (tous les 4 ans)",IF($N134="Oui","Fin de carrière",IF($M134="Oui","Mi-carrière",""))))))</f>
        <v/>
      </c>
      <c r="U134" s="3" t="n"/>
      <c r="V134" s="3" t="n"/>
      <c r="Z134" s="3" t="n"/>
    </row>
    <row r="135">
      <c r="F135">
        <f>IF($E135="","",DATEDIF($E135,Paramètres!$B$3,"Y"))</f>
        <v/>
      </c>
      <c r="G135">
        <f>IF($D135="","",DATEDIF($D135,Paramètres!$B$3,"Y"))</f>
        <v/>
      </c>
      <c r="H135">
        <f>IF($D135="","",EDATE($D135,Paramètres!$B$4))</f>
        <v/>
      </c>
      <c r="K135">
        <f>IF($D135="","",IF($I135="",$H135,EDATE($I135,Paramètres!$B$5)))</f>
        <v/>
      </c>
      <c r="L135">
        <f>IF($D135="","",EDATE($D135,Paramètres!$B$6))</f>
        <v/>
      </c>
      <c r="M135">
        <f>IF($F135="","",IF($F135&gt;=Paramètres!$B$7,"Oui","Non"))</f>
        <v/>
      </c>
      <c r="N135">
        <f>IF($F135="","",IF($F135&gt;=Paramètres!$B$8,"Oui","Non"))</f>
        <v/>
      </c>
      <c r="O135">
        <f>IF($D135="","",IF($I135="", "Parcours (1ère année)",IF(Paramètres!$B$3&gt;=($L135-Paramètres!$B$9), "Bilan récapitulatif (8 ans)",IF(Paramètres!$B$3&gt;=($K135-Paramètres!$B$9), "Parcours (tous les 4 ans)",IF($N135="Oui","Fin de carrière",IF($M135="Oui","Mi-carrière",""))))))</f>
        <v/>
      </c>
      <c r="U135" s="3" t="n"/>
      <c r="V135" s="3" t="n"/>
      <c r="Z135" s="3" t="n"/>
    </row>
    <row r="136">
      <c r="F136">
        <f>IF($E136="","",DATEDIF($E136,Paramètres!$B$3,"Y"))</f>
        <v/>
      </c>
      <c r="G136">
        <f>IF($D136="","",DATEDIF($D136,Paramètres!$B$3,"Y"))</f>
        <v/>
      </c>
      <c r="H136">
        <f>IF($D136="","",EDATE($D136,Paramètres!$B$4))</f>
        <v/>
      </c>
      <c r="K136">
        <f>IF($D136="","",IF($I136="",$H136,EDATE($I136,Paramètres!$B$5)))</f>
        <v/>
      </c>
      <c r="L136">
        <f>IF($D136="","",EDATE($D136,Paramètres!$B$6))</f>
        <v/>
      </c>
      <c r="M136">
        <f>IF($F136="","",IF($F136&gt;=Paramètres!$B$7,"Oui","Non"))</f>
        <v/>
      </c>
      <c r="N136">
        <f>IF($F136="","",IF($F136&gt;=Paramètres!$B$8,"Oui","Non"))</f>
        <v/>
      </c>
      <c r="O136">
        <f>IF($D136="","",IF($I136="", "Parcours (1ère année)",IF(Paramètres!$B$3&gt;=($L136-Paramètres!$B$9), "Bilan récapitulatif (8 ans)",IF(Paramètres!$B$3&gt;=($K136-Paramètres!$B$9), "Parcours (tous les 4 ans)",IF($N136="Oui","Fin de carrière",IF($M136="Oui","Mi-carrière",""))))))</f>
        <v/>
      </c>
      <c r="U136" s="3" t="n"/>
      <c r="V136" s="3" t="n"/>
      <c r="Z136" s="3" t="n"/>
    </row>
    <row r="137">
      <c r="F137">
        <f>IF($E137="","",DATEDIF($E137,Paramètres!$B$3,"Y"))</f>
        <v/>
      </c>
      <c r="G137">
        <f>IF($D137="","",DATEDIF($D137,Paramètres!$B$3,"Y"))</f>
        <v/>
      </c>
      <c r="H137">
        <f>IF($D137="","",EDATE($D137,Paramètres!$B$4))</f>
        <v/>
      </c>
      <c r="K137">
        <f>IF($D137="","",IF($I137="",$H137,EDATE($I137,Paramètres!$B$5)))</f>
        <v/>
      </c>
      <c r="L137">
        <f>IF($D137="","",EDATE($D137,Paramètres!$B$6))</f>
        <v/>
      </c>
      <c r="M137">
        <f>IF($F137="","",IF($F137&gt;=Paramètres!$B$7,"Oui","Non"))</f>
        <v/>
      </c>
      <c r="N137">
        <f>IF($F137="","",IF($F137&gt;=Paramètres!$B$8,"Oui","Non"))</f>
        <v/>
      </c>
      <c r="O137">
        <f>IF($D137="","",IF($I137="", "Parcours (1ère année)",IF(Paramètres!$B$3&gt;=($L137-Paramètres!$B$9), "Bilan récapitulatif (8 ans)",IF(Paramètres!$B$3&gt;=($K137-Paramètres!$B$9), "Parcours (tous les 4 ans)",IF($N137="Oui","Fin de carrière",IF($M137="Oui","Mi-carrière",""))))))</f>
        <v/>
      </c>
      <c r="U137" s="3" t="n"/>
      <c r="V137" s="3" t="n"/>
      <c r="Z137" s="3" t="n"/>
    </row>
    <row r="138">
      <c r="F138">
        <f>IF($E138="","",DATEDIF($E138,Paramètres!$B$3,"Y"))</f>
        <v/>
      </c>
      <c r="G138">
        <f>IF($D138="","",DATEDIF($D138,Paramètres!$B$3,"Y"))</f>
        <v/>
      </c>
      <c r="H138">
        <f>IF($D138="","",EDATE($D138,Paramètres!$B$4))</f>
        <v/>
      </c>
      <c r="K138">
        <f>IF($D138="","",IF($I138="",$H138,EDATE($I138,Paramètres!$B$5)))</f>
        <v/>
      </c>
      <c r="L138">
        <f>IF($D138="","",EDATE($D138,Paramètres!$B$6))</f>
        <v/>
      </c>
      <c r="M138">
        <f>IF($F138="","",IF($F138&gt;=Paramètres!$B$7,"Oui","Non"))</f>
        <v/>
      </c>
      <c r="N138">
        <f>IF($F138="","",IF($F138&gt;=Paramètres!$B$8,"Oui","Non"))</f>
        <v/>
      </c>
      <c r="O138">
        <f>IF($D138="","",IF($I138="", "Parcours (1ère année)",IF(Paramètres!$B$3&gt;=($L138-Paramètres!$B$9), "Bilan récapitulatif (8 ans)",IF(Paramètres!$B$3&gt;=($K138-Paramètres!$B$9), "Parcours (tous les 4 ans)",IF($N138="Oui","Fin de carrière",IF($M138="Oui","Mi-carrière",""))))))</f>
        <v/>
      </c>
      <c r="U138" s="3" t="n"/>
      <c r="V138" s="3" t="n"/>
      <c r="Z138" s="3" t="n"/>
    </row>
    <row r="139">
      <c r="F139">
        <f>IF($E139="","",DATEDIF($E139,Paramètres!$B$3,"Y"))</f>
        <v/>
      </c>
      <c r="G139">
        <f>IF($D139="","",DATEDIF($D139,Paramètres!$B$3,"Y"))</f>
        <v/>
      </c>
      <c r="H139">
        <f>IF($D139="","",EDATE($D139,Paramètres!$B$4))</f>
        <v/>
      </c>
      <c r="K139">
        <f>IF($D139="","",IF($I139="",$H139,EDATE($I139,Paramètres!$B$5)))</f>
        <v/>
      </c>
      <c r="L139">
        <f>IF($D139="","",EDATE($D139,Paramètres!$B$6))</f>
        <v/>
      </c>
      <c r="M139">
        <f>IF($F139="","",IF($F139&gt;=Paramètres!$B$7,"Oui","Non"))</f>
        <v/>
      </c>
      <c r="N139">
        <f>IF($F139="","",IF($F139&gt;=Paramètres!$B$8,"Oui","Non"))</f>
        <v/>
      </c>
      <c r="O139">
        <f>IF($D139="","",IF($I139="", "Parcours (1ère année)",IF(Paramètres!$B$3&gt;=($L139-Paramètres!$B$9), "Bilan récapitulatif (8 ans)",IF(Paramètres!$B$3&gt;=($K139-Paramètres!$B$9), "Parcours (tous les 4 ans)",IF($N139="Oui","Fin de carrière",IF($M139="Oui","Mi-carrière",""))))))</f>
        <v/>
      </c>
      <c r="U139" s="3" t="n"/>
      <c r="V139" s="3" t="n"/>
      <c r="Z139" s="3" t="n"/>
    </row>
    <row r="140">
      <c r="F140">
        <f>IF($E140="","",DATEDIF($E140,Paramètres!$B$3,"Y"))</f>
        <v/>
      </c>
      <c r="G140">
        <f>IF($D140="","",DATEDIF($D140,Paramètres!$B$3,"Y"))</f>
        <v/>
      </c>
      <c r="H140">
        <f>IF($D140="","",EDATE($D140,Paramètres!$B$4))</f>
        <v/>
      </c>
      <c r="K140">
        <f>IF($D140="","",IF($I140="",$H140,EDATE($I140,Paramètres!$B$5)))</f>
        <v/>
      </c>
      <c r="L140">
        <f>IF($D140="","",EDATE($D140,Paramètres!$B$6))</f>
        <v/>
      </c>
      <c r="M140">
        <f>IF($F140="","",IF($F140&gt;=Paramètres!$B$7,"Oui","Non"))</f>
        <v/>
      </c>
      <c r="N140">
        <f>IF($F140="","",IF($F140&gt;=Paramètres!$B$8,"Oui","Non"))</f>
        <v/>
      </c>
      <c r="O140">
        <f>IF($D140="","",IF($I140="", "Parcours (1ère année)",IF(Paramètres!$B$3&gt;=($L140-Paramètres!$B$9), "Bilan récapitulatif (8 ans)",IF(Paramètres!$B$3&gt;=($K140-Paramètres!$B$9), "Parcours (tous les 4 ans)",IF($N140="Oui","Fin de carrière",IF($M140="Oui","Mi-carrière",""))))))</f>
        <v/>
      </c>
      <c r="U140" s="3" t="n"/>
      <c r="V140" s="3" t="n"/>
      <c r="Z140" s="3" t="n"/>
    </row>
    <row r="141">
      <c r="F141">
        <f>IF($E141="","",DATEDIF($E141,Paramètres!$B$3,"Y"))</f>
        <v/>
      </c>
      <c r="G141">
        <f>IF($D141="","",DATEDIF($D141,Paramètres!$B$3,"Y"))</f>
        <v/>
      </c>
      <c r="H141">
        <f>IF($D141="","",EDATE($D141,Paramètres!$B$4))</f>
        <v/>
      </c>
      <c r="K141">
        <f>IF($D141="","",IF($I141="",$H141,EDATE($I141,Paramètres!$B$5)))</f>
        <v/>
      </c>
      <c r="L141">
        <f>IF($D141="","",EDATE($D141,Paramètres!$B$6))</f>
        <v/>
      </c>
      <c r="M141">
        <f>IF($F141="","",IF($F141&gt;=Paramètres!$B$7,"Oui","Non"))</f>
        <v/>
      </c>
      <c r="N141">
        <f>IF($F141="","",IF($F141&gt;=Paramètres!$B$8,"Oui","Non"))</f>
        <v/>
      </c>
      <c r="O141">
        <f>IF($D141="","",IF($I141="", "Parcours (1ère année)",IF(Paramètres!$B$3&gt;=($L141-Paramètres!$B$9), "Bilan récapitulatif (8 ans)",IF(Paramètres!$B$3&gt;=($K141-Paramètres!$B$9), "Parcours (tous les 4 ans)",IF($N141="Oui","Fin de carrière",IF($M141="Oui","Mi-carrière",""))))))</f>
        <v/>
      </c>
      <c r="U141" s="3" t="n"/>
      <c r="V141" s="3" t="n"/>
      <c r="Z141" s="3" t="n"/>
    </row>
    <row r="142">
      <c r="F142">
        <f>IF($E142="","",DATEDIF($E142,Paramètres!$B$3,"Y"))</f>
        <v/>
      </c>
      <c r="G142">
        <f>IF($D142="","",DATEDIF($D142,Paramètres!$B$3,"Y"))</f>
        <v/>
      </c>
      <c r="H142">
        <f>IF($D142="","",EDATE($D142,Paramètres!$B$4))</f>
        <v/>
      </c>
      <c r="K142">
        <f>IF($D142="","",IF($I142="",$H142,EDATE($I142,Paramètres!$B$5)))</f>
        <v/>
      </c>
      <c r="L142">
        <f>IF($D142="","",EDATE($D142,Paramètres!$B$6))</f>
        <v/>
      </c>
      <c r="M142">
        <f>IF($F142="","",IF($F142&gt;=Paramètres!$B$7,"Oui","Non"))</f>
        <v/>
      </c>
      <c r="N142">
        <f>IF($F142="","",IF($F142&gt;=Paramètres!$B$8,"Oui","Non"))</f>
        <v/>
      </c>
      <c r="O142">
        <f>IF($D142="","",IF($I142="", "Parcours (1ère année)",IF(Paramètres!$B$3&gt;=($L142-Paramètres!$B$9), "Bilan récapitulatif (8 ans)",IF(Paramètres!$B$3&gt;=($K142-Paramètres!$B$9), "Parcours (tous les 4 ans)",IF($N142="Oui","Fin de carrière",IF($M142="Oui","Mi-carrière",""))))))</f>
        <v/>
      </c>
      <c r="U142" s="3" t="n"/>
      <c r="V142" s="3" t="n"/>
      <c r="Z142" s="3" t="n"/>
    </row>
    <row r="143">
      <c r="F143">
        <f>IF($E143="","",DATEDIF($E143,Paramètres!$B$3,"Y"))</f>
        <v/>
      </c>
      <c r="G143">
        <f>IF($D143="","",DATEDIF($D143,Paramètres!$B$3,"Y"))</f>
        <v/>
      </c>
      <c r="H143">
        <f>IF($D143="","",EDATE($D143,Paramètres!$B$4))</f>
        <v/>
      </c>
      <c r="K143">
        <f>IF($D143="","",IF($I143="",$H143,EDATE($I143,Paramètres!$B$5)))</f>
        <v/>
      </c>
      <c r="L143">
        <f>IF($D143="","",EDATE($D143,Paramètres!$B$6))</f>
        <v/>
      </c>
      <c r="M143">
        <f>IF($F143="","",IF($F143&gt;=Paramètres!$B$7,"Oui","Non"))</f>
        <v/>
      </c>
      <c r="N143">
        <f>IF($F143="","",IF($F143&gt;=Paramètres!$B$8,"Oui","Non"))</f>
        <v/>
      </c>
      <c r="O143">
        <f>IF($D143="","",IF($I143="", "Parcours (1ère année)",IF(Paramètres!$B$3&gt;=($L143-Paramètres!$B$9), "Bilan récapitulatif (8 ans)",IF(Paramètres!$B$3&gt;=($K143-Paramètres!$B$9), "Parcours (tous les 4 ans)",IF($N143="Oui","Fin de carrière",IF($M143="Oui","Mi-carrière",""))))))</f>
        <v/>
      </c>
      <c r="U143" s="3" t="n"/>
      <c r="V143" s="3" t="n"/>
      <c r="Z143" s="3" t="n"/>
    </row>
    <row r="144">
      <c r="F144">
        <f>IF($E144="","",DATEDIF($E144,Paramètres!$B$3,"Y"))</f>
        <v/>
      </c>
      <c r="G144">
        <f>IF($D144="","",DATEDIF($D144,Paramètres!$B$3,"Y"))</f>
        <v/>
      </c>
      <c r="H144">
        <f>IF($D144="","",EDATE($D144,Paramètres!$B$4))</f>
        <v/>
      </c>
      <c r="K144">
        <f>IF($D144="","",IF($I144="",$H144,EDATE($I144,Paramètres!$B$5)))</f>
        <v/>
      </c>
      <c r="L144">
        <f>IF($D144="","",EDATE($D144,Paramètres!$B$6))</f>
        <v/>
      </c>
      <c r="M144">
        <f>IF($F144="","",IF($F144&gt;=Paramètres!$B$7,"Oui","Non"))</f>
        <v/>
      </c>
      <c r="N144">
        <f>IF($F144="","",IF($F144&gt;=Paramètres!$B$8,"Oui","Non"))</f>
        <v/>
      </c>
      <c r="O144">
        <f>IF($D144="","",IF($I144="", "Parcours (1ère année)",IF(Paramètres!$B$3&gt;=($L144-Paramètres!$B$9), "Bilan récapitulatif (8 ans)",IF(Paramètres!$B$3&gt;=($K144-Paramètres!$B$9), "Parcours (tous les 4 ans)",IF($N144="Oui","Fin de carrière",IF($M144="Oui","Mi-carrière",""))))))</f>
        <v/>
      </c>
      <c r="U144" s="3" t="n"/>
      <c r="V144" s="3" t="n"/>
      <c r="Z144" s="3" t="n"/>
    </row>
    <row r="145">
      <c r="F145">
        <f>IF($E145="","",DATEDIF($E145,Paramètres!$B$3,"Y"))</f>
        <v/>
      </c>
      <c r="G145">
        <f>IF($D145="","",DATEDIF($D145,Paramètres!$B$3,"Y"))</f>
        <v/>
      </c>
      <c r="H145">
        <f>IF($D145="","",EDATE($D145,Paramètres!$B$4))</f>
        <v/>
      </c>
      <c r="K145">
        <f>IF($D145="","",IF($I145="",$H145,EDATE($I145,Paramètres!$B$5)))</f>
        <v/>
      </c>
      <c r="L145">
        <f>IF($D145="","",EDATE($D145,Paramètres!$B$6))</f>
        <v/>
      </c>
      <c r="M145">
        <f>IF($F145="","",IF($F145&gt;=Paramètres!$B$7,"Oui","Non"))</f>
        <v/>
      </c>
      <c r="N145">
        <f>IF($F145="","",IF($F145&gt;=Paramètres!$B$8,"Oui","Non"))</f>
        <v/>
      </c>
      <c r="O145">
        <f>IF($D145="","",IF($I145="", "Parcours (1ère année)",IF(Paramètres!$B$3&gt;=($L145-Paramètres!$B$9), "Bilan récapitulatif (8 ans)",IF(Paramètres!$B$3&gt;=($K145-Paramètres!$B$9), "Parcours (tous les 4 ans)",IF($N145="Oui","Fin de carrière",IF($M145="Oui","Mi-carrière",""))))))</f>
        <v/>
      </c>
      <c r="U145" s="3" t="n"/>
      <c r="V145" s="3" t="n"/>
      <c r="Z145" s="3" t="n"/>
    </row>
    <row r="146">
      <c r="F146">
        <f>IF($E146="","",DATEDIF($E146,Paramètres!$B$3,"Y"))</f>
        <v/>
      </c>
      <c r="G146">
        <f>IF($D146="","",DATEDIF($D146,Paramètres!$B$3,"Y"))</f>
        <v/>
      </c>
      <c r="H146">
        <f>IF($D146="","",EDATE($D146,Paramètres!$B$4))</f>
        <v/>
      </c>
      <c r="K146">
        <f>IF($D146="","",IF($I146="",$H146,EDATE($I146,Paramètres!$B$5)))</f>
        <v/>
      </c>
      <c r="L146">
        <f>IF($D146="","",EDATE($D146,Paramètres!$B$6))</f>
        <v/>
      </c>
      <c r="M146">
        <f>IF($F146="","",IF($F146&gt;=Paramètres!$B$7,"Oui","Non"))</f>
        <v/>
      </c>
      <c r="N146">
        <f>IF($F146="","",IF($F146&gt;=Paramètres!$B$8,"Oui","Non"))</f>
        <v/>
      </c>
      <c r="O146">
        <f>IF($D146="","",IF($I146="", "Parcours (1ère année)",IF(Paramètres!$B$3&gt;=($L146-Paramètres!$B$9), "Bilan récapitulatif (8 ans)",IF(Paramètres!$B$3&gt;=($K146-Paramètres!$B$9), "Parcours (tous les 4 ans)",IF($N146="Oui","Fin de carrière",IF($M146="Oui","Mi-carrière",""))))))</f>
        <v/>
      </c>
      <c r="U146" s="3" t="n"/>
      <c r="V146" s="3" t="n"/>
      <c r="Z146" s="3" t="n"/>
    </row>
    <row r="147">
      <c r="F147">
        <f>IF($E147="","",DATEDIF($E147,Paramètres!$B$3,"Y"))</f>
        <v/>
      </c>
      <c r="G147">
        <f>IF($D147="","",DATEDIF($D147,Paramètres!$B$3,"Y"))</f>
        <v/>
      </c>
      <c r="H147">
        <f>IF($D147="","",EDATE($D147,Paramètres!$B$4))</f>
        <v/>
      </c>
      <c r="K147">
        <f>IF($D147="","",IF($I147="",$H147,EDATE($I147,Paramètres!$B$5)))</f>
        <v/>
      </c>
      <c r="L147">
        <f>IF($D147="","",EDATE($D147,Paramètres!$B$6))</f>
        <v/>
      </c>
      <c r="M147">
        <f>IF($F147="","",IF($F147&gt;=Paramètres!$B$7,"Oui","Non"))</f>
        <v/>
      </c>
      <c r="N147">
        <f>IF($F147="","",IF($F147&gt;=Paramètres!$B$8,"Oui","Non"))</f>
        <v/>
      </c>
      <c r="O147">
        <f>IF($D147="","",IF($I147="", "Parcours (1ère année)",IF(Paramètres!$B$3&gt;=($L147-Paramètres!$B$9), "Bilan récapitulatif (8 ans)",IF(Paramètres!$B$3&gt;=($K147-Paramètres!$B$9), "Parcours (tous les 4 ans)",IF($N147="Oui","Fin de carrière",IF($M147="Oui","Mi-carrière",""))))))</f>
        <v/>
      </c>
      <c r="U147" s="3" t="n"/>
      <c r="V147" s="3" t="n"/>
      <c r="Z147" s="3" t="n"/>
    </row>
    <row r="148">
      <c r="F148">
        <f>IF($E148="","",DATEDIF($E148,Paramètres!$B$3,"Y"))</f>
        <v/>
      </c>
      <c r="G148">
        <f>IF($D148="","",DATEDIF($D148,Paramètres!$B$3,"Y"))</f>
        <v/>
      </c>
      <c r="H148">
        <f>IF($D148="","",EDATE($D148,Paramètres!$B$4))</f>
        <v/>
      </c>
      <c r="K148">
        <f>IF($D148="","",IF($I148="",$H148,EDATE($I148,Paramètres!$B$5)))</f>
        <v/>
      </c>
      <c r="L148">
        <f>IF($D148="","",EDATE($D148,Paramètres!$B$6))</f>
        <v/>
      </c>
      <c r="M148">
        <f>IF($F148="","",IF($F148&gt;=Paramètres!$B$7,"Oui","Non"))</f>
        <v/>
      </c>
      <c r="N148">
        <f>IF($F148="","",IF($F148&gt;=Paramètres!$B$8,"Oui","Non"))</f>
        <v/>
      </c>
      <c r="O148">
        <f>IF($D148="","",IF($I148="", "Parcours (1ère année)",IF(Paramètres!$B$3&gt;=($L148-Paramètres!$B$9), "Bilan récapitulatif (8 ans)",IF(Paramètres!$B$3&gt;=($K148-Paramètres!$B$9), "Parcours (tous les 4 ans)",IF($N148="Oui","Fin de carrière",IF($M148="Oui","Mi-carrière",""))))))</f>
        <v/>
      </c>
      <c r="U148" s="3" t="n"/>
      <c r="V148" s="3" t="n"/>
      <c r="Z148" s="3" t="n"/>
    </row>
    <row r="149">
      <c r="F149">
        <f>IF($E149="","",DATEDIF($E149,Paramètres!$B$3,"Y"))</f>
        <v/>
      </c>
      <c r="G149">
        <f>IF($D149="","",DATEDIF($D149,Paramètres!$B$3,"Y"))</f>
        <v/>
      </c>
      <c r="H149">
        <f>IF($D149="","",EDATE($D149,Paramètres!$B$4))</f>
        <v/>
      </c>
      <c r="K149">
        <f>IF($D149="","",IF($I149="",$H149,EDATE($I149,Paramètres!$B$5)))</f>
        <v/>
      </c>
      <c r="L149">
        <f>IF($D149="","",EDATE($D149,Paramètres!$B$6))</f>
        <v/>
      </c>
      <c r="M149">
        <f>IF($F149="","",IF($F149&gt;=Paramètres!$B$7,"Oui","Non"))</f>
        <v/>
      </c>
      <c r="N149">
        <f>IF($F149="","",IF($F149&gt;=Paramètres!$B$8,"Oui","Non"))</f>
        <v/>
      </c>
      <c r="O149">
        <f>IF($D149="","",IF($I149="", "Parcours (1ère année)",IF(Paramètres!$B$3&gt;=($L149-Paramètres!$B$9), "Bilan récapitulatif (8 ans)",IF(Paramètres!$B$3&gt;=($K149-Paramètres!$B$9), "Parcours (tous les 4 ans)",IF($N149="Oui","Fin de carrière",IF($M149="Oui","Mi-carrière",""))))))</f>
        <v/>
      </c>
      <c r="U149" s="3" t="n"/>
      <c r="V149" s="3" t="n"/>
      <c r="Z149" s="3" t="n"/>
    </row>
    <row r="150">
      <c r="F150">
        <f>IF($E150="","",DATEDIF($E150,Paramètres!$B$3,"Y"))</f>
        <v/>
      </c>
      <c r="G150">
        <f>IF($D150="","",DATEDIF($D150,Paramètres!$B$3,"Y"))</f>
        <v/>
      </c>
      <c r="H150">
        <f>IF($D150="","",EDATE($D150,Paramètres!$B$4))</f>
        <v/>
      </c>
      <c r="K150">
        <f>IF($D150="","",IF($I150="",$H150,EDATE($I150,Paramètres!$B$5)))</f>
        <v/>
      </c>
      <c r="L150">
        <f>IF($D150="","",EDATE($D150,Paramètres!$B$6))</f>
        <v/>
      </c>
      <c r="M150">
        <f>IF($F150="","",IF($F150&gt;=Paramètres!$B$7,"Oui","Non"))</f>
        <v/>
      </c>
      <c r="N150">
        <f>IF($F150="","",IF($F150&gt;=Paramètres!$B$8,"Oui","Non"))</f>
        <v/>
      </c>
      <c r="O150">
        <f>IF($D150="","",IF($I150="", "Parcours (1ère année)",IF(Paramètres!$B$3&gt;=($L150-Paramètres!$B$9), "Bilan récapitulatif (8 ans)",IF(Paramètres!$B$3&gt;=($K150-Paramètres!$B$9), "Parcours (tous les 4 ans)",IF($N150="Oui","Fin de carrière",IF($M150="Oui","Mi-carrière",""))))))</f>
        <v/>
      </c>
      <c r="U150" s="3" t="n"/>
      <c r="V150" s="3" t="n"/>
      <c r="Z150" s="3" t="n"/>
    </row>
    <row r="151">
      <c r="F151">
        <f>IF($E151="","",DATEDIF($E151,Paramètres!$B$3,"Y"))</f>
        <v/>
      </c>
      <c r="G151">
        <f>IF($D151="","",DATEDIF($D151,Paramètres!$B$3,"Y"))</f>
        <v/>
      </c>
      <c r="H151">
        <f>IF($D151="","",EDATE($D151,Paramètres!$B$4))</f>
        <v/>
      </c>
      <c r="K151">
        <f>IF($D151="","",IF($I151="",$H151,EDATE($I151,Paramètres!$B$5)))</f>
        <v/>
      </c>
      <c r="L151">
        <f>IF($D151="","",EDATE($D151,Paramètres!$B$6))</f>
        <v/>
      </c>
      <c r="M151">
        <f>IF($F151="","",IF($F151&gt;=Paramètres!$B$7,"Oui","Non"))</f>
        <v/>
      </c>
      <c r="N151">
        <f>IF($F151="","",IF($F151&gt;=Paramètres!$B$8,"Oui","Non"))</f>
        <v/>
      </c>
      <c r="O151">
        <f>IF($D151="","",IF($I151="", "Parcours (1ère année)",IF(Paramètres!$B$3&gt;=($L151-Paramètres!$B$9), "Bilan récapitulatif (8 ans)",IF(Paramètres!$B$3&gt;=($K151-Paramètres!$B$9), "Parcours (tous les 4 ans)",IF($N151="Oui","Fin de carrière",IF($M151="Oui","Mi-carrière",""))))))</f>
        <v/>
      </c>
      <c r="U151" s="3" t="n"/>
      <c r="V151" s="3" t="n"/>
      <c r="Z151" s="3" t="n"/>
    </row>
    <row r="152">
      <c r="F152">
        <f>IF($E152="","",DATEDIF($E152,Paramètres!$B$3,"Y"))</f>
        <v/>
      </c>
      <c r="G152">
        <f>IF($D152="","",DATEDIF($D152,Paramètres!$B$3,"Y"))</f>
        <v/>
      </c>
      <c r="H152">
        <f>IF($D152="","",EDATE($D152,Paramètres!$B$4))</f>
        <v/>
      </c>
      <c r="K152">
        <f>IF($D152="","",IF($I152="",$H152,EDATE($I152,Paramètres!$B$5)))</f>
        <v/>
      </c>
      <c r="L152">
        <f>IF($D152="","",EDATE($D152,Paramètres!$B$6))</f>
        <v/>
      </c>
      <c r="M152">
        <f>IF($F152="","",IF($F152&gt;=Paramètres!$B$7,"Oui","Non"))</f>
        <v/>
      </c>
      <c r="N152">
        <f>IF($F152="","",IF($F152&gt;=Paramètres!$B$8,"Oui","Non"))</f>
        <v/>
      </c>
      <c r="O152">
        <f>IF($D152="","",IF($I152="", "Parcours (1ère année)",IF(Paramètres!$B$3&gt;=($L152-Paramètres!$B$9), "Bilan récapitulatif (8 ans)",IF(Paramètres!$B$3&gt;=($K152-Paramètres!$B$9), "Parcours (tous les 4 ans)",IF($N152="Oui","Fin de carrière",IF($M152="Oui","Mi-carrière",""))))))</f>
        <v/>
      </c>
      <c r="U152" s="3" t="n"/>
      <c r="V152" s="3" t="n"/>
      <c r="Z152" s="3" t="n"/>
    </row>
    <row r="153">
      <c r="F153">
        <f>IF($E153="","",DATEDIF($E153,Paramètres!$B$3,"Y"))</f>
        <v/>
      </c>
      <c r="G153">
        <f>IF($D153="","",DATEDIF($D153,Paramètres!$B$3,"Y"))</f>
        <v/>
      </c>
      <c r="H153">
        <f>IF($D153="","",EDATE($D153,Paramètres!$B$4))</f>
        <v/>
      </c>
      <c r="K153">
        <f>IF($D153="","",IF($I153="",$H153,EDATE($I153,Paramètres!$B$5)))</f>
        <v/>
      </c>
      <c r="L153">
        <f>IF($D153="","",EDATE($D153,Paramètres!$B$6))</f>
        <v/>
      </c>
      <c r="M153">
        <f>IF($F153="","",IF($F153&gt;=Paramètres!$B$7,"Oui","Non"))</f>
        <v/>
      </c>
      <c r="N153">
        <f>IF($F153="","",IF($F153&gt;=Paramètres!$B$8,"Oui","Non"))</f>
        <v/>
      </c>
      <c r="O153">
        <f>IF($D153="","",IF($I153="", "Parcours (1ère année)",IF(Paramètres!$B$3&gt;=($L153-Paramètres!$B$9), "Bilan récapitulatif (8 ans)",IF(Paramètres!$B$3&gt;=($K153-Paramètres!$B$9), "Parcours (tous les 4 ans)",IF($N153="Oui","Fin de carrière",IF($M153="Oui","Mi-carrière",""))))))</f>
        <v/>
      </c>
      <c r="U153" s="3" t="n"/>
      <c r="V153" s="3" t="n"/>
      <c r="Z153" s="3" t="n"/>
    </row>
    <row r="154">
      <c r="F154">
        <f>IF($E154="","",DATEDIF($E154,Paramètres!$B$3,"Y"))</f>
        <v/>
      </c>
      <c r="G154">
        <f>IF($D154="","",DATEDIF($D154,Paramètres!$B$3,"Y"))</f>
        <v/>
      </c>
      <c r="H154">
        <f>IF($D154="","",EDATE($D154,Paramètres!$B$4))</f>
        <v/>
      </c>
      <c r="K154">
        <f>IF($D154="","",IF($I154="",$H154,EDATE($I154,Paramètres!$B$5)))</f>
        <v/>
      </c>
      <c r="L154">
        <f>IF($D154="","",EDATE($D154,Paramètres!$B$6))</f>
        <v/>
      </c>
      <c r="M154">
        <f>IF($F154="","",IF($F154&gt;=Paramètres!$B$7,"Oui","Non"))</f>
        <v/>
      </c>
      <c r="N154">
        <f>IF($F154="","",IF($F154&gt;=Paramètres!$B$8,"Oui","Non"))</f>
        <v/>
      </c>
      <c r="O154">
        <f>IF($D154="","",IF($I154="", "Parcours (1ère année)",IF(Paramètres!$B$3&gt;=($L154-Paramètres!$B$9), "Bilan récapitulatif (8 ans)",IF(Paramètres!$B$3&gt;=($K154-Paramètres!$B$9), "Parcours (tous les 4 ans)",IF($N154="Oui","Fin de carrière",IF($M154="Oui","Mi-carrière",""))))))</f>
        <v/>
      </c>
      <c r="U154" s="3" t="n"/>
      <c r="V154" s="3" t="n"/>
      <c r="Z154" s="3" t="n"/>
    </row>
    <row r="155">
      <c r="F155">
        <f>IF($E155="","",DATEDIF($E155,Paramètres!$B$3,"Y"))</f>
        <v/>
      </c>
      <c r="G155">
        <f>IF($D155="","",DATEDIF($D155,Paramètres!$B$3,"Y"))</f>
        <v/>
      </c>
      <c r="H155">
        <f>IF($D155="","",EDATE($D155,Paramètres!$B$4))</f>
        <v/>
      </c>
      <c r="K155">
        <f>IF($D155="","",IF($I155="",$H155,EDATE($I155,Paramètres!$B$5)))</f>
        <v/>
      </c>
      <c r="L155">
        <f>IF($D155="","",EDATE($D155,Paramètres!$B$6))</f>
        <v/>
      </c>
      <c r="M155">
        <f>IF($F155="","",IF($F155&gt;=Paramètres!$B$7,"Oui","Non"))</f>
        <v/>
      </c>
      <c r="N155">
        <f>IF($F155="","",IF($F155&gt;=Paramètres!$B$8,"Oui","Non"))</f>
        <v/>
      </c>
      <c r="O155">
        <f>IF($D155="","",IF($I155="", "Parcours (1ère année)",IF(Paramètres!$B$3&gt;=($L155-Paramètres!$B$9), "Bilan récapitulatif (8 ans)",IF(Paramètres!$B$3&gt;=($K155-Paramètres!$B$9), "Parcours (tous les 4 ans)",IF($N155="Oui","Fin de carrière",IF($M155="Oui","Mi-carrière",""))))))</f>
        <v/>
      </c>
      <c r="U155" s="3" t="n"/>
      <c r="V155" s="3" t="n"/>
      <c r="Z155" s="3" t="n"/>
    </row>
    <row r="156">
      <c r="F156">
        <f>IF($E156="","",DATEDIF($E156,Paramètres!$B$3,"Y"))</f>
        <v/>
      </c>
      <c r="G156">
        <f>IF($D156="","",DATEDIF($D156,Paramètres!$B$3,"Y"))</f>
        <v/>
      </c>
      <c r="H156">
        <f>IF($D156="","",EDATE($D156,Paramètres!$B$4))</f>
        <v/>
      </c>
      <c r="K156">
        <f>IF($D156="","",IF($I156="",$H156,EDATE($I156,Paramètres!$B$5)))</f>
        <v/>
      </c>
      <c r="L156">
        <f>IF($D156="","",EDATE($D156,Paramètres!$B$6))</f>
        <v/>
      </c>
      <c r="M156">
        <f>IF($F156="","",IF($F156&gt;=Paramètres!$B$7,"Oui","Non"))</f>
        <v/>
      </c>
      <c r="N156">
        <f>IF($F156="","",IF($F156&gt;=Paramètres!$B$8,"Oui","Non"))</f>
        <v/>
      </c>
      <c r="O156">
        <f>IF($D156="","",IF($I156="", "Parcours (1ère année)",IF(Paramètres!$B$3&gt;=($L156-Paramètres!$B$9), "Bilan récapitulatif (8 ans)",IF(Paramètres!$B$3&gt;=($K156-Paramètres!$B$9), "Parcours (tous les 4 ans)",IF($N156="Oui","Fin de carrière",IF($M156="Oui","Mi-carrière",""))))))</f>
        <v/>
      </c>
      <c r="U156" s="3" t="n"/>
      <c r="V156" s="3" t="n"/>
      <c r="Z156" s="3" t="n"/>
    </row>
    <row r="157">
      <c r="F157">
        <f>IF($E157="","",DATEDIF($E157,Paramètres!$B$3,"Y"))</f>
        <v/>
      </c>
      <c r="G157">
        <f>IF($D157="","",DATEDIF($D157,Paramètres!$B$3,"Y"))</f>
        <v/>
      </c>
      <c r="H157">
        <f>IF($D157="","",EDATE($D157,Paramètres!$B$4))</f>
        <v/>
      </c>
      <c r="K157">
        <f>IF($D157="","",IF($I157="",$H157,EDATE($I157,Paramètres!$B$5)))</f>
        <v/>
      </c>
      <c r="L157">
        <f>IF($D157="","",EDATE($D157,Paramètres!$B$6))</f>
        <v/>
      </c>
      <c r="M157">
        <f>IF($F157="","",IF($F157&gt;=Paramètres!$B$7,"Oui","Non"))</f>
        <v/>
      </c>
      <c r="N157">
        <f>IF($F157="","",IF($F157&gt;=Paramètres!$B$8,"Oui","Non"))</f>
        <v/>
      </c>
      <c r="O157">
        <f>IF($D157="","",IF($I157="", "Parcours (1ère année)",IF(Paramètres!$B$3&gt;=($L157-Paramètres!$B$9), "Bilan récapitulatif (8 ans)",IF(Paramètres!$B$3&gt;=($K157-Paramètres!$B$9), "Parcours (tous les 4 ans)",IF($N157="Oui","Fin de carrière",IF($M157="Oui","Mi-carrière",""))))))</f>
        <v/>
      </c>
      <c r="U157" s="3" t="n"/>
      <c r="V157" s="3" t="n"/>
      <c r="Z157" s="3" t="n"/>
    </row>
    <row r="158">
      <c r="F158">
        <f>IF($E158="","",DATEDIF($E158,Paramètres!$B$3,"Y"))</f>
        <v/>
      </c>
      <c r="G158">
        <f>IF($D158="","",DATEDIF($D158,Paramètres!$B$3,"Y"))</f>
        <v/>
      </c>
      <c r="H158">
        <f>IF($D158="","",EDATE($D158,Paramètres!$B$4))</f>
        <v/>
      </c>
      <c r="K158">
        <f>IF($D158="","",IF($I158="",$H158,EDATE($I158,Paramètres!$B$5)))</f>
        <v/>
      </c>
      <c r="L158">
        <f>IF($D158="","",EDATE($D158,Paramètres!$B$6))</f>
        <v/>
      </c>
      <c r="M158">
        <f>IF($F158="","",IF($F158&gt;=Paramètres!$B$7,"Oui","Non"))</f>
        <v/>
      </c>
      <c r="N158">
        <f>IF($F158="","",IF($F158&gt;=Paramètres!$B$8,"Oui","Non"))</f>
        <v/>
      </c>
      <c r="O158">
        <f>IF($D158="","",IF($I158="", "Parcours (1ère année)",IF(Paramètres!$B$3&gt;=($L158-Paramètres!$B$9), "Bilan récapitulatif (8 ans)",IF(Paramètres!$B$3&gt;=($K158-Paramètres!$B$9), "Parcours (tous les 4 ans)",IF($N158="Oui","Fin de carrière",IF($M158="Oui","Mi-carrière",""))))))</f>
        <v/>
      </c>
      <c r="U158" s="3" t="n"/>
      <c r="V158" s="3" t="n"/>
      <c r="Z158" s="3" t="n"/>
    </row>
    <row r="159">
      <c r="F159">
        <f>IF($E159="","",DATEDIF($E159,Paramètres!$B$3,"Y"))</f>
        <v/>
      </c>
      <c r="G159">
        <f>IF($D159="","",DATEDIF($D159,Paramètres!$B$3,"Y"))</f>
        <v/>
      </c>
      <c r="H159">
        <f>IF($D159="","",EDATE($D159,Paramètres!$B$4))</f>
        <v/>
      </c>
      <c r="K159">
        <f>IF($D159="","",IF($I159="",$H159,EDATE($I159,Paramètres!$B$5)))</f>
        <v/>
      </c>
      <c r="L159">
        <f>IF($D159="","",EDATE($D159,Paramètres!$B$6))</f>
        <v/>
      </c>
      <c r="M159">
        <f>IF($F159="","",IF($F159&gt;=Paramètres!$B$7,"Oui","Non"))</f>
        <v/>
      </c>
      <c r="N159">
        <f>IF($F159="","",IF($F159&gt;=Paramètres!$B$8,"Oui","Non"))</f>
        <v/>
      </c>
      <c r="O159">
        <f>IF($D159="","",IF($I159="", "Parcours (1ère année)",IF(Paramètres!$B$3&gt;=($L159-Paramètres!$B$9), "Bilan récapitulatif (8 ans)",IF(Paramètres!$B$3&gt;=($K159-Paramètres!$B$9), "Parcours (tous les 4 ans)",IF($N159="Oui","Fin de carrière",IF($M159="Oui","Mi-carrière",""))))))</f>
        <v/>
      </c>
      <c r="U159" s="3" t="n"/>
      <c r="V159" s="3" t="n"/>
      <c r="Z159" s="3" t="n"/>
    </row>
    <row r="160">
      <c r="F160">
        <f>IF($E160="","",DATEDIF($E160,Paramètres!$B$3,"Y"))</f>
        <v/>
      </c>
      <c r="G160">
        <f>IF($D160="","",DATEDIF($D160,Paramètres!$B$3,"Y"))</f>
        <v/>
      </c>
      <c r="H160">
        <f>IF($D160="","",EDATE($D160,Paramètres!$B$4))</f>
        <v/>
      </c>
      <c r="K160">
        <f>IF($D160="","",IF($I160="",$H160,EDATE($I160,Paramètres!$B$5)))</f>
        <v/>
      </c>
      <c r="L160">
        <f>IF($D160="","",EDATE($D160,Paramètres!$B$6))</f>
        <v/>
      </c>
      <c r="M160">
        <f>IF($F160="","",IF($F160&gt;=Paramètres!$B$7,"Oui","Non"))</f>
        <v/>
      </c>
      <c r="N160">
        <f>IF($F160="","",IF($F160&gt;=Paramètres!$B$8,"Oui","Non"))</f>
        <v/>
      </c>
      <c r="O160">
        <f>IF($D160="","",IF($I160="", "Parcours (1ère année)",IF(Paramètres!$B$3&gt;=($L160-Paramètres!$B$9), "Bilan récapitulatif (8 ans)",IF(Paramètres!$B$3&gt;=($K160-Paramètres!$B$9), "Parcours (tous les 4 ans)",IF($N160="Oui","Fin de carrière",IF($M160="Oui","Mi-carrière",""))))))</f>
        <v/>
      </c>
      <c r="U160" s="3" t="n"/>
      <c r="V160" s="3" t="n"/>
      <c r="Z160" s="3" t="n"/>
    </row>
    <row r="161">
      <c r="F161">
        <f>IF($E161="","",DATEDIF($E161,Paramètres!$B$3,"Y"))</f>
        <v/>
      </c>
      <c r="G161">
        <f>IF($D161="","",DATEDIF($D161,Paramètres!$B$3,"Y"))</f>
        <v/>
      </c>
      <c r="H161">
        <f>IF($D161="","",EDATE($D161,Paramètres!$B$4))</f>
        <v/>
      </c>
      <c r="K161">
        <f>IF($D161="","",IF($I161="",$H161,EDATE($I161,Paramètres!$B$5)))</f>
        <v/>
      </c>
      <c r="L161">
        <f>IF($D161="","",EDATE($D161,Paramètres!$B$6))</f>
        <v/>
      </c>
      <c r="M161">
        <f>IF($F161="","",IF($F161&gt;=Paramètres!$B$7,"Oui","Non"))</f>
        <v/>
      </c>
      <c r="N161">
        <f>IF($F161="","",IF($F161&gt;=Paramètres!$B$8,"Oui","Non"))</f>
        <v/>
      </c>
      <c r="O161">
        <f>IF($D161="","",IF($I161="", "Parcours (1ère année)",IF(Paramètres!$B$3&gt;=($L161-Paramètres!$B$9), "Bilan récapitulatif (8 ans)",IF(Paramètres!$B$3&gt;=($K161-Paramètres!$B$9), "Parcours (tous les 4 ans)",IF($N161="Oui","Fin de carrière",IF($M161="Oui","Mi-carrière",""))))))</f>
        <v/>
      </c>
      <c r="U161" s="3" t="n"/>
      <c r="V161" s="3" t="n"/>
      <c r="Z161" s="3" t="n"/>
    </row>
    <row r="162">
      <c r="F162">
        <f>IF($E162="","",DATEDIF($E162,Paramètres!$B$3,"Y"))</f>
        <v/>
      </c>
      <c r="G162">
        <f>IF($D162="","",DATEDIF($D162,Paramètres!$B$3,"Y"))</f>
        <v/>
      </c>
      <c r="H162">
        <f>IF($D162="","",EDATE($D162,Paramètres!$B$4))</f>
        <v/>
      </c>
      <c r="K162">
        <f>IF($D162="","",IF($I162="",$H162,EDATE($I162,Paramètres!$B$5)))</f>
        <v/>
      </c>
      <c r="L162">
        <f>IF($D162="","",EDATE($D162,Paramètres!$B$6))</f>
        <v/>
      </c>
      <c r="M162">
        <f>IF($F162="","",IF($F162&gt;=Paramètres!$B$7,"Oui","Non"))</f>
        <v/>
      </c>
      <c r="N162">
        <f>IF($F162="","",IF($F162&gt;=Paramètres!$B$8,"Oui","Non"))</f>
        <v/>
      </c>
      <c r="O162">
        <f>IF($D162="","",IF($I162="", "Parcours (1ère année)",IF(Paramètres!$B$3&gt;=($L162-Paramètres!$B$9), "Bilan récapitulatif (8 ans)",IF(Paramètres!$B$3&gt;=($K162-Paramètres!$B$9), "Parcours (tous les 4 ans)",IF($N162="Oui","Fin de carrière",IF($M162="Oui","Mi-carrière",""))))))</f>
        <v/>
      </c>
      <c r="U162" s="3" t="n"/>
      <c r="V162" s="3" t="n"/>
      <c r="Z162" s="3" t="n"/>
    </row>
    <row r="163">
      <c r="F163">
        <f>IF($E163="","",DATEDIF($E163,Paramètres!$B$3,"Y"))</f>
        <v/>
      </c>
      <c r="G163">
        <f>IF($D163="","",DATEDIF($D163,Paramètres!$B$3,"Y"))</f>
        <v/>
      </c>
      <c r="H163">
        <f>IF($D163="","",EDATE($D163,Paramètres!$B$4))</f>
        <v/>
      </c>
      <c r="K163">
        <f>IF($D163="","",IF($I163="",$H163,EDATE($I163,Paramètres!$B$5)))</f>
        <v/>
      </c>
      <c r="L163">
        <f>IF($D163="","",EDATE($D163,Paramètres!$B$6))</f>
        <v/>
      </c>
      <c r="M163">
        <f>IF($F163="","",IF($F163&gt;=Paramètres!$B$7,"Oui","Non"))</f>
        <v/>
      </c>
      <c r="N163">
        <f>IF($F163="","",IF($F163&gt;=Paramètres!$B$8,"Oui","Non"))</f>
        <v/>
      </c>
      <c r="O163">
        <f>IF($D163="","",IF($I163="", "Parcours (1ère année)",IF(Paramètres!$B$3&gt;=($L163-Paramètres!$B$9), "Bilan récapitulatif (8 ans)",IF(Paramètres!$B$3&gt;=($K163-Paramètres!$B$9), "Parcours (tous les 4 ans)",IF($N163="Oui","Fin de carrière",IF($M163="Oui","Mi-carrière",""))))))</f>
        <v/>
      </c>
      <c r="U163" s="3" t="n"/>
      <c r="V163" s="3" t="n"/>
      <c r="Z163" s="3" t="n"/>
    </row>
    <row r="164">
      <c r="F164">
        <f>IF($E164="","",DATEDIF($E164,Paramètres!$B$3,"Y"))</f>
        <v/>
      </c>
      <c r="G164">
        <f>IF($D164="","",DATEDIF($D164,Paramètres!$B$3,"Y"))</f>
        <v/>
      </c>
      <c r="H164">
        <f>IF($D164="","",EDATE($D164,Paramètres!$B$4))</f>
        <v/>
      </c>
      <c r="K164">
        <f>IF($D164="","",IF($I164="",$H164,EDATE($I164,Paramètres!$B$5)))</f>
        <v/>
      </c>
      <c r="L164">
        <f>IF($D164="","",EDATE($D164,Paramètres!$B$6))</f>
        <v/>
      </c>
      <c r="M164">
        <f>IF($F164="","",IF($F164&gt;=Paramètres!$B$7,"Oui","Non"))</f>
        <v/>
      </c>
      <c r="N164">
        <f>IF($F164="","",IF($F164&gt;=Paramètres!$B$8,"Oui","Non"))</f>
        <v/>
      </c>
      <c r="O164">
        <f>IF($D164="","",IF($I164="", "Parcours (1ère année)",IF(Paramètres!$B$3&gt;=($L164-Paramètres!$B$9), "Bilan récapitulatif (8 ans)",IF(Paramètres!$B$3&gt;=($K164-Paramètres!$B$9), "Parcours (tous les 4 ans)",IF($N164="Oui","Fin de carrière",IF($M164="Oui","Mi-carrière",""))))))</f>
        <v/>
      </c>
      <c r="U164" s="3" t="n"/>
      <c r="V164" s="3" t="n"/>
      <c r="Z164" s="3" t="n"/>
    </row>
    <row r="165">
      <c r="F165">
        <f>IF($E165="","",DATEDIF($E165,Paramètres!$B$3,"Y"))</f>
        <v/>
      </c>
      <c r="G165">
        <f>IF($D165="","",DATEDIF($D165,Paramètres!$B$3,"Y"))</f>
        <v/>
      </c>
      <c r="H165">
        <f>IF($D165="","",EDATE($D165,Paramètres!$B$4))</f>
        <v/>
      </c>
      <c r="K165">
        <f>IF($D165="","",IF($I165="",$H165,EDATE($I165,Paramètres!$B$5)))</f>
        <v/>
      </c>
      <c r="L165">
        <f>IF($D165="","",EDATE($D165,Paramètres!$B$6))</f>
        <v/>
      </c>
      <c r="M165">
        <f>IF($F165="","",IF($F165&gt;=Paramètres!$B$7,"Oui","Non"))</f>
        <v/>
      </c>
      <c r="N165">
        <f>IF($F165="","",IF($F165&gt;=Paramètres!$B$8,"Oui","Non"))</f>
        <v/>
      </c>
      <c r="O165">
        <f>IF($D165="","",IF($I165="", "Parcours (1ère année)",IF(Paramètres!$B$3&gt;=($L165-Paramètres!$B$9), "Bilan récapitulatif (8 ans)",IF(Paramètres!$B$3&gt;=($K165-Paramètres!$B$9), "Parcours (tous les 4 ans)",IF($N165="Oui","Fin de carrière",IF($M165="Oui","Mi-carrière",""))))))</f>
        <v/>
      </c>
      <c r="U165" s="3" t="n"/>
      <c r="V165" s="3" t="n"/>
      <c r="Z165" s="3" t="n"/>
    </row>
    <row r="166">
      <c r="F166">
        <f>IF($E166="","",DATEDIF($E166,Paramètres!$B$3,"Y"))</f>
        <v/>
      </c>
      <c r="G166">
        <f>IF($D166="","",DATEDIF($D166,Paramètres!$B$3,"Y"))</f>
        <v/>
      </c>
      <c r="H166">
        <f>IF($D166="","",EDATE($D166,Paramètres!$B$4))</f>
        <v/>
      </c>
      <c r="K166">
        <f>IF($D166="","",IF($I166="",$H166,EDATE($I166,Paramètres!$B$5)))</f>
        <v/>
      </c>
      <c r="L166">
        <f>IF($D166="","",EDATE($D166,Paramètres!$B$6))</f>
        <v/>
      </c>
      <c r="M166">
        <f>IF($F166="","",IF($F166&gt;=Paramètres!$B$7,"Oui","Non"))</f>
        <v/>
      </c>
      <c r="N166">
        <f>IF($F166="","",IF($F166&gt;=Paramètres!$B$8,"Oui","Non"))</f>
        <v/>
      </c>
      <c r="O166">
        <f>IF($D166="","",IF($I166="", "Parcours (1ère année)",IF(Paramètres!$B$3&gt;=($L166-Paramètres!$B$9), "Bilan récapitulatif (8 ans)",IF(Paramètres!$B$3&gt;=($K166-Paramètres!$B$9), "Parcours (tous les 4 ans)",IF($N166="Oui","Fin de carrière",IF($M166="Oui","Mi-carrière",""))))))</f>
        <v/>
      </c>
      <c r="U166" s="3" t="n"/>
      <c r="V166" s="3" t="n"/>
      <c r="Z166" s="3" t="n"/>
    </row>
    <row r="167">
      <c r="F167">
        <f>IF($E167="","",DATEDIF($E167,Paramètres!$B$3,"Y"))</f>
        <v/>
      </c>
      <c r="G167">
        <f>IF($D167="","",DATEDIF($D167,Paramètres!$B$3,"Y"))</f>
        <v/>
      </c>
      <c r="H167">
        <f>IF($D167="","",EDATE($D167,Paramètres!$B$4))</f>
        <v/>
      </c>
      <c r="K167">
        <f>IF($D167="","",IF($I167="",$H167,EDATE($I167,Paramètres!$B$5)))</f>
        <v/>
      </c>
      <c r="L167">
        <f>IF($D167="","",EDATE($D167,Paramètres!$B$6))</f>
        <v/>
      </c>
      <c r="M167">
        <f>IF($F167="","",IF($F167&gt;=Paramètres!$B$7,"Oui","Non"))</f>
        <v/>
      </c>
      <c r="N167">
        <f>IF($F167="","",IF($F167&gt;=Paramètres!$B$8,"Oui","Non"))</f>
        <v/>
      </c>
      <c r="O167">
        <f>IF($D167="","",IF($I167="", "Parcours (1ère année)",IF(Paramètres!$B$3&gt;=($L167-Paramètres!$B$9), "Bilan récapitulatif (8 ans)",IF(Paramètres!$B$3&gt;=($K167-Paramètres!$B$9), "Parcours (tous les 4 ans)",IF($N167="Oui","Fin de carrière",IF($M167="Oui","Mi-carrière",""))))))</f>
        <v/>
      </c>
      <c r="U167" s="3" t="n"/>
      <c r="V167" s="3" t="n"/>
      <c r="Z167" s="3" t="n"/>
    </row>
    <row r="168">
      <c r="F168">
        <f>IF($E168="","",DATEDIF($E168,Paramètres!$B$3,"Y"))</f>
        <v/>
      </c>
      <c r="G168">
        <f>IF($D168="","",DATEDIF($D168,Paramètres!$B$3,"Y"))</f>
        <v/>
      </c>
      <c r="H168">
        <f>IF($D168="","",EDATE($D168,Paramètres!$B$4))</f>
        <v/>
      </c>
      <c r="K168">
        <f>IF($D168="","",IF($I168="",$H168,EDATE($I168,Paramètres!$B$5)))</f>
        <v/>
      </c>
      <c r="L168">
        <f>IF($D168="","",EDATE($D168,Paramètres!$B$6))</f>
        <v/>
      </c>
      <c r="M168">
        <f>IF($F168="","",IF($F168&gt;=Paramètres!$B$7,"Oui","Non"))</f>
        <v/>
      </c>
      <c r="N168">
        <f>IF($F168="","",IF($F168&gt;=Paramètres!$B$8,"Oui","Non"))</f>
        <v/>
      </c>
      <c r="O168">
        <f>IF($D168="","",IF($I168="", "Parcours (1ère année)",IF(Paramètres!$B$3&gt;=($L168-Paramètres!$B$9), "Bilan récapitulatif (8 ans)",IF(Paramètres!$B$3&gt;=($K168-Paramètres!$B$9), "Parcours (tous les 4 ans)",IF($N168="Oui","Fin de carrière",IF($M168="Oui","Mi-carrière",""))))))</f>
        <v/>
      </c>
      <c r="U168" s="3" t="n"/>
      <c r="V168" s="3" t="n"/>
      <c r="Z168" s="3" t="n"/>
    </row>
    <row r="169">
      <c r="F169">
        <f>IF($E169="","",DATEDIF($E169,Paramètres!$B$3,"Y"))</f>
        <v/>
      </c>
      <c r="G169">
        <f>IF($D169="","",DATEDIF($D169,Paramètres!$B$3,"Y"))</f>
        <v/>
      </c>
      <c r="H169">
        <f>IF($D169="","",EDATE($D169,Paramètres!$B$4))</f>
        <v/>
      </c>
      <c r="K169">
        <f>IF($D169="","",IF($I169="",$H169,EDATE($I169,Paramètres!$B$5)))</f>
        <v/>
      </c>
      <c r="L169">
        <f>IF($D169="","",EDATE($D169,Paramètres!$B$6))</f>
        <v/>
      </c>
      <c r="M169">
        <f>IF($F169="","",IF($F169&gt;=Paramètres!$B$7,"Oui","Non"))</f>
        <v/>
      </c>
      <c r="N169">
        <f>IF($F169="","",IF($F169&gt;=Paramètres!$B$8,"Oui","Non"))</f>
        <v/>
      </c>
      <c r="O169">
        <f>IF($D169="","",IF($I169="", "Parcours (1ère année)",IF(Paramètres!$B$3&gt;=($L169-Paramètres!$B$9), "Bilan récapitulatif (8 ans)",IF(Paramètres!$B$3&gt;=($K169-Paramètres!$B$9), "Parcours (tous les 4 ans)",IF($N169="Oui","Fin de carrière",IF($M169="Oui","Mi-carrière",""))))))</f>
        <v/>
      </c>
      <c r="U169" s="3" t="n"/>
      <c r="V169" s="3" t="n"/>
      <c r="Z169" s="3" t="n"/>
    </row>
    <row r="170">
      <c r="F170">
        <f>IF($E170="","",DATEDIF($E170,Paramètres!$B$3,"Y"))</f>
        <v/>
      </c>
      <c r="G170">
        <f>IF($D170="","",DATEDIF($D170,Paramètres!$B$3,"Y"))</f>
        <v/>
      </c>
      <c r="H170">
        <f>IF($D170="","",EDATE($D170,Paramètres!$B$4))</f>
        <v/>
      </c>
      <c r="K170">
        <f>IF($D170="","",IF($I170="",$H170,EDATE($I170,Paramètres!$B$5)))</f>
        <v/>
      </c>
      <c r="L170">
        <f>IF($D170="","",EDATE($D170,Paramètres!$B$6))</f>
        <v/>
      </c>
      <c r="M170">
        <f>IF($F170="","",IF($F170&gt;=Paramètres!$B$7,"Oui","Non"))</f>
        <v/>
      </c>
      <c r="N170">
        <f>IF($F170="","",IF($F170&gt;=Paramètres!$B$8,"Oui","Non"))</f>
        <v/>
      </c>
      <c r="O170">
        <f>IF($D170="","",IF($I170="", "Parcours (1ère année)",IF(Paramètres!$B$3&gt;=($L170-Paramètres!$B$9), "Bilan récapitulatif (8 ans)",IF(Paramètres!$B$3&gt;=($K170-Paramètres!$B$9), "Parcours (tous les 4 ans)",IF($N170="Oui","Fin de carrière",IF($M170="Oui","Mi-carrière",""))))))</f>
        <v/>
      </c>
      <c r="U170" s="3" t="n"/>
      <c r="V170" s="3" t="n"/>
      <c r="Z170" s="3" t="n"/>
    </row>
    <row r="171">
      <c r="F171">
        <f>IF($E171="","",DATEDIF($E171,Paramètres!$B$3,"Y"))</f>
        <v/>
      </c>
      <c r="G171">
        <f>IF($D171="","",DATEDIF($D171,Paramètres!$B$3,"Y"))</f>
        <v/>
      </c>
      <c r="H171">
        <f>IF($D171="","",EDATE($D171,Paramètres!$B$4))</f>
        <v/>
      </c>
      <c r="K171">
        <f>IF($D171="","",IF($I171="",$H171,EDATE($I171,Paramètres!$B$5)))</f>
        <v/>
      </c>
      <c r="L171">
        <f>IF($D171="","",EDATE($D171,Paramètres!$B$6))</f>
        <v/>
      </c>
      <c r="M171">
        <f>IF($F171="","",IF($F171&gt;=Paramètres!$B$7,"Oui","Non"))</f>
        <v/>
      </c>
      <c r="N171">
        <f>IF($F171="","",IF($F171&gt;=Paramètres!$B$8,"Oui","Non"))</f>
        <v/>
      </c>
      <c r="O171">
        <f>IF($D171="","",IF($I171="", "Parcours (1ère année)",IF(Paramètres!$B$3&gt;=($L171-Paramètres!$B$9), "Bilan récapitulatif (8 ans)",IF(Paramètres!$B$3&gt;=($K171-Paramètres!$B$9), "Parcours (tous les 4 ans)",IF($N171="Oui","Fin de carrière",IF($M171="Oui","Mi-carrière",""))))))</f>
        <v/>
      </c>
      <c r="U171" s="3" t="n"/>
      <c r="V171" s="3" t="n"/>
      <c r="Z171" s="3" t="n"/>
    </row>
    <row r="172">
      <c r="F172">
        <f>IF($E172="","",DATEDIF($E172,Paramètres!$B$3,"Y"))</f>
        <v/>
      </c>
      <c r="G172">
        <f>IF($D172="","",DATEDIF($D172,Paramètres!$B$3,"Y"))</f>
        <v/>
      </c>
      <c r="H172">
        <f>IF($D172="","",EDATE($D172,Paramètres!$B$4))</f>
        <v/>
      </c>
      <c r="K172">
        <f>IF($D172="","",IF($I172="",$H172,EDATE($I172,Paramètres!$B$5)))</f>
        <v/>
      </c>
      <c r="L172">
        <f>IF($D172="","",EDATE($D172,Paramètres!$B$6))</f>
        <v/>
      </c>
      <c r="M172">
        <f>IF($F172="","",IF($F172&gt;=Paramètres!$B$7,"Oui","Non"))</f>
        <v/>
      </c>
      <c r="N172">
        <f>IF($F172="","",IF($F172&gt;=Paramètres!$B$8,"Oui","Non"))</f>
        <v/>
      </c>
      <c r="O172">
        <f>IF($D172="","",IF($I172="", "Parcours (1ère année)",IF(Paramètres!$B$3&gt;=($L172-Paramètres!$B$9), "Bilan récapitulatif (8 ans)",IF(Paramètres!$B$3&gt;=($K172-Paramètres!$B$9), "Parcours (tous les 4 ans)",IF($N172="Oui","Fin de carrière",IF($M172="Oui","Mi-carrière",""))))))</f>
        <v/>
      </c>
      <c r="U172" s="3" t="n"/>
      <c r="V172" s="3" t="n"/>
      <c r="Z172" s="3" t="n"/>
    </row>
    <row r="173">
      <c r="F173">
        <f>IF($E173="","",DATEDIF($E173,Paramètres!$B$3,"Y"))</f>
        <v/>
      </c>
      <c r="G173">
        <f>IF($D173="","",DATEDIF($D173,Paramètres!$B$3,"Y"))</f>
        <v/>
      </c>
      <c r="H173">
        <f>IF($D173="","",EDATE($D173,Paramètres!$B$4))</f>
        <v/>
      </c>
      <c r="K173">
        <f>IF($D173="","",IF($I173="",$H173,EDATE($I173,Paramètres!$B$5)))</f>
        <v/>
      </c>
      <c r="L173">
        <f>IF($D173="","",EDATE($D173,Paramètres!$B$6))</f>
        <v/>
      </c>
      <c r="M173">
        <f>IF($F173="","",IF($F173&gt;=Paramètres!$B$7,"Oui","Non"))</f>
        <v/>
      </c>
      <c r="N173">
        <f>IF($F173="","",IF($F173&gt;=Paramètres!$B$8,"Oui","Non"))</f>
        <v/>
      </c>
      <c r="O173">
        <f>IF($D173="","",IF($I173="", "Parcours (1ère année)",IF(Paramètres!$B$3&gt;=($L173-Paramètres!$B$9), "Bilan récapitulatif (8 ans)",IF(Paramètres!$B$3&gt;=($K173-Paramètres!$B$9), "Parcours (tous les 4 ans)",IF($N173="Oui","Fin de carrière",IF($M173="Oui","Mi-carrière",""))))))</f>
        <v/>
      </c>
      <c r="U173" s="3" t="n"/>
      <c r="V173" s="3" t="n"/>
      <c r="Z173" s="3" t="n"/>
    </row>
    <row r="174">
      <c r="F174">
        <f>IF($E174="","",DATEDIF($E174,Paramètres!$B$3,"Y"))</f>
        <v/>
      </c>
      <c r="G174">
        <f>IF($D174="","",DATEDIF($D174,Paramètres!$B$3,"Y"))</f>
        <v/>
      </c>
      <c r="H174">
        <f>IF($D174="","",EDATE($D174,Paramètres!$B$4))</f>
        <v/>
      </c>
      <c r="K174">
        <f>IF($D174="","",IF($I174="",$H174,EDATE($I174,Paramètres!$B$5)))</f>
        <v/>
      </c>
      <c r="L174">
        <f>IF($D174="","",EDATE($D174,Paramètres!$B$6))</f>
        <v/>
      </c>
      <c r="M174">
        <f>IF($F174="","",IF($F174&gt;=Paramètres!$B$7,"Oui","Non"))</f>
        <v/>
      </c>
      <c r="N174">
        <f>IF($F174="","",IF($F174&gt;=Paramètres!$B$8,"Oui","Non"))</f>
        <v/>
      </c>
      <c r="O174">
        <f>IF($D174="","",IF($I174="", "Parcours (1ère année)",IF(Paramètres!$B$3&gt;=($L174-Paramètres!$B$9), "Bilan récapitulatif (8 ans)",IF(Paramètres!$B$3&gt;=($K174-Paramètres!$B$9), "Parcours (tous les 4 ans)",IF($N174="Oui","Fin de carrière",IF($M174="Oui","Mi-carrière",""))))))</f>
        <v/>
      </c>
      <c r="U174" s="3" t="n"/>
      <c r="V174" s="3" t="n"/>
      <c r="Z174" s="3" t="n"/>
    </row>
    <row r="175">
      <c r="F175">
        <f>IF($E175="","",DATEDIF($E175,Paramètres!$B$3,"Y"))</f>
        <v/>
      </c>
      <c r="G175">
        <f>IF($D175="","",DATEDIF($D175,Paramètres!$B$3,"Y"))</f>
        <v/>
      </c>
      <c r="H175">
        <f>IF($D175="","",EDATE($D175,Paramètres!$B$4))</f>
        <v/>
      </c>
      <c r="K175">
        <f>IF($D175="","",IF($I175="",$H175,EDATE($I175,Paramètres!$B$5)))</f>
        <v/>
      </c>
      <c r="L175">
        <f>IF($D175="","",EDATE($D175,Paramètres!$B$6))</f>
        <v/>
      </c>
      <c r="M175">
        <f>IF($F175="","",IF($F175&gt;=Paramètres!$B$7,"Oui","Non"))</f>
        <v/>
      </c>
      <c r="N175">
        <f>IF($F175="","",IF($F175&gt;=Paramètres!$B$8,"Oui","Non"))</f>
        <v/>
      </c>
      <c r="O175">
        <f>IF($D175="","",IF($I175="", "Parcours (1ère année)",IF(Paramètres!$B$3&gt;=($L175-Paramètres!$B$9), "Bilan récapitulatif (8 ans)",IF(Paramètres!$B$3&gt;=($K175-Paramètres!$B$9), "Parcours (tous les 4 ans)",IF($N175="Oui","Fin de carrière",IF($M175="Oui","Mi-carrière",""))))))</f>
        <v/>
      </c>
      <c r="U175" s="3" t="n"/>
      <c r="V175" s="3" t="n"/>
      <c r="Z175" s="3" t="n"/>
    </row>
    <row r="176">
      <c r="F176">
        <f>IF($E176="","",DATEDIF($E176,Paramètres!$B$3,"Y"))</f>
        <v/>
      </c>
      <c r="G176">
        <f>IF($D176="","",DATEDIF($D176,Paramètres!$B$3,"Y"))</f>
        <v/>
      </c>
      <c r="H176">
        <f>IF($D176="","",EDATE($D176,Paramètres!$B$4))</f>
        <v/>
      </c>
      <c r="K176">
        <f>IF($D176="","",IF($I176="",$H176,EDATE($I176,Paramètres!$B$5)))</f>
        <v/>
      </c>
      <c r="L176">
        <f>IF($D176="","",EDATE($D176,Paramètres!$B$6))</f>
        <v/>
      </c>
      <c r="M176">
        <f>IF($F176="","",IF($F176&gt;=Paramètres!$B$7,"Oui","Non"))</f>
        <v/>
      </c>
      <c r="N176">
        <f>IF($F176="","",IF($F176&gt;=Paramètres!$B$8,"Oui","Non"))</f>
        <v/>
      </c>
      <c r="O176">
        <f>IF($D176="","",IF($I176="", "Parcours (1ère année)",IF(Paramètres!$B$3&gt;=($L176-Paramètres!$B$9), "Bilan récapitulatif (8 ans)",IF(Paramètres!$B$3&gt;=($K176-Paramètres!$B$9), "Parcours (tous les 4 ans)",IF($N176="Oui","Fin de carrière",IF($M176="Oui","Mi-carrière",""))))))</f>
        <v/>
      </c>
      <c r="U176" s="3" t="n"/>
      <c r="V176" s="3" t="n"/>
      <c r="Z176" s="3" t="n"/>
    </row>
    <row r="177">
      <c r="F177">
        <f>IF($E177="","",DATEDIF($E177,Paramètres!$B$3,"Y"))</f>
        <v/>
      </c>
      <c r="G177">
        <f>IF($D177="","",DATEDIF($D177,Paramètres!$B$3,"Y"))</f>
        <v/>
      </c>
      <c r="H177">
        <f>IF($D177="","",EDATE($D177,Paramètres!$B$4))</f>
        <v/>
      </c>
      <c r="K177">
        <f>IF($D177="","",IF($I177="",$H177,EDATE($I177,Paramètres!$B$5)))</f>
        <v/>
      </c>
      <c r="L177">
        <f>IF($D177="","",EDATE($D177,Paramètres!$B$6))</f>
        <v/>
      </c>
      <c r="M177">
        <f>IF($F177="","",IF($F177&gt;=Paramètres!$B$7,"Oui","Non"))</f>
        <v/>
      </c>
      <c r="N177">
        <f>IF($F177="","",IF($F177&gt;=Paramètres!$B$8,"Oui","Non"))</f>
        <v/>
      </c>
      <c r="O177">
        <f>IF($D177="","",IF($I177="", "Parcours (1ère année)",IF(Paramètres!$B$3&gt;=($L177-Paramètres!$B$9), "Bilan récapitulatif (8 ans)",IF(Paramètres!$B$3&gt;=($K177-Paramètres!$B$9), "Parcours (tous les 4 ans)",IF($N177="Oui","Fin de carrière",IF($M177="Oui","Mi-carrière",""))))))</f>
        <v/>
      </c>
      <c r="U177" s="3" t="n"/>
      <c r="V177" s="3" t="n"/>
      <c r="Z177" s="3" t="n"/>
    </row>
    <row r="178">
      <c r="F178">
        <f>IF($E178="","",DATEDIF($E178,Paramètres!$B$3,"Y"))</f>
        <v/>
      </c>
      <c r="G178">
        <f>IF($D178="","",DATEDIF($D178,Paramètres!$B$3,"Y"))</f>
        <v/>
      </c>
      <c r="H178">
        <f>IF($D178="","",EDATE($D178,Paramètres!$B$4))</f>
        <v/>
      </c>
      <c r="K178">
        <f>IF($D178="","",IF($I178="",$H178,EDATE($I178,Paramètres!$B$5)))</f>
        <v/>
      </c>
      <c r="L178">
        <f>IF($D178="","",EDATE($D178,Paramètres!$B$6))</f>
        <v/>
      </c>
      <c r="M178">
        <f>IF($F178="","",IF($F178&gt;=Paramètres!$B$7,"Oui","Non"))</f>
        <v/>
      </c>
      <c r="N178">
        <f>IF($F178="","",IF($F178&gt;=Paramètres!$B$8,"Oui","Non"))</f>
        <v/>
      </c>
      <c r="O178">
        <f>IF($D178="","",IF($I178="", "Parcours (1ère année)",IF(Paramètres!$B$3&gt;=($L178-Paramètres!$B$9), "Bilan récapitulatif (8 ans)",IF(Paramètres!$B$3&gt;=($K178-Paramètres!$B$9), "Parcours (tous les 4 ans)",IF($N178="Oui","Fin de carrière",IF($M178="Oui","Mi-carrière",""))))))</f>
        <v/>
      </c>
      <c r="U178" s="3" t="n"/>
      <c r="V178" s="3" t="n"/>
      <c r="Z178" s="3" t="n"/>
    </row>
    <row r="179">
      <c r="F179">
        <f>IF($E179="","",DATEDIF($E179,Paramètres!$B$3,"Y"))</f>
        <v/>
      </c>
      <c r="G179">
        <f>IF($D179="","",DATEDIF($D179,Paramètres!$B$3,"Y"))</f>
        <v/>
      </c>
      <c r="H179">
        <f>IF($D179="","",EDATE($D179,Paramètres!$B$4))</f>
        <v/>
      </c>
      <c r="K179">
        <f>IF($D179="","",IF($I179="",$H179,EDATE($I179,Paramètres!$B$5)))</f>
        <v/>
      </c>
      <c r="L179">
        <f>IF($D179="","",EDATE($D179,Paramètres!$B$6))</f>
        <v/>
      </c>
      <c r="M179">
        <f>IF($F179="","",IF($F179&gt;=Paramètres!$B$7,"Oui","Non"))</f>
        <v/>
      </c>
      <c r="N179">
        <f>IF($F179="","",IF($F179&gt;=Paramètres!$B$8,"Oui","Non"))</f>
        <v/>
      </c>
      <c r="O179">
        <f>IF($D179="","",IF($I179="", "Parcours (1ère année)",IF(Paramètres!$B$3&gt;=($L179-Paramètres!$B$9), "Bilan récapitulatif (8 ans)",IF(Paramètres!$B$3&gt;=($K179-Paramètres!$B$9), "Parcours (tous les 4 ans)",IF($N179="Oui","Fin de carrière",IF($M179="Oui","Mi-carrière",""))))))</f>
        <v/>
      </c>
      <c r="U179" s="3" t="n"/>
      <c r="V179" s="3" t="n"/>
      <c r="Z179" s="3" t="n"/>
    </row>
    <row r="180">
      <c r="F180">
        <f>IF($E180="","",DATEDIF($E180,Paramètres!$B$3,"Y"))</f>
        <v/>
      </c>
      <c r="G180">
        <f>IF($D180="","",DATEDIF($D180,Paramètres!$B$3,"Y"))</f>
        <v/>
      </c>
      <c r="H180">
        <f>IF($D180="","",EDATE($D180,Paramètres!$B$4))</f>
        <v/>
      </c>
      <c r="K180">
        <f>IF($D180="","",IF($I180="",$H180,EDATE($I180,Paramètres!$B$5)))</f>
        <v/>
      </c>
      <c r="L180">
        <f>IF($D180="","",EDATE($D180,Paramètres!$B$6))</f>
        <v/>
      </c>
      <c r="M180">
        <f>IF($F180="","",IF($F180&gt;=Paramètres!$B$7,"Oui","Non"))</f>
        <v/>
      </c>
      <c r="N180">
        <f>IF($F180="","",IF($F180&gt;=Paramètres!$B$8,"Oui","Non"))</f>
        <v/>
      </c>
      <c r="O180">
        <f>IF($D180="","",IF($I180="", "Parcours (1ère année)",IF(Paramètres!$B$3&gt;=($L180-Paramètres!$B$9), "Bilan récapitulatif (8 ans)",IF(Paramètres!$B$3&gt;=($K180-Paramètres!$B$9), "Parcours (tous les 4 ans)",IF($N180="Oui","Fin de carrière",IF($M180="Oui","Mi-carrière",""))))))</f>
        <v/>
      </c>
      <c r="U180" s="3" t="n"/>
      <c r="V180" s="3" t="n"/>
      <c r="Z180" s="3" t="n"/>
    </row>
    <row r="181">
      <c r="F181">
        <f>IF($E181="","",DATEDIF($E181,Paramètres!$B$3,"Y"))</f>
        <v/>
      </c>
      <c r="G181">
        <f>IF($D181="","",DATEDIF($D181,Paramètres!$B$3,"Y"))</f>
        <v/>
      </c>
      <c r="H181">
        <f>IF($D181="","",EDATE($D181,Paramètres!$B$4))</f>
        <v/>
      </c>
      <c r="K181">
        <f>IF($D181="","",IF($I181="",$H181,EDATE($I181,Paramètres!$B$5)))</f>
        <v/>
      </c>
      <c r="L181">
        <f>IF($D181="","",EDATE($D181,Paramètres!$B$6))</f>
        <v/>
      </c>
      <c r="M181">
        <f>IF($F181="","",IF($F181&gt;=Paramètres!$B$7,"Oui","Non"))</f>
        <v/>
      </c>
      <c r="N181">
        <f>IF($F181="","",IF($F181&gt;=Paramètres!$B$8,"Oui","Non"))</f>
        <v/>
      </c>
      <c r="O181">
        <f>IF($D181="","",IF($I181="", "Parcours (1ère année)",IF(Paramètres!$B$3&gt;=($L181-Paramètres!$B$9), "Bilan récapitulatif (8 ans)",IF(Paramètres!$B$3&gt;=($K181-Paramètres!$B$9), "Parcours (tous les 4 ans)",IF($N181="Oui","Fin de carrière",IF($M181="Oui","Mi-carrière",""))))))</f>
        <v/>
      </c>
      <c r="U181" s="3" t="n"/>
      <c r="V181" s="3" t="n"/>
      <c r="Z181" s="3" t="n"/>
    </row>
    <row r="182">
      <c r="F182">
        <f>IF($E182="","",DATEDIF($E182,Paramètres!$B$3,"Y"))</f>
        <v/>
      </c>
      <c r="G182">
        <f>IF($D182="","",DATEDIF($D182,Paramètres!$B$3,"Y"))</f>
        <v/>
      </c>
      <c r="H182">
        <f>IF($D182="","",EDATE($D182,Paramètres!$B$4))</f>
        <v/>
      </c>
      <c r="K182">
        <f>IF($D182="","",IF($I182="",$H182,EDATE($I182,Paramètres!$B$5)))</f>
        <v/>
      </c>
      <c r="L182">
        <f>IF($D182="","",EDATE($D182,Paramètres!$B$6))</f>
        <v/>
      </c>
      <c r="M182">
        <f>IF($F182="","",IF($F182&gt;=Paramètres!$B$7,"Oui","Non"))</f>
        <v/>
      </c>
      <c r="N182">
        <f>IF($F182="","",IF($F182&gt;=Paramètres!$B$8,"Oui","Non"))</f>
        <v/>
      </c>
      <c r="O182">
        <f>IF($D182="","",IF($I182="", "Parcours (1ère année)",IF(Paramètres!$B$3&gt;=($L182-Paramètres!$B$9), "Bilan récapitulatif (8 ans)",IF(Paramètres!$B$3&gt;=($K182-Paramètres!$B$9), "Parcours (tous les 4 ans)",IF($N182="Oui","Fin de carrière",IF($M182="Oui","Mi-carrière",""))))))</f>
        <v/>
      </c>
      <c r="U182" s="3" t="n"/>
      <c r="V182" s="3" t="n"/>
      <c r="Z182" s="3" t="n"/>
    </row>
    <row r="183">
      <c r="F183">
        <f>IF($E183="","",DATEDIF($E183,Paramètres!$B$3,"Y"))</f>
        <v/>
      </c>
      <c r="G183">
        <f>IF($D183="","",DATEDIF($D183,Paramètres!$B$3,"Y"))</f>
        <v/>
      </c>
      <c r="H183">
        <f>IF($D183="","",EDATE($D183,Paramètres!$B$4))</f>
        <v/>
      </c>
      <c r="K183">
        <f>IF($D183="","",IF($I183="",$H183,EDATE($I183,Paramètres!$B$5)))</f>
        <v/>
      </c>
      <c r="L183">
        <f>IF($D183="","",EDATE($D183,Paramètres!$B$6))</f>
        <v/>
      </c>
      <c r="M183">
        <f>IF($F183="","",IF($F183&gt;=Paramètres!$B$7,"Oui","Non"))</f>
        <v/>
      </c>
      <c r="N183">
        <f>IF($F183="","",IF($F183&gt;=Paramètres!$B$8,"Oui","Non"))</f>
        <v/>
      </c>
      <c r="O183">
        <f>IF($D183="","",IF($I183="", "Parcours (1ère année)",IF(Paramètres!$B$3&gt;=($L183-Paramètres!$B$9), "Bilan récapitulatif (8 ans)",IF(Paramètres!$B$3&gt;=($K183-Paramètres!$B$9), "Parcours (tous les 4 ans)",IF($N183="Oui","Fin de carrière",IF($M183="Oui","Mi-carrière",""))))))</f>
        <v/>
      </c>
      <c r="U183" s="3" t="n"/>
      <c r="V183" s="3" t="n"/>
      <c r="Z183" s="3" t="n"/>
    </row>
    <row r="184">
      <c r="F184">
        <f>IF($E184="","",DATEDIF($E184,Paramètres!$B$3,"Y"))</f>
        <v/>
      </c>
      <c r="G184">
        <f>IF($D184="","",DATEDIF($D184,Paramètres!$B$3,"Y"))</f>
        <v/>
      </c>
      <c r="H184">
        <f>IF($D184="","",EDATE($D184,Paramètres!$B$4))</f>
        <v/>
      </c>
      <c r="K184">
        <f>IF($D184="","",IF($I184="",$H184,EDATE($I184,Paramètres!$B$5)))</f>
        <v/>
      </c>
      <c r="L184">
        <f>IF($D184="","",EDATE($D184,Paramètres!$B$6))</f>
        <v/>
      </c>
      <c r="M184">
        <f>IF($F184="","",IF($F184&gt;=Paramètres!$B$7,"Oui","Non"))</f>
        <v/>
      </c>
      <c r="N184">
        <f>IF($F184="","",IF($F184&gt;=Paramètres!$B$8,"Oui","Non"))</f>
        <v/>
      </c>
      <c r="O184">
        <f>IF($D184="","",IF($I184="", "Parcours (1ère année)",IF(Paramètres!$B$3&gt;=($L184-Paramètres!$B$9), "Bilan récapitulatif (8 ans)",IF(Paramètres!$B$3&gt;=($K184-Paramètres!$B$9), "Parcours (tous les 4 ans)",IF($N184="Oui","Fin de carrière",IF($M184="Oui","Mi-carrière",""))))))</f>
        <v/>
      </c>
      <c r="U184" s="3" t="n"/>
      <c r="V184" s="3" t="n"/>
      <c r="Z184" s="3" t="n"/>
    </row>
    <row r="185">
      <c r="F185">
        <f>IF($E185="","",DATEDIF($E185,Paramètres!$B$3,"Y"))</f>
        <v/>
      </c>
      <c r="G185">
        <f>IF($D185="","",DATEDIF($D185,Paramètres!$B$3,"Y"))</f>
        <v/>
      </c>
      <c r="H185">
        <f>IF($D185="","",EDATE($D185,Paramètres!$B$4))</f>
        <v/>
      </c>
      <c r="K185">
        <f>IF($D185="","",IF($I185="",$H185,EDATE($I185,Paramètres!$B$5)))</f>
        <v/>
      </c>
      <c r="L185">
        <f>IF($D185="","",EDATE($D185,Paramètres!$B$6))</f>
        <v/>
      </c>
      <c r="M185">
        <f>IF($F185="","",IF($F185&gt;=Paramètres!$B$7,"Oui","Non"))</f>
        <v/>
      </c>
      <c r="N185">
        <f>IF($F185="","",IF($F185&gt;=Paramètres!$B$8,"Oui","Non"))</f>
        <v/>
      </c>
      <c r="O185">
        <f>IF($D185="","",IF($I185="", "Parcours (1ère année)",IF(Paramètres!$B$3&gt;=($L185-Paramètres!$B$9), "Bilan récapitulatif (8 ans)",IF(Paramètres!$B$3&gt;=($K185-Paramètres!$B$9), "Parcours (tous les 4 ans)",IF($N185="Oui","Fin de carrière",IF($M185="Oui","Mi-carrière",""))))))</f>
        <v/>
      </c>
      <c r="U185" s="3" t="n"/>
      <c r="V185" s="3" t="n"/>
      <c r="Z185" s="3" t="n"/>
    </row>
    <row r="186">
      <c r="F186">
        <f>IF($E186="","",DATEDIF($E186,Paramètres!$B$3,"Y"))</f>
        <v/>
      </c>
      <c r="G186">
        <f>IF($D186="","",DATEDIF($D186,Paramètres!$B$3,"Y"))</f>
        <v/>
      </c>
      <c r="H186">
        <f>IF($D186="","",EDATE($D186,Paramètres!$B$4))</f>
        <v/>
      </c>
      <c r="K186">
        <f>IF($D186="","",IF($I186="",$H186,EDATE($I186,Paramètres!$B$5)))</f>
        <v/>
      </c>
      <c r="L186">
        <f>IF($D186="","",EDATE($D186,Paramètres!$B$6))</f>
        <v/>
      </c>
      <c r="M186">
        <f>IF($F186="","",IF($F186&gt;=Paramètres!$B$7,"Oui","Non"))</f>
        <v/>
      </c>
      <c r="N186">
        <f>IF($F186="","",IF($F186&gt;=Paramètres!$B$8,"Oui","Non"))</f>
        <v/>
      </c>
      <c r="O186">
        <f>IF($D186="","",IF($I186="", "Parcours (1ère année)",IF(Paramètres!$B$3&gt;=($L186-Paramètres!$B$9), "Bilan récapitulatif (8 ans)",IF(Paramètres!$B$3&gt;=($K186-Paramètres!$B$9), "Parcours (tous les 4 ans)",IF($N186="Oui","Fin de carrière",IF($M186="Oui","Mi-carrière",""))))))</f>
        <v/>
      </c>
      <c r="U186" s="3" t="n"/>
      <c r="V186" s="3" t="n"/>
      <c r="Z186" s="3" t="n"/>
    </row>
    <row r="187">
      <c r="F187">
        <f>IF($E187="","",DATEDIF($E187,Paramètres!$B$3,"Y"))</f>
        <v/>
      </c>
      <c r="G187">
        <f>IF($D187="","",DATEDIF($D187,Paramètres!$B$3,"Y"))</f>
        <v/>
      </c>
      <c r="H187">
        <f>IF($D187="","",EDATE($D187,Paramètres!$B$4))</f>
        <v/>
      </c>
      <c r="K187">
        <f>IF($D187="","",IF($I187="",$H187,EDATE($I187,Paramètres!$B$5)))</f>
        <v/>
      </c>
      <c r="L187">
        <f>IF($D187="","",EDATE($D187,Paramètres!$B$6))</f>
        <v/>
      </c>
      <c r="M187">
        <f>IF($F187="","",IF($F187&gt;=Paramètres!$B$7,"Oui","Non"))</f>
        <v/>
      </c>
      <c r="N187">
        <f>IF($F187="","",IF($F187&gt;=Paramètres!$B$8,"Oui","Non"))</f>
        <v/>
      </c>
      <c r="O187">
        <f>IF($D187="","",IF($I187="", "Parcours (1ère année)",IF(Paramètres!$B$3&gt;=($L187-Paramètres!$B$9), "Bilan récapitulatif (8 ans)",IF(Paramètres!$B$3&gt;=($K187-Paramètres!$B$9), "Parcours (tous les 4 ans)",IF($N187="Oui","Fin de carrière",IF($M187="Oui","Mi-carrière",""))))))</f>
        <v/>
      </c>
      <c r="U187" s="3" t="n"/>
      <c r="V187" s="3" t="n"/>
      <c r="Z187" s="3" t="n"/>
    </row>
    <row r="188">
      <c r="F188">
        <f>IF($E188="","",DATEDIF($E188,Paramètres!$B$3,"Y"))</f>
        <v/>
      </c>
      <c r="G188">
        <f>IF($D188="","",DATEDIF($D188,Paramètres!$B$3,"Y"))</f>
        <v/>
      </c>
      <c r="H188">
        <f>IF($D188="","",EDATE($D188,Paramètres!$B$4))</f>
        <v/>
      </c>
      <c r="K188">
        <f>IF($D188="","",IF($I188="",$H188,EDATE($I188,Paramètres!$B$5)))</f>
        <v/>
      </c>
      <c r="L188">
        <f>IF($D188="","",EDATE($D188,Paramètres!$B$6))</f>
        <v/>
      </c>
      <c r="M188">
        <f>IF($F188="","",IF($F188&gt;=Paramètres!$B$7,"Oui","Non"))</f>
        <v/>
      </c>
      <c r="N188">
        <f>IF($F188="","",IF($F188&gt;=Paramètres!$B$8,"Oui","Non"))</f>
        <v/>
      </c>
      <c r="O188">
        <f>IF($D188="","",IF($I188="", "Parcours (1ère année)",IF(Paramètres!$B$3&gt;=($L188-Paramètres!$B$9), "Bilan récapitulatif (8 ans)",IF(Paramètres!$B$3&gt;=($K188-Paramètres!$B$9), "Parcours (tous les 4 ans)",IF($N188="Oui","Fin de carrière",IF($M188="Oui","Mi-carrière",""))))))</f>
        <v/>
      </c>
      <c r="U188" s="3" t="n"/>
      <c r="V188" s="3" t="n"/>
      <c r="Z188" s="3" t="n"/>
    </row>
    <row r="189">
      <c r="F189">
        <f>IF($E189="","",DATEDIF($E189,Paramètres!$B$3,"Y"))</f>
        <v/>
      </c>
      <c r="G189">
        <f>IF($D189="","",DATEDIF($D189,Paramètres!$B$3,"Y"))</f>
        <v/>
      </c>
      <c r="H189">
        <f>IF($D189="","",EDATE($D189,Paramètres!$B$4))</f>
        <v/>
      </c>
      <c r="K189">
        <f>IF($D189="","",IF($I189="",$H189,EDATE($I189,Paramètres!$B$5)))</f>
        <v/>
      </c>
      <c r="L189">
        <f>IF($D189="","",EDATE($D189,Paramètres!$B$6))</f>
        <v/>
      </c>
      <c r="M189">
        <f>IF($F189="","",IF($F189&gt;=Paramètres!$B$7,"Oui","Non"))</f>
        <v/>
      </c>
      <c r="N189">
        <f>IF($F189="","",IF($F189&gt;=Paramètres!$B$8,"Oui","Non"))</f>
        <v/>
      </c>
      <c r="O189">
        <f>IF($D189="","",IF($I189="", "Parcours (1ère année)",IF(Paramètres!$B$3&gt;=($L189-Paramètres!$B$9), "Bilan récapitulatif (8 ans)",IF(Paramètres!$B$3&gt;=($K189-Paramètres!$B$9), "Parcours (tous les 4 ans)",IF($N189="Oui","Fin de carrière",IF($M189="Oui","Mi-carrière",""))))))</f>
        <v/>
      </c>
      <c r="U189" s="3" t="n"/>
      <c r="V189" s="3" t="n"/>
      <c r="Z189" s="3" t="n"/>
    </row>
    <row r="190">
      <c r="F190">
        <f>IF($E190="","",DATEDIF($E190,Paramètres!$B$3,"Y"))</f>
        <v/>
      </c>
      <c r="G190">
        <f>IF($D190="","",DATEDIF($D190,Paramètres!$B$3,"Y"))</f>
        <v/>
      </c>
      <c r="H190">
        <f>IF($D190="","",EDATE($D190,Paramètres!$B$4))</f>
        <v/>
      </c>
      <c r="K190">
        <f>IF($D190="","",IF($I190="",$H190,EDATE($I190,Paramètres!$B$5)))</f>
        <v/>
      </c>
      <c r="L190">
        <f>IF($D190="","",EDATE($D190,Paramètres!$B$6))</f>
        <v/>
      </c>
      <c r="M190">
        <f>IF($F190="","",IF($F190&gt;=Paramètres!$B$7,"Oui","Non"))</f>
        <v/>
      </c>
      <c r="N190">
        <f>IF($F190="","",IF($F190&gt;=Paramètres!$B$8,"Oui","Non"))</f>
        <v/>
      </c>
      <c r="O190">
        <f>IF($D190="","",IF($I190="", "Parcours (1ère année)",IF(Paramètres!$B$3&gt;=($L190-Paramètres!$B$9), "Bilan récapitulatif (8 ans)",IF(Paramètres!$B$3&gt;=($K190-Paramètres!$B$9), "Parcours (tous les 4 ans)",IF($N190="Oui","Fin de carrière",IF($M190="Oui","Mi-carrière",""))))))</f>
        <v/>
      </c>
      <c r="U190" s="3" t="n"/>
      <c r="V190" s="3" t="n"/>
      <c r="Z190" s="3" t="n"/>
    </row>
    <row r="191">
      <c r="F191">
        <f>IF($E191="","",DATEDIF($E191,Paramètres!$B$3,"Y"))</f>
        <v/>
      </c>
      <c r="G191">
        <f>IF($D191="","",DATEDIF($D191,Paramètres!$B$3,"Y"))</f>
        <v/>
      </c>
      <c r="H191">
        <f>IF($D191="","",EDATE($D191,Paramètres!$B$4))</f>
        <v/>
      </c>
      <c r="K191">
        <f>IF($D191="","",IF($I191="",$H191,EDATE($I191,Paramètres!$B$5)))</f>
        <v/>
      </c>
      <c r="L191">
        <f>IF($D191="","",EDATE($D191,Paramètres!$B$6))</f>
        <v/>
      </c>
      <c r="M191">
        <f>IF($F191="","",IF($F191&gt;=Paramètres!$B$7,"Oui","Non"))</f>
        <v/>
      </c>
      <c r="N191">
        <f>IF($F191="","",IF($F191&gt;=Paramètres!$B$8,"Oui","Non"))</f>
        <v/>
      </c>
      <c r="O191">
        <f>IF($D191="","",IF($I191="", "Parcours (1ère année)",IF(Paramètres!$B$3&gt;=($L191-Paramètres!$B$9), "Bilan récapitulatif (8 ans)",IF(Paramètres!$B$3&gt;=($K191-Paramètres!$B$9), "Parcours (tous les 4 ans)",IF($N191="Oui","Fin de carrière",IF($M191="Oui","Mi-carrière",""))))))</f>
        <v/>
      </c>
      <c r="U191" s="3" t="n"/>
      <c r="V191" s="3" t="n"/>
      <c r="Z191" s="3" t="n"/>
    </row>
    <row r="192">
      <c r="F192">
        <f>IF($E192="","",DATEDIF($E192,Paramètres!$B$3,"Y"))</f>
        <v/>
      </c>
      <c r="G192">
        <f>IF($D192="","",DATEDIF($D192,Paramètres!$B$3,"Y"))</f>
        <v/>
      </c>
      <c r="H192">
        <f>IF($D192="","",EDATE($D192,Paramètres!$B$4))</f>
        <v/>
      </c>
      <c r="K192">
        <f>IF($D192="","",IF($I192="",$H192,EDATE($I192,Paramètres!$B$5)))</f>
        <v/>
      </c>
      <c r="L192">
        <f>IF($D192="","",EDATE($D192,Paramètres!$B$6))</f>
        <v/>
      </c>
      <c r="M192">
        <f>IF($F192="","",IF($F192&gt;=Paramètres!$B$7,"Oui","Non"))</f>
        <v/>
      </c>
      <c r="N192">
        <f>IF($F192="","",IF($F192&gt;=Paramètres!$B$8,"Oui","Non"))</f>
        <v/>
      </c>
      <c r="O192">
        <f>IF($D192="","",IF($I192="", "Parcours (1ère année)",IF(Paramètres!$B$3&gt;=($L192-Paramètres!$B$9), "Bilan récapitulatif (8 ans)",IF(Paramètres!$B$3&gt;=($K192-Paramètres!$B$9), "Parcours (tous les 4 ans)",IF($N192="Oui","Fin de carrière",IF($M192="Oui","Mi-carrière",""))))))</f>
        <v/>
      </c>
      <c r="U192" s="3" t="n"/>
      <c r="V192" s="3" t="n"/>
      <c r="Z192" s="3" t="n"/>
    </row>
    <row r="193">
      <c r="F193">
        <f>IF($E193="","",DATEDIF($E193,Paramètres!$B$3,"Y"))</f>
        <v/>
      </c>
      <c r="G193">
        <f>IF($D193="","",DATEDIF($D193,Paramètres!$B$3,"Y"))</f>
        <v/>
      </c>
      <c r="H193">
        <f>IF($D193="","",EDATE($D193,Paramètres!$B$4))</f>
        <v/>
      </c>
      <c r="K193">
        <f>IF($D193="","",IF($I193="",$H193,EDATE($I193,Paramètres!$B$5)))</f>
        <v/>
      </c>
      <c r="L193">
        <f>IF($D193="","",EDATE($D193,Paramètres!$B$6))</f>
        <v/>
      </c>
      <c r="M193">
        <f>IF($F193="","",IF($F193&gt;=Paramètres!$B$7,"Oui","Non"))</f>
        <v/>
      </c>
      <c r="N193">
        <f>IF($F193="","",IF($F193&gt;=Paramètres!$B$8,"Oui","Non"))</f>
        <v/>
      </c>
      <c r="O193">
        <f>IF($D193="","",IF($I193="", "Parcours (1ère année)",IF(Paramètres!$B$3&gt;=($L193-Paramètres!$B$9), "Bilan récapitulatif (8 ans)",IF(Paramètres!$B$3&gt;=($K193-Paramètres!$B$9), "Parcours (tous les 4 ans)",IF($N193="Oui","Fin de carrière",IF($M193="Oui","Mi-carrière",""))))))</f>
        <v/>
      </c>
      <c r="U193" s="3" t="n"/>
      <c r="V193" s="3" t="n"/>
      <c r="Z193" s="3" t="n"/>
    </row>
    <row r="194">
      <c r="F194">
        <f>IF($E194="","",DATEDIF($E194,Paramètres!$B$3,"Y"))</f>
        <v/>
      </c>
      <c r="G194">
        <f>IF($D194="","",DATEDIF($D194,Paramètres!$B$3,"Y"))</f>
        <v/>
      </c>
      <c r="H194">
        <f>IF($D194="","",EDATE($D194,Paramètres!$B$4))</f>
        <v/>
      </c>
      <c r="K194">
        <f>IF($D194="","",IF($I194="",$H194,EDATE($I194,Paramètres!$B$5)))</f>
        <v/>
      </c>
      <c r="L194">
        <f>IF($D194="","",EDATE($D194,Paramètres!$B$6))</f>
        <v/>
      </c>
      <c r="M194">
        <f>IF($F194="","",IF($F194&gt;=Paramètres!$B$7,"Oui","Non"))</f>
        <v/>
      </c>
      <c r="N194">
        <f>IF($F194="","",IF($F194&gt;=Paramètres!$B$8,"Oui","Non"))</f>
        <v/>
      </c>
      <c r="O194">
        <f>IF($D194="","",IF($I194="", "Parcours (1ère année)",IF(Paramètres!$B$3&gt;=($L194-Paramètres!$B$9), "Bilan récapitulatif (8 ans)",IF(Paramètres!$B$3&gt;=($K194-Paramètres!$B$9), "Parcours (tous les 4 ans)",IF($N194="Oui","Fin de carrière",IF($M194="Oui","Mi-carrière",""))))))</f>
        <v/>
      </c>
      <c r="U194" s="3" t="n"/>
      <c r="V194" s="3" t="n"/>
      <c r="Z194" s="3" t="n"/>
    </row>
    <row r="195">
      <c r="F195">
        <f>IF($E195="","",DATEDIF($E195,Paramètres!$B$3,"Y"))</f>
        <v/>
      </c>
      <c r="G195">
        <f>IF($D195="","",DATEDIF($D195,Paramètres!$B$3,"Y"))</f>
        <v/>
      </c>
      <c r="H195">
        <f>IF($D195="","",EDATE($D195,Paramètres!$B$4))</f>
        <v/>
      </c>
      <c r="K195">
        <f>IF($D195="","",IF($I195="",$H195,EDATE($I195,Paramètres!$B$5)))</f>
        <v/>
      </c>
      <c r="L195">
        <f>IF($D195="","",EDATE($D195,Paramètres!$B$6))</f>
        <v/>
      </c>
      <c r="M195">
        <f>IF($F195="","",IF($F195&gt;=Paramètres!$B$7,"Oui","Non"))</f>
        <v/>
      </c>
      <c r="N195">
        <f>IF($F195="","",IF($F195&gt;=Paramètres!$B$8,"Oui","Non"))</f>
        <v/>
      </c>
      <c r="O195">
        <f>IF($D195="","",IF($I195="", "Parcours (1ère année)",IF(Paramètres!$B$3&gt;=($L195-Paramètres!$B$9), "Bilan récapitulatif (8 ans)",IF(Paramètres!$B$3&gt;=($K195-Paramètres!$B$9), "Parcours (tous les 4 ans)",IF($N195="Oui","Fin de carrière",IF($M195="Oui","Mi-carrière",""))))))</f>
        <v/>
      </c>
      <c r="U195" s="3" t="n"/>
      <c r="V195" s="3" t="n"/>
      <c r="Z195" s="3" t="n"/>
    </row>
    <row r="196">
      <c r="F196">
        <f>IF($E196="","",DATEDIF($E196,Paramètres!$B$3,"Y"))</f>
        <v/>
      </c>
      <c r="G196">
        <f>IF($D196="","",DATEDIF($D196,Paramètres!$B$3,"Y"))</f>
        <v/>
      </c>
      <c r="H196">
        <f>IF($D196="","",EDATE($D196,Paramètres!$B$4))</f>
        <v/>
      </c>
      <c r="K196">
        <f>IF($D196="","",IF($I196="",$H196,EDATE($I196,Paramètres!$B$5)))</f>
        <v/>
      </c>
      <c r="L196">
        <f>IF($D196="","",EDATE($D196,Paramètres!$B$6))</f>
        <v/>
      </c>
      <c r="M196">
        <f>IF($F196="","",IF($F196&gt;=Paramètres!$B$7,"Oui","Non"))</f>
        <v/>
      </c>
      <c r="N196">
        <f>IF($F196="","",IF($F196&gt;=Paramètres!$B$8,"Oui","Non"))</f>
        <v/>
      </c>
      <c r="O196">
        <f>IF($D196="","",IF($I196="", "Parcours (1ère année)",IF(Paramètres!$B$3&gt;=($L196-Paramètres!$B$9), "Bilan récapitulatif (8 ans)",IF(Paramètres!$B$3&gt;=($K196-Paramètres!$B$9), "Parcours (tous les 4 ans)",IF($N196="Oui","Fin de carrière",IF($M196="Oui","Mi-carrière",""))))))</f>
        <v/>
      </c>
      <c r="U196" s="3" t="n"/>
      <c r="V196" s="3" t="n"/>
      <c r="Z196" s="3" t="n"/>
    </row>
    <row r="197">
      <c r="F197">
        <f>IF($E197="","",DATEDIF($E197,Paramètres!$B$3,"Y"))</f>
        <v/>
      </c>
      <c r="G197">
        <f>IF($D197="","",DATEDIF($D197,Paramètres!$B$3,"Y"))</f>
        <v/>
      </c>
      <c r="H197">
        <f>IF($D197="","",EDATE($D197,Paramètres!$B$4))</f>
        <v/>
      </c>
      <c r="K197">
        <f>IF($D197="","",IF($I197="",$H197,EDATE($I197,Paramètres!$B$5)))</f>
        <v/>
      </c>
      <c r="L197">
        <f>IF($D197="","",EDATE($D197,Paramètres!$B$6))</f>
        <v/>
      </c>
      <c r="M197">
        <f>IF($F197="","",IF($F197&gt;=Paramètres!$B$7,"Oui","Non"))</f>
        <v/>
      </c>
      <c r="N197">
        <f>IF($F197="","",IF($F197&gt;=Paramètres!$B$8,"Oui","Non"))</f>
        <v/>
      </c>
      <c r="O197">
        <f>IF($D197="","",IF($I197="", "Parcours (1ère année)",IF(Paramètres!$B$3&gt;=($L197-Paramètres!$B$9), "Bilan récapitulatif (8 ans)",IF(Paramètres!$B$3&gt;=($K197-Paramètres!$B$9), "Parcours (tous les 4 ans)",IF($N197="Oui","Fin de carrière",IF($M197="Oui","Mi-carrière",""))))))</f>
        <v/>
      </c>
      <c r="U197" s="3" t="n"/>
      <c r="V197" s="3" t="n"/>
      <c r="Z197" s="3" t="n"/>
    </row>
    <row r="198">
      <c r="F198">
        <f>IF($E198="","",DATEDIF($E198,Paramètres!$B$3,"Y"))</f>
        <v/>
      </c>
      <c r="G198">
        <f>IF($D198="","",DATEDIF($D198,Paramètres!$B$3,"Y"))</f>
        <v/>
      </c>
      <c r="H198">
        <f>IF($D198="","",EDATE($D198,Paramètres!$B$4))</f>
        <v/>
      </c>
      <c r="K198">
        <f>IF($D198="","",IF($I198="",$H198,EDATE($I198,Paramètres!$B$5)))</f>
        <v/>
      </c>
      <c r="L198">
        <f>IF($D198="","",EDATE($D198,Paramètres!$B$6))</f>
        <v/>
      </c>
      <c r="M198">
        <f>IF($F198="","",IF($F198&gt;=Paramètres!$B$7,"Oui","Non"))</f>
        <v/>
      </c>
      <c r="N198">
        <f>IF($F198="","",IF($F198&gt;=Paramètres!$B$8,"Oui","Non"))</f>
        <v/>
      </c>
      <c r="O198">
        <f>IF($D198="","",IF($I198="", "Parcours (1ère année)",IF(Paramètres!$B$3&gt;=($L198-Paramètres!$B$9), "Bilan récapitulatif (8 ans)",IF(Paramètres!$B$3&gt;=($K198-Paramètres!$B$9), "Parcours (tous les 4 ans)",IF($N198="Oui","Fin de carrière",IF($M198="Oui","Mi-carrière",""))))))</f>
        <v/>
      </c>
      <c r="U198" s="3" t="n"/>
      <c r="V198" s="3" t="n"/>
      <c r="Z198" s="3" t="n"/>
    </row>
    <row r="199">
      <c r="F199">
        <f>IF($E199="","",DATEDIF($E199,Paramètres!$B$3,"Y"))</f>
        <v/>
      </c>
      <c r="G199">
        <f>IF($D199="","",DATEDIF($D199,Paramètres!$B$3,"Y"))</f>
        <v/>
      </c>
      <c r="H199">
        <f>IF($D199="","",EDATE($D199,Paramètres!$B$4))</f>
        <v/>
      </c>
      <c r="K199">
        <f>IF($D199="","",IF($I199="",$H199,EDATE($I199,Paramètres!$B$5)))</f>
        <v/>
      </c>
      <c r="L199">
        <f>IF($D199="","",EDATE($D199,Paramètres!$B$6))</f>
        <v/>
      </c>
      <c r="M199">
        <f>IF($F199="","",IF($F199&gt;=Paramètres!$B$7,"Oui","Non"))</f>
        <v/>
      </c>
      <c r="N199">
        <f>IF($F199="","",IF($F199&gt;=Paramètres!$B$8,"Oui","Non"))</f>
        <v/>
      </c>
      <c r="O199">
        <f>IF($D199="","",IF($I199="", "Parcours (1ère année)",IF(Paramètres!$B$3&gt;=($L199-Paramètres!$B$9), "Bilan récapitulatif (8 ans)",IF(Paramètres!$B$3&gt;=($K199-Paramètres!$B$9), "Parcours (tous les 4 ans)",IF($N199="Oui","Fin de carrière",IF($M199="Oui","Mi-carrière",""))))))</f>
        <v/>
      </c>
      <c r="U199" s="3" t="n"/>
      <c r="V199" s="3" t="n"/>
      <c r="Z199" s="3" t="n"/>
    </row>
    <row r="200">
      <c r="F200">
        <f>IF($E200="","",DATEDIF($E200,Paramètres!$B$3,"Y"))</f>
        <v/>
      </c>
      <c r="G200">
        <f>IF($D200="","",DATEDIF($D200,Paramètres!$B$3,"Y"))</f>
        <v/>
      </c>
      <c r="H200">
        <f>IF($D200="","",EDATE($D200,Paramètres!$B$4))</f>
        <v/>
      </c>
      <c r="K200">
        <f>IF($D200="","",IF($I200="",$H200,EDATE($I200,Paramètres!$B$5)))</f>
        <v/>
      </c>
      <c r="L200">
        <f>IF($D200="","",EDATE($D200,Paramètres!$B$6))</f>
        <v/>
      </c>
      <c r="M200">
        <f>IF($F200="","",IF($F200&gt;=Paramètres!$B$7,"Oui","Non"))</f>
        <v/>
      </c>
      <c r="N200">
        <f>IF($F200="","",IF($F200&gt;=Paramètres!$B$8,"Oui","Non"))</f>
        <v/>
      </c>
      <c r="O200">
        <f>IF($D200="","",IF($I200="", "Parcours (1ère année)",IF(Paramètres!$B$3&gt;=($L200-Paramètres!$B$9), "Bilan récapitulatif (8 ans)",IF(Paramètres!$B$3&gt;=($K200-Paramètres!$B$9), "Parcours (tous les 4 ans)",IF($N200="Oui","Fin de carrière",IF($M200="Oui","Mi-carrière",""))))))</f>
        <v/>
      </c>
      <c r="U200" s="3" t="n"/>
      <c r="V200" s="3" t="n"/>
      <c r="Z200" s="3" t="n"/>
    </row>
    <row r="201">
      <c r="F201">
        <f>IF($E201="","",DATEDIF($E201,Paramètres!$B$3,"Y"))</f>
        <v/>
      </c>
      <c r="G201">
        <f>IF($D201="","",DATEDIF($D201,Paramètres!$B$3,"Y"))</f>
        <v/>
      </c>
      <c r="H201">
        <f>IF($D201="","",EDATE($D201,Paramètres!$B$4))</f>
        <v/>
      </c>
      <c r="K201">
        <f>IF($D201="","",IF($I201="",$H201,EDATE($I201,Paramètres!$B$5)))</f>
        <v/>
      </c>
      <c r="L201">
        <f>IF($D201="","",EDATE($D201,Paramètres!$B$6))</f>
        <v/>
      </c>
      <c r="M201">
        <f>IF($F201="","",IF($F201&gt;=Paramètres!$B$7,"Oui","Non"))</f>
        <v/>
      </c>
      <c r="N201">
        <f>IF($F201="","",IF($F201&gt;=Paramètres!$B$8,"Oui","Non"))</f>
        <v/>
      </c>
      <c r="O201">
        <f>IF($D201="","",IF($I201="", "Parcours (1ère année)",IF(Paramètres!$B$3&gt;=($L201-Paramètres!$B$9), "Bilan récapitulatif (8 ans)",IF(Paramètres!$B$3&gt;=($K201-Paramètres!$B$9), "Parcours (tous les 4 ans)",IF($N201="Oui","Fin de carrière",IF($M201="Oui","Mi-carrière",""))))))</f>
        <v/>
      </c>
      <c r="U201" s="3" t="n"/>
      <c r="V201" s="3" t="n"/>
      <c r="Z201" s="3" t="n"/>
    </row>
    <row r="202">
      <c r="F202">
        <f>IF($E202="","",DATEDIF($E202,Paramètres!$B$3,"Y"))</f>
        <v/>
      </c>
      <c r="G202">
        <f>IF($D202="","",DATEDIF($D202,Paramètres!$B$3,"Y"))</f>
        <v/>
      </c>
      <c r="H202">
        <f>IF($D202="","",EDATE($D202,Paramètres!$B$4))</f>
        <v/>
      </c>
      <c r="K202">
        <f>IF($D202="","",IF($I202="",$H202,EDATE($I202,Paramètres!$B$5)))</f>
        <v/>
      </c>
      <c r="L202">
        <f>IF($D202="","",EDATE($D202,Paramètres!$B$6))</f>
        <v/>
      </c>
      <c r="M202">
        <f>IF($F202="","",IF($F202&gt;=Paramètres!$B$7,"Oui","Non"))</f>
        <v/>
      </c>
      <c r="N202">
        <f>IF($F202="","",IF($F202&gt;=Paramètres!$B$8,"Oui","Non"))</f>
        <v/>
      </c>
      <c r="O202">
        <f>IF($D202="","",IF($I202="", "Parcours (1ère année)",IF(Paramètres!$B$3&gt;=($L202-Paramètres!$B$9), "Bilan récapitulatif (8 ans)",IF(Paramètres!$B$3&gt;=($K202-Paramètres!$B$9), "Parcours (tous les 4 ans)",IF($N202="Oui","Fin de carrière",IF($M202="Oui","Mi-carrière",""))))))</f>
        <v/>
      </c>
      <c r="U202" s="3" t="n"/>
      <c r="V202" s="3" t="n"/>
      <c r="Z202" s="3" t="n"/>
    </row>
    <row r="203">
      <c r="F203">
        <f>IF($E203="","",DATEDIF($E203,Paramètres!$B$3,"Y"))</f>
        <v/>
      </c>
      <c r="G203">
        <f>IF($D203="","",DATEDIF($D203,Paramètres!$B$3,"Y"))</f>
        <v/>
      </c>
      <c r="H203">
        <f>IF($D203="","",EDATE($D203,Paramètres!$B$4))</f>
        <v/>
      </c>
      <c r="K203">
        <f>IF($D203="","",IF($I203="",$H203,EDATE($I203,Paramètres!$B$5)))</f>
        <v/>
      </c>
      <c r="L203">
        <f>IF($D203="","",EDATE($D203,Paramètres!$B$6))</f>
        <v/>
      </c>
      <c r="M203">
        <f>IF($F203="","",IF($F203&gt;=Paramètres!$B$7,"Oui","Non"))</f>
        <v/>
      </c>
      <c r="N203">
        <f>IF($F203="","",IF($F203&gt;=Paramètres!$B$8,"Oui","Non"))</f>
        <v/>
      </c>
      <c r="O203">
        <f>IF($D203="","",IF($I203="", "Parcours (1ère année)",IF(Paramètres!$B$3&gt;=($L203-Paramètres!$B$9), "Bilan récapitulatif (8 ans)",IF(Paramètres!$B$3&gt;=($K203-Paramètres!$B$9), "Parcours (tous les 4 ans)",IF($N203="Oui","Fin de carrière",IF($M203="Oui","Mi-carrière",""))))))</f>
        <v/>
      </c>
      <c r="U203" s="3" t="n"/>
      <c r="V203" s="3" t="n"/>
      <c r="Z203" s="3" t="n"/>
    </row>
    <row r="204">
      <c r="F204">
        <f>IF($E204="","",DATEDIF($E204,Paramètres!$B$3,"Y"))</f>
        <v/>
      </c>
      <c r="G204">
        <f>IF($D204="","",DATEDIF($D204,Paramètres!$B$3,"Y"))</f>
        <v/>
      </c>
      <c r="H204">
        <f>IF($D204="","",EDATE($D204,Paramètres!$B$4))</f>
        <v/>
      </c>
      <c r="K204">
        <f>IF($D204="","",IF($I204="",$H204,EDATE($I204,Paramètres!$B$5)))</f>
        <v/>
      </c>
      <c r="L204">
        <f>IF($D204="","",EDATE($D204,Paramètres!$B$6))</f>
        <v/>
      </c>
      <c r="M204">
        <f>IF($F204="","",IF($F204&gt;=Paramètres!$B$7,"Oui","Non"))</f>
        <v/>
      </c>
      <c r="N204">
        <f>IF($F204="","",IF($F204&gt;=Paramètres!$B$8,"Oui","Non"))</f>
        <v/>
      </c>
      <c r="O204">
        <f>IF($D204="","",IF($I204="", "Parcours (1ère année)",IF(Paramètres!$B$3&gt;=($L204-Paramètres!$B$9), "Bilan récapitulatif (8 ans)",IF(Paramètres!$B$3&gt;=($K204-Paramètres!$B$9), "Parcours (tous les 4 ans)",IF($N204="Oui","Fin de carrière",IF($M204="Oui","Mi-carrière",""))))))</f>
        <v/>
      </c>
      <c r="U204" s="3" t="n"/>
      <c r="V204" s="3" t="n"/>
      <c r="Z204" s="3" t="n"/>
    </row>
    <row r="205">
      <c r="F205">
        <f>IF($E205="","",DATEDIF($E205,Paramètres!$B$3,"Y"))</f>
        <v/>
      </c>
      <c r="G205">
        <f>IF($D205="","",DATEDIF($D205,Paramètres!$B$3,"Y"))</f>
        <v/>
      </c>
      <c r="H205">
        <f>IF($D205="","",EDATE($D205,Paramètres!$B$4))</f>
        <v/>
      </c>
      <c r="K205">
        <f>IF($D205="","",IF($I205="",$H205,EDATE($I205,Paramètres!$B$5)))</f>
        <v/>
      </c>
      <c r="L205">
        <f>IF($D205="","",EDATE($D205,Paramètres!$B$6))</f>
        <v/>
      </c>
      <c r="M205">
        <f>IF($F205="","",IF($F205&gt;=Paramètres!$B$7,"Oui","Non"))</f>
        <v/>
      </c>
      <c r="N205">
        <f>IF($F205="","",IF($F205&gt;=Paramètres!$B$8,"Oui","Non"))</f>
        <v/>
      </c>
      <c r="O205">
        <f>IF($D205="","",IF($I205="", "Parcours (1ère année)",IF(Paramètres!$B$3&gt;=($L205-Paramètres!$B$9), "Bilan récapitulatif (8 ans)",IF(Paramètres!$B$3&gt;=($K205-Paramètres!$B$9), "Parcours (tous les 4 ans)",IF($N205="Oui","Fin de carrière",IF($M205="Oui","Mi-carrière",""))))))</f>
        <v/>
      </c>
      <c r="U205" s="3" t="n"/>
      <c r="V205" s="3" t="n"/>
      <c r="Z205" s="3" t="n"/>
    </row>
    <row r="206">
      <c r="F206">
        <f>IF($E206="","",DATEDIF($E206,Paramètres!$B$3,"Y"))</f>
        <v/>
      </c>
      <c r="G206">
        <f>IF($D206="","",DATEDIF($D206,Paramètres!$B$3,"Y"))</f>
        <v/>
      </c>
      <c r="H206">
        <f>IF($D206="","",EDATE($D206,Paramètres!$B$4))</f>
        <v/>
      </c>
      <c r="K206">
        <f>IF($D206="","",IF($I206="",$H206,EDATE($I206,Paramètres!$B$5)))</f>
        <v/>
      </c>
      <c r="L206">
        <f>IF($D206="","",EDATE($D206,Paramètres!$B$6))</f>
        <v/>
      </c>
      <c r="M206">
        <f>IF($F206="","",IF($F206&gt;=Paramètres!$B$7,"Oui","Non"))</f>
        <v/>
      </c>
      <c r="N206">
        <f>IF($F206="","",IF($F206&gt;=Paramètres!$B$8,"Oui","Non"))</f>
        <v/>
      </c>
      <c r="O206">
        <f>IF($D206="","",IF($I206="", "Parcours (1ère année)",IF(Paramètres!$B$3&gt;=($L206-Paramètres!$B$9), "Bilan récapitulatif (8 ans)",IF(Paramètres!$B$3&gt;=($K206-Paramètres!$B$9), "Parcours (tous les 4 ans)",IF($N206="Oui","Fin de carrière",IF($M206="Oui","Mi-carrière",""))))))</f>
        <v/>
      </c>
      <c r="U206" s="3" t="n"/>
      <c r="V206" s="3" t="n"/>
      <c r="Z206" s="3" t="n"/>
    </row>
    <row r="207">
      <c r="F207">
        <f>IF($E207="","",DATEDIF($E207,Paramètres!$B$3,"Y"))</f>
        <v/>
      </c>
      <c r="G207">
        <f>IF($D207="","",DATEDIF($D207,Paramètres!$B$3,"Y"))</f>
        <v/>
      </c>
      <c r="H207">
        <f>IF($D207="","",EDATE($D207,Paramètres!$B$4))</f>
        <v/>
      </c>
      <c r="K207">
        <f>IF($D207="","",IF($I207="",$H207,EDATE($I207,Paramètres!$B$5)))</f>
        <v/>
      </c>
      <c r="L207">
        <f>IF($D207="","",EDATE($D207,Paramètres!$B$6))</f>
        <v/>
      </c>
      <c r="M207">
        <f>IF($F207="","",IF($F207&gt;=Paramètres!$B$7,"Oui","Non"))</f>
        <v/>
      </c>
      <c r="N207">
        <f>IF($F207="","",IF($F207&gt;=Paramètres!$B$8,"Oui","Non"))</f>
        <v/>
      </c>
      <c r="O207">
        <f>IF($D207="","",IF($I207="", "Parcours (1ère année)",IF(Paramètres!$B$3&gt;=($L207-Paramètres!$B$9), "Bilan récapitulatif (8 ans)",IF(Paramètres!$B$3&gt;=($K207-Paramètres!$B$9), "Parcours (tous les 4 ans)",IF($N207="Oui","Fin de carrière",IF($M207="Oui","Mi-carrière",""))))))</f>
        <v/>
      </c>
      <c r="U207" s="3" t="n"/>
      <c r="V207" s="3" t="n"/>
      <c r="Z207" s="3" t="n"/>
    </row>
    <row r="208">
      <c r="F208">
        <f>IF($E208="","",DATEDIF($E208,Paramètres!$B$3,"Y"))</f>
        <v/>
      </c>
      <c r="G208">
        <f>IF($D208="","",DATEDIF($D208,Paramètres!$B$3,"Y"))</f>
        <v/>
      </c>
      <c r="H208">
        <f>IF($D208="","",EDATE($D208,Paramètres!$B$4))</f>
        <v/>
      </c>
      <c r="K208">
        <f>IF($D208="","",IF($I208="",$H208,EDATE($I208,Paramètres!$B$5)))</f>
        <v/>
      </c>
      <c r="L208">
        <f>IF($D208="","",EDATE($D208,Paramètres!$B$6))</f>
        <v/>
      </c>
      <c r="M208">
        <f>IF($F208="","",IF($F208&gt;=Paramètres!$B$7,"Oui","Non"))</f>
        <v/>
      </c>
      <c r="N208">
        <f>IF($F208="","",IF($F208&gt;=Paramètres!$B$8,"Oui","Non"))</f>
        <v/>
      </c>
      <c r="O208">
        <f>IF($D208="","",IF($I208="", "Parcours (1ère année)",IF(Paramètres!$B$3&gt;=($L208-Paramètres!$B$9), "Bilan récapitulatif (8 ans)",IF(Paramètres!$B$3&gt;=($K208-Paramètres!$B$9), "Parcours (tous les 4 ans)",IF($N208="Oui","Fin de carrière",IF($M208="Oui","Mi-carrière",""))))))</f>
        <v/>
      </c>
      <c r="U208" s="3" t="n"/>
      <c r="V208" s="3" t="n"/>
      <c r="Z208" s="3" t="n"/>
    </row>
    <row r="209">
      <c r="F209">
        <f>IF($E209="","",DATEDIF($E209,Paramètres!$B$3,"Y"))</f>
        <v/>
      </c>
      <c r="G209">
        <f>IF($D209="","",DATEDIF($D209,Paramètres!$B$3,"Y"))</f>
        <v/>
      </c>
      <c r="H209">
        <f>IF($D209="","",EDATE($D209,Paramètres!$B$4))</f>
        <v/>
      </c>
      <c r="K209">
        <f>IF($D209="","",IF($I209="",$H209,EDATE($I209,Paramètres!$B$5)))</f>
        <v/>
      </c>
      <c r="L209">
        <f>IF($D209="","",EDATE($D209,Paramètres!$B$6))</f>
        <v/>
      </c>
      <c r="M209">
        <f>IF($F209="","",IF($F209&gt;=Paramètres!$B$7,"Oui","Non"))</f>
        <v/>
      </c>
      <c r="N209">
        <f>IF($F209="","",IF($F209&gt;=Paramètres!$B$8,"Oui","Non"))</f>
        <v/>
      </c>
      <c r="O209">
        <f>IF($D209="","",IF($I209="", "Parcours (1ère année)",IF(Paramètres!$B$3&gt;=($L209-Paramètres!$B$9), "Bilan récapitulatif (8 ans)",IF(Paramètres!$B$3&gt;=($K209-Paramètres!$B$9), "Parcours (tous les 4 ans)",IF($N209="Oui","Fin de carrière",IF($M209="Oui","Mi-carrière",""))))))</f>
        <v/>
      </c>
      <c r="U209" s="3" t="n"/>
      <c r="V209" s="3" t="n"/>
      <c r="Z209" s="3" t="n"/>
    </row>
    <row r="210">
      <c r="F210">
        <f>IF($E210="","",DATEDIF($E210,Paramètres!$B$3,"Y"))</f>
        <v/>
      </c>
      <c r="G210">
        <f>IF($D210="","",DATEDIF($D210,Paramètres!$B$3,"Y"))</f>
        <v/>
      </c>
      <c r="H210">
        <f>IF($D210="","",EDATE($D210,Paramètres!$B$4))</f>
        <v/>
      </c>
      <c r="K210">
        <f>IF($D210="","",IF($I210="",$H210,EDATE($I210,Paramètres!$B$5)))</f>
        <v/>
      </c>
      <c r="L210">
        <f>IF($D210="","",EDATE($D210,Paramètres!$B$6))</f>
        <v/>
      </c>
      <c r="M210">
        <f>IF($F210="","",IF($F210&gt;=Paramètres!$B$7,"Oui","Non"))</f>
        <v/>
      </c>
      <c r="N210">
        <f>IF($F210="","",IF($F210&gt;=Paramètres!$B$8,"Oui","Non"))</f>
        <v/>
      </c>
      <c r="O210">
        <f>IF($D210="","",IF($I210="", "Parcours (1ère année)",IF(Paramètres!$B$3&gt;=($L210-Paramètres!$B$9), "Bilan récapitulatif (8 ans)",IF(Paramètres!$B$3&gt;=($K210-Paramètres!$B$9), "Parcours (tous les 4 ans)",IF($N210="Oui","Fin de carrière",IF($M210="Oui","Mi-carrière",""))))))</f>
        <v/>
      </c>
      <c r="U210" s="3" t="n"/>
      <c r="V210" s="3" t="n"/>
      <c r="Z210" s="3" t="n"/>
    </row>
    <row r="211">
      <c r="F211">
        <f>IF($E211="","",DATEDIF($E211,Paramètres!$B$3,"Y"))</f>
        <v/>
      </c>
      <c r="G211">
        <f>IF($D211="","",DATEDIF($D211,Paramètres!$B$3,"Y"))</f>
        <v/>
      </c>
      <c r="H211">
        <f>IF($D211="","",EDATE($D211,Paramètres!$B$4))</f>
        <v/>
      </c>
      <c r="K211">
        <f>IF($D211="","",IF($I211="",$H211,EDATE($I211,Paramètres!$B$5)))</f>
        <v/>
      </c>
      <c r="L211">
        <f>IF($D211="","",EDATE($D211,Paramètres!$B$6))</f>
        <v/>
      </c>
      <c r="M211">
        <f>IF($F211="","",IF($F211&gt;=Paramètres!$B$7,"Oui","Non"))</f>
        <v/>
      </c>
      <c r="N211">
        <f>IF($F211="","",IF($F211&gt;=Paramètres!$B$8,"Oui","Non"))</f>
        <v/>
      </c>
      <c r="O211">
        <f>IF($D211="","",IF($I211="", "Parcours (1ère année)",IF(Paramètres!$B$3&gt;=($L211-Paramètres!$B$9), "Bilan récapitulatif (8 ans)",IF(Paramètres!$B$3&gt;=($K211-Paramètres!$B$9), "Parcours (tous les 4 ans)",IF($N211="Oui","Fin de carrière",IF($M211="Oui","Mi-carrière",""))))))</f>
        <v/>
      </c>
      <c r="U211" s="3" t="n"/>
      <c r="V211" s="3" t="n"/>
      <c r="Z211" s="3" t="n"/>
    </row>
    <row r="212">
      <c r="F212">
        <f>IF($E212="","",DATEDIF($E212,Paramètres!$B$3,"Y"))</f>
        <v/>
      </c>
      <c r="G212">
        <f>IF($D212="","",DATEDIF($D212,Paramètres!$B$3,"Y"))</f>
        <v/>
      </c>
      <c r="H212">
        <f>IF($D212="","",EDATE($D212,Paramètres!$B$4))</f>
        <v/>
      </c>
      <c r="K212">
        <f>IF($D212="","",IF($I212="",$H212,EDATE($I212,Paramètres!$B$5)))</f>
        <v/>
      </c>
      <c r="L212">
        <f>IF($D212="","",EDATE($D212,Paramètres!$B$6))</f>
        <v/>
      </c>
      <c r="M212">
        <f>IF($F212="","",IF($F212&gt;=Paramètres!$B$7,"Oui","Non"))</f>
        <v/>
      </c>
      <c r="N212">
        <f>IF($F212="","",IF($F212&gt;=Paramètres!$B$8,"Oui","Non"))</f>
        <v/>
      </c>
      <c r="O212">
        <f>IF($D212="","",IF($I212="", "Parcours (1ère année)",IF(Paramètres!$B$3&gt;=($L212-Paramètres!$B$9), "Bilan récapitulatif (8 ans)",IF(Paramètres!$B$3&gt;=($K212-Paramètres!$B$9), "Parcours (tous les 4 ans)",IF($N212="Oui","Fin de carrière",IF($M212="Oui","Mi-carrière",""))))))</f>
        <v/>
      </c>
      <c r="U212" s="3" t="n"/>
      <c r="V212" s="3" t="n"/>
      <c r="Z212" s="3" t="n"/>
    </row>
    <row r="213">
      <c r="F213">
        <f>IF($E213="","",DATEDIF($E213,Paramètres!$B$3,"Y"))</f>
        <v/>
      </c>
      <c r="G213">
        <f>IF($D213="","",DATEDIF($D213,Paramètres!$B$3,"Y"))</f>
        <v/>
      </c>
      <c r="H213">
        <f>IF($D213="","",EDATE($D213,Paramètres!$B$4))</f>
        <v/>
      </c>
      <c r="K213">
        <f>IF($D213="","",IF($I213="",$H213,EDATE($I213,Paramètres!$B$5)))</f>
        <v/>
      </c>
      <c r="L213">
        <f>IF($D213="","",EDATE($D213,Paramètres!$B$6))</f>
        <v/>
      </c>
      <c r="M213">
        <f>IF($F213="","",IF($F213&gt;=Paramètres!$B$7,"Oui","Non"))</f>
        <v/>
      </c>
      <c r="N213">
        <f>IF($F213="","",IF($F213&gt;=Paramètres!$B$8,"Oui","Non"))</f>
        <v/>
      </c>
      <c r="O213">
        <f>IF($D213="","",IF($I213="", "Parcours (1ère année)",IF(Paramètres!$B$3&gt;=($L213-Paramètres!$B$9), "Bilan récapitulatif (8 ans)",IF(Paramètres!$B$3&gt;=($K213-Paramètres!$B$9), "Parcours (tous les 4 ans)",IF($N213="Oui","Fin de carrière",IF($M213="Oui","Mi-carrière",""))))))</f>
        <v/>
      </c>
      <c r="U213" s="3" t="n"/>
      <c r="V213" s="3" t="n"/>
      <c r="Z213" s="3" t="n"/>
    </row>
    <row r="214">
      <c r="F214">
        <f>IF($E214="","",DATEDIF($E214,Paramètres!$B$3,"Y"))</f>
        <v/>
      </c>
      <c r="G214">
        <f>IF($D214="","",DATEDIF($D214,Paramètres!$B$3,"Y"))</f>
        <v/>
      </c>
      <c r="H214">
        <f>IF($D214="","",EDATE($D214,Paramètres!$B$4))</f>
        <v/>
      </c>
      <c r="K214">
        <f>IF($D214="","",IF($I214="",$H214,EDATE($I214,Paramètres!$B$5)))</f>
        <v/>
      </c>
      <c r="L214">
        <f>IF($D214="","",EDATE($D214,Paramètres!$B$6))</f>
        <v/>
      </c>
      <c r="M214">
        <f>IF($F214="","",IF($F214&gt;=Paramètres!$B$7,"Oui","Non"))</f>
        <v/>
      </c>
      <c r="N214">
        <f>IF($F214="","",IF($F214&gt;=Paramètres!$B$8,"Oui","Non"))</f>
        <v/>
      </c>
      <c r="O214">
        <f>IF($D214="","",IF($I214="", "Parcours (1ère année)",IF(Paramètres!$B$3&gt;=($L214-Paramètres!$B$9), "Bilan récapitulatif (8 ans)",IF(Paramètres!$B$3&gt;=($K214-Paramètres!$B$9), "Parcours (tous les 4 ans)",IF($N214="Oui","Fin de carrière",IF($M214="Oui","Mi-carrière",""))))))</f>
        <v/>
      </c>
      <c r="U214" s="3" t="n"/>
      <c r="V214" s="3" t="n"/>
      <c r="Z214" s="3" t="n"/>
    </row>
    <row r="215">
      <c r="F215">
        <f>IF($E215="","",DATEDIF($E215,Paramètres!$B$3,"Y"))</f>
        <v/>
      </c>
      <c r="G215">
        <f>IF($D215="","",DATEDIF($D215,Paramètres!$B$3,"Y"))</f>
        <v/>
      </c>
      <c r="H215">
        <f>IF($D215="","",EDATE($D215,Paramètres!$B$4))</f>
        <v/>
      </c>
      <c r="K215">
        <f>IF($D215="","",IF($I215="",$H215,EDATE($I215,Paramètres!$B$5)))</f>
        <v/>
      </c>
      <c r="L215">
        <f>IF($D215="","",EDATE($D215,Paramètres!$B$6))</f>
        <v/>
      </c>
      <c r="M215">
        <f>IF($F215="","",IF($F215&gt;=Paramètres!$B$7,"Oui","Non"))</f>
        <v/>
      </c>
      <c r="N215">
        <f>IF($F215="","",IF($F215&gt;=Paramètres!$B$8,"Oui","Non"))</f>
        <v/>
      </c>
      <c r="O215">
        <f>IF($D215="","",IF($I215="", "Parcours (1ère année)",IF(Paramètres!$B$3&gt;=($L215-Paramètres!$B$9), "Bilan récapitulatif (8 ans)",IF(Paramètres!$B$3&gt;=($K215-Paramètres!$B$9), "Parcours (tous les 4 ans)",IF($N215="Oui","Fin de carrière",IF($M215="Oui","Mi-carrière",""))))))</f>
        <v/>
      </c>
      <c r="U215" s="3" t="n"/>
      <c r="V215" s="3" t="n"/>
      <c r="Z215" s="3" t="n"/>
    </row>
    <row r="216">
      <c r="F216">
        <f>IF($E216="","",DATEDIF($E216,Paramètres!$B$3,"Y"))</f>
        <v/>
      </c>
      <c r="G216">
        <f>IF($D216="","",DATEDIF($D216,Paramètres!$B$3,"Y"))</f>
        <v/>
      </c>
      <c r="H216">
        <f>IF($D216="","",EDATE($D216,Paramètres!$B$4))</f>
        <v/>
      </c>
      <c r="K216">
        <f>IF($D216="","",IF($I216="",$H216,EDATE($I216,Paramètres!$B$5)))</f>
        <v/>
      </c>
      <c r="L216">
        <f>IF($D216="","",EDATE($D216,Paramètres!$B$6))</f>
        <v/>
      </c>
      <c r="M216">
        <f>IF($F216="","",IF($F216&gt;=Paramètres!$B$7,"Oui","Non"))</f>
        <v/>
      </c>
      <c r="N216">
        <f>IF($F216="","",IF($F216&gt;=Paramètres!$B$8,"Oui","Non"))</f>
        <v/>
      </c>
      <c r="O216">
        <f>IF($D216="","",IF($I216="", "Parcours (1ère année)",IF(Paramètres!$B$3&gt;=($L216-Paramètres!$B$9), "Bilan récapitulatif (8 ans)",IF(Paramètres!$B$3&gt;=($K216-Paramètres!$B$9), "Parcours (tous les 4 ans)",IF($N216="Oui","Fin de carrière",IF($M216="Oui","Mi-carrière",""))))))</f>
        <v/>
      </c>
      <c r="U216" s="3" t="n"/>
      <c r="V216" s="3" t="n"/>
      <c r="Z216" s="3" t="n"/>
    </row>
    <row r="217">
      <c r="F217">
        <f>IF($E217="","",DATEDIF($E217,Paramètres!$B$3,"Y"))</f>
        <v/>
      </c>
      <c r="G217">
        <f>IF($D217="","",DATEDIF($D217,Paramètres!$B$3,"Y"))</f>
        <v/>
      </c>
      <c r="H217">
        <f>IF($D217="","",EDATE($D217,Paramètres!$B$4))</f>
        <v/>
      </c>
      <c r="K217">
        <f>IF($D217="","",IF($I217="",$H217,EDATE($I217,Paramètres!$B$5)))</f>
        <v/>
      </c>
      <c r="L217">
        <f>IF($D217="","",EDATE($D217,Paramètres!$B$6))</f>
        <v/>
      </c>
      <c r="M217">
        <f>IF($F217="","",IF($F217&gt;=Paramètres!$B$7,"Oui","Non"))</f>
        <v/>
      </c>
      <c r="N217">
        <f>IF($F217="","",IF($F217&gt;=Paramètres!$B$8,"Oui","Non"))</f>
        <v/>
      </c>
      <c r="O217">
        <f>IF($D217="","",IF($I217="", "Parcours (1ère année)",IF(Paramètres!$B$3&gt;=($L217-Paramètres!$B$9), "Bilan récapitulatif (8 ans)",IF(Paramètres!$B$3&gt;=($K217-Paramètres!$B$9), "Parcours (tous les 4 ans)",IF($N217="Oui","Fin de carrière",IF($M217="Oui","Mi-carrière",""))))))</f>
        <v/>
      </c>
      <c r="U217" s="3" t="n"/>
      <c r="V217" s="3" t="n"/>
      <c r="Z217" s="3" t="n"/>
    </row>
    <row r="218">
      <c r="F218">
        <f>IF($E218="","",DATEDIF($E218,Paramètres!$B$3,"Y"))</f>
        <v/>
      </c>
      <c r="G218">
        <f>IF($D218="","",DATEDIF($D218,Paramètres!$B$3,"Y"))</f>
        <v/>
      </c>
      <c r="H218">
        <f>IF($D218="","",EDATE($D218,Paramètres!$B$4))</f>
        <v/>
      </c>
      <c r="K218">
        <f>IF($D218="","",IF($I218="",$H218,EDATE($I218,Paramètres!$B$5)))</f>
        <v/>
      </c>
      <c r="L218">
        <f>IF($D218="","",EDATE($D218,Paramètres!$B$6))</f>
        <v/>
      </c>
      <c r="M218">
        <f>IF($F218="","",IF($F218&gt;=Paramètres!$B$7,"Oui","Non"))</f>
        <v/>
      </c>
      <c r="N218">
        <f>IF($F218="","",IF($F218&gt;=Paramètres!$B$8,"Oui","Non"))</f>
        <v/>
      </c>
      <c r="O218">
        <f>IF($D218="","",IF($I218="", "Parcours (1ère année)",IF(Paramètres!$B$3&gt;=($L218-Paramètres!$B$9), "Bilan récapitulatif (8 ans)",IF(Paramètres!$B$3&gt;=($K218-Paramètres!$B$9), "Parcours (tous les 4 ans)",IF($N218="Oui","Fin de carrière",IF($M218="Oui","Mi-carrière",""))))))</f>
        <v/>
      </c>
      <c r="U218" s="3" t="n"/>
      <c r="V218" s="3" t="n"/>
      <c r="Z218" s="3" t="n"/>
    </row>
    <row r="219">
      <c r="F219">
        <f>IF($E219="","",DATEDIF($E219,Paramètres!$B$3,"Y"))</f>
        <v/>
      </c>
      <c r="G219">
        <f>IF($D219="","",DATEDIF($D219,Paramètres!$B$3,"Y"))</f>
        <v/>
      </c>
      <c r="H219">
        <f>IF($D219="","",EDATE($D219,Paramètres!$B$4))</f>
        <v/>
      </c>
      <c r="K219">
        <f>IF($D219="","",IF($I219="",$H219,EDATE($I219,Paramètres!$B$5)))</f>
        <v/>
      </c>
      <c r="L219">
        <f>IF($D219="","",EDATE($D219,Paramètres!$B$6))</f>
        <v/>
      </c>
      <c r="M219">
        <f>IF($F219="","",IF($F219&gt;=Paramètres!$B$7,"Oui","Non"))</f>
        <v/>
      </c>
      <c r="N219">
        <f>IF($F219="","",IF($F219&gt;=Paramètres!$B$8,"Oui","Non"))</f>
        <v/>
      </c>
      <c r="O219">
        <f>IF($D219="","",IF($I219="", "Parcours (1ère année)",IF(Paramètres!$B$3&gt;=($L219-Paramètres!$B$9), "Bilan récapitulatif (8 ans)",IF(Paramètres!$B$3&gt;=($K219-Paramètres!$B$9), "Parcours (tous les 4 ans)",IF($N219="Oui","Fin de carrière",IF($M219="Oui","Mi-carrière",""))))))</f>
        <v/>
      </c>
      <c r="U219" s="3" t="n"/>
      <c r="V219" s="3" t="n"/>
      <c r="Z219" s="3" t="n"/>
    </row>
    <row r="220">
      <c r="F220">
        <f>IF($E220="","",DATEDIF($E220,Paramètres!$B$3,"Y"))</f>
        <v/>
      </c>
      <c r="G220">
        <f>IF($D220="","",DATEDIF($D220,Paramètres!$B$3,"Y"))</f>
        <v/>
      </c>
      <c r="H220">
        <f>IF($D220="","",EDATE($D220,Paramètres!$B$4))</f>
        <v/>
      </c>
      <c r="K220">
        <f>IF($D220="","",IF($I220="",$H220,EDATE($I220,Paramètres!$B$5)))</f>
        <v/>
      </c>
      <c r="L220">
        <f>IF($D220="","",EDATE($D220,Paramètres!$B$6))</f>
        <v/>
      </c>
      <c r="M220">
        <f>IF($F220="","",IF($F220&gt;=Paramètres!$B$7,"Oui","Non"))</f>
        <v/>
      </c>
      <c r="N220">
        <f>IF($F220="","",IF($F220&gt;=Paramètres!$B$8,"Oui","Non"))</f>
        <v/>
      </c>
      <c r="O220">
        <f>IF($D220="","",IF($I220="", "Parcours (1ère année)",IF(Paramètres!$B$3&gt;=($L220-Paramètres!$B$9), "Bilan récapitulatif (8 ans)",IF(Paramètres!$B$3&gt;=($K220-Paramètres!$B$9), "Parcours (tous les 4 ans)",IF($N220="Oui","Fin de carrière",IF($M220="Oui","Mi-carrière",""))))))</f>
        <v/>
      </c>
      <c r="U220" s="3" t="n"/>
      <c r="V220" s="3" t="n"/>
      <c r="Z220" s="3" t="n"/>
    </row>
    <row r="221">
      <c r="F221">
        <f>IF($E221="","",DATEDIF($E221,Paramètres!$B$3,"Y"))</f>
        <v/>
      </c>
      <c r="G221">
        <f>IF($D221="","",DATEDIF($D221,Paramètres!$B$3,"Y"))</f>
        <v/>
      </c>
      <c r="H221">
        <f>IF($D221="","",EDATE($D221,Paramètres!$B$4))</f>
        <v/>
      </c>
      <c r="K221">
        <f>IF($D221="","",IF($I221="",$H221,EDATE($I221,Paramètres!$B$5)))</f>
        <v/>
      </c>
      <c r="L221">
        <f>IF($D221="","",EDATE($D221,Paramètres!$B$6))</f>
        <v/>
      </c>
      <c r="M221">
        <f>IF($F221="","",IF($F221&gt;=Paramètres!$B$7,"Oui","Non"))</f>
        <v/>
      </c>
      <c r="N221">
        <f>IF($F221="","",IF($F221&gt;=Paramètres!$B$8,"Oui","Non"))</f>
        <v/>
      </c>
      <c r="O221">
        <f>IF($D221="","",IF($I221="", "Parcours (1ère année)",IF(Paramètres!$B$3&gt;=($L221-Paramètres!$B$9), "Bilan récapitulatif (8 ans)",IF(Paramètres!$B$3&gt;=($K221-Paramètres!$B$9), "Parcours (tous les 4 ans)",IF($N221="Oui","Fin de carrière",IF($M221="Oui","Mi-carrière",""))))))</f>
        <v/>
      </c>
      <c r="U221" s="3" t="n"/>
      <c r="V221" s="3" t="n"/>
      <c r="Z221" s="3" t="n"/>
    </row>
    <row r="222">
      <c r="F222">
        <f>IF($E222="","",DATEDIF($E222,Paramètres!$B$3,"Y"))</f>
        <v/>
      </c>
      <c r="G222">
        <f>IF($D222="","",DATEDIF($D222,Paramètres!$B$3,"Y"))</f>
        <v/>
      </c>
      <c r="H222">
        <f>IF($D222="","",EDATE($D222,Paramètres!$B$4))</f>
        <v/>
      </c>
      <c r="K222">
        <f>IF($D222="","",IF($I222="",$H222,EDATE($I222,Paramètres!$B$5)))</f>
        <v/>
      </c>
      <c r="L222">
        <f>IF($D222="","",EDATE($D222,Paramètres!$B$6))</f>
        <v/>
      </c>
      <c r="M222">
        <f>IF($F222="","",IF($F222&gt;=Paramètres!$B$7,"Oui","Non"))</f>
        <v/>
      </c>
      <c r="N222">
        <f>IF($F222="","",IF($F222&gt;=Paramètres!$B$8,"Oui","Non"))</f>
        <v/>
      </c>
      <c r="O222">
        <f>IF($D222="","",IF($I222="", "Parcours (1ère année)",IF(Paramètres!$B$3&gt;=($L222-Paramètres!$B$9), "Bilan récapitulatif (8 ans)",IF(Paramètres!$B$3&gt;=($K222-Paramètres!$B$9), "Parcours (tous les 4 ans)",IF($N222="Oui","Fin de carrière",IF($M222="Oui","Mi-carrière",""))))))</f>
        <v/>
      </c>
      <c r="U222" s="3" t="n"/>
      <c r="V222" s="3" t="n"/>
      <c r="Z222" s="3" t="n"/>
    </row>
    <row r="223">
      <c r="F223">
        <f>IF($E223="","",DATEDIF($E223,Paramètres!$B$3,"Y"))</f>
        <v/>
      </c>
      <c r="G223">
        <f>IF($D223="","",DATEDIF($D223,Paramètres!$B$3,"Y"))</f>
        <v/>
      </c>
      <c r="H223">
        <f>IF($D223="","",EDATE($D223,Paramètres!$B$4))</f>
        <v/>
      </c>
      <c r="K223">
        <f>IF($D223="","",IF($I223="",$H223,EDATE($I223,Paramètres!$B$5)))</f>
        <v/>
      </c>
      <c r="L223">
        <f>IF($D223="","",EDATE($D223,Paramètres!$B$6))</f>
        <v/>
      </c>
      <c r="M223">
        <f>IF($F223="","",IF($F223&gt;=Paramètres!$B$7,"Oui","Non"))</f>
        <v/>
      </c>
      <c r="N223">
        <f>IF($F223="","",IF($F223&gt;=Paramètres!$B$8,"Oui","Non"))</f>
        <v/>
      </c>
      <c r="O223">
        <f>IF($D223="","",IF($I223="", "Parcours (1ère année)",IF(Paramètres!$B$3&gt;=($L223-Paramètres!$B$9), "Bilan récapitulatif (8 ans)",IF(Paramètres!$B$3&gt;=($K223-Paramètres!$B$9), "Parcours (tous les 4 ans)",IF($N223="Oui","Fin de carrière",IF($M223="Oui","Mi-carrière",""))))))</f>
        <v/>
      </c>
      <c r="U223" s="3" t="n"/>
      <c r="V223" s="3" t="n"/>
      <c r="Z223" s="3" t="n"/>
    </row>
    <row r="224">
      <c r="F224">
        <f>IF($E224="","",DATEDIF($E224,Paramètres!$B$3,"Y"))</f>
        <v/>
      </c>
      <c r="G224">
        <f>IF($D224="","",DATEDIF($D224,Paramètres!$B$3,"Y"))</f>
        <v/>
      </c>
      <c r="H224">
        <f>IF($D224="","",EDATE($D224,Paramètres!$B$4))</f>
        <v/>
      </c>
      <c r="K224">
        <f>IF($D224="","",IF($I224="",$H224,EDATE($I224,Paramètres!$B$5)))</f>
        <v/>
      </c>
      <c r="L224">
        <f>IF($D224="","",EDATE($D224,Paramètres!$B$6))</f>
        <v/>
      </c>
      <c r="M224">
        <f>IF($F224="","",IF($F224&gt;=Paramètres!$B$7,"Oui","Non"))</f>
        <v/>
      </c>
      <c r="N224">
        <f>IF($F224="","",IF($F224&gt;=Paramètres!$B$8,"Oui","Non"))</f>
        <v/>
      </c>
      <c r="O224">
        <f>IF($D224="","",IF($I224="", "Parcours (1ère année)",IF(Paramètres!$B$3&gt;=($L224-Paramètres!$B$9), "Bilan récapitulatif (8 ans)",IF(Paramètres!$B$3&gt;=($K224-Paramètres!$B$9), "Parcours (tous les 4 ans)",IF($N224="Oui","Fin de carrière",IF($M224="Oui","Mi-carrière",""))))))</f>
        <v/>
      </c>
      <c r="U224" s="3" t="n"/>
      <c r="V224" s="3" t="n"/>
      <c r="Z224" s="3" t="n"/>
    </row>
    <row r="225">
      <c r="F225">
        <f>IF($E225="","",DATEDIF($E225,Paramètres!$B$3,"Y"))</f>
        <v/>
      </c>
      <c r="G225">
        <f>IF($D225="","",DATEDIF($D225,Paramètres!$B$3,"Y"))</f>
        <v/>
      </c>
      <c r="H225">
        <f>IF($D225="","",EDATE($D225,Paramètres!$B$4))</f>
        <v/>
      </c>
      <c r="K225">
        <f>IF($D225="","",IF($I225="",$H225,EDATE($I225,Paramètres!$B$5)))</f>
        <v/>
      </c>
      <c r="L225">
        <f>IF($D225="","",EDATE($D225,Paramètres!$B$6))</f>
        <v/>
      </c>
      <c r="M225">
        <f>IF($F225="","",IF($F225&gt;=Paramètres!$B$7,"Oui","Non"))</f>
        <v/>
      </c>
      <c r="N225">
        <f>IF($F225="","",IF($F225&gt;=Paramètres!$B$8,"Oui","Non"))</f>
        <v/>
      </c>
      <c r="O225">
        <f>IF($D225="","",IF($I225="", "Parcours (1ère année)",IF(Paramètres!$B$3&gt;=($L225-Paramètres!$B$9), "Bilan récapitulatif (8 ans)",IF(Paramètres!$B$3&gt;=($K225-Paramètres!$B$9), "Parcours (tous les 4 ans)",IF($N225="Oui","Fin de carrière",IF($M225="Oui","Mi-carrière",""))))))</f>
        <v/>
      </c>
      <c r="U225" s="3" t="n"/>
      <c r="V225" s="3" t="n"/>
      <c r="Z225" s="3" t="n"/>
    </row>
    <row r="226">
      <c r="F226">
        <f>IF($E226="","",DATEDIF($E226,Paramètres!$B$3,"Y"))</f>
        <v/>
      </c>
      <c r="G226">
        <f>IF($D226="","",DATEDIF($D226,Paramètres!$B$3,"Y"))</f>
        <v/>
      </c>
      <c r="H226">
        <f>IF($D226="","",EDATE($D226,Paramètres!$B$4))</f>
        <v/>
      </c>
      <c r="K226">
        <f>IF($D226="","",IF($I226="",$H226,EDATE($I226,Paramètres!$B$5)))</f>
        <v/>
      </c>
      <c r="L226">
        <f>IF($D226="","",EDATE($D226,Paramètres!$B$6))</f>
        <v/>
      </c>
      <c r="M226">
        <f>IF($F226="","",IF($F226&gt;=Paramètres!$B$7,"Oui","Non"))</f>
        <v/>
      </c>
      <c r="N226">
        <f>IF($F226="","",IF($F226&gt;=Paramètres!$B$8,"Oui","Non"))</f>
        <v/>
      </c>
      <c r="O226">
        <f>IF($D226="","",IF($I226="", "Parcours (1ère année)",IF(Paramètres!$B$3&gt;=($L226-Paramètres!$B$9), "Bilan récapitulatif (8 ans)",IF(Paramètres!$B$3&gt;=($K226-Paramètres!$B$9), "Parcours (tous les 4 ans)",IF($N226="Oui","Fin de carrière",IF($M226="Oui","Mi-carrière",""))))))</f>
        <v/>
      </c>
      <c r="U226" s="3" t="n"/>
      <c r="V226" s="3" t="n"/>
      <c r="Z226" s="3" t="n"/>
    </row>
    <row r="227">
      <c r="F227">
        <f>IF($E227="","",DATEDIF($E227,Paramètres!$B$3,"Y"))</f>
        <v/>
      </c>
      <c r="G227">
        <f>IF($D227="","",DATEDIF($D227,Paramètres!$B$3,"Y"))</f>
        <v/>
      </c>
      <c r="H227">
        <f>IF($D227="","",EDATE($D227,Paramètres!$B$4))</f>
        <v/>
      </c>
      <c r="K227">
        <f>IF($D227="","",IF($I227="",$H227,EDATE($I227,Paramètres!$B$5)))</f>
        <v/>
      </c>
      <c r="L227">
        <f>IF($D227="","",EDATE($D227,Paramètres!$B$6))</f>
        <v/>
      </c>
      <c r="M227">
        <f>IF($F227="","",IF($F227&gt;=Paramètres!$B$7,"Oui","Non"))</f>
        <v/>
      </c>
      <c r="N227">
        <f>IF($F227="","",IF($F227&gt;=Paramètres!$B$8,"Oui","Non"))</f>
        <v/>
      </c>
      <c r="O227">
        <f>IF($D227="","",IF($I227="", "Parcours (1ère année)",IF(Paramètres!$B$3&gt;=($L227-Paramètres!$B$9), "Bilan récapitulatif (8 ans)",IF(Paramètres!$B$3&gt;=($K227-Paramètres!$B$9), "Parcours (tous les 4 ans)",IF($N227="Oui","Fin de carrière",IF($M227="Oui","Mi-carrière",""))))))</f>
        <v/>
      </c>
      <c r="U227" s="3" t="n"/>
      <c r="V227" s="3" t="n"/>
      <c r="Z227" s="3" t="n"/>
    </row>
    <row r="228">
      <c r="F228">
        <f>IF($E228="","",DATEDIF($E228,Paramètres!$B$3,"Y"))</f>
        <v/>
      </c>
      <c r="G228">
        <f>IF($D228="","",DATEDIF($D228,Paramètres!$B$3,"Y"))</f>
        <v/>
      </c>
      <c r="H228">
        <f>IF($D228="","",EDATE($D228,Paramètres!$B$4))</f>
        <v/>
      </c>
      <c r="K228">
        <f>IF($D228="","",IF($I228="",$H228,EDATE($I228,Paramètres!$B$5)))</f>
        <v/>
      </c>
      <c r="L228">
        <f>IF($D228="","",EDATE($D228,Paramètres!$B$6))</f>
        <v/>
      </c>
      <c r="M228">
        <f>IF($F228="","",IF($F228&gt;=Paramètres!$B$7,"Oui","Non"))</f>
        <v/>
      </c>
      <c r="N228">
        <f>IF($F228="","",IF($F228&gt;=Paramètres!$B$8,"Oui","Non"))</f>
        <v/>
      </c>
      <c r="O228">
        <f>IF($D228="","",IF($I228="", "Parcours (1ère année)",IF(Paramètres!$B$3&gt;=($L228-Paramètres!$B$9), "Bilan récapitulatif (8 ans)",IF(Paramètres!$B$3&gt;=($K228-Paramètres!$B$9), "Parcours (tous les 4 ans)",IF($N228="Oui","Fin de carrière",IF($M228="Oui","Mi-carrière",""))))))</f>
        <v/>
      </c>
      <c r="U228" s="3" t="n"/>
      <c r="V228" s="3" t="n"/>
      <c r="Z228" s="3" t="n"/>
    </row>
    <row r="229">
      <c r="F229">
        <f>IF($E229="","",DATEDIF($E229,Paramètres!$B$3,"Y"))</f>
        <v/>
      </c>
      <c r="G229">
        <f>IF($D229="","",DATEDIF($D229,Paramètres!$B$3,"Y"))</f>
        <v/>
      </c>
      <c r="H229">
        <f>IF($D229="","",EDATE($D229,Paramètres!$B$4))</f>
        <v/>
      </c>
      <c r="K229">
        <f>IF($D229="","",IF($I229="",$H229,EDATE($I229,Paramètres!$B$5)))</f>
        <v/>
      </c>
      <c r="L229">
        <f>IF($D229="","",EDATE($D229,Paramètres!$B$6))</f>
        <v/>
      </c>
      <c r="M229">
        <f>IF($F229="","",IF($F229&gt;=Paramètres!$B$7,"Oui","Non"))</f>
        <v/>
      </c>
      <c r="N229">
        <f>IF($F229="","",IF($F229&gt;=Paramètres!$B$8,"Oui","Non"))</f>
        <v/>
      </c>
      <c r="O229">
        <f>IF($D229="","",IF($I229="", "Parcours (1ère année)",IF(Paramètres!$B$3&gt;=($L229-Paramètres!$B$9), "Bilan récapitulatif (8 ans)",IF(Paramètres!$B$3&gt;=($K229-Paramètres!$B$9), "Parcours (tous les 4 ans)",IF($N229="Oui","Fin de carrière",IF($M229="Oui","Mi-carrière",""))))))</f>
        <v/>
      </c>
      <c r="U229" s="3" t="n"/>
      <c r="V229" s="3" t="n"/>
      <c r="Z229" s="3" t="n"/>
    </row>
    <row r="230">
      <c r="F230">
        <f>IF($E230="","",DATEDIF($E230,Paramètres!$B$3,"Y"))</f>
        <v/>
      </c>
      <c r="G230">
        <f>IF($D230="","",DATEDIF($D230,Paramètres!$B$3,"Y"))</f>
        <v/>
      </c>
      <c r="H230">
        <f>IF($D230="","",EDATE($D230,Paramètres!$B$4))</f>
        <v/>
      </c>
      <c r="K230">
        <f>IF($D230="","",IF($I230="",$H230,EDATE($I230,Paramètres!$B$5)))</f>
        <v/>
      </c>
      <c r="L230">
        <f>IF($D230="","",EDATE($D230,Paramètres!$B$6))</f>
        <v/>
      </c>
      <c r="M230">
        <f>IF($F230="","",IF($F230&gt;=Paramètres!$B$7,"Oui","Non"))</f>
        <v/>
      </c>
      <c r="N230">
        <f>IF($F230="","",IF($F230&gt;=Paramètres!$B$8,"Oui","Non"))</f>
        <v/>
      </c>
      <c r="O230">
        <f>IF($D230="","",IF($I230="", "Parcours (1ère année)",IF(Paramètres!$B$3&gt;=($L230-Paramètres!$B$9), "Bilan récapitulatif (8 ans)",IF(Paramètres!$B$3&gt;=($K230-Paramètres!$B$9), "Parcours (tous les 4 ans)",IF($N230="Oui","Fin de carrière",IF($M230="Oui","Mi-carrière",""))))))</f>
        <v/>
      </c>
      <c r="U230" s="3" t="n"/>
      <c r="V230" s="3" t="n"/>
      <c r="Z230" s="3" t="n"/>
    </row>
    <row r="231">
      <c r="F231">
        <f>IF($E231="","",DATEDIF($E231,Paramètres!$B$3,"Y"))</f>
        <v/>
      </c>
      <c r="G231">
        <f>IF($D231="","",DATEDIF($D231,Paramètres!$B$3,"Y"))</f>
        <v/>
      </c>
      <c r="H231">
        <f>IF($D231="","",EDATE($D231,Paramètres!$B$4))</f>
        <v/>
      </c>
      <c r="K231">
        <f>IF($D231="","",IF($I231="",$H231,EDATE($I231,Paramètres!$B$5)))</f>
        <v/>
      </c>
      <c r="L231">
        <f>IF($D231="","",EDATE($D231,Paramètres!$B$6))</f>
        <v/>
      </c>
      <c r="M231">
        <f>IF($F231="","",IF($F231&gt;=Paramètres!$B$7,"Oui","Non"))</f>
        <v/>
      </c>
      <c r="N231">
        <f>IF($F231="","",IF($F231&gt;=Paramètres!$B$8,"Oui","Non"))</f>
        <v/>
      </c>
      <c r="O231">
        <f>IF($D231="","",IF($I231="", "Parcours (1ère année)",IF(Paramètres!$B$3&gt;=($L231-Paramètres!$B$9), "Bilan récapitulatif (8 ans)",IF(Paramètres!$B$3&gt;=($K231-Paramètres!$B$9), "Parcours (tous les 4 ans)",IF($N231="Oui","Fin de carrière",IF($M231="Oui","Mi-carrière",""))))))</f>
        <v/>
      </c>
      <c r="U231" s="3" t="n"/>
      <c r="V231" s="3" t="n"/>
      <c r="Z231" s="3" t="n"/>
    </row>
    <row r="232">
      <c r="F232">
        <f>IF($E232="","",DATEDIF($E232,Paramètres!$B$3,"Y"))</f>
        <v/>
      </c>
      <c r="G232">
        <f>IF($D232="","",DATEDIF($D232,Paramètres!$B$3,"Y"))</f>
        <v/>
      </c>
      <c r="H232">
        <f>IF($D232="","",EDATE($D232,Paramètres!$B$4))</f>
        <v/>
      </c>
      <c r="K232">
        <f>IF($D232="","",IF($I232="",$H232,EDATE($I232,Paramètres!$B$5)))</f>
        <v/>
      </c>
      <c r="L232">
        <f>IF($D232="","",EDATE($D232,Paramètres!$B$6))</f>
        <v/>
      </c>
      <c r="M232">
        <f>IF($F232="","",IF($F232&gt;=Paramètres!$B$7,"Oui","Non"))</f>
        <v/>
      </c>
      <c r="N232">
        <f>IF($F232="","",IF($F232&gt;=Paramètres!$B$8,"Oui","Non"))</f>
        <v/>
      </c>
      <c r="O232">
        <f>IF($D232="","",IF($I232="", "Parcours (1ère année)",IF(Paramètres!$B$3&gt;=($L232-Paramètres!$B$9), "Bilan récapitulatif (8 ans)",IF(Paramètres!$B$3&gt;=($K232-Paramètres!$B$9), "Parcours (tous les 4 ans)",IF($N232="Oui","Fin de carrière",IF($M232="Oui","Mi-carrière",""))))))</f>
        <v/>
      </c>
      <c r="U232" s="3" t="n"/>
      <c r="V232" s="3" t="n"/>
      <c r="Z232" s="3" t="n"/>
    </row>
    <row r="233">
      <c r="F233">
        <f>IF($E233="","",DATEDIF($E233,Paramètres!$B$3,"Y"))</f>
        <v/>
      </c>
      <c r="G233">
        <f>IF($D233="","",DATEDIF($D233,Paramètres!$B$3,"Y"))</f>
        <v/>
      </c>
      <c r="H233">
        <f>IF($D233="","",EDATE($D233,Paramètres!$B$4))</f>
        <v/>
      </c>
      <c r="K233">
        <f>IF($D233="","",IF($I233="",$H233,EDATE($I233,Paramètres!$B$5)))</f>
        <v/>
      </c>
      <c r="L233">
        <f>IF($D233="","",EDATE($D233,Paramètres!$B$6))</f>
        <v/>
      </c>
      <c r="M233">
        <f>IF($F233="","",IF($F233&gt;=Paramètres!$B$7,"Oui","Non"))</f>
        <v/>
      </c>
      <c r="N233">
        <f>IF($F233="","",IF($F233&gt;=Paramètres!$B$8,"Oui","Non"))</f>
        <v/>
      </c>
      <c r="O233">
        <f>IF($D233="","",IF($I233="", "Parcours (1ère année)",IF(Paramètres!$B$3&gt;=($L233-Paramètres!$B$9), "Bilan récapitulatif (8 ans)",IF(Paramètres!$B$3&gt;=($K233-Paramètres!$B$9), "Parcours (tous les 4 ans)",IF($N233="Oui","Fin de carrière",IF($M233="Oui","Mi-carrière",""))))))</f>
        <v/>
      </c>
      <c r="U233" s="3" t="n"/>
      <c r="V233" s="3" t="n"/>
      <c r="Z233" s="3" t="n"/>
    </row>
    <row r="234">
      <c r="F234">
        <f>IF($E234="","",DATEDIF($E234,Paramètres!$B$3,"Y"))</f>
        <v/>
      </c>
      <c r="G234">
        <f>IF($D234="","",DATEDIF($D234,Paramètres!$B$3,"Y"))</f>
        <v/>
      </c>
      <c r="H234">
        <f>IF($D234="","",EDATE($D234,Paramètres!$B$4))</f>
        <v/>
      </c>
      <c r="K234">
        <f>IF($D234="","",IF($I234="",$H234,EDATE($I234,Paramètres!$B$5)))</f>
        <v/>
      </c>
      <c r="L234">
        <f>IF($D234="","",EDATE($D234,Paramètres!$B$6))</f>
        <v/>
      </c>
      <c r="M234">
        <f>IF($F234="","",IF($F234&gt;=Paramètres!$B$7,"Oui","Non"))</f>
        <v/>
      </c>
      <c r="N234">
        <f>IF($F234="","",IF($F234&gt;=Paramètres!$B$8,"Oui","Non"))</f>
        <v/>
      </c>
      <c r="O234">
        <f>IF($D234="","",IF($I234="", "Parcours (1ère année)",IF(Paramètres!$B$3&gt;=($L234-Paramètres!$B$9), "Bilan récapitulatif (8 ans)",IF(Paramètres!$B$3&gt;=($K234-Paramètres!$B$9), "Parcours (tous les 4 ans)",IF($N234="Oui","Fin de carrière",IF($M234="Oui","Mi-carrière",""))))))</f>
        <v/>
      </c>
      <c r="U234" s="3" t="n"/>
      <c r="V234" s="3" t="n"/>
      <c r="Z234" s="3" t="n"/>
    </row>
    <row r="235">
      <c r="F235">
        <f>IF($E235="","",DATEDIF($E235,Paramètres!$B$3,"Y"))</f>
        <v/>
      </c>
      <c r="G235">
        <f>IF($D235="","",DATEDIF($D235,Paramètres!$B$3,"Y"))</f>
        <v/>
      </c>
      <c r="H235">
        <f>IF($D235="","",EDATE($D235,Paramètres!$B$4))</f>
        <v/>
      </c>
      <c r="K235">
        <f>IF($D235="","",IF($I235="",$H235,EDATE($I235,Paramètres!$B$5)))</f>
        <v/>
      </c>
      <c r="L235">
        <f>IF($D235="","",EDATE($D235,Paramètres!$B$6))</f>
        <v/>
      </c>
      <c r="M235">
        <f>IF($F235="","",IF($F235&gt;=Paramètres!$B$7,"Oui","Non"))</f>
        <v/>
      </c>
      <c r="N235">
        <f>IF($F235="","",IF($F235&gt;=Paramètres!$B$8,"Oui","Non"))</f>
        <v/>
      </c>
      <c r="O235">
        <f>IF($D235="","",IF($I235="", "Parcours (1ère année)",IF(Paramètres!$B$3&gt;=($L235-Paramètres!$B$9), "Bilan récapitulatif (8 ans)",IF(Paramètres!$B$3&gt;=($K235-Paramètres!$B$9), "Parcours (tous les 4 ans)",IF($N235="Oui","Fin de carrière",IF($M235="Oui","Mi-carrière",""))))))</f>
        <v/>
      </c>
      <c r="U235" s="3" t="n"/>
      <c r="V235" s="3" t="n"/>
      <c r="Z235" s="3" t="n"/>
    </row>
    <row r="236">
      <c r="F236">
        <f>IF($E236="","",DATEDIF($E236,Paramètres!$B$3,"Y"))</f>
        <v/>
      </c>
      <c r="G236">
        <f>IF($D236="","",DATEDIF($D236,Paramètres!$B$3,"Y"))</f>
        <v/>
      </c>
      <c r="H236">
        <f>IF($D236="","",EDATE($D236,Paramètres!$B$4))</f>
        <v/>
      </c>
      <c r="K236">
        <f>IF($D236="","",IF($I236="",$H236,EDATE($I236,Paramètres!$B$5)))</f>
        <v/>
      </c>
      <c r="L236">
        <f>IF($D236="","",EDATE($D236,Paramètres!$B$6))</f>
        <v/>
      </c>
      <c r="M236">
        <f>IF($F236="","",IF($F236&gt;=Paramètres!$B$7,"Oui","Non"))</f>
        <v/>
      </c>
      <c r="N236">
        <f>IF($F236="","",IF($F236&gt;=Paramètres!$B$8,"Oui","Non"))</f>
        <v/>
      </c>
      <c r="O236">
        <f>IF($D236="","",IF($I236="", "Parcours (1ère année)",IF(Paramètres!$B$3&gt;=($L236-Paramètres!$B$9), "Bilan récapitulatif (8 ans)",IF(Paramètres!$B$3&gt;=($K236-Paramètres!$B$9), "Parcours (tous les 4 ans)",IF($N236="Oui","Fin de carrière",IF($M236="Oui","Mi-carrière",""))))))</f>
        <v/>
      </c>
      <c r="U236" s="3" t="n"/>
      <c r="V236" s="3" t="n"/>
      <c r="Z236" s="3" t="n"/>
    </row>
    <row r="237">
      <c r="F237">
        <f>IF($E237="","",DATEDIF($E237,Paramètres!$B$3,"Y"))</f>
        <v/>
      </c>
      <c r="G237">
        <f>IF($D237="","",DATEDIF($D237,Paramètres!$B$3,"Y"))</f>
        <v/>
      </c>
      <c r="H237">
        <f>IF($D237="","",EDATE($D237,Paramètres!$B$4))</f>
        <v/>
      </c>
      <c r="K237">
        <f>IF($D237="","",IF($I237="",$H237,EDATE($I237,Paramètres!$B$5)))</f>
        <v/>
      </c>
      <c r="L237">
        <f>IF($D237="","",EDATE($D237,Paramètres!$B$6))</f>
        <v/>
      </c>
      <c r="M237">
        <f>IF($F237="","",IF($F237&gt;=Paramètres!$B$7,"Oui","Non"))</f>
        <v/>
      </c>
      <c r="N237">
        <f>IF($F237="","",IF($F237&gt;=Paramètres!$B$8,"Oui","Non"))</f>
        <v/>
      </c>
      <c r="O237">
        <f>IF($D237="","",IF($I237="", "Parcours (1ère année)",IF(Paramètres!$B$3&gt;=($L237-Paramètres!$B$9), "Bilan récapitulatif (8 ans)",IF(Paramètres!$B$3&gt;=($K237-Paramètres!$B$9), "Parcours (tous les 4 ans)",IF($N237="Oui","Fin de carrière",IF($M237="Oui","Mi-carrière",""))))))</f>
        <v/>
      </c>
      <c r="U237" s="3" t="n"/>
      <c r="V237" s="3" t="n"/>
      <c r="Z237" s="3" t="n"/>
    </row>
    <row r="238">
      <c r="F238">
        <f>IF($E238="","",DATEDIF($E238,Paramètres!$B$3,"Y"))</f>
        <v/>
      </c>
      <c r="G238">
        <f>IF($D238="","",DATEDIF($D238,Paramètres!$B$3,"Y"))</f>
        <v/>
      </c>
      <c r="H238">
        <f>IF($D238="","",EDATE($D238,Paramètres!$B$4))</f>
        <v/>
      </c>
      <c r="K238">
        <f>IF($D238="","",IF($I238="",$H238,EDATE($I238,Paramètres!$B$5)))</f>
        <v/>
      </c>
      <c r="L238">
        <f>IF($D238="","",EDATE($D238,Paramètres!$B$6))</f>
        <v/>
      </c>
      <c r="M238">
        <f>IF($F238="","",IF($F238&gt;=Paramètres!$B$7,"Oui","Non"))</f>
        <v/>
      </c>
      <c r="N238">
        <f>IF($F238="","",IF($F238&gt;=Paramètres!$B$8,"Oui","Non"))</f>
        <v/>
      </c>
      <c r="O238">
        <f>IF($D238="","",IF($I238="", "Parcours (1ère année)",IF(Paramètres!$B$3&gt;=($L238-Paramètres!$B$9), "Bilan récapitulatif (8 ans)",IF(Paramètres!$B$3&gt;=($K238-Paramètres!$B$9), "Parcours (tous les 4 ans)",IF($N238="Oui","Fin de carrière",IF($M238="Oui","Mi-carrière",""))))))</f>
        <v/>
      </c>
      <c r="U238" s="3" t="n"/>
      <c r="V238" s="3" t="n"/>
      <c r="Z238" s="3" t="n"/>
    </row>
    <row r="239">
      <c r="F239">
        <f>IF($E239="","",DATEDIF($E239,Paramètres!$B$3,"Y"))</f>
        <v/>
      </c>
      <c r="G239">
        <f>IF($D239="","",DATEDIF($D239,Paramètres!$B$3,"Y"))</f>
        <v/>
      </c>
      <c r="H239">
        <f>IF($D239="","",EDATE($D239,Paramètres!$B$4))</f>
        <v/>
      </c>
      <c r="K239">
        <f>IF($D239="","",IF($I239="",$H239,EDATE($I239,Paramètres!$B$5)))</f>
        <v/>
      </c>
      <c r="L239">
        <f>IF($D239="","",EDATE($D239,Paramètres!$B$6))</f>
        <v/>
      </c>
      <c r="M239">
        <f>IF($F239="","",IF($F239&gt;=Paramètres!$B$7,"Oui","Non"))</f>
        <v/>
      </c>
      <c r="N239">
        <f>IF($F239="","",IF($F239&gt;=Paramètres!$B$8,"Oui","Non"))</f>
        <v/>
      </c>
      <c r="O239">
        <f>IF($D239="","",IF($I239="", "Parcours (1ère année)",IF(Paramètres!$B$3&gt;=($L239-Paramètres!$B$9), "Bilan récapitulatif (8 ans)",IF(Paramètres!$B$3&gt;=($K239-Paramètres!$B$9), "Parcours (tous les 4 ans)",IF($N239="Oui","Fin de carrière",IF($M239="Oui","Mi-carrière",""))))))</f>
        <v/>
      </c>
      <c r="U239" s="3" t="n"/>
      <c r="V239" s="3" t="n"/>
      <c r="Z239" s="3" t="n"/>
    </row>
    <row r="240">
      <c r="F240">
        <f>IF($E240="","",DATEDIF($E240,Paramètres!$B$3,"Y"))</f>
        <v/>
      </c>
      <c r="G240">
        <f>IF($D240="","",DATEDIF($D240,Paramètres!$B$3,"Y"))</f>
        <v/>
      </c>
      <c r="H240">
        <f>IF($D240="","",EDATE($D240,Paramètres!$B$4))</f>
        <v/>
      </c>
      <c r="K240">
        <f>IF($D240="","",IF($I240="",$H240,EDATE($I240,Paramètres!$B$5)))</f>
        <v/>
      </c>
      <c r="L240">
        <f>IF($D240="","",EDATE($D240,Paramètres!$B$6))</f>
        <v/>
      </c>
      <c r="M240">
        <f>IF($F240="","",IF($F240&gt;=Paramètres!$B$7,"Oui","Non"))</f>
        <v/>
      </c>
      <c r="N240">
        <f>IF($F240="","",IF($F240&gt;=Paramètres!$B$8,"Oui","Non"))</f>
        <v/>
      </c>
      <c r="O240">
        <f>IF($D240="","",IF($I240="", "Parcours (1ère année)",IF(Paramètres!$B$3&gt;=($L240-Paramètres!$B$9), "Bilan récapitulatif (8 ans)",IF(Paramètres!$B$3&gt;=($K240-Paramètres!$B$9), "Parcours (tous les 4 ans)",IF($N240="Oui","Fin de carrière",IF($M240="Oui","Mi-carrière",""))))))</f>
        <v/>
      </c>
      <c r="U240" s="3" t="n"/>
      <c r="V240" s="3" t="n"/>
      <c r="Z240" s="3" t="n"/>
    </row>
    <row r="241">
      <c r="F241">
        <f>IF($E241="","",DATEDIF($E241,Paramètres!$B$3,"Y"))</f>
        <v/>
      </c>
      <c r="G241">
        <f>IF($D241="","",DATEDIF($D241,Paramètres!$B$3,"Y"))</f>
        <v/>
      </c>
      <c r="H241">
        <f>IF($D241="","",EDATE($D241,Paramètres!$B$4))</f>
        <v/>
      </c>
      <c r="K241">
        <f>IF($D241="","",IF($I241="",$H241,EDATE($I241,Paramètres!$B$5)))</f>
        <v/>
      </c>
      <c r="L241">
        <f>IF($D241="","",EDATE($D241,Paramètres!$B$6))</f>
        <v/>
      </c>
      <c r="M241">
        <f>IF($F241="","",IF($F241&gt;=Paramètres!$B$7,"Oui","Non"))</f>
        <v/>
      </c>
      <c r="N241">
        <f>IF($F241="","",IF($F241&gt;=Paramètres!$B$8,"Oui","Non"))</f>
        <v/>
      </c>
      <c r="O241">
        <f>IF($D241="","",IF($I241="", "Parcours (1ère année)",IF(Paramètres!$B$3&gt;=($L241-Paramètres!$B$9), "Bilan récapitulatif (8 ans)",IF(Paramètres!$B$3&gt;=($K241-Paramètres!$B$9), "Parcours (tous les 4 ans)",IF($N241="Oui","Fin de carrière",IF($M241="Oui","Mi-carrière",""))))))</f>
        <v/>
      </c>
      <c r="U241" s="3" t="n"/>
      <c r="V241" s="3" t="n"/>
      <c r="Z241" s="3" t="n"/>
    </row>
    <row r="242">
      <c r="F242">
        <f>IF($E242="","",DATEDIF($E242,Paramètres!$B$3,"Y"))</f>
        <v/>
      </c>
      <c r="G242">
        <f>IF($D242="","",DATEDIF($D242,Paramètres!$B$3,"Y"))</f>
        <v/>
      </c>
      <c r="H242">
        <f>IF($D242="","",EDATE($D242,Paramètres!$B$4))</f>
        <v/>
      </c>
      <c r="K242">
        <f>IF($D242="","",IF($I242="",$H242,EDATE($I242,Paramètres!$B$5)))</f>
        <v/>
      </c>
      <c r="L242">
        <f>IF($D242="","",EDATE($D242,Paramètres!$B$6))</f>
        <v/>
      </c>
      <c r="M242">
        <f>IF($F242="","",IF($F242&gt;=Paramètres!$B$7,"Oui","Non"))</f>
        <v/>
      </c>
      <c r="N242">
        <f>IF($F242="","",IF($F242&gt;=Paramètres!$B$8,"Oui","Non"))</f>
        <v/>
      </c>
      <c r="O242">
        <f>IF($D242="","",IF($I242="", "Parcours (1ère année)",IF(Paramètres!$B$3&gt;=($L242-Paramètres!$B$9), "Bilan récapitulatif (8 ans)",IF(Paramètres!$B$3&gt;=($K242-Paramètres!$B$9), "Parcours (tous les 4 ans)",IF($N242="Oui","Fin de carrière",IF($M242="Oui","Mi-carrière",""))))))</f>
        <v/>
      </c>
      <c r="U242" s="3" t="n"/>
      <c r="V242" s="3" t="n"/>
      <c r="Z242" s="3" t="n"/>
    </row>
    <row r="243">
      <c r="F243">
        <f>IF($E243="","",DATEDIF($E243,Paramètres!$B$3,"Y"))</f>
        <v/>
      </c>
      <c r="G243">
        <f>IF($D243="","",DATEDIF($D243,Paramètres!$B$3,"Y"))</f>
        <v/>
      </c>
      <c r="H243">
        <f>IF($D243="","",EDATE($D243,Paramètres!$B$4))</f>
        <v/>
      </c>
      <c r="K243">
        <f>IF($D243="","",IF($I243="",$H243,EDATE($I243,Paramètres!$B$5)))</f>
        <v/>
      </c>
      <c r="L243">
        <f>IF($D243="","",EDATE($D243,Paramètres!$B$6))</f>
        <v/>
      </c>
      <c r="M243">
        <f>IF($F243="","",IF($F243&gt;=Paramètres!$B$7,"Oui","Non"))</f>
        <v/>
      </c>
      <c r="N243">
        <f>IF($F243="","",IF($F243&gt;=Paramètres!$B$8,"Oui","Non"))</f>
        <v/>
      </c>
      <c r="O243">
        <f>IF($D243="","",IF($I243="", "Parcours (1ère année)",IF(Paramètres!$B$3&gt;=($L243-Paramètres!$B$9), "Bilan récapitulatif (8 ans)",IF(Paramètres!$B$3&gt;=($K243-Paramètres!$B$9), "Parcours (tous les 4 ans)",IF($N243="Oui","Fin de carrière",IF($M243="Oui","Mi-carrière",""))))))</f>
        <v/>
      </c>
      <c r="U243" s="3" t="n"/>
      <c r="V243" s="3" t="n"/>
      <c r="Z243" s="3" t="n"/>
    </row>
    <row r="244">
      <c r="F244">
        <f>IF($E244="","",DATEDIF($E244,Paramètres!$B$3,"Y"))</f>
        <v/>
      </c>
      <c r="G244">
        <f>IF($D244="","",DATEDIF($D244,Paramètres!$B$3,"Y"))</f>
        <v/>
      </c>
      <c r="H244">
        <f>IF($D244="","",EDATE($D244,Paramètres!$B$4))</f>
        <v/>
      </c>
      <c r="K244">
        <f>IF($D244="","",IF($I244="",$H244,EDATE($I244,Paramètres!$B$5)))</f>
        <v/>
      </c>
      <c r="L244">
        <f>IF($D244="","",EDATE($D244,Paramètres!$B$6))</f>
        <v/>
      </c>
      <c r="M244">
        <f>IF($F244="","",IF($F244&gt;=Paramètres!$B$7,"Oui","Non"))</f>
        <v/>
      </c>
      <c r="N244">
        <f>IF($F244="","",IF($F244&gt;=Paramètres!$B$8,"Oui","Non"))</f>
        <v/>
      </c>
      <c r="O244">
        <f>IF($D244="","",IF($I244="", "Parcours (1ère année)",IF(Paramètres!$B$3&gt;=($L244-Paramètres!$B$9), "Bilan récapitulatif (8 ans)",IF(Paramètres!$B$3&gt;=($K244-Paramètres!$B$9), "Parcours (tous les 4 ans)",IF($N244="Oui","Fin de carrière",IF($M244="Oui","Mi-carrière",""))))))</f>
        <v/>
      </c>
      <c r="U244" s="3" t="n"/>
      <c r="V244" s="3" t="n"/>
      <c r="Z244" s="3" t="n"/>
    </row>
    <row r="245">
      <c r="F245">
        <f>IF($E245="","",DATEDIF($E245,Paramètres!$B$3,"Y"))</f>
        <v/>
      </c>
      <c r="G245">
        <f>IF($D245="","",DATEDIF($D245,Paramètres!$B$3,"Y"))</f>
        <v/>
      </c>
      <c r="H245">
        <f>IF($D245="","",EDATE($D245,Paramètres!$B$4))</f>
        <v/>
      </c>
      <c r="K245">
        <f>IF($D245="","",IF($I245="",$H245,EDATE($I245,Paramètres!$B$5)))</f>
        <v/>
      </c>
      <c r="L245">
        <f>IF($D245="","",EDATE($D245,Paramètres!$B$6))</f>
        <v/>
      </c>
      <c r="M245">
        <f>IF($F245="","",IF($F245&gt;=Paramètres!$B$7,"Oui","Non"))</f>
        <v/>
      </c>
      <c r="N245">
        <f>IF($F245="","",IF($F245&gt;=Paramètres!$B$8,"Oui","Non"))</f>
        <v/>
      </c>
      <c r="O245">
        <f>IF($D245="","",IF($I245="", "Parcours (1ère année)",IF(Paramètres!$B$3&gt;=($L245-Paramètres!$B$9), "Bilan récapitulatif (8 ans)",IF(Paramètres!$B$3&gt;=($K245-Paramètres!$B$9), "Parcours (tous les 4 ans)",IF($N245="Oui","Fin de carrière",IF($M245="Oui","Mi-carrière",""))))))</f>
        <v/>
      </c>
      <c r="U245" s="3" t="n"/>
      <c r="V245" s="3" t="n"/>
      <c r="Z245" s="3" t="n"/>
    </row>
    <row r="246">
      <c r="F246">
        <f>IF($E246="","",DATEDIF($E246,Paramètres!$B$3,"Y"))</f>
        <v/>
      </c>
      <c r="G246">
        <f>IF($D246="","",DATEDIF($D246,Paramètres!$B$3,"Y"))</f>
        <v/>
      </c>
      <c r="H246">
        <f>IF($D246="","",EDATE($D246,Paramètres!$B$4))</f>
        <v/>
      </c>
      <c r="K246">
        <f>IF($D246="","",IF($I246="",$H246,EDATE($I246,Paramètres!$B$5)))</f>
        <v/>
      </c>
      <c r="L246">
        <f>IF($D246="","",EDATE($D246,Paramètres!$B$6))</f>
        <v/>
      </c>
      <c r="M246">
        <f>IF($F246="","",IF($F246&gt;=Paramètres!$B$7,"Oui","Non"))</f>
        <v/>
      </c>
      <c r="N246">
        <f>IF($F246="","",IF($F246&gt;=Paramètres!$B$8,"Oui","Non"))</f>
        <v/>
      </c>
      <c r="O246">
        <f>IF($D246="","",IF($I246="", "Parcours (1ère année)",IF(Paramètres!$B$3&gt;=($L246-Paramètres!$B$9), "Bilan récapitulatif (8 ans)",IF(Paramètres!$B$3&gt;=($K246-Paramètres!$B$9), "Parcours (tous les 4 ans)",IF($N246="Oui","Fin de carrière",IF($M246="Oui","Mi-carrière",""))))))</f>
        <v/>
      </c>
      <c r="U246" s="3" t="n"/>
      <c r="V246" s="3" t="n"/>
      <c r="Z246" s="3" t="n"/>
    </row>
    <row r="247">
      <c r="F247">
        <f>IF($E247="","",DATEDIF($E247,Paramètres!$B$3,"Y"))</f>
        <v/>
      </c>
      <c r="G247">
        <f>IF($D247="","",DATEDIF($D247,Paramètres!$B$3,"Y"))</f>
        <v/>
      </c>
      <c r="H247">
        <f>IF($D247="","",EDATE($D247,Paramètres!$B$4))</f>
        <v/>
      </c>
      <c r="K247">
        <f>IF($D247="","",IF($I247="",$H247,EDATE($I247,Paramètres!$B$5)))</f>
        <v/>
      </c>
      <c r="L247">
        <f>IF($D247="","",EDATE($D247,Paramètres!$B$6))</f>
        <v/>
      </c>
      <c r="M247">
        <f>IF($F247="","",IF($F247&gt;=Paramètres!$B$7,"Oui","Non"))</f>
        <v/>
      </c>
      <c r="N247">
        <f>IF($F247="","",IF($F247&gt;=Paramètres!$B$8,"Oui","Non"))</f>
        <v/>
      </c>
      <c r="O247">
        <f>IF($D247="","",IF($I247="", "Parcours (1ère année)",IF(Paramètres!$B$3&gt;=($L247-Paramètres!$B$9), "Bilan récapitulatif (8 ans)",IF(Paramètres!$B$3&gt;=($K247-Paramètres!$B$9), "Parcours (tous les 4 ans)",IF($N247="Oui","Fin de carrière",IF($M247="Oui","Mi-carrière",""))))))</f>
        <v/>
      </c>
      <c r="U247" s="3" t="n"/>
      <c r="V247" s="3" t="n"/>
      <c r="Z247" s="3" t="n"/>
    </row>
    <row r="248">
      <c r="F248">
        <f>IF($E248="","",DATEDIF($E248,Paramètres!$B$3,"Y"))</f>
        <v/>
      </c>
      <c r="G248">
        <f>IF($D248="","",DATEDIF($D248,Paramètres!$B$3,"Y"))</f>
        <v/>
      </c>
      <c r="H248">
        <f>IF($D248="","",EDATE($D248,Paramètres!$B$4))</f>
        <v/>
      </c>
      <c r="K248">
        <f>IF($D248="","",IF($I248="",$H248,EDATE($I248,Paramètres!$B$5)))</f>
        <v/>
      </c>
      <c r="L248">
        <f>IF($D248="","",EDATE($D248,Paramètres!$B$6))</f>
        <v/>
      </c>
      <c r="M248">
        <f>IF($F248="","",IF($F248&gt;=Paramètres!$B$7,"Oui","Non"))</f>
        <v/>
      </c>
      <c r="N248">
        <f>IF($F248="","",IF($F248&gt;=Paramètres!$B$8,"Oui","Non"))</f>
        <v/>
      </c>
      <c r="O248">
        <f>IF($D248="","",IF($I248="", "Parcours (1ère année)",IF(Paramètres!$B$3&gt;=($L248-Paramètres!$B$9), "Bilan récapitulatif (8 ans)",IF(Paramètres!$B$3&gt;=($K248-Paramètres!$B$9), "Parcours (tous les 4 ans)",IF($N248="Oui","Fin de carrière",IF($M248="Oui","Mi-carrière",""))))))</f>
        <v/>
      </c>
      <c r="U248" s="3" t="n"/>
      <c r="V248" s="3" t="n"/>
      <c r="Z248" s="3" t="n"/>
    </row>
    <row r="249">
      <c r="F249">
        <f>IF($E249="","",DATEDIF($E249,Paramètres!$B$3,"Y"))</f>
        <v/>
      </c>
      <c r="G249">
        <f>IF($D249="","",DATEDIF($D249,Paramètres!$B$3,"Y"))</f>
        <v/>
      </c>
      <c r="H249">
        <f>IF($D249="","",EDATE($D249,Paramètres!$B$4))</f>
        <v/>
      </c>
      <c r="K249">
        <f>IF($D249="","",IF($I249="",$H249,EDATE($I249,Paramètres!$B$5)))</f>
        <v/>
      </c>
      <c r="L249">
        <f>IF($D249="","",EDATE($D249,Paramètres!$B$6))</f>
        <v/>
      </c>
      <c r="M249">
        <f>IF($F249="","",IF($F249&gt;=Paramètres!$B$7,"Oui","Non"))</f>
        <v/>
      </c>
      <c r="N249">
        <f>IF($F249="","",IF($F249&gt;=Paramètres!$B$8,"Oui","Non"))</f>
        <v/>
      </c>
      <c r="O249">
        <f>IF($D249="","",IF($I249="", "Parcours (1ère année)",IF(Paramètres!$B$3&gt;=($L249-Paramètres!$B$9), "Bilan récapitulatif (8 ans)",IF(Paramètres!$B$3&gt;=($K249-Paramètres!$B$9), "Parcours (tous les 4 ans)",IF($N249="Oui","Fin de carrière",IF($M249="Oui","Mi-carrière",""))))))</f>
        <v/>
      </c>
      <c r="U249" s="3" t="n"/>
      <c r="V249" s="3" t="n"/>
      <c r="Z249" s="3" t="n"/>
    </row>
    <row r="250">
      <c r="F250">
        <f>IF($E250="","",DATEDIF($E250,Paramètres!$B$3,"Y"))</f>
        <v/>
      </c>
      <c r="G250">
        <f>IF($D250="","",DATEDIF($D250,Paramètres!$B$3,"Y"))</f>
        <v/>
      </c>
      <c r="H250">
        <f>IF($D250="","",EDATE($D250,Paramètres!$B$4))</f>
        <v/>
      </c>
      <c r="K250">
        <f>IF($D250="","",IF($I250="",$H250,EDATE($I250,Paramètres!$B$5)))</f>
        <v/>
      </c>
      <c r="L250">
        <f>IF($D250="","",EDATE($D250,Paramètres!$B$6))</f>
        <v/>
      </c>
      <c r="M250">
        <f>IF($F250="","",IF($F250&gt;=Paramètres!$B$7,"Oui","Non"))</f>
        <v/>
      </c>
      <c r="N250">
        <f>IF($F250="","",IF($F250&gt;=Paramètres!$B$8,"Oui","Non"))</f>
        <v/>
      </c>
      <c r="O250">
        <f>IF($D250="","",IF($I250="", "Parcours (1ère année)",IF(Paramètres!$B$3&gt;=($L250-Paramètres!$B$9), "Bilan récapitulatif (8 ans)",IF(Paramètres!$B$3&gt;=($K250-Paramètres!$B$9), "Parcours (tous les 4 ans)",IF($N250="Oui","Fin de carrière",IF($M250="Oui","Mi-carrière",""))))))</f>
        <v/>
      </c>
      <c r="U250" s="3" t="n"/>
      <c r="V250" s="3" t="n"/>
      <c r="Z250" s="3" t="n"/>
    </row>
    <row r="251">
      <c r="F251">
        <f>IF($E251="","",DATEDIF($E251,Paramètres!$B$3,"Y"))</f>
        <v/>
      </c>
      <c r="G251">
        <f>IF($D251="","",DATEDIF($D251,Paramètres!$B$3,"Y"))</f>
        <v/>
      </c>
      <c r="H251">
        <f>IF($D251="","",EDATE($D251,Paramètres!$B$4))</f>
        <v/>
      </c>
      <c r="K251">
        <f>IF($D251="","",IF($I251="",$H251,EDATE($I251,Paramètres!$B$5)))</f>
        <v/>
      </c>
      <c r="L251">
        <f>IF($D251="","",EDATE($D251,Paramètres!$B$6))</f>
        <v/>
      </c>
      <c r="M251">
        <f>IF($F251="","",IF($F251&gt;=Paramètres!$B$7,"Oui","Non"))</f>
        <v/>
      </c>
      <c r="N251">
        <f>IF($F251="","",IF($F251&gt;=Paramètres!$B$8,"Oui","Non"))</f>
        <v/>
      </c>
      <c r="O251">
        <f>IF($D251="","",IF($I251="", "Parcours (1ère année)",IF(Paramètres!$B$3&gt;=($L251-Paramètres!$B$9), "Bilan récapitulatif (8 ans)",IF(Paramètres!$B$3&gt;=($K251-Paramètres!$B$9), "Parcours (tous les 4 ans)",IF($N251="Oui","Fin de carrière",IF($M251="Oui","Mi-carrière",""))))))</f>
        <v/>
      </c>
      <c r="U251" s="3" t="n"/>
      <c r="V251" s="3" t="n"/>
      <c r="Z251" s="3" t="n"/>
    </row>
    <row r="252">
      <c r="F252">
        <f>IF($E252="","",DATEDIF($E252,Paramètres!$B$3,"Y"))</f>
        <v/>
      </c>
      <c r="G252">
        <f>IF($D252="","",DATEDIF($D252,Paramètres!$B$3,"Y"))</f>
        <v/>
      </c>
      <c r="H252">
        <f>IF($D252="","",EDATE($D252,Paramètres!$B$4))</f>
        <v/>
      </c>
      <c r="K252">
        <f>IF($D252="","",IF($I252="",$H252,EDATE($I252,Paramètres!$B$5)))</f>
        <v/>
      </c>
      <c r="L252">
        <f>IF($D252="","",EDATE($D252,Paramètres!$B$6))</f>
        <v/>
      </c>
      <c r="M252">
        <f>IF($F252="","",IF($F252&gt;=Paramètres!$B$7,"Oui","Non"))</f>
        <v/>
      </c>
      <c r="N252">
        <f>IF($F252="","",IF($F252&gt;=Paramètres!$B$8,"Oui","Non"))</f>
        <v/>
      </c>
      <c r="O252">
        <f>IF($D252="","",IF($I252="", "Parcours (1ère année)",IF(Paramètres!$B$3&gt;=($L252-Paramètres!$B$9), "Bilan récapitulatif (8 ans)",IF(Paramètres!$B$3&gt;=($K252-Paramètres!$B$9), "Parcours (tous les 4 ans)",IF($N252="Oui","Fin de carrière",IF($M252="Oui","Mi-carrière",""))))))</f>
        <v/>
      </c>
      <c r="U252" s="3" t="n"/>
      <c r="V252" s="3" t="n"/>
      <c r="Z252" s="3" t="n"/>
    </row>
    <row r="253">
      <c r="F253">
        <f>IF($E253="","",DATEDIF($E253,Paramètres!$B$3,"Y"))</f>
        <v/>
      </c>
      <c r="G253">
        <f>IF($D253="","",DATEDIF($D253,Paramètres!$B$3,"Y"))</f>
        <v/>
      </c>
      <c r="H253">
        <f>IF($D253="","",EDATE($D253,Paramètres!$B$4))</f>
        <v/>
      </c>
      <c r="K253">
        <f>IF($D253="","",IF($I253="",$H253,EDATE($I253,Paramètres!$B$5)))</f>
        <v/>
      </c>
      <c r="L253">
        <f>IF($D253="","",EDATE($D253,Paramètres!$B$6))</f>
        <v/>
      </c>
      <c r="M253">
        <f>IF($F253="","",IF($F253&gt;=Paramètres!$B$7,"Oui","Non"))</f>
        <v/>
      </c>
      <c r="N253">
        <f>IF($F253="","",IF($F253&gt;=Paramètres!$B$8,"Oui","Non"))</f>
        <v/>
      </c>
      <c r="O253">
        <f>IF($D253="","",IF($I253="", "Parcours (1ère année)",IF(Paramètres!$B$3&gt;=($L253-Paramètres!$B$9), "Bilan récapitulatif (8 ans)",IF(Paramètres!$B$3&gt;=($K253-Paramètres!$B$9), "Parcours (tous les 4 ans)",IF($N253="Oui","Fin de carrière",IF($M253="Oui","Mi-carrière",""))))))</f>
        <v/>
      </c>
      <c r="U253" s="3" t="n"/>
      <c r="V253" s="3" t="n"/>
      <c r="Z253" s="3" t="n"/>
    </row>
    <row r="254">
      <c r="F254">
        <f>IF($E254="","",DATEDIF($E254,Paramètres!$B$3,"Y"))</f>
        <v/>
      </c>
      <c r="G254">
        <f>IF($D254="","",DATEDIF($D254,Paramètres!$B$3,"Y"))</f>
        <v/>
      </c>
      <c r="H254">
        <f>IF($D254="","",EDATE($D254,Paramètres!$B$4))</f>
        <v/>
      </c>
      <c r="K254">
        <f>IF($D254="","",IF($I254="",$H254,EDATE($I254,Paramètres!$B$5)))</f>
        <v/>
      </c>
      <c r="L254">
        <f>IF($D254="","",EDATE($D254,Paramètres!$B$6))</f>
        <v/>
      </c>
      <c r="M254">
        <f>IF($F254="","",IF($F254&gt;=Paramètres!$B$7,"Oui","Non"))</f>
        <v/>
      </c>
      <c r="N254">
        <f>IF($F254="","",IF($F254&gt;=Paramètres!$B$8,"Oui","Non"))</f>
        <v/>
      </c>
      <c r="O254">
        <f>IF($D254="","",IF($I254="", "Parcours (1ère année)",IF(Paramètres!$B$3&gt;=($L254-Paramètres!$B$9), "Bilan récapitulatif (8 ans)",IF(Paramètres!$B$3&gt;=($K254-Paramètres!$B$9), "Parcours (tous les 4 ans)",IF($N254="Oui","Fin de carrière",IF($M254="Oui","Mi-carrière",""))))))</f>
        <v/>
      </c>
      <c r="U254" s="3" t="n"/>
      <c r="V254" s="3" t="n"/>
      <c r="Z254" s="3" t="n"/>
    </row>
    <row r="255">
      <c r="F255">
        <f>IF($E255="","",DATEDIF($E255,Paramètres!$B$3,"Y"))</f>
        <v/>
      </c>
      <c r="G255">
        <f>IF($D255="","",DATEDIF($D255,Paramètres!$B$3,"Y"))</f>
        <v/>
      </c>
      <c r="H255">
        <f>IF($D255="","",EDATE($D255,Paramètres!$B$4))</f>
        <v/>
      </c>
      <c r="K255">
        <f>IF($D255="","",IF($I255="",$H255,EDATE($I255,Paramètres!$B$5)))</f>
        <v/>
      </c>
      <c r="L255">
        <f>IF($D255="","",EDATE($D255,Paramètres!$B$6))</f>
        <v/>
      </c>
      <c r="M255">
        <f>IF($F255="","",IF($F255&gt;=Paramètres!$B$7,"Oui","Non"))</f>
        <v/>
      </c>
      <c r="N255">
        <f>IF($F255="","",IF($F255&gt;=Paramètres!$B$8,"Oui","Non"))</f>
        <v/>
      </c>
      <c r="O255">
        <f>IF($D255="","",IF($I255="", "Parcours (1ère année)",IF(Paramètres!$B$3&gt;=($L255-Paramètres!$B$9), "Bilan récapitulatif (8 ans)",IF(Paramètres!$B$3&gt;=($K255-Paramètres!$B$9), "Parcours (tous les 4 ans)",IF($N255="Oui","Fin de carrière",IF($M255="Oui","Mi-carrière",""))))))</f>
        <v/>
      </c>
      <c r="U255" s="3" t="n"/>
      <c r="V255" s="3" t="n"/>
      <c r="Z255" s="3" t="n"/>
    </row>
    <row r="256">
      <c r="F256">
        <f>IF($E256="","",DATEDIF($E256,Paramètres!$B$3,"Y"))</f>
        <v/>
      </c>
      <c r="G256">
        <f>IF($D256="","",DATEDIF($D256,Paramètres!$B$3,"Y"))</f>
        <v/>
      </c>
      <c r="H256">
        <f>IF($D256="","",EDATE($D256,Paramètres!$B$4))</f>
        <v/>
      </c>
      <c r="K256">
        <f>IF($D256="","",IF($I256="",$H256,EDATE($I256,Paramètres!$B$5)))</f>
        <v/>
      </c>
      <c r="L256">
        <f>IF($D256="","",EDATE($D256,Paramètres!$B$6))</f>
        <v/>
      </c>
      <c r="M256">
        <f>IF($F256="","",IF($F256&gt;=Paramètres!$B$7,"Oui","Non"))</f>
        <v/>
      </c>
      <c r="N256">
        <f>IF($F256="","",IF($F256&gt;=Paramètres!$B$8,"Oui","Non"))</f>
        <v/>
      </c>
      <c r="O256">
        <f>IF($D256="","",IF($I256="", "Parcours (1ère année)",IF(Paramètres!$B$3&gt;=($L256-Paramètres!$B$9), "Bilan récapitulatif (8 ans)",IF(Paramètres!$B$3&gt;=($K256-Paramètres!$B$9), "Parcours (tous les 4 ans)",IF($N256="Oui","Fin de carrière",IF($M256="Oui","Mi-carrière",""))))))</f>
        <v/>
      </c>
      <c r="U256" s="3" t="n"/>
      <c r="V256" s="3" t="n"/>
      <c r="Z256" s="3" t="n"/>
    </row>
    <row r="257">
      <c r="F257">
        <f>IF($E257="","",DATEDIF($E257,Paramètres!$B$3,"Y"))</f>
        <v/>
      </c>
      <c r="G257">
        <f>IF($D257="","",DATEDIF($D257,Paramètres!$B$3,"Y"))</f>
        <v/>
      </c>
      <c r="H257">
        <f>IF($D257="","",EDATE($D257,Paramètres!$B$4))</f>
        <v/>
      </c>
      <c r="K257">
        <f>IF($D257="","",IF($I257="",$H257,EDATE($I257,Paramètres!$B$5)))</f>
        <v/>
      </c>
      <c r="L257">
        <f>IF($D257="","",EDATE($D257,Paramètres!$B$6))</f>
        <v/>
      </c>
      <c r="M257">
        <f>IF($F257="","",IF($F257&gt;=Paramètres!$B$7,"Oui","Non"))</f>
        <v/>
      </c>
      <c r="N257">
        <f>IF($F257="","",IF($F257&gt;=Paramètres!$B$8,"Oui","Non"))</f>
        <v/>
      </c>
      <c r="O257">
        <f>IF($D257="","",IF($I257="", "Parcours (1ère année)",IF(Paramètres!$B$3&gt;=($L257-Paramètres!$B$9), "Bilan récapitulatif (8 ans)",IF(Paramètres!$B$3&gt;=($K257-Paramètres!$B$9), "Parcours (tous les 4 ans)",IF($N257="Oui","Fin de carrière",IF($M257="Oui","Mi-carrière",""))))))</f>
        <v/>
      </c>
      <c r="U257" s="3" t="n"/>
      <c r="V257" s="3" t="n"/>
      <c r="Z257" s="3" t="n"/>
    </row>
    <row r="258">
      <c r="F258">
        <f>IF($E258="","",DATEDIF($E258,Paramètres!$B$3,"Y"))</f>
        <v/>
      </c>
      <c r="G258">
        <f>IF($D258="","",DATEDIF($D258,Paramètres!$B$3,"Y"))</f>
        <v/>
      </c>
      <c r="H258">
        <f>IF($D258="","",EDATE($D258,Paramètres!$B$4))</f>
        <v/>
      </c>
      <c r="K258">
        <f>IF($D258="","",IF($I258="",$H258,EDATE($I258,Paramètres!$B$5)))</f>
        <v/>
      </c>
      <c r="L258">
        <f>IF($D258="","",EDATE($D258,Paramètres!$B$6))</f>
        <v/>
      </c>
      <c r="M258">
        <f>IF($F258="","",IF($F258&gt;=Paramètres!$B$7,"Oui","Non"))</f>
        <v/>
      </c>
      <c r="N258">
        <f>IF($F258="","",IF($F258&gt;=Paramètres!$B$8,"Oui","Non"))</f>
        <v/>
      </c>
      <c r="O258">
        <f>IF($D258="","",IF($I258="", "Parcours (1ère année)",IF(Paramètres!$B$3&gt;=($L258-Paramètres!$B$9), "Bilan récapitulatif (8 ans)",IF(Paramètres!$B$3&gt;=($K258-Paramètres!$B$9), "Parcours (tous les 4 ans)",IF($N258="Oui","Fin de carrière",IF($M258="Oui","Mi-carrière",""))))))</f>
        <v/>
      </c>
      <c r="U258" s="3" t="n"/>
      <c r="V258" s="3" t="n"/>
      <c r="Z258" s="3" t="n"/>
    </row>
    <row r="259">
      <c r="F259">
        <f>IF($E259="","",DATEDIF($E259,Paramètres!$B$3,"Y"))</f>
        <v/>
      </c>
      <c r="G259">
        <f>IF($D259="","",DATEDIF($D259,Paramètres!$B$3,"Y"))</f>
        <v/>
      </c>
      <c r="H259">
        <f>IF($D259="","",EDATE($D259,Paramètres!$B$4))</f>
        <v/>
      </c>
      <c r="K259">
        <f>IF($D259="","",IF($I259="",$H259,EDATE($I259,Paramètres!$B$5)))</f>
        <v/>
      </c>
      <c r="L259">
        <f>IF($D259="","",EDATE($D259,Paramètres!$B$6))</f>
        <v/>
      </c>
      <c r="M259">
        <f>IF($F259="","",IF($F259&gt;=Paramètres!$B$7,"Oui","Non"))</f>
        <v/>
      </c>
      <c r="N259">
        <f>IF($F259="","",IF($F259&gt;=Paramètres!$B$8,"Oui","Non"))</f>
        <v/>
      </c>
      <c r="O259">
        <f>IF($D259="","",IF($I259="", "Parcours (1ère année)",IF(Paramètres!$B$3&gt;=($L259-Paramètres!$B$9), "Bilan récapitulatif (8 ans)",IF(Paramètres!$B$3&gt;=($K259-Paramètres!$B$9), "Parcours (tous les 4 ans)",IF($N259="Oui","Fin de carrière",IF($M259="Oui","Mi-carrière",""))))))</f>
        <v/>
      </c>
      <c r="U259" s="3" t="n"/>
      <c r="V259" s="3" t="n"/>
      <c r="Z259" s="3" t="n"/>
    </row>
    <row r="260">
      <c r="F260">
        <f>IF($E260="","",DATEDIF($E260,Paramètres!$B$3,"Y"))</f>
        <v/>
      </c>
      <c r="G260">
        <f>IF($D260="","",DATEDIF($D260,Paramètres!$B$3,"Y"))</f>
        <v/>
      </c>
      <c r="H260">
        <f>IF($D260="","",EDATE($D260,Paramètres!$B$4))</f>
        <v/>
      </c>
      <c r="K260">
        <f>IF($D260="","",IF($I260="",$H260,EDATE($I260,Paramètres!$B$5)))</f>
        <v/>
      </c>
      <c r="L260">
        <f>IF($D260="","",EDATE($D260,Paramètres!$B$6))</f>
        <v/>
      </c>
      <c r="M260">
        <f>IF($F260="","",IF($F260&gt;=Paramètres!$B$7,"Oui","Non"))</f>
        <v/>
      </c>
      <c r="N260">
        <f>IF($F260="","",IF($F260&gt;=Paramètres!$B$8,"Oui","Non"))</f>
        <v/>
      </c>
      <c r="O260">
        <f>IF($D260="","",IF($I260="", "Parcours (1ère année)",IF(Paramètres!$B$3&gt;=($L260-Paramètres!$B$9), "Bilan récapitulatif (8 ans)",IF(Paramètres!$B$3&gt;=($K260-Paramètres!$B$9), "Parcours (tous les 4 ans)",IF($N260="Oui","Fin de carrière",IF($M260="Oui","Mi-carrière",""))))))</f>
        <v/>
      </c>
      <c r="U260" s="3" t="n"/>
      <c r="V260" s="3" t="n"/>
      <c r="Z260" s="3" t="n"/>
    </row>
    <row r="261">
      <c r="F261">
        <f>IF($E261="","",DATEDIF($E261,Paramètres!$B$3,"Y"))</f>
        <v/>
      </c>
      <c r="G261">
        <f>IF($D261="","",DATEDIF($D261,Paramètres!$B$3,"Y"))</f>
        <v/>
      </c>
      <c r="H261">
        <f>IF($D261="","",EDATE($D261,Paramètres!$B$4))</f>
        <v/>
      </c>
      <c r="K261">
        <f>IF($D261="","",IF($I261="",$H261,EDATE($I261,Paramètres!$B$5)))</f>
        <v/>
      </c>
      <c r="L261">
        <f>IF($D261="","",EDATE($D261,Paramètres!$B$6))</f>
        <v/>
      </c>
      <c r="M261">
        <f>IF($F261="","",IF($F261&gt;=Paramètres!$B$7,"Oui","Non"))</f>
        <v/>
      </c>
      <c r="N261">
        <f>IF($F261="","",IF($F261&gt;=Paramètres!$B$8,"Oui","Non"))</f>
        <v/>
      </c>
      <c r="O261">
        <f>IF($D261="","",IF($I261="", "Parcours (1ère année)",IF(Paramètres!$B$3&gt;=($L261-Paramètres!$B$9), "Bilan récapitulatif (8 ans)",IF(Paramètres!$B$3&gt;=($K261-Paramètres!$B$9), "Parcours (tous les 4 ans)",IF($N261="Oui","Fin de carrière",IF($M261="Oui","Mi-carrière",""))))))</f>
        <v/>
      </c>
      <c r="U261" s="3" t="n"/>
      <c r="V261" s="3" t="n"/>
      <c r="Z261" s="3" t="n"/>
    </row>
    <row r="262">
      <c r="F262">
        <f>IF($E262="","",DATEDIF($E262,Paramètres!$B$3,"Y"))</f>
        <v/>
      </c>
      <c r="G262">
        <f>IF($D262="","",DATEDIF($D262,Paramètres!$B$3,"Y"))</f>
        <v/>
      </c>
      <c r="H262">
        <f>IF($D262="","",EDATE($D262,Paramètres!$B$4))</f>
        <v/>
      </c>
      <c r="K262">
        <f>IF($D262="","",IF($I262="",$H262,EDATE($I262,Paramètres!$B$5)))</f>
        <v/>
      </c>
      <c r="L262">
        <f>IF($D262="","",EDATE($D262,Paramètres!$B$6))</f>
        <v/>
      </c>
      <c r="M262">
        <f>IF($F262="","",IF($F262&gt;=Paramètres!$B$7,"Oui","Non"))</f>
        <v/>
      </c>
      <c r="N262">
        <f>IF($F262="","",IF($F262&gt;=Paramètres!$B$8,"Oui","Non"))</f>
        <v/>
      </c>
      <c r="O262">
        <f>IF($D262="","",IF($I262="", "Parcours (1ère année)",IF(Paramètres!$B$3&gt;=($L262-Paramètres!$B$9), "Bilan récapitulatif (8 ans)",IF(Paramètres!$B$3&gt;=($K262-Paramètres!$B$9), "Parcours (tous les 4 ans)",IF($N262="Oui","Fin de carrière",IF($M262="Oui","Mi-carrière",""))))))</f>
        <v/>
      </c>
      <c r="U262" s="3" t="n"/>
      <c r="V262" s="3" t="n"/>
      <c r="Z262" s="3" t="n"/>
    </row>
    <row r="263">
      <c r="F263">
        <f>IF($E263="","",DATEDIF($E263,Paramètres!$B$3,"Y"))</f>
        <v/>
      </c>
      <c r="G263">
        <f>IF($D263="","",DATEDIF($D263,Paramètres!$B$3,"Y"))</f>
        <v/>
      </c>
      <c r="H263">
        <f>IF($D263="","",EDATE($D263,Paramètres!$B$4))</f>
        <v/>
      </c>
      <c r="K263">
        <f>IF($D263="","",IF($I263="",$H263,EDATE($I263,Paramètres!$B$5)))</f>
        <v/>
      </c>
      <c r="L263">
        <f>IF($D263="","",EDATE($D263,Paramètres!$B$6))</f>
        <v/>
      </c>
      <c r="M263">
        <f>IF($F263="","",IF($F263&gt;=Paramètres!$B$7,"Oui","Non"))</f>
        <v/>
      </c>
      <c r="N263">
        <f>IF($F263="","",IF($F263&gt;=Paramètres!$B$8,"Oui","Non"))</f>
        <v/>
      </c>
      <c r="O263">
        <f>IF($D263="","",IF($I263="", "Parcours (1ère année)",IF(Paramètres!$B$3&gt;=($L263-Paramètres!$B$9), "Bilan récapitulatif (8 ans)",IF(Paramètres!$B$3&gt;=($K263-Paramètres!$B$9), "Parcours (tous les 4 ans)",IF($N263="Oui","Fin de carrière",IF($M263="Oui","Mi-carrière",""))))))</f>
        <v/>
      </c>
      <c r="U263" s="3" t="n"/>
      <c r="V263" s="3" t="n"/>
      <c r="Z263" s="3" t="n"/>
    </row>
    <row r="264">
      <c r="F264">
        <f>IF($E264="","",DATEDIF($E264,Paramètres!$B$3,"Y"))</f>
        <v/>
      </c>
      <c r="G264">
        <f>IF($D264="","",DATEDIF($D264,Paramètres!$B$3,"Y"))</f>
        <v/>
      </c>
      <c r="H264">
        <f>IF($D264="","",EDATE($D264,Paramètres!$B$4))</f>
        <v/>
      </c>
      <c r="K264">
        <f>IF($D264="","",IF($I264="",$H264,EDATE($I264,Paramètres!$B$5)))</f>
        <v/>
      </c>
      <c r="L264">
        <f>IF($D264="","",EDATE($D264,Paramètres!$B$6))</f>
        <v/>
      </c>
      <c r="M264">
        <f>IF($F264="","",IF($F264&gt;=Paramètres!$B$7,"Oui","Non"))</f>
        <v/>
      </c>
      <c r="N264">
        <f>IF($F264="","",IF($F264&gt;=Paramètres!$B$8,"Oui","Non"))</f>
        <v/>
      </c>
      <c r="O264">
        <f>IF($D264="","",IF($I264="", "Parcours (1ère année)",IF(Paramètres!$B$3&gt;=($L264-Paramètres!$B$9), "Bilan récapitulatif (8 ans)",IF(Paramètres!$B$3&gt;=($K264-Paramètres!$B$9), "Parcours (tous les 4 ans)",IF($N264="Oui","Fin de carrière",IF($M264="Oui","Mi-carrière",""))))))</f>
        <v/>
      </c>
      <c r="U264" s="3" t="n"/>
      <c r="V264" s="3" t="n"/>
      <c r="Z264" s="3" t="n"/>
    </row>
    <row r="265">
      <c r="F265">
        <f>IF($E265="","",DATEDIF($E265,Paramètres!$B$3,"Y"))</f>
        <v/>
      </c>
      <c r="G265">
        <f>IF($D265="","",DATEDIF($D265,Paramètres!$B$3,"Y"))</f>
        <v/>
      </c>
      <c r="H265">
        <f>IF($D265="","",EDATE($D265,Paramètres!$B$4))</f>
        <v/>
      </c>
      <c r="K265">
        <f>IF($D265="","",IF($I265="",$H265,EDATE($I265,Paramètres!$B$5)))</f>
        <v/>
      </c>
      <c r="L265">
        <f>IF($D265="","",EDATE($D265,Paramètres!$B$6))</f>
        <v/>
      </c>
      <c r="M265">
        <f>IF($F265="","",IF($F265&gt;=Paramètres!$B$7,"Oui","Non"))</f>
        <v/>
      </c>
      <c r="N265">
        <f>IF($F265="","",IF($F265&gt;=Paramètres!$B$8,"Oui","Non"))</f>
        <v/>
      </c>
      <c r="O265">
        <f>IF($D265="","",IF($I265="", "Parcours (1ère année)",IF(Paramètres!$B$3&gt;=($L265-Paramètres!$B$9), "Bilan récapitulatif (8 ans)",IF(Paramètres!$B$3&gt;=($K265-Paramètres!$B$9), "Parcours (tous les 4 ans)",IF($N265="Oui","Fin de carrière",IF($M265="Oui","Mi-carrière",""))))))</f>
        <v/>
      </c>
      <c r="U265" s="3" t="n"/>
      <c r="V265" s="3" t="n"/>
      <c r="Z265" s="3" t="n"/>
    </row>
    <row r="266">
      <c r="F266">
        <f>IF($E266="","",DATEDIF($E266,Paramètres!$B$3,"Y"))</f>
        <v/>
      </c>
      <c r="G266">
        <f>IF($D266="","",DATEDIF($D266,Paramètres!$B$3,"Y"))</f>
        <v/>
      </c>
      <c r="H266">
        <f>IF($D266="","",EDATE($D266,Paramètres!$B$4))</f>
        <v/>
      </c>
      <c r="K266">
        <f>IF($D266="","",IF($I266="",$H266,EDATE($I266,Paramètres!$B$5)))</f>
        <v/>
      </c>
      <c r="L266">
        <f>IF($D266="","",EDATE($D266,Paramètres!$B$6))</f>
        <v/>
      </c>
      <c r="M266">
        <f>IF($F266="","",IF($F266&gt;=Paramètres!$B$7,"Oui","Non"))</f>
        <v/>
      </c>
      <c r="N266">
        <f>IF($F266="","",IF($F266&gt;=Paramètres!$B$8,"Oui","Non"))</f>
        <v/>
      </c>
      <c r="O266">
        <f>IF($D266="","",IF($I266="", "Parcours (1ère année)",IF(Paramètres!$B$3&gt;=($L266-Paramètres!$B$9), "Bilan récapitulatif (8 ans)",IF(Paramètres!$B$3&gt;=($K266-Paramètres!$B$9), "Parcours (tous les 4 ans)",IF($N266="Oui","Fin de carrière",IF($M266="Oui","Mi-carrière",""))))))</f>
        <v/>
      </c>
      <c r="U266" s="3" t="n"/>
      <c r="V266" s="3" t="n"/>
      <c r="Z266" s="3" t="n"/>
    </row>
    <row r="267">
      <c r="F267">
        <f>IF($E267="","",DATEDIF($E267,Paramètres!$B$3,"Y"))</f>
        <v/>
      </c>
      <c r="G267">
        <f>IF($D267="","",DATEDIF($D267,Paramètres!$B$3,"Y"))</f>
        <v/>
      </c>
      <c r="H267">
        <f>IF($D267="","",EDATE($D267,Paramètres!$B$4))</f>
        <v/>
      </c>
      <c r="K267">
        <f>IF($D267="","",IF($I267="",$H267,EDATE($I267,Paramètres!$B$5)))</f>
        <v/>
      </c>
      <c r="L267">
        <f>IF($D267="","",EDATE($D267,Paramètres!$B$6))</f>
        <v/>
      </c>
      <c r="M267">
        <f>IF($F267="","",IF($F267&gt;=Paramètres!$B$7,"Oui","Non"))</f>
        <v/>
      </c>
      <c r="N267">
        <f>IF($F267="","",IF($F267&gt;=Paramètres!$B$8,"Oui","Non"))</f>
        <v/>
      </c>
      <c r="O267">
        <f>IF($D267="","",IF($I267="", "Parcours (1ère année)",IF(Paramètres!$B$3&gt;=($L267-Paramètres!$B$9), "Bilan récapitulatif (8 ans)",IF(Paramètres!$B$3&gt;=($K267-Paramètres!$B$9), "Parcours (tous les 4 ans)",IF($N267="Oui","Fin de carrière",IF($M267="Oui","Mi-carrière",""))))))</f>
        <v/>
      </c>
      <c r="U267" s="3" t="n"/>
      <c r="V267" s="3" t="n"/>
      <c r="Z267" s="3" t="n"/>
    </row>
    <row r="268">
      <c r="F268">
        <f>IF($E268="","",DATEDIF($E268,Paramètres!$B$3,"Y"))</f>
        <v/>
      </c>
      <c r="G268">
        <f>IF($D268="","",DATEDIF($D268,Paramètres!$B$3,"Y"))</f>
        <v/>
      </c>
      <c r="H268">
        <f>IF($D268="","",EDATE($D268,Paramètres!$B$4))</f>
        <v/>
      </c>
      <c r="K268">
        <f>IF($D268="","",IF($I268="",$H268,EDATE($I268,Paramètres!$B$5)))</f>
        <v/>
      </c>
      <c r="L268">
        <f>IF($D268="","",EDATE($D268,Paramètres!$B$6))</f>
        <v/>
      </c>
      <c r="M268">
        <f>IF($F268="","",IF($F268&gt;=Paramètres!$B$7,"Oui","Non"))</f>
        <v/>
      </c>
      <c r="N268">
        <f>IF($F268="","",IF($F268&gt;=Paramètres!$B$8,"Oui","Non"))</f>
        <v/>
      </c>
      <c r="O268">
        <f>IF($D268="","",IF($I268="", "Parcours (1ère année)",IF(Paramètres!$B$3&gt;=($L268-Paramètres!$B$9), "Bilan récapitulatif (8 ans)",IF(Paramètres!$B$3&gt;=($K268-Paramètres!$B$9), "Parcours (tous les 4 ans)",IF($N268="Oui","Fin de carrière",IF($M268="Oui","Mi-carrière",""))))))</f>
        <v/>
      </c>
      <c r="U268" s="3" t="n"/>
      <c r="V268" s="3" t="n"/>
      <c r="Z268" s="3" t="n"/>
    </row>
    <row r="269">
      <c r="F269">
        <f>IF($E269="","",DATEDIF($E269,Paramètres!$B$3,"Y"))</f>
        <v/>
      </c>
      <c r="G269">
        <f>IF($D269="","",DATEDIF($D269,Paramètres!$B$3,"Y"))</f>
        <v/>
      </c>
      <c r="H269">
        <f>IF($D269="","",EDATE($D269,Paramètres!$B$4))</f>
        <v/>
      </c>
      <c r="K269">
        <f>IF($D269="","",IF($I269="",$H269,EDATE($I269,Paramètres!$B$5)))</f>
        <v/>
      </c>
      <c r="L269">
        <f>IF($D269="","",EDATE($D269,Paramètres!$B$6))</f>
        <v/>
      </c>
      <c r="M269">
        <f>IF($F269="","",IF($F269&gt;=Paramètres!$B$7,"Oui","Non"))</f>
        <v/>
      </c>
      <c r="N269">
        <f>IF($F269="","",IF($F269&gt;=Paramètres!$B$8,"Oui","Non"))</f>
        <v/>
      </c>
      <c r="O269">
        <f>IF($D269="","",IF($I269="", "Parcours (1ère année)",IF(Paramètres!$B$3&gt;=($L269-Paramètres!$B$9), "Bilan récapitulatif (8 ans)",IF(Paramètres!$B$3&gt;=($K269-Paramètres!$B$9), "Parcours (tous les 4 ans)",IF($N269="Oui","Fin de carrière",IF($M269="Oui","Mi-carrière",""))))))</f>
        <v/>
      </c>
      <c r="U269" s="3" t="n"/>
      <c r="V269" s="3" t="n"/>
      <c r="Z269" s="3" t="n"/>
    </row>
    <row r="270">
      <c r="F270">
        <f>IF($E270="","",DATEDIF($E270,Paramètres!$B$3,"Y"))</f>
        <v/>
      </c>
      <c r="G270">
        <f>IF($D270="","",DATEDIF($D270,Paramètres!$B$3,"Y"))</f>
        <v/>
      </c>
      <c r="H270">
        <f>IF($D270="","",EDATE($D270,Paramètres!$B$4))</f>
        <v/>
      </c>
      <c r="K270">
        <f>IF($D270="","",IF($I270="",$H270,EDATE($I270,Paramètres!$B$5)))</f>
        <v/>
      </c>
      <c r="L270">
        <f>IF($D270="","",EDATE($D270,Paramètres!$B$6))</f>
        <v/>
      </c>
      <c r="M270">
        <f>IF($F270="","",IF($F270&gt;=Paramètres!$B$7,"Oui","Non"))</f>
        <v/>
      </c>
      <c r="N270">
        <f>IF($F270="","",IF($F270&gt;=Paramètres!$B$8,"Oui","Non"))</f>
        <v/>
      </c>
      <c r="O270">
        <f>IF($D270="","",IF($I270="", "Parcours (1ère année)",IF(Paramètres!$B$3&gt;=($L270-Paramètres!$B$9), "Bilan récapitulatif (8 ans)",IF(Paramètres!$B$3&gt;=($K270-Paramètres!$B$9), "Parcours (tous les 4 ans)",IF($N270="Oui","Fin de carrière",IF($M270="Oui","Mi-carrière",""))))))</f>
        <v/>
      </c>
      <c r="U270" s="3" t="n"/>
      <c r="V270" s="3" t="n"/>
      <c r="Z270" s="3" t="n"/>
    </row>
    <row r="271">
      <c r="F271">
        <f>IF($E271="","",DATEDIF($E271,Paramètres!$B$3,"Y"))</f>
        <v/>
      </c>
      <c r="G271">
        <f>IF($D271="","",DATEDIF($D271,Paramètres!$B$3,"Y"))</f>
        <v/>
      </c>
      <c r="H271">
        <f>IF($D271="","",EDATE($D271,Paramètres!$B$4))</f>
        <v/>
      </c>
      <c r="K271">
        <f>IF($D271="","",IF($I271="",$H271,EDATE($I271,Paramètres!$B$5)))</f>
        <v/>
      </c>
      <c r="L271">
        <f>IF($D271="","",EDATE($D271,Paramètres!$B$6))</f>
        <v/>
      </c>
      <c r="M271">
        <f>IF($F271="","",IF($F271&gt;=Paramètres!$B$7,"Oui","Non"))</f>
        <v/>
      </c>
      <c r="N271">
        <f>IF($F271="","",IF($F271&gt;=Paramètres!$B$8,"Oui","Non"))</f>
        <v/>
      </c>
      <c r="O271">
        <f>IF($D271="","",IF($I271="", "Parcours (1ère année)",IF(Paramètres!$B$3&gt;=($L271-Paramètres!$B$9), "Bilan récapitulatif (8 ans)",IF(Paramètres!$B$3&gt;=($K271-Paramètres!$B$9), "Parcours (tous les 4 ans)",IF($N271="Oui","Fin de carrière",IF($M271="Oui","Mi-carrière",""))))))</f>
        <v/>
      </c>
      <c r="U271" s="3" t="n"/>
      <c r="V271" s="3" t="n"/>
      <c r="Z271" s="3" t="n"/>
    </row>
    <row r="272">
      <c r="F272">
        <f>IF($E272="","",DATEDIF($E272,Paramètres!$B$3,"Y"))</f>
        <v/>
      </c>
      <c r="G272">
        <f>IF($D272="","",DATEDIF($D272,Paramètres!$B$3,"Y"))</f>
        <v/>
      </c>
      <c r="H272">
        <f>IF($D272="","",EDATE($D272,Paramètres!$B$4))</f>
        <v/>
      </c>
      <c r="K272">
        <f>IF($D272="","",IF($I272="",$H272,EDATE($I272,Paramètres!$B$5)))</f>
        <v/>
      </c>
      <c r="L272">
        <f>IF($D272="","",EDATE($D272,Paramètres!$B$6))</f>
        <v/>
      </c>
      <c r="M272">
        <f>IF($F272="","",IF($F272&gt;=Paramètres!$B$7,"Oui","Non"))</f>
        <v/>
      </c>
      <c r="N272">
        <f>IF($F272="","",IF($F272&gt;=Paramètres!$B$8,"Oui","Non"))</f>
        <v/>
      </c>
      <c r="O272">
        <f>IF($D272="","",IF($I272="", "Parcours (1ère année)",IF(Paramètres!$B$3&gt;=($L272-Paramètres!$B$9), "Bilan récapitulatif (8 ans)",IF(Paramètres!$B$3&gt;=($K272-Paramètres!$B$9), "Parcours (tous les 4 ans)",IF($N272="Oui","Fin de carrière",IF($M272="Oui","Mi-carrière",""))))))</f>
        <v/>
      </c>
      <c r="U272" s="3" t="n"/>
      <c r="V272" s="3" t="n"/>
      <c r="Z272" s="3" t="n"/>
    </row>
    <row r="273">
      <c r="F273">
        <f>IF($E273="","",DATEDIF($E273,Paramètres!$B$3,"Y"))</f>
        <v/>
      </c>
      <c r="G273">
        <f>IF($D273="","",DATEDIF($D273,Paramètres!$B$3,"Y"))</f>
        <v/>
      </c>
      <c r="H273">
        <f>IF($D273="","",EDATE($D273,Paramètres!$B$4))</f>
        <v/>
      </c>
      <c r="K273">
        <f>IF($D273="","",IF($I273="",$H273,EDATE($I273,Paramètres!$B$5)))</f>
        <v/>
      </c>
      <c r="L273">
        <f>IF($D273="","",EDATE($D273,Paramètres!$B$6))</f>
        <v/>
      </c>
      <c r="M273">
        <f>IF($F273="","",IF($F273&gt;=Paramètres!$B$7,"Oui","Non"))</f>
        <v/>
      </c>
      <c r="N273">
        <f>IF($F273="","",IF($F273&gt;=Paramètres!$B$8,"Oui","Non"))</f>
        <v/>
      </c>
      <c r="O273">
        <f>IF($D273="","",IF($I273="", "Parcours (1ère année)",IF(Paramètres!$B$3&gt;=($L273-Paramètres!$B$9), "Bilan récapitulatif (8 ans)",IF(Paramètres!$B$3&gt;=($K273-Paramètres!$B$9), "Parcours (tous les 4 ans)",IF($N273="Oui","Fin de carrière",IF($M273="Oui","Mi-carrière",""))))))</f>
        <v/>
      </c>
      <c r="U273" s="3" t="n"/>
      <c r="V273" s="3" t="n"/>
      <c r="Z273" s="3" t="n"/>
    </row>
    <row r="274">
      <c r="F274">
        <f>IF($E274="","",DATEDIF($E274,Paramètres!$B$3,"Y"))</f>
        <v/>
      </c>
      <c r="G274">
        <f>IF($D274="","",DATEDIF($D274,Paramètres!$B$3,"Y"))</f>
        <v/>
      </c>
      <c r="H274">
        <f>IF($D274="","",EDATE($D274,Paramètres!$B$4))</f>
        <v/>
      </c>
      <c r="K274">
        <f>IF($D274="","",IF($I274="",$H274,EDATE($I274,Paramètres!$B$5)))</f>
        <v/>
      </c>
      <c r="L274">
        <f>IF($D274="","",EDATE($D274,Paramètres!$B$6))</f>
        <v/>
      </c>
      <c r="M274">
        <f>IF($F274="","",IF($F274&gt;=Paramètres!$B$7,"Oui","Non"))</f>
        <v/>
      </c>
      <c r="N274">
        <f>IF($F274="","",IF($F274&gt;=Paramètres!$B$8,"Oui","Non"))</f>
        <v/>
      </c>
      <c r="O274">
        <f>IF($D274="","",IF($I274="", "Parcours (1ère année)",IF(Paramètres!$B$3&gt;=($L274-Paramètres!$B$9), "Bilan récapitulatif (8 ans)",IF(Paramètres!$B$3&gt;=($K274-Paramètres!$B$9), "Parcours (tous les 4 ans)",IF($N274="Oui","Fin de carrière",IF($M274="Oui","Mi-carrière",""))))))</f>
        <v/>
      </c>
      <c r="U274" s="3" t="n"/>
      <c r="V274" s="3" t="n"/>
      <c r="Z274" s="3" t="n"/>
    </row>
    <row r="275">
      <c r="F275">
        <f>IF($E275="","",DATEDIF($E275,Paramètres!$B$3,"Y"))</f>
        <v/>
      </c>
      <c r="G275">
        <f>IF($D275="","",DATEDIF($D275,Paramètres!$B$3,"Y"))</f>
        <v/>
      </c>
      <c r="H275">
        <f>IF($D275="","",EDATE($D275,Paramètres!$B$4))</f>
        <v/>
      </c>
      <c r="K275">
        <f>IF($D275="","",IF($I275="",$H275,EDATE($I275,Paramètres!$B$5)))</f>
        <v/>
      </c>
      <c r="L275">
        <f>IF($D275="","",EDATE($D275,Paramètres!$B$6))</f>
        <v/>
      </c>
      <c r="M275">
        <f>IF($F275="","",IF($F275&gt;=Paramètres!$B$7,"Oui","Non"))</f>
        <v/>
      </c>
      <c r="N275">
        <f>IF($F275="","",IF($F275&gt;=Paramètres!$B$8,"Oui","Non"))</f>
        <v/>
      </c>
      <c r="O275">
        <f>IF($D275="","",IF($I275="", "Parcours (1ère année)",IF(Paramètres!$B$3&gt;=($L275-Paramètres!$B$9), "Bilan récapitulatif (8 ans)",IF(Paramètres!$B$3&gt;=($K275-Paramètres!$B$9), "Parcours (tous les 4 ans)",IF($N275="Oui","Fin de carrière",IF($M275="Oui","Mi-carrière",""))))))</f>
        <v/>
      </c>
      <c r="U275" s="3" t="n"/>
      <c r="V275" s="3" t="n"/>
      <c r="Z275" s="3" t="n"/>
    </row>
    <row r="276">
      <c r="F276">
        <f>IF($E276="","",DATEDIF($E276,Paramètres!$B$3,"Y"))</f>
        <v/>
      </c>
      <c r="G276">
        <f>IF($D276="","",DATEDIF($D276,Paramètres!$B$3,"Y"))</f>
        <v/>
      </c>
      <c r="H276">
        <f>IF($D276="","",EDATE($D276,Paramètres!$B$4))</f>
        <v/>
      </c>
      <c r="K276">
        <f>IF($D276="","",IF($I276="",$H276,EDATE($I276,Paramètres!$B$5)))</f>
        <v/>
      </c>
      <c r="L276">
        <f>IF($D276="","",EDATE($D276,Paramètres!$B$6))</f>
        <v/>
      </c>
      <c r="M276">
        <f>IF($F276="","",IF($F276&gt;=Paramètres!$B$7,"Oui","Non"))</f>
        <v/>
      </c>
      <c r="N276">
        <f>IF($F276="","",IF($F276&gt;=Paramètres!$B$8,"Oui","Non"))</f>
        <v/>
      </c>
      <c r="O276">
        <f>IF($D276="","",IF($I276="", "Parcours (1ère année)",IF(Paramètres!$B$3&gt;=($L276-Paramètres!$B$9), "Bilan récapitulatif (8 ans)",IF(Paramètres!$B$3&gt;=($K276-Paramètres!$B$9), "Parcours (tous les 4 ans)",IF($N276="Oui","Fin de carrière",IF($M276="Oui","Mi-carrière",""))))))</f>
        <v/>
      </c>
      <c r="U276" s="3" t="n"/>
      <c r="V276" s="3" t="n"/>
      <c r="Z276" s="3" t="n"/>
    </row>
    <row r="277">
      <c r="F277">
        <f>IF($E277="","",DATEDIF($E277,Paramètres!$B$3,"Y"))</f>
        <v/>
      </c>
      <c r="G277">
        <f>IF($D277="","",DATEDIF($D277,Paramètres!$B$3,"Y"))</f>
        <v/>
      </c>
      <c r="H277">
        <f>IF($D277="","",EDATE($D277,Paramètres!$B$4))</f>
        <v/>
      </c>
      <c r="K277">
        <f>IF($D277="","",IF($I277="",$H277,EDATE($I277,Paramètres!$B$5)))</f>
        <v/>
      </c>
      <c r="L277">
        <f>IF($D277="","",EDATE($D277,Paramètres!$B$6))</f>
        <v/>
      </c>
      <c r="M277">
        <f>IF($F277="","",IF($F277&gt;=Paramètres!$B$7,"Oui","Non"))</f>
        <v/>
      </c>
      <c r="N277">
        <f>IF($F277="","",IF($F277&gt;=Paramètres!$B$8,"Oui","Non"))</f>
        <v/>
      </c>
      <c r="O277">
        <f>IF($D277="","",IF($I277="", "Parcours (1ère année)",IF(Paramètres!$B$3&gt;=($L277-Paramètres!$B$9), "Bilan récapitulatif (8 ans)",IF(Paramètres!$B$3&gt;=($K277-Paramètres!$B$9), "Parcours (tous les 4 ans)",IF($N277="Oui","Fin de carrière",IF($M277="Oui","Mi-carrière",""))))))</f>
        <v/>
      </c>
      <c r="U277" s="3" t="n"/>
      <c r="V277" s="3" t="n"/>
      <c r="Z277" s="3" t="n"/>
    </row>
    <row r="278">
      <c r="F278">
        <f>IF($E278="","",DATEDIF($E278,Paramètres!$B$3,"Y"))</f>
        <v/>
      </c>
      <c r="G278">
        <f>IF($D278="","",DATEDIF($D278,Paramètres!$B$3,"Y"))</f>
        <v/>
      </c>
      <c r="H278">
        <f>IF($D278="","",EDATE($D278,Paramètres!$B$4))</f>
        <v/>
      </c>
      <c r="K278">
        <f>IF($D278="","",IF($I278="",$H278,EDATE($I278,Paramètres!$B$5)))</f>
        <v/>
      </c>
      <c r="L278">
        <f>IF($D278="","",EDATE($D278,Paramètres!$B$6))</f>
        <v/>
      </c>
      <c r="M278">
        <f>IF($F278="","",IF($F278&gt;=Paramètres!$B$7,"Oui","Non"))</f>
        <v/>
      </c>
      <c r="N278">
        <f>IF($F278="","",IF($F278&gt;=Paramètres!$B$8,"Oui","Non"))</f>
        <v/>
      </c>
      <c r="O278">
        <f>IF($D278="","",IF($I278="", "Parcours (1ère année)",IF(Paramètres!$B$3&gt;=($L278-Paramètres!$B$9), "Bilan récapitulatif (8 ans)",IF(Paramètres!$B$3&gt;=($K278-Paramètres!$B$9), "Parcours (tous les 4 ans)",IF($N278="Oui","Fin de carrière",IF($M278="Oui","Mi-carrière",""))))))</f>
        <v/>
      </c>
      <c r="U278" s="3" t="n"/>
      <c r="V278" s="3" t="n"/>
      <c r="Z278" s="3" t="n"/>
    </row>
    <row r="279">
      <c r="F279">
        <f>IF($E279="","",DATEDIF($E279,Paramètres!$B$3,"Y"))</f>
        <v/>
      </c>
      <c r="G279">
        <f>IF($D279="","",DATEDIF($D279,Paramètres!$B$3,"Y"))</f>
        <v/>
      </c>
      <c r="H279">
        <f>IF($D279="","",EDATE($D279,Paramètres!$B$4))</f>
        <v/>
      </c>
      <c r="K279">
        <f>IF($D279="","",IF($I279="",$H279,EDATE($I279,Paramètres!$B$5)))</f>
        <v/>
      </c>
      <c r="L279">
        <f>IF($D279="","",EDATE($D279,Paramètres!$B$6))</f>
        <v/>
      </c>
      <c r="M279">
        <f>IF($F279="","",IF($F279&gt;=Paramètres!$B$7,"Oui","Non"))</f>
        <v/>
      </c>
      <c r="N279">
        <f>IF($F279="","",IF($F279&gt;=Paramètres!$B$8,"Oui","Non"))</f>
        <v/>
      </c>
      <c r="O279">
        <f>IF($D279="","",IF($I279="", "Parcours (1ère année)",IF(Paramètres!$B$3&gt;=($L279-Paramètres!$B$9), "Bilan récapitulatif (8 ans)",IF(Paramètres!$B$3&gt;=($K279-Paramètres!$B$9), "Parcours (tous les 4 ans)",IF($N279="Oui","Fin de carrière",IF($M279="Oui","Mi-carrière",""))))))</f>
        <v/>
      </c>
      <c r="U279" s="3" t="n"/>
      <c r="V279" s="3" t="n"/>
      <c r="Z279" s="3" t="n"/>
    </row>
    <row r="280">
      <c r="F280">
        <f>IF($E280="","",DATEDIF($E280,Paramètres!$B$3,"Y"))</f>
        <v/>
      </c>
      <c r="G280">
        <f>IF($D280="","",DATEDIF($D280,Paramètres!$B$3,"Y"))</f>
        <v/>
      </c>
      <c r="H280">
        <f>IF($D280="","",EDATE($D280,Paramètres!$B$4))</f>
        <v/>
      </c>
      <c r="K280">
        <f>IF($D280="","",IF($I280="",$H280,EDATE($I280,Paramètres!$B$5)))</f>
        <v/>
      </c>
      <c r="L280">
        <f>IF($D280="","",EDATE($D280,Paramètres!$B$6))</f>
        <v/>
      </c>
      <c r="M280">
        <f>IF($F280="","",IF($F280&gt;=Paramètres!$B$7,"Oui","Non"))</f>
        <v/>
      </c>
      <c r="N280">
        <f>IF($F280="","",IF($F280&gt;=Paramètres!$B$8,"Oui","Non"))</f>
        <v/>
      </c>
      <c r="O280">
        <f>IF($D280="","",IF($I280="", "Parcours (1ère année)",IF(Paramètres!$B$3&gt;=($L280-Paramètres!$B$9), "Bilan récapitulatif (8 ans)",IF(Paramètres!$B$3&gt;=($K280-Paramètres!$B$9), "Parcours (tous les 4 ans)",IF($N280="Oui","Fin de carrière",IF($M280="Oui","Mi-carrière",""))))))</f>
        <v/>
      </c>
      <c r="U280" s="3" t="n"/>
      <c r="V280" s="3" t="n"/>
      <c r="Z280" s="3" t="n"/>
    </row>
    <row r="281">
      <c r="F281">
        <f>IF($E281="","",DATEDIF($E281,Paramètres!$B$3,"Y"))</f>
        <v/>
      </c>
      <c r="G281">
        <f>IF($D281="","",DATEDIF($D281,Paramètres!$B$3,"Y"))</f>
        <v/>
      </c>
      <c r="H281">
        <f>IF($D281="","",EDATE($D281,Paramètres!$B$4))</f>
        <v/>
      </c>
      <c r="K281">
        <f>IF($D281="","",IF($I281="",$H281,EDATE($I281,Paramètres!$B$5)))</f>
        <v/>
      </c>
      <c r="L281">
        <f>IF($D281="","",EDATE($D281,Paramètres!$B$6))</f>
        <v/>
      </c>
      <c r="M281">
        <f>IF($F281="","",IF($F281&gt;=Paramètres!$B$7,"Oui","Non"))</f>
        <v/>
      </c>
      <c r="N281">
        <f>IF($F281="","",IF($F281&gt;=Paramètres!$B$8,"Oui","Non"))</f>
        <v/>
      </c>
      <c r="O281">
        <f>IF($D281="","",IF($I281="", "Parcours (1ère année)",IF(Paramètres!$B$3&gt;=($L281-Paramètres!$B$9), "Bilan récapitulatif (8 ans)",IF(Paramètres!$B$3&gt;=($K281-Paramètres!$B$9), "Parcours (tous les 4 ans)",IF($N281="Oui","Fin de carrière",IF($M281="Oui","Mi-carrière",""))))))</f>
        <v/>
      </c>
      <c r="U281" s="3" t="n"/>
      <c r="V281" s="3" t="n"/>
      <c r="Z281" s="3" t="n"/>
    </row>
    <row r="282">
      <c r="F282">
        <f>IF($E282="","",DATEDIF($E282,Paramètres!$B$3,"Y"))</f>
        <v/>
      </c>
      <c r="G282">
        <f>IF($D282="","",DATEDIF($D282,Paramètres!$B$3,"Y"))</f>
        <v/>
      </c>
      <c r="H282">
        <f>IF($D282="","",EDATE($D282,Paramètres!$B$4))</f>
        <v/>
      </c>
      <c r="K282">
        <f>IF($D282="","",IF($I282="",$H282,EDATE($I282,Paramètres!$B$5)))</f>
        <v/>
      </c>
      <c r="L282">
        <f>IF($D282="","",EDATE($D282,Paramètres!$B$6))</f>
        <v/>
      </c>
      <c r="M282">
        <f>IF($F282="","",IF($F282&gt;=Paramètres!$B$7,"Oui","Non"))</f>
        <v/>
      </c>
      <c r="N282">
        <f>IF($F282="","",IF($F282&gt;=Paramètres!$B$8,"Oui","Non"))</f>
        <v/>
      </c>
      <c r="O282">
        <f>IF($D282="","",IF($I282="", "Parcours (1ère année)",IF(Paramètres!$B$3&gt;=($L282-Paramètres!$B$9), "Bilan récapitulatif (8 ans)",IF(Paramètres!$B$3&gt;=($K282-Paramètres!$B$9), "Parcours (tous les 4 ans)",IF($N282="Oui","Fin de carrière",IF($M282="Oui","Mi-carrière",""))))))</f>
        <v/>
      </c>
      <c r="U282" s="3" t="n"/>
      <c r="V282" s="3" t="n"/>
      <c r="Z282" s="3" t="n"/>
    </row>
    <row r="283">
      <c r="F283">
        <f>IF($E283="","",DATEDIF($E283,Paramètres!$B$3,"Y"))</f>
        <v/>
      </c>
      <c r="G283">
        <f>IF($D283="","",DATEDIF($D283,Paramètres!$B$3,"Y"))</f>
        <v/>
      </c>
      <c r="H283">
        <f>IF($D283="","",EDATE($D283,Paramètres!$B$4))</f>
        <v/>
      </c>
      <c r="K283">
        <f>IF($D283="","",IF($I283="",$H283,EDATE($I283,Paramètres!$B$5)))</f>
        <v/>
      </c>
      <c r="L283">
        <f>IF($D283="","",EDATE($D283,Paramètres!$B$6))</f>
        <v/>
      </c>
      <c r="M283">
        <f>IF($F283="","",IF($F283&gt;=Paramètres!$B$7,"Oui","Non"))</f>
        <v/>
      </c>
      <c r="N283">
        <f>IF($F283="","",IF($F283&gt;=Paramètres!$B$8,"Oui","Non"))</f>
        <v/>
      </c>
      <c r="O283">
        <f>IF($D283="","",IF($I283="", "Parcours (1ère année)",IF(Paramètres!$B$3&gt;=($L283-Paramètres!$B$9), "Bilan récapitulatif (8 ans)",IF(Paramètres!$B$3&gt;=($K283-Paramètres!$B$9), "Parcours (tous les 4 ans)",IF($N283="Oui","Fin de carrière",IF($M283="Oui","Mi-carrière",""))))))</f>
        <v/>
      </c>
      <c r="U283" s="3" t="n"/>
      <c r="V283" s="3" t="n"/>
      <c r="Z283" s="3" t="n"/>
    </row>
    <row r="284">
      <c r="F284">
        <f>IF($E284="","",DATEDIF($E284,Paramètres!$B$3,"Y"))</f>
        <v/>
      </c>
      <c r="G284">
        <f>IF($D284="","",DATEDIF($D284,Paramètres!$B$3,"Y"))</f>
        <v/>
      </c>
      <c r="H284">
        <f>IF($D284="","",EDATE($D284,Paramètres!$B$4))</f>
        <v/>
      </c>
      <c r="K284">
        <f>IF($D284="","",IF($I284="",$H284,EDATE($I284,Paramètres!$B$5)))</f>
        <v/>
      </c>
      <c r="L284">
        <f>IF($D284="","",EDATE($D284,Paramètres!$B$6))</f>
        <v/>
      </c>
      <c r="M284">
        <f>IF($F284="","",IF($F284&gt;=Paramètres!$B$7,"Oui","Non"))</f>
        <v/>
      </c>
      <c r="N284">
        <f>IF($F284="","",IF($F284&gt;=Paramètres!$B$8,"Oui","Non"))</f>
        <v/>
      </c>
      <c r="O284">
        <f>IF($D284="","",IF($I284="", "Parcours (1ère année)",IF(Paramètres!$B$3&gt;=($L284-Paramètres!$B$9), "Bilan récapitulatif (8 ans)",IF(Paramètres!$B$3&gt;=($K284-Paramètres!$B$9), "Parcours (tous les 4 ans)",IF($N284="Oui","Fin de carrière",IF($M284="Oui","Mi-carrière",""))))))</f>
        <v/>
      </c>
      <c r="U284" s="3" t="n"/>
      <c r="V284" s="3" t="n"/>
      <c r="Z284" s="3" t="n"/>
    </row>
    <row r="285">
      <c r="F285">
        <f>IF($E285="","",DATEDIF($E285,Paramètres!$B$3,"Y"))</f>
        <v/>
      </c>
      <c r="G285">
        <f>IF($D285="","",DATEDIF($D285,Paramètres!$B$3,"Y"))</f>
        <v/>
      </c>
      <c r="H285">
        <f>IF($D285="","",EDATE($D285,Paramètres!$B$4))</f>
        <v/>
      </c>
      <c r="K285">
        <f>IF($D285="","",IF($I285="",$H285,EDATE($I285,Paramètres!$B$5)))</f>
        <v/>
      </c>
      <c r="L285">
        <f>IF($D285="","",EDATE($D285,Paramètres!$B$6))</f>
        <v/>
      </c>
      <c r="M285">
        <f>IF($F285="","",IF($F285&gt;=Paramètres!$B$7,"Oui","Non"))</f>
        <v/>
      </c>
      <c r="N285">
        <f>IF($F285="","",IF($F285&gt;=Paramètres!$B$8,"Oui","Non"))</f>
        <v/>
      </c>
      <c r="O285">
        <f>IF($D285="","",IF($I285="", "Parcours (1ère année)",IF(Paramètres!$B$3&gt;=($L285-Paramètres!$B$9), "Bilan récapitulatif (8 ans)",IF(Paramètres!$B$3&gt;=($K285-Paramètres!$B$9), "Parcours (tous les 4 ans)",IF($N285="Oui","Fin de carrière",IF($M285="Oui","Mi-carrière",""))))))</f>
        <v/>
      </c>
      <c r="U285" s="3" t="n"/>
      <c r="V285" s="3" t="n"/>
      <c r="Z285" s="3" t="n"/>
    </row>
    <row r="286">
      <c r="F286">
        <f>IF($E286="","",DATEDIF($E286,Paramètres!$B$3,"Y"))</f>
        <v/>
      </c>
      <c r="G286">
        <f>IF($D286="","",DATEDIF($D286,Paramètres!$B$3,"Y"))</f>
        <v/>
      </c>
      <c r="H286">
        <f>IF($D286="","",EDATE($D286,Paramètres!$B$4))</f>
        <v/>
      </c>
      <c r="K286">
        <f>IF($D286="","",IF($I286="",$H286,EDATE($I286,Paramètres!$B$5)))</f>
        <v/>
      </c>
      <c r="L286">
        <f>IF($D286="","",EDATE($D286,Paramètres!$B$6))</f>
        <v/>
      </c>
      <c r="M286">
        <f>IF($F286="","",IF($F286&gt;=Paramètres!$B$7,"Oui","Non"))</f>
        <v/>
      </c>
      <c r="N286">
        <f>IF($F286="","",IF($F286&gt;=Paramètres!$B$8,"Oui","Non"))</f>
        <v/>
      </c>
      <c r="O286">
        <f>IF($D286="","",IF($I286="", "Parcours (1ère année)",IF(Paramètres!$B$3&gt;=($L286-Paramètres!$B$9), "Bilan récapitulatif (8 ans)",IF(Paramètres!$B$3&gt;=($K286-Paramètres!$B$9), "Parcours (tous les 4 ans)",IF($N286="Oui","Fin de carrière",IF($M286="Oui","Mi-carrière",""))))))</f>
        <v/>
      </c>
      <c r="U286" s="3" t="n"/>
      <c r="V286" s="3" t="n"/>
      <c r="Z286" s="3" t="n"/>
    </row>
    <row r="287">
      <c r="F287">
        <f>IF($E287="","",DATEDIF($E287,Paramètres!$B$3,"Y"))</f>
        <v/>
      </c>
      <c r="G287">
        <f>IF($D287="","",DATEDIF($D287,Paramètres!$B$3,"Y"))</f>
        <v/>
      </c>
      <c r="H287">
        <f>IF($D287="","",EDATE($D287,Paramètres!$B$4))</f>
        <v/>
      </c>
      <c r="K287">
        <f>IF($D287="","",IF($I287="",$H287,EDATE($I287,Paramètres!$B$5)))</f>
        <v/>
      </c>
      <c r="L287">
        <f>IF($D287="","",EDATE($D287,Paramètres!$B$6))</f>
        <v/>
      </c>
      <c r="M287">
        <f>IF($F287="","",IF($F287&gt;=Paramètres!$B$7,"Oui","Non"))</f>
        <v/>
      </c>
      <c r="N287">
        <f>IF($F287="","",IF($F287&gt;=Paramètres!$B$8,"Oui","Non"))</f>
        <v/>
      </c>
      <c r="O287">
        <f>IF($D287="","",IF($I287="", "Parcours (1ère année)",IF(Paramètres!$B$3&gt;=($L287-Paramètres!$B$9), "Bilan récapitulatif (8 ans)",IF(Paramètres!$B$3&gt;=($K287-Paramètres!$B$9), "Parcours (tous les 4 ans)",IF($N287="Oui","Fin de carrière",IF($M287="Oui","Mi-carrière",""))))))</f>
        <v/>
      </c>
      <c r="U287" s="3" t="n"/>
      <c r="V287" s="3" t="n"/>
      <c r="Z287" s="3" t="n"/>
    </row>
    <row r="288">
      <c r="F288">
        <f>IF($E288="","",DATEDIF($E288,Paramètres!$B$3,"Y"))</f>
        <v/>
      </c>
      <c r="G288">
        <f>IF($D288="","",DATEDIF($D288,Paramètres!$B$3,"Y"))</f>
        <v/>
      </c>
      <c r="H288">
        <f>IF($D288="","",EDATE($D288,Paramètres!$B$4))</f>
        <v/>
      </c>
      <c r="K288">
        <f>IF($D288="","",IF($I288="",$H288,EDATE($I288,Paramètres!$B$5)))</f>
        <v/>
      </c>
      <c r="L288">
        <f>IF($D288="","",EDATE($D288,Paramètres!$B$6))</f>
        <v/>
      </c>
      <c r="M288">
        <f>IF($F288="","",IF($F288&gt;=Paramètres!$B$7,"Oui","Non"))</f>
        <v/>
      </c>
      <c r="N288">
        <f>IF($F288="","",IF($F288&gt;=Paramètres!$B$8,"Oui","Non"))</f>
        <v/>
      </c>
      <c r="O288">
        <f>IF($D288="","",IF($I288="", "Parcours (1ère année)",IF(Paramètres!$B$3&gt;=($L288-Paramètres!$B$9), "Bilan récapitulatif (8 ans)",IF(Paramètres!$B$3&gt;=($K288-Paramètres!$B$9), "Parcours (tous les 4 ans)",IF($N288="Oui","Fin de carrière",IF($M288="Oui","Mi-carrière",""))))))</f>
        <v/>
      </c>
      <c r="U288" s="3" t="n"/>
      <c r="V288" s="3" t="n"/>
      <c r="Z288" s="3" t="n"/>
    </row>
    <row r="289">
      <c r="F289">
        <f>IF($E289="","",DATEDIF($E289,Paramètres!$B$3,"Y"))</f>
        <v/>
      </c>
      <c r="G289">
        <f>IF($D289="","",DATEDIF($D289,Paramètres!$B$3,"Y"))</f>
        <v/>
      </c>
      <c r="H289">
        <f>IF($D289="","",EDATE($D289,Paramètres!$B$4))</f>
        <v/>
      </c>
      <c r="K289">
        <f>IF($D289="","",IF($I289="",$H289,EDATE($I289,Paramètres!$B$5)))</f>
        <v/>
      </c>
      <c r="L289">
        <f>IF($D289="","",EDATE($D289,Paramètres!$B$6))</f>
        <v/>
      </c>
      <c r="M289">
        <f>IF($F289="","",IF($F289&gt;=Paramètres!$B$7,"Oui","Non"))</f>
        <v/>
      </c>
      <c r="N289">
        <f>IF($F289="","",IF($F289&gt;=Paramètres!$B$8,"Oui","Non"))</f>
        <v/>
      </c>
      <c r="O289">
        <f>IF($D289="","",IF($I289="", "Parcours (1ère année)",IF(Paramètres!$B$3&gt;=($L289-Paramètres!$B$9), "Bilan récapitulatif (8 ans)",IF(Paramètres!$B$3&gt;=($K289-Paramètres!$B$9), "Parcours (tous les 4 ans)",IF($N289="Oui","Fin de carrière",IF($M289="Oui","Mi-carrière",""))))))</f>
        <v/>
      </c>
      <c r="U289" s="3" t="n"/>
      <c r="V289" s="3" t="n"/>
      <c r="Z289" s="3" t="n"/>
    </row>
    <row r="290">
      <c r="F290">
        <f>IF($E290="","",DATEDIF($E290,Paramètres!$B$3,"Y"))</f>
        <v/>
      </c>
      <c r="G290">
        <f>IF($D290="","",DATEDIF($D290,Paramètres!$B$3,"Y"))</f>
        <v/>
      </c>
      <c r="H290">
        <f>IF($D290="","",EDATE($D290,Paramètres!$B$4))</f>
        <v/>
      </c>
      <c r="K290">
        <f>IF($D290="","",IF($I290="",$H290,EDATE($I290,Paramètres!$B$5)))</f>
        <v/>
      </c>
      <c r="L290">
        <f>IF($D290="","",EDATE($D290,Paramètres!$B$6))</f>
        <v/>
      </c>
      <c r="M290">
        <f>IF($F290="","",IF($F290&gt;=Paramètres!$B$7,"Oui","Non"))</f>
        <v/>
      </c>
      <c r="N290">
        <f>IF($F290="","",IF($F290&gt;=Paramètres!$B$8,"Oui","Non"))</f>
        <v/>
      </c>
      <c r="O290">
        <f>IF($D290="","",IF($I290="", "Parcours (1ère année)",IF(Paramètres!$B$3&gt;=($L290-Paramètres!$B$9), "Bilan récapitulatif (8 ans)",IF(Paramètres!$B$3&gt;=($K290-Paramètres!$B$9), "Parcours (tous les 4 ans)",IF($N290="Oui","Fin de carrière",IF($M290="Oui","Mi-carrière",""))))))</f>
        <v/>
      </c>
      <c r="U290" s="3" t="n"/>
      <c r="V290" s="3" t="n"/>
      <c r="Z290" s="3" t="n"/>
    </row>
    <row r="291">
      <c r="F291">
        <f>IF($E291="","",DATEDIF($E291,Paramètres!$B$3,"Y"))</f>
        <v/>
      </c>
      <c r="G291">
        <f>IF($D291="","",DATEDIF($D291,Paramètres!$B$3,"Y"))</f>
        <v/>
      </c>
      <c r="H291">
        <f>IF($D291="","",EDATE($D291,Paramètres!$B$4))</f>
        <v/>
      </c>
      <c r="K291">
        <f>IF($D291="","",IF($I291="",$H291,EDATE($I291,Paramètres!$B$5)))</f>
        <v/>
      </c>
      <c r="L291">
        <f>IF($D291="","",EDATE($D291,Paramètres!$B$6))</f>
        <v/>
      </c>
      <c r="M291">
        <f>IF($F291="","",IF($F291&gt;=Paramètres!$B$7,"Oui","Non"))</f>
        <v/>
      </c>
      <c r="N291">
        <f>IF($F291="","",IF($F291&gt;=Paramètres!$B$8,"Oui","Non"))</f>
        <v/>
      </c>
      <c r="O291">
        <f>IF($D291="","",IF($I291="", "Parcours (1ère année)",IF(Paramètres!$B$3&gt;=($L291-Paramètres!$B$9), "Bilan récapitulatif (8 ans)",IF(Paramètres!$B$3&gt;=($K291-Paramètres!$B$9), "Parcours (tous les 4 ans)",IF($N291="Oui","Fin de carrière",IF($M291="Oui","Mi-carrière",""))))))</f>
        <v/>
      </c>
      <c r="U291" s="3" t="n"/>
      <c r="V291" s="3" t="n"/>
      <c r="Z291" s="3" t="n"/>
    </row>
    <row r="292">
      <c r="F292">
        <f>IF($E292="","",DATEDIF($E292,Paramètres!$B$3,"Y"))</f>
        <v/>
      </c>
      <c r="G292">
        <f>IF($D292="","",DATEDIF($D292,Paramètres!$B$3,"Y"))</f>
        <v/>
      </c>
      <c r="H292">
        <f>IF($D292="","",EDATE($D292,Paramètres!$B$4))</f>
        <v/>
      </c>
      <c r="K292">
        <f>IF($D292="","",IF($I292="",$H292,EDATE($I292,Paramètres!$B$5)))</f>
        <v/>
      </c>
      <c r="L292">
        <f>IF($D292="","",EDATE($D292,Paramètres!$B$6))</f>
        <v/>
      </c>
      <c r="M292">
        <f>IF($F292="","",IF($F292&gt;=Paramètres!$B$7,"Oui","Non"))</f>
        <v/>
      </c>
      <c r="N292">
        <f>IF($F292="","",IF($F292&gt;=Paramètres!$B$8,"Oui","Non"))</f>
        <v/>
      </c>
      <c r="O292">
        <f>IF($D292="","",IF($I292="", "Parcours (1ère année)",IF(Paramètres!$B$3&gt;=($L292-Paramètres!$B$9), "Bilan récapitulatif (8 ans)",IF(Paramètres!$B$3&gt;=($K292-Paramètres!$B$9), "Parcours (tous les 4 ans)",IF($N292="Oui","Fin de carrière",IF($M292="Oui","Mi-carrière",""))))))</f>
        <v/>
      </c>
      <c r="U292" s="3" t="n"/>
      <c r="V292" s="3" t="n"/>
      <c r="Z292" s="3" t="n"/>
    </row>
    <row r="293">
      <c r="F293">
        <f>IF($E293="","",DATEDIF($E293,Paramètres!$B$3,"Y"))</f>
        <v/>
      </c>
      <c r="G293">
        <f>IF($D293="","",DATEDIF($D293,Paramètres!$B$3,"Y"))</f>
        <v/>
      </c>
      <c r="H293">
        <f>IF($D293="","",EDATE($D293,Paramètres!$B$4))</f>
        <v/>
      </c>
      <c r="K293">
        <f>IF($D293="","",IF($I293="",$H293,EDATE($I293,Paramètres!$B$5)))</f>
        <v/>
      </c>
      <c r="L293">
        <f>IF($D293="","",EDATE($D293,Paramètres!$B$6))</f>
        <v/>
      </c>
      <c r="M293">
        <f>IF($F293="","",IF($F293&gt;=Paramètres!$B$7,"Oui","Non"))</f>
        <v/>
      </c>
      <c r="N293">
        <f>IF($F293="","",IF($F293&gt;=Paramètres!$B$8,"Oui","Non"))</f>
        <v/>
      </c>
      <c r="O293">
        <f>IF($D293="","",IF($I293="", "Parcours (1ère année)",IF(Paramètres!$B$3&gt;=($L293-Paramètres!$B$9), "Bilan récapitulatif (8 ans)",IF(Paramètres!$B$3&gt;=($K293-Paramètres!$B$9), "Parcours (tous les 4 ans)",IF($N293="Oui","Fin de carrière",IF($M293="Oui","Mi-carrière",""))))))</f>
        <v/>
      </c>
      <c r="U293" s="3" t="n"/>
      <c r="V293" s="3" t="n"/>
      <c r="Z293" s="3" t="n"/>
    </row>
    <row r="294">
      <c r="F294">
        <f>IF($E294="","",DATEDIF($E294,Paramètres!$B$3,"Y"))</f>
        <v/>
      </c>
      <c r="G294">
        <f>IF($D294="","",DATEDIF($D294,Paramètres!$B$3,"Y"))</f>
        <v/>
      </c>
      <c r="H294">
        <f>IF($D294="","",EDATE($D294,Paramètres!$B$4))</f>
        <v/>
      </c>
      <c r="K294">
        <f>IF($D294="","",IF($I294="",$H294,EDATE($I294,Paramètres!$B$5)))</f>
        <v/>
      </c>
      <c r="L294">
        <f>IF($D294="","",EDATE($D294,Paramètres!$B$6))</f>
        <v/>
      </c>
      <c r="M294">
        <f>IF($F294="","",IF($F294&gt;=Paramètres!$B$7,"Oui","Non"))</f>
        <v/>
      </c>
      <c r="N294">
        <f>IF($F294="","",IF($F294&gt;=Paramètres!$B$8,"Oui","Non"))</f>
        <v/>
      </c>
      <c r="O294">
        <f>IF($D294="","",IF($I294="", "Parcours (1ère année)",IF(Paramètres!$B$3&gt;=($L294-Paramètres!$B$9), "Bilan récapitulatif (8 ans)",IF(Paramètres!$B$3&gt;=($K294-Paramètres!$B$9), "Parcours (tous les 4 ans)",IF($N294="Oui","Fin de carrière",IF($M294="Oui","Mi-carrière",""))))))</f>
        <v/>
      </c>
      <c r="U294" s="3" t="n"/>
      <c r="V294" s="3" t="n"/>
      <c r="Z294" s="3" t="n"/>
    </row>
    <row r="295">
      <c r="F295">
        <f>IF($E295="","",DATEDIF($E295,Paramètres!$B$3,"Y"))</f>
        <v/>
      </c>
      <c r="G295">
        <f>IF($D295="","",DATEDIF($D295,Paramètres!$B$3,"Y"))</f>
        <v/>
      </c>
      <c r="H295">
        <f>IF($D295="","",EDATE($D295,Paramètres!$B$4))</f>
        <v/>
      </c>
      <c r="K295">
        <f>IF($D295="","",IF($I295="",$H295,EDATE($I295,Paramètres!$B$5)))</f>
        <v/>
      </c>
      <c r="L295">
        <f>IF($D295="","",EDATE($D295,Paramètres!$B$6))</f>
        <v/>
      </c>
      <c r="M295">
        <f>IF($F295="","",IF($F295&gt;=Paramètres!$B$7,"Oui","Non"))</f>
        <v/>
      </c>
      <c r="N295">
        <f>IF($F295="","",IF($F295&gt;=Paramètres!$B$8,"Oui","Non"))</f>
        <v/>
      </c>
      <c r="O295">
        <f>IF($D295="","",IF($I295="", "Parcours (1ère année)",IF(Paramètres!$B$3&gt;=($L295-Paramètres!$B$9), "Bilan récapitulatif (8 ans)",IF(Paramètres!$B$3&gt;=($K295-Paramètres!$B$9), "Parcours (tous les 4 ans)",IF($N295="Oui","Fin de carrière",IF($M295="Oui","Mi-carrière",""))))))</f>
        <v/>
      </c>
      <c r="U295" s="3" t="n"/>
      <c r="V295" s="3" t="n"/>
      <c r="Z295" s="3" t="n"/>
    </row>
    <row r="296">
      <c r="F296">
        <f>IF($E296="","",DATEDIF($E296,Paramètres!$B$3,"Y"))</f>
        <v/>
      </c>
      <c r="G296">
        <f>IF($D296="","",DATEDIF($D296,Paramètres!$B$3,"Y"))</f>
        <v/>
      </c>
      <c r="H296">
        <f>IF($D296="","",EDATE($D296,Paramètres!$B$4))</f>
        <v/>
      </c>
      <c r="K296">
        <f>IF($D296="","",IF($I296="",$H296,EDATE($I296,Paramètres!$B$5)))</f>
        <v/>
      </c>
      <c r="L296">
        <f>IF($D296="","",EDATE($D296,Paramètres!$B$6))</f>
        <v/>
      </c>
      <c r="M296">
        <f>IF($F296="","",IF($F296&gt;=Paramètres!$B$7,"Oui","Non"))</f>
        <v/>
      </c>
      <c r="N296">
        <f>IF($F296="","",IF($F296&gt;=Paramètres!$B$8,"Oui","Non"))</f>
        <v/>
      </c>
      <c r="O296">
        <f>IF($D296="","",IF($I296="", "Parcours (1ère année)",IF(Paramètres!$B$3&gt;=($L296-Paramètres!$B$9), "Bilan récapitulatif (8 ans)",IF(Paramètres!$B$3&gt;=($K296-Paramètres!$B$9), "Parcours (tous les 4 ans)",IF($N296="Oui","Fin de carrière",IF($M296="Oui","Mi-carrière",""))))))</f>
        <v/>
      </c>
      <c r="U296" s="3" t="n"/>
      <c r="V296" s="3" t="n"/>
      <c r="Z296" s="3" t="n"/>
    </row>
    <row r="297">
      <c r="F297">
        <f>IF($E297="","",DATEDIF($E297,Paramètres!$B$3,"Y"))</f>
        <v/>
      </c>
      <c r="G297">
        <f>IF($D297="","",DATEDIF($D297,Paramètres!$B$3,"Y"))</f>
        <v/>
      </c>
      <c r="H297">
        <f>IF($D297="","",EDATE($D297,Paramètres!$B$4))</f>
        <v/>
      </c>
      <c r="K297">
        <f>IF($D297="","",IF($I297="",$H297,EDATE($I297,Paramètres!$B$5)))</f>
        <v/>
      </c>
      <c r="L297">
        <f>IF($D297="","",EDATE($D297,Paramètres!$B$6))</f>
        <v/>
      </c>
      <c r="M297">
        <f>IF($F297="","",IF($F297&gt;=Paramètres!$B$7,"Oui","Non"))</f>
        <v/>
      </c>
      <c r="N297">
        <f>IF($F297="","",IF($F297&gt;=Paramètres!$B$8,"Oui","Non"))</f>
        <v/>
      </c>
      <c r="O297">
        <f>IF($D297="","",IF($I297="", "Parcours (1ère année)",IF(Paramètres!$B$3&gt;=($L297-Paramètres!$B$9), "Bilan récapitulatif (8 ans)",IF(Paramètres!$B$3&gt;=($K297-Paramètres!$B$9), "Parcours (tous les 4 ans)",IF($N297="Oui","Fin de carrière",IF($M297="Oui","Mi-carrière",""))))))</f>
        <v/>
      </c>
      <c r="U297" s="3" t="n"/>
      <c r="V297" s="3" t="n"/>
      <c r="Z297" s="3" t="n"/>
    </row>
    <row r="298">
      <c r="F298">
        <f>IF($E298="","",DATEDIF($E298,Paramètres!$B$3,"Y"))</f>
        <v/>
      </c>
      <c r="G298">
        <f>IF($D298="","",DATEDIF($D298,Paramètres!$B$3,"Y"))</f>
        <v/>
      </c>
      <c r="H298">
        <f>IF($D298="","",EDATE($D298,Paramètres!$B$4))</f>
        <v/>
      </c>
      <c r="K298">
        <f>IF($D298="","",IF($I298="",$H298,EDATE($I298,Paramètres!$B$5)))</f>
        <v/>
      </c>
      <c r="L298">
        <f>IF($D298="","",EDATE($D298,Paramètres!$B$6))</f>
        <v/>
      </c>
      <c r="M298">
        <f>IF($F298="","",IF($F298&gt;=Paramètres!$B$7,"Oui","Non"))</f>
        <v/>
      </c>
      <c r="N298">
        <f>IF($F298="","",IF($F298&gt;=Paramètres!$B$8,"Oui","Non"))</f>
        <v/>
      </c>
      <c r="O298">
        <f>IF($D298="","",IF($I298="", "Parcours (1ère année)",IF(Paramètres!$B$3&gt;=($L298-Paramètres!$B$9), "Bilan récapitulatif (8 ans)",IF(Paramètres!$B$3&gt;=($K298-Paramètres!$B$9), "Parcours (tous les 4 ans)",IF($N298="Oui","Fin de carrière",IF($M298="Oui","Mi-carrière",""))))))</f>
        <v/>
      </c>
      <c r="U298" s="3" t="n"/>
      <c r="V298" s="3" t="n"/>
      <c r="Z298" s="3" t="n"/>
    </row>
    <row r="299">
      <c r="F299">
        <f>IF($E299="","",DATEDIF($E299,Paramètres!$B$3,"Y"))</f>
        <v/>
      </c>
      <c r="G299">
        <f>IF($D299="","",DATEDIF($D299,Paramètres!$B$3,"Y"))</f>
        <v/>
      </c>
      <c r="H299">
        <f>IF($D299="","",EDATE($D299,Paramètres!$B$4))</f>
        <v/>
      </c>
      <c r="K299">
        <f>IF($D299="","",IF($I299="",$H299,EDATE($I299,Paramètres!$B$5)))</f>
        <v/>
      </c>
      <c r="L299">
        <f>IF($D299="","",EDATE($D299,Paramètres!$B$6))</f>
        <v/>
      </c>
      <c r="M299">
        <f>IF($F299="","",IF($F299&gt;=Paramètres!$B$7,"Oui","Non"))</f>
        <v/>
      </c>
      <c r="N299">
        <f>IF($F299="","",IF($F299&gt;=Paramètres!$B$8,"Oui","Non"))</f>
        <v/>
      </c>
      <c r="O299">
        <f>IF($D299="","",IF($I299="", "Parcours (1ère année)",IF(Paramètres!$B$3&gt;=($L299-Paramètres!$B$9), "Bilan récapitulatif (8 ans)",IF(Paramètres!$B$3&gt;=($K299-Paramètres!$B$9), "Parcours (tous les 4 ans)",IF($N299="Oui","Fin de carrière",IF($M299="Oui","Mi-carrière",""))))))</f>
        <v/>
      </c>
      <c r="U299" s="3" t="n"/>
      <c r="V299" s="3" t="n"/>
      <c r="Z299" s="3" t="n"/>
    </row>
    <row r="300">
      <c r="F300">
        <f>IF($E300="","",DATEDIF($E300,Paramètres!$B$3,"Y"))</f>
        <v/>
      </c>
      <c r="G300">
        <f>IF($D300="","",DATEDIF($D300,Paramètres!$B$3,"Y"))</f>
        <v/>
      </c>
      <c r="H300">
        <f>IF($D300="","",EDATE($D300,Paramètres!$B$4))</f>
        <v/>
      </c>
      <c r="K300">
        <f>IF($D300="","",IF($I300="",$H300,EDATE($I300,Paramètres!$B$5)))</f>
        <v/>
      </c>
      <c r="L300">
        <f>IF($D300="","",EDATE($D300,Paramètres!$B$6))</f>
        <v/>
      </c>
      <c r="M300">
        <f>IF($F300="","",IF($F300&gt;=Paramètres!$B$7,"Oui","Non"))</f>
        <v/>
      </c>
      <c r="N300">
        <f>IF($F300="","",IF($F300&gt;=Paramètres!$B$8,"Oui","Non"))</f>
        <v/>
      </c>
      <c r="O300">
        <f>IF($D300="","",IF($I300="", "Parcours (1ère année)",IF(Paramètres!$B$3&gt;=($L300-Paramètres!$B$9), "Bilan récapitulatif (8 ans)",IF(Paramètres!$B$3&gt;=($K300-Paramètres!$B$9), "Parcours (tous les 4 ans)",IF($N300="Oui","Fin de carrière",IF($M300="Oui","Mi-carrière",""))))))</f>
        <v/>
      </c>
      <c r="U300" s="3" t="n"/>
      <c r="V300" s="3" t="n"/>
      <c r="Z300" s="3" t="n"/>
    </row>
    <row r="301">
      <c r="F301">
        <f>IF($E301="","",DATEDIF($E301,Paramètres!$B$3,"Y"))</f>
        <v/>
      </c>
      <c r="G301">
        <f>IF($D301="","",DATEDIF($D301,Paramètres!$B$3,"Y"))</f>
        <v/>
      </c>
      <c r="H301">
        <f>IF($D301="","",EDATE($D301,Paramètres!$B$4))</f>
        <v/>
      </c>
      <c r="K301">
        <f>IF($D301="","",IF($I301="",$H301,EDATE($I301,Paramètres!$B$5)))</f>
        <v/>
      </c>
      <c r="L301">
        <f>IF($D301="","",EDATE($D301,Paramètres!$B$6))</f>
        <v/>
      </c>
      <c r="M301">
        <f>IF($F301="","",IF($F301&gt;=Paramètres!$B$7,"Oui","Non"))</f>
        <v/>
      </c>
      <c r="N301">
        <f>IF($F301="","",IF($F301&gt;=Paramètres!$B$8,"Oui","Non"))</f>
        <v/>
      </c>
      <c r="O301">
        <f>IF($D301="","",IF($I301="", "Parcours (1ère année)",IF(Paramètres!$B$3&gt;=($L301-Paramètres!$B$9), "Bilan récapitulatif (8 ans)",IF(Paramètres!$B$3&gt;=($K301-Paramètres!$B$9), "Parcours (tous les 4 ans)",IF($N301="Oui","Fin de carrière",IF($M301="Oui","Mi-carrière",""))))))</f>
        <v/>
      </c>
      <c r="U301" s="3" t="n"/>
      <c r="V301" s="3" t="n"/>
      <c r="Z301" s="3" t="n"/>
    </row>
    <row r="302">
      <c r="F302">
        <f>IF($E302="","",DATEDIF($E302,Paramètres!$B$3,"Y"))</f>
        <v/>
      </c>
      <c r="G302">
        <f>IF($D302="","",DATEDIF($D302,Paramètres!$B$3,"Y"))</f>
        <v/>
      </c>
      <c r="H302">
        <f>IF($D302="","",EDATE($D302,Paramètres!$B$4))</f>
        <v/>
      </c>
      <c r="K302">
        <f>IF($D302="","",IF($I302="",$H302,EDATE($I302,Paramètres!$B$5)))</f>
        <v/>
      </c>
      <c r="L302">
        <f>IF($D302="","",EDATE($D302,Paramètres!$B$6))</f>
        <v/>
      </c>
      <c r="M302">
        <f>IF($F302="","",IF($F302&gt;=Paramètres!$B$7,"Oui","Non"))</f>
        <v/>
      </c>
      <c r="N302">
        <f>IF($F302="","",IF($F302&gt;=Paramètres!$B$8,"Oui","Non"))</f>
        <v/>
      </c>
      <c r="O302">
        <f>IF($D302="","",IF($I302="", "Parcours (1ère année)",IF(Paramètres!$B$3&gt;=($L302-Paramètres!$B$9), "Bilan récapitulatif (8 ans)",IF(Paramètres!$B$3&gt;=($K302-Paramètres!$B$9), "Parcours (tous les 4 ans)",IF($N302="Oui","Fin de carrière",IF($M302="Oui","Mi-carrière",""))))))</f>
        <v/>
      </c>
      <c r="U302" s="3" t="n"/>
      <c r="V302" s="3" t="n"/>
      <c r="Z302" s="3" t="n"/>
    </row>
    <row r="303">
      <c r="F303">
        <f>IF($E303="","",DATEDIF($E303,Paramètres!$B$3,"Y"))</f>
        <v/>
      </c>
      <c r="G303">
        <f>IF($D303="","",DATEDIF($D303,Paramètres!$B$3,"Y"))</f>
        <v/>
      </c>
      <c r="H303">
        <f>IF($D303="","",EDATE($D303,Paramètres!$B$4))</f>
        <v/>
      </c>
      <c r="K303">
        <f>IF($D303="","",IF($I303="",$H303,EDATE($I303,Paramètres!$B$5)))</f>
        <v/>
      </c>
      <c r="L303">
        <f>IF($D303="","",EDATE($D303,Paramètres!$B$6))</f>
        <v/>
      </c>
      <c r="M303">
        <f>IF($F303="","",IF($F303&gt;=Paramètres!$B$7,"Oui","Non"))</f>
        <v/>
      </c>
      <c r="N303">
        <f>IF($F303="","",IF($F303&gt;=Paramètres!$B$8,"Oui","Non"))</f>
        <v/>
      </c>
      <c r="O303">
        <f>IF($D303="","",IF($I303="", "Parcours (1ère année)",IF(Paramètres!$B$3&gt;=($L303-Paramètres!$B$9), "Bilan récapitulatif (8 ans)",IF(Paramètres!$B$3&gt;=($K303-Paramètres!$B$9), "Parcours (tous les 4 ans)",IF($N303="Oui","Fin de carrière",IF($M303="Oui","Mi-carrière",""))))))</f>
        <v/>
      </c>
      <c r="U303" s="3" t="n"/>
      <c r="V303" s="3" t="n"/>
      <c r="Z303" s="3" t="n"/>
    </row>
    <row r="304">
      <c r="F304">
        <f>IF($E304="","",DATEDIF($E304,Paramètres!$B$3,"Y"))</f>
        <v/>
      </c>
      <c r="G304">
        <f>IF($D304="","",DATEDIF($D304,Paramètres!$B$3,"Y"))</f>
        <v/>
      </c>
      <c r="H304">
        <f>IF($D304="","",EDATE($D304,Paramètres!$B$4))</f>
        <v/>
      </c>
      <c r="K304">
        <f>IF($D304="","",IF($I304="",$H304,EDATE($I304,Paramètres!$B$5)))</f>
        <v/>
      </c>
      <c r="L304">
        <f>IF($D304="","",EDATE($D304,Paramètres!$B$6))</f>
        <v/>
      </c>
      <c r="M304">
        <f>IF($F304="","",IF($F304&gt;=Paramètres!$B$7,"Oui","Non"))</f>
        <v/>
      </c>
      <c r="N304">
        <f>IF($F304="","",IF($F304&gt;=Paramètres!$B$8,"Oui","Non"))</f>
        <v/>
      </c>
      <c r="O304">
        <f>IF($D304="","",IF($I304="", "Parcours (1ère année)",IF(Paramètres!$B$3&gt;=($L304-Paramètres!$B$9), "Bilan récapitulatif (8 ans)",IF(Paramètres!$B$3&gt;=($K304-Paramètres!$B$9), "Parcours (tous les 4 ans)",IF($N304="Oui","Fin de carrière",IF($M304="Oui","Mi-carrière",""))))))</f>
        <v/>
      </c>
      <c r="U304" s="3" t="n"/>
      <c r="V304" s="3" t="n"/>
      <c r="Z304" s="3" t="n"/>
    </row>
    <row r="305">
      <c r="F305">
        <f>IF($E305="","",DATEDIF($E305,Paramètres!$B$3,"Y"))</f>
        <v/>
      </c>
      <c r="G305">
        <f>IF($D305="","",DATEDIF($D305,Paramètres!$B$3,"Y"))</f>
        <v/>
      </c>
      <c r="H305">
        <f>IF($D305="","",EDATE($D305,Paramètres!$B$4))</f>
        <v/>
      </c>
      <c r="K305">
        <f>IF($D305="","",IF($I305="",$H305,EDATE($I305,Paramètres!$B$5)))</f>
        <v/>
      </c>
      <c r="L305">
        <f>IF($D305="","",EDATE($D305,Paramètres!$B$6))</f>
        <v/>
      </c>
      <c r="M305">
        <f>IF($F305="","",IF($F305&gt;=Paramètres!$B$7,"Oui","Non"))</f>
        <v/>
      </c>
      <c r="N305">
        <f>IF($F305="","",IF($F305&gt;=Paramètres!$B$8,"Oui","Non"))</f>
        <v/>
      </c>
      <c r="O305">
        <f>IF($D305="","",IF($I305="", "Parcours (1ère année)",IF(Paramètres!$B$3&gt;=($L305-Paramètres!$B$9), "Bilan récapitulatif (8 ans)",IF(Paramètres!$B$3&gt;=($K305-Paramètres!$B$9), "Parcours (tous les 4 ans)",IF($N305="Oui","Fin de carrière",IF($M305="Oui","Mi-carrière",""))))))</f>
        <v/>
      </c>
      <c r="U305" s="3" t="n"/>
      <c r="V305" s="3" t="n"/>
      <c r="Z305" s="3" t="n"/>
    </row>
    <row r="306">
      <c r="F306">
        <f>IF($E306="","",DATEDIF($E306,Paramètres!$B$3,"Y"))</f>
        <v/>
      </c>
      <c r="G306">
        <f>IF($D306="","",DATEDIF($D306,Paramètres!$B$3,"Y"))</f>
        <v/>
      </c>
      <c r="H306">
        <f>IF($D306="","",EDATE($D306,Paramètres!$B$4))</f>
        <v/>
      </c>
      <c r="K306">
        <f>IF($D306="","",IF($I306="",$H306,EDATE($I306,Paramètres!$B$5)))</f>
        <v/>
      </c>
      <c r="L306">
        <f>IF($D306="","",EDATE($D306,Paramètres!$B$6))</f>
        <v/>
      </c>
      <c r="M306">
        <f>IF($F306="","",IF($F306&gt;=Paramètres!$B$7,"Oui","Non"))</f>
        <v/>
      </c>
      <c r="N306">
        <f>IF($F306="","",IF($F306&gt;=Paramètres!$B$8,"Oui","Non"))</f>
        <v/>
      </c>
      <c r="O306">
        <f>IF($D306="","",IF($I306="", "Parcours (1ère année)",IF(Paramètres!$B$3&gt;=($L306-Paramètres!$B$9), "Bilan récapitulatif (8 ans)",IF(Paramètres!$B$3&gt;=($K306-Paramètres!$B$9), "Parcours (tous les 4 ans)",IF($N306="Oui","Fin de carrière",IF($M306="Oui","Mi-carrière",""))))))</f>
        <v/>
      </c>
      <c r="U306" s="3" t="n"/>
      <c r="V306" s="3" t="n"/>
      <c r="Z306" s="3" t="n"/>
    </row>
    <row r="307">
      <c r="F307">
        <f>IF($E307="","",DATEDIF($E307,Paramètres!$B$3,"Y"))</f>
        <v/>
      </c>
      <c r="G307">
        <f>IF($D307="","",DATEDIF($D307,Paramètres!$B$3,"Y"))</f>
        <v/>
      </c>
      <c r="H307">
        <f>IF($D307="","",EDATE($D307,Paramètres!$B$4))</f>
        <v/>
      </c>
      <c r="K307">
        <f>IF($D307="","",IF($I307="",$H307,EDATE($I307,Paramètres!$B$5)))</f>
        <v/>
      </c>
      <c r="L307">
        <f>IF($D307="","",EDATE($D307,Paramètres!$B$6))</f>
        <v/>
      </c>
      <c r="M307">
        <f>IF($F307="","",IF($F307&gt;=Paramètres!$B$7,"Oui","Non"))</f>
        <v/>
      </c>
      <c r="N307">
        <f>IF($F307="","",IF($F307&gt;=Paramètres!$B$8,"Oui","Non"))</f>
        <v/>
      </c>
      <c r="O307">
        <f>IF($D307="","",IF($I307="", "Parcours (1ère année)",IF(Paramètres!$B$3&gt;=($L307-Paramètres!$B$9), "Bilan récapitulatif (8 ans)",IF(Paramètres!$B$3&gt;=($K307-Paramètres!$B$9), "Parcours (tous les 4 ans)",IF($N307="Oui","Fin de carrière",IF($M307="Oui","Mi-carrière",""))))))</f>
        <v/>
      </c>
      <c r="U307" s="3" t="n"/>
      <c r="V307" s="3" t="n"/>
      <c r="Z307" s="3" t="n"/>
    </row>
    <row r="308">
      <c r="F308">
        <f>IF($E308="","",DATEDIF($E308,Paramètres!$B$3,"Y"))</f>
        <v/>
      </c>
      <c r="G308">
        <f>IF($D308="","",DATEDIF($D308,Paramètres!$B$3,"Y"))</f>
        <v/>
      </c>
      <c r="H308">
        <f>IF($D308="","",EDATE($D308,Paramètres!$B$4))</f>
        <v/>
      </c>
      <c r="K308">
        <f>IF($D308="","",IF($I308="",$H308,EDATE($I308,Paramètres!$B$5)))</f>
        <v/>
      </c>
      <c r="L308">
        <f>IF($D308="","",EDATE($D308,Paramètres!$B$6))</f>
        <v/>
      </c>
      <c r="M308">
        <f>IF($F308="","",IF($F308&gt;=Paramètres!$B$7,"Oui","Non"))</f>
        <v/>
      </c>
      <c r="N308">
        <f>IF($F308="","",IF($F308&gt;=Paramètres!$B$8,"Oui","Non"))</f>
        <v/>
      </c>
      <c r="O308">
        <f>IF($D308="","",IF($I308="", "Parcours (1ère année)",IF(Paramètres!$B$3&gt;=($L308-Paramètres!$B$9), "Bilan récapitulatif (8 ans)",IF(Paramètres!$B$3&gt;=($K308-Paramètres!$B$9), "Parcours (tous les 4 ans)",IF($N308="Oui","Fin de carrière",IF($M308="Oui","Mi-carrière",""))))))</f>
        <v/>
      </c>
      <c r="U308" s="3" t="n"/>
      <c r="V308" s="3" t="n"/>
      <c r="Z308" s="3" t="n"/>
    </row>
    <row r="309">
      <c r="F309">
        <f>IF($E309="","",DATEDIF($E309,Paramètres!$B$3,"Y"))</f>
        <v/>
      </c>
      <c r="G309">
        <f>IF($D309="","",DATEDIF($D309,Paramètres!$B$3,"Y"))</f>
        <v/>
      </c>
      <c r="H309">
        <f>IF($D309="","",EDATE($D309,Paramètres!$B$4))</f>
        <v/>
      </c>
      <c r="K309">
        <f>IF($D309="","",IF($I309="",$H309,EDATE($I309,Paramètres!$B$5)))</f>
        <v/>
      </c>
      <c r="L309">
        <f>IF($D309="","",EDATE($D309,Paramètres!$B$6))</f>
        <v/>
      </c>
      <c r="M309">
        <f>IF($F309="","",IF($F309&gt;=Paramètres!$B$7,"Oui","Non"))</f>
        <v/>
      </c>
      <c r="N309">
        <f>IF($F309="","",IF($F309&gt;=Paramètres!$B$8,"Oui","Non"))</f>
        <v/>
      </c>
      <c r="O309">
        <f>IF($D309="","",IF($I309="", "Parcours (1ère année)",IF(Paramètres!$B$3&gt;=($L309-Paramètres!$B$9), "Bilan récapitulatif (8 ans)",IF(Paramètres!$B$3&gt;=($K309-Paramètres!$B$9), "Parcours (tous les 4 ans)",IF($N309="Oui","Fin de carrière",IF($M309="Oui","Mi-carrière",""))))))</f>
        <v/>
      </c>
      <c r="U309" s="3" t="n"/>
      <c r="V309" s="3" t="n"/>
      <c r="Z309" s="3" t="n"/>
    </row>
    <row r="310">
      <c r="F310">
        <f>IF($E310="","",DATEDIF($E310,Paramètres!$B$3,"Y"))</f>
        <v/>
      </c>
      <c r="G310">
        <f>IF($D310="","",DATEDIF($D310,Paramètres!$B$3,"Y"))</f>
        <v/>
      </c>
      <c r="H310">
        <f>IF($D310="","",EDATE($D310,Paramètres!$B$4))</f>
        <v/>
      </c>
      <c r="K310">
        <f>IF($D310="","",IF($I310="",$H310,EDATE($I310,Paramètres!$B$5)))</f>
        <v/>
      </c>
      <c r="L310">
        <f>IF($D310="","",EDATE($D310,Paramètres!$B$6))</f>
        <v/>
      </c>
      <c r="M310">
        <f>IF($F310="","",IF($F310&gt;=Paramètres!$B$7,"Oui","Non"))</f>
        <v/>
      </c>
      <c r="N310">
        <f>IF($F310="","",IF($F310&gt;=Paramètres!$B$8,"Oui","Non"))</f>
        <v/>
      </c>
      <c r="O310">
        <f>IF($D310="","",IF($I310="", "Parcours (1ère année)",IF(Paramètres!$B$3&gt;=($L310-Paramètres!$B$9), "Bilan récapitulatif (8 ans)",IF(Paramètres!$B$3&gt;=($K310-Paramètres!$B$9), "Parcours (tous les 4 ans)",IF($N310="Oui","Fin de carrière",IF($M310="Oui","Mi-carrière",""))))))</f>
        <v/>
      </c>
      <c r="U310" s="3" t="n"/>
      <c r="V310" s="3" t="n"/>
      <c r="Z310" s="3" t="n"/>
    </row>
    <row r="311">
      <c r="F311">
        <f>IF($E311="","",DATEDIF($E311,Paramètres!$B$3,"Y"))</f>
        <v/>
      </c>
      <c r="G311">
        <f>IF($D311="","",DATEDIF($D311,Paramètres!$B$3,"Y"))</f>
        <v/>
      </c>
      <c r="H311">
        <f>IF($D311="","",EDATE($D311,Paramètres!$B$4))</f>
        <v/>
      </c>
      <c r="K311">
        <f>IF($D311="","",IF($I311="",$H311,EDATE($I311,Paramètres!$B$5)))</f>
        <v/>
      </c>
      <c r="L311">
        <f>IF($D311="","",EDATE($D311,Paramètres!$B$6))</f>
        <v/>
      </c>
      <c r="M311">
        <f>IF($F311="","",IF($F311&gt;=Paramètres!$B$7,"Oui","Non"))</f>
        <v/>
      </c>
      <c r="N311">
        <f>IF($F311="","",IF($F311&gt;=Paramètres!$B$8,"Oui","Non"))</f>
        <v/>
      </c>
      <c r="O311">
        <f>IF($D311="","",IF($I311="", "Parcours (1ère année)",IF(Paramètres!$B$3&gt;=($L311-Paramètres!$B$9), "Bilan récapitulatif (8 ans)",IF(Paramètres!$B$3&gt;=($K311-Paramètres!$B$9), "Parcours (tous les 4 ans)",IF($N311="Oui","Fin de carrière",IF($M311="Oui","Mi-carrière",""))))))</f>
        <v/>
      </c>
      <c r="U311" s="3" t="n"/>
      <c r="V311" s="3" t="n"/>
      <c r="Z311" s="3" t="n"/>
    </row>
    <row r="312">
      <c r="F312">
        <f>IF($E312="","",DATEDIF($E312,Paramètres!$B$3,"Y"))</f>
        <v/>
      </c>
      <c r="G312">
        <f>IF($D312="","",DATEDIF($D312,Paramètres!$B$3,"Y"))</f>
        <v/>
      </c>
      <c r="H312">
        <f>IF($D312="","",EDATE($D312,Paramètres!$B$4))</f>
        <v/>
      </c>
      <c r="K312">
        <f>IF($D312="","",IF($I312="",$H312,EDATE($I312,Paramètres!$B$5)))</f>
        <v/>
      </c>
      <c r="L312">
        <f>IF($D312="","",EDATE($D312,Paramètres!$B$6))</f>
        <v/>
      </c>
      <c r="M312">
        <f>IF($F312="","",IF($F312&gt;=Paramètres!$B$7,"Oui","Non"))</f>
        <v/>
      </c>
      <c r="N312">
        <f>IF($F312="","",IF($F312&gt;=Paramètres!$B$8,"Oui","Non"))</f>
        <v/>
      </c>
      <c r="O312">
        <f>IF($D312="","",IF($I312="", "Parcours (1ère année)",IF(Paramètres!$B$3&gt;=($L312-Paramètres!$B$9), "Bilan récapitulatif (8 ans)",IF(Paramètres!$B$3&gt;=($K312-Paramètres!$B$9), "Parcours (tous les 4 ans)",IF($N312="Oui","Fin de carrière",IF($M312="Oui","Mi-carrière",""))))))</f>
        <v/>
      </c>
      <c r="U312" s="3" t="n"/>
      <c r="V312" s="3" t="n"/>
      <c r="Z312" s="3" t="n"/>
    </row>
    <row r="313">
      <c r="F313">
        <f>IF($E313="","",DATEDIF($E313,Paramètres!$B$3,"Y"))</f>
        <v/>
      </c>
      <c r="G313">
        <f>IF($D313="","",DATEDIF($D313,Paramètres!$B$3,"Y"))</f>
        <v/>
      </c>
      <c r="H313">
        <f>IF($D313="","",EDATE($D313,Paramètres!$B$4))</f>
        <v/>
      </c>
      <c r="K313">
        <f>IF($D313="","",IF($I313="",$H313,EDATE($I313,Paramètres!$B$5)))</f>
        <v/>
      </c>
      <c r="L313">
        <f>IF($D313="","",EDATE($D313,Paramètres!$B$6))</f>
        <v/>
      </c>
      <c r="M313">
        <f>IF($F313="","",IF($F313&gt;=Paramètres!$B$7,"Oui","Non"))</f>
        <v/>
      </c>
      <c r="N313">
        <f>IF($F313="","",IF($F313&gt;=Paramètres!$B$8,"Oui","Non"))</f>
        <v/>
      </c>
      <c r="O313">
        <f>IF($D313="","",IF($I313="", "Parcours (1ère année)",IF(Paramètres!$B$3&gt;=($L313-Paramètres!$B$9), "Bilan récapitulatif (8 ans)",IF(Paramètres!$B$3&gt;=($K313-Paramètres!$B$9), "Parcours (tous les 4 ans)",IF($N313="Oui","Fin de carrière",IF($M313="Oui","Mi-carrière",""))))))</f>
        <v/>
      </c>
      <c r="U313" s="3" t="n"/>
      <c r="V313" s="3" t="n"/>
      <c r="Z313" s="3" t="n"/>
    </row>
    <row r="314">
      <c r="F314">
        <f>IF($E314="","",DATEDIF($E314,Paramètres!$B$3,"Y"))</f>
        <v/>
      </c>
      <c r="G314">
        <f>IF($D314="","",DATEDIF($D314,Paramètres!$B$3,"Y"))</f>
        <v/>
      </c>
      <c r="H314">
        <f>IF($D314="","",EDATE($D314,Paramètres!$B$4))</f>
        <v/>
      </c>
      <c r="K314">
        <f>IF($D314="","",IF($I314="",$H314,EDATE($I314,Paramètres!$B$5)))</f>
        <v/>
      </c>
      <c r="L314">
        <f>IF($D314="","",EDATE($D314,Paramètres!$B$6))</f>
        <v/>
      </c>
      <c r="M314">
        <f>IF($F314="","",IF($F314&gt;=Paramètres!$B$7,"Oui","Non"))</f>
        <v/>
      </c>
      <c r="N314">
        <f>IF($F314="","",IF($F314&gt;=Paramètres!$B$8,"Oui","Non"))</f>
        <v/>
      </c>
      <c r="O314">
        <f>IF($D314="","",IF($I314="", "Parcours (1ère année)",IF(Paramètres!$B$3&gt;=($L314-Paramètres!$B$9), "Bilan récapitulatif (8 ans)",IF(Paramètres!$B$3&gt;=($K314-Paramètres!$B$9), "Parcours (tous les 4 ans)",IF($N314="Oui","Fin de carrière",IF($M314="Oui","Mi-carrière",""))))))</f>
        <v/>
      </c>
      <c r="U314" s="3" t="n"/>
      <c r="V314" s="3" t="n"/>
      <c r="Z314" s="3" t="n"/>
    </row>
    <row r="315">
      <c r="F315">
        <f>IF($E315="","",DATEDIF($E315,Paramètres!$B$3,"Y"))</f>
        <v/>
      </c>
      <c r="G315">
        <f>IF($D315="","",DATEDIF($D315,Paramètres!$B$3,"Y"))</f>
        <v/>
      </c>
      <c r="H315">
        <f>IF($D315="","",EDATE($D315,Paramètres!$B$4))</f>
        <v/>
      </c>
      <c r="K315">
        <f>IF($D315="","",IF($I315="",$H315,EDATE($I315,Paramètres!$B$5)))</f>
        <v/>
      </c>
      <c r="L315">
        <f>IF($D315="","",EDATE($D315,Paramètres!$B$6))</f>
        <v/>
      </c>
      <c r="M315">
        <f>IF($F315="","",IF($F315&gt;=Paramètres!$B$7,"Oui","Non"))</f>
        <v/>
      </c>
      <c r="N315">
        <f>IF($F315="","",IF($F315&gt;=Paramètres!$B$8,"Oui","Non"))</f>
        <v/>
      </c>
      <c r="O315">
        <f>IF($D315="","",IF($I315="", "Parcours (1ère année)",IF(Paramètres!$B$3&gt;=($L315-Paramètres!$B$9), "Bilan récapitulatif (8 ans)",IF(Paramètres!$B$3&gt;=($K315-Paramètres!$B$9), "Parcours (tous les 4 ans)",IF($N315="Oui","Fin de carrière",IF($M315="Oui","Mi-carrière",""))))))</f>
        <v/>
      </c>
      <c r="U315" s="3" t="n"/>
      <c r="V315" s="3" t="n"/>
      <c r="Z315" s="3" t="n"/>
    </row>
    <row r="316">
      <c r="F316">
        <f>IF($E316="","",DATEDIF($E316,Paramètres!$B$3,"Y"))</f>
        <v/>
      </c>
      <c r="G316">
        <f>IF($D316="","",DATEDIF($D316,Paramètres!$B$3,"Y"))</f>
        <v/>
      </c>
      <c r="H316">
        <f>IF($D316="","",EDATE($D316,Paramètres!$B$4))</f>
        <v/>
      </c>
      <c r="K316">
        <f>IF($D316="","",IF($I316="",$H316,EDATE($I316,Paramètres!$B$5)))</f>
        <v/>
      </c>
      <c r="L316">
        <f>IF($D316="","",EDATE($D316,Paramètres!$B$6))</f>
        <v/>
      </c>
      <c r="M316">
        <f>IF($F316="","",IF($F316&gt;=Paramètres!$B$7,"Oui","Non"))</f>
        <v/>
      </c>
      <c r="N316">
        <f>IF($F316="","",IF($F316&gt;=Paramètres!$B$8,"Oui","Non"))</f>
        <v/>
      </c>
      <c r="O316">
        <f>IF($D316="","",IF($I316="", "Parcours (1ère année)",IF(Paramètres!$B$3&gt;=($L316-Paramètres!$B$9), "Bilan récapitulatif (8 ans)",IF(Paramètres!$B$3&gt;=($K316-Paramètres!$B$9), "Parcours (tous les 4 ans)",IF($N316="Oui","Fin de carrière",IF($M316="Oui","Mi-carrière",""))))))</f>
        <v/>
      </c>
      <c r="U316" s="3" t="n"/>
      <c r="V316" s="3" t="n"/>
      <c r="Z316" s="3" t="n"/>
    </row>
    <row r="317">
      <c r="F317">
        <f>IF($E317="","",DATEDIF($E317,Paramètres!$B$3,"Y"))</f>
        <v/>
      </c>
      <c r="G317">
        <f>IF($D317="","",DATEDIF($D317,Paramètres!$B$3,"Y"))</f>
        <v/>
      </c>
      <c r="H317">
        <f>IF($D317="","",EDATE($D317,Paramètres!$B$4))</f>
        <v/>
      </c>
      <c r="K317">
        <f>IF($D317="","",IF($I317="",$H317,EDATE($I317,Paramètres!$B$5)))</f>
        <v/>
      </c>
      <c r="L317">
        <f>IF($D317="","",EDATE($D317,Paramètres!$B$6))</f>
        <v/>
      </c>
      <c r="M317">
        <f>IF($F317="","",IF($F317&gt;=Paramètres!$B$7,"Oui","Non"))</f>
        <v/>
      </c>
      <c r="N317">
        <f>IF($F317="","",IF($F317&gt;=Paramètres!$B$8,"Oui","Non"))</f>
        <v/>
      </c>
      <c r="O317">
        <f>IF($D317="","",IF($I317="", "Parcours (1ère année)",IF(Paramètres!$B$3&gt;=($L317-Paramètres!$B$9), "Bilan récapitulatif (8 ans)",IF(Paramètres!$B$3&gt;=($K317-Paramètres!$B$9), "Parcours (tous les 4 ans)",IF($N317="Oui","Fin de carrière",IF($M317="Oui","Mi-carrière",""))))))</f>
        <v/>
      </c>
      <c r="U317" s="3" t="n"/>
      <c r="V317" s="3" t="n"/>
      <c r="Z317" s="3" t="n"/>
    </row>
    <row r="318">
      <c r="F318">
        <f>IF($E318="","",DATEDIF($E318,Paramètres!$B$3,"Y"))</f>
        <v/>
      </c>
      <c r="G318">
        <f>IF($D318="","",DATEDIF($D318,Paramètres!$B$3,"Y"))</f>
        <v/>
      </c>
      <c r="H318">
        <f>IF($D318="","",EDATE($D318,Paramètres!$B$4))</f>
        <v/>
      </c>
      <c r="K318">
        <f>IF($D318="","",IF($I318="",$H318,EDATE($I318,Paramètres!$B$5)))</f>
        <v/>
      </c>
      <c r="L318">
        <f>IF($D318="","",EDATE($D318,Paramètres!$B$6))</f>
        <v/>
      </c>
      <c r="M318">
        <f>IF($F318="","",IF($F318&gt;=Paramètres!$B$7,"Oui","Non"))</f>
        <v/>
      </c>
      <c r="N318">
        <f>IF($F318="","",IF($F318&gt;=Paramètres!$B$8,"Oui","Non"))</f>
        <v/>
      </c>
      <c r="O318">
        <f>IF($D318="","",IF($I318="", "Parcours (1ère année)",IF(Paramètres!$B$3&gt;=($L318-Paramètres!$B$9), "Bilan récapitulatif (8 ans)",IF(Paramètres!$B$3&gt;=($K318-Paramètres!$B$9), "Parcours (tous les 4 ans)",IF($N318="Oui","Fin de carrière",IF($M318="Oui","Mi-carrière",""))))))</f>
        <v/>
      </c>
      <c r="U318" s="3" t="n"/>
      <c r="V318" s="3" t="n"/>
      <c r="Z318" s="3" t="n"/>
    </row>
    <row r="319">
      <c r="F319">
        <f>IF($E319="","",DATEDIF($E319,Paramètres!$B$3,"Y"))</f>
        <v/>
      </c>
      <c r="G319">
        <f>IF($D319="","",DATEDIF($D319,Paramètres!$B$3,"Y"))</f>
        <v/>
      </c>
      <c r="H319">
        <f>IF($D319="","",EDATE($D319,Paramètres!$B$4))</f>
        <v/>
      </c>
      <c r="K319">
        <f>IF($D319="","",IF($I319="",$H319,EDATE($I319,Paramètres!$B$5)))</f>
        <v/>
      </c>
      <c r="L319">
        <f>IF($D319="","",EDATE($D319,Paramètres!$B$6))</f>
        <v/>
      </c>
      <c r="M319">
        <f>IF($F319="","",IF($F319&gt;=Paramètres!$B$7,"Oui","Non"))</f>
        <v/>
      </c>
      <c r="N319">
        <f>IF($F319="","",IF($F319&gt;=Paramètres!$B$8,"Oui","Non"))</f>
        <v/>
      </c>
      <c r="O319">
        <f>IF($D319="","",IF($I319="", "Parcours (1ère année)",IF(Paramètres!$B$3&gt;=($L319-Paramètres!$B$9), "Bilan récapitulatif (8 ans)",IF(Paramètres!$B$3&gt;=($K319-Paramètres!$B$9), "Parcours (tous les 4 ans)",IF($N319="Oui","Fin de carrière",IF($M319="Oui","Mi-carrière",""))))))</f>
        <v/>
      </c>
      <c r="U319" s="3" t="n"/>
      <c r="V319" s="3" t="n"/>
      <c r="Z319" s="3" t="n"/>
    </row>
    <row r="320">
      <c r="F320">
        <f>IF($E320="","",DATEDIF($E320,Paramètres!$B$3,"Y"))</f>
        <v/>
      </c>
      <c r="G320">
        <f>IF($D320="","",DATEDIF($D320,Paramètres!$B$3,"Y"))</f>
        <v/>
      </c>
      <c r="H320">
        <f>IF($D320="","",EDATE($D320,Paramètres!$B$4))</f>
        <v/>
      </c>
      <c r="K320">
        <f>IF($D320="","",IF($I320="",$H320,EDATE($I320,Paramètres!$B$5)))</f>
        <v/>
      </c>
      <c r="L320">
        <f>IF($D320="","",EDATE($D320,Paramètres!$B$6))</f>
        <v/>
      </c>
      <c r="M320">
        <f>IF($F320="","",IF($F320&gt;=Paramètres!$B$7,"Oui","Non"))</f>
        <v/>
      </c>
      <c r="N320">
        <f>IF($F320="","",IF($F320&gt;=Paramètres!$B$8,"Oui","Non"))</f>
        <v/>
      </c>
      <c r="O320">
        <f>IF($D320="","",IF($I320="", "Parcours (1ère année)",IF(Paramètres!$B$3&gt;=($L320-Paramètres!$B$9), "Bilan récapitulatif (8 ans)",IF(Paramètres!$B$3&gt;=($K320-Paramètres!$B$9), "Parcours (tous les 4 ans)",IF($N320="Oui","Fin de carrière",IF($M320="Oui","Mi-carrière",""))))))</f>
        <v/>
      </c>
      <c r="U320" s="3" t="n"/>
      <c r="V320" s="3" t="n"/>
      <c r="Z320" s="3" t="n"/>
    </row>
    <row r="321">
      <c r="F321">
        <f>IF($E321="","",DATEDIF($E321,Paramètres!$B$3,"Y"))</f>
        <v/>
      </c>
      <c r="G321">
        <f>IF($D321="","",DATEDIF($D321,Paramètres!$B$3,"Y"))</f>
        <v/>
      </c>
      <c r="H321">
        <f>IF($D321="","",EDATE($D321,Paramètres!$B$4))</f>
        <v/>
      </c>
      <c r="K321">
        <f>IF($D321="","",IF($I321="",$H321,EDATE($I321,Paramètres!$B$5)))</f>
        <v/>
      </c>
      <c r="L321">
        <f>IF($D321="","",EDATE($D321,Paramètres!$B$6))</f>
        <v/>
      </c>
      <c r="M321">
        <f>IF($F321="","",IF($F321&gt;=Paramètres!$B$7,"Oui","Non"))</f>
        <v/>
      </c>
      <c r="N321">
        <f>IF($F321="","",IF($F321&gt;=Paramètres!$B$8,"Oui","Non"))</f>
        <v/>
      </c>
      <c r="O321">
        <f>IF($D321="","",IF($I321="", "Parcours (1ère année)",IF(Paramètres!$B$3&gt;=($L321-Paramètres!$B$9), "Bilan récapitulatif (8 ans)",IF(Paramètres!$B$3&gt;=($K321-Paramètres!$B$9), "Parcours (tous les 4 ans)",IF($N321="Oui","Fin de carrière",IF($M321="Oui","Mi-carrière",""))))))</f>
        <v/>
      </c>
      <c r="U321" s="3" t="n"/>
      <c r="V321" s="3" t="n"/>
      <c r="Z321" s="3" t="n"/>
    </row>
    <row r="322">
      <c r="F322">
        <f>IF($E322="","",DATEDIF($E322,Paramètres!$B$3,"Y"))</f>
        <v/>
      </c>
      <c r="G322">
        <f>IF($D322="","",DATEDIF($D322,Paramètres!$B$3,"Y"))</f>
        <v/>
      </c>
      <c r="H322">
        <f>IF($D322="","",EDATE($D322,Paramètres!$B$4))</f>
        <v/>
      </c>
      <c r="K322">
        <f>IF($D322="","",IF($I322="",$H322,EDATE($I322,Paramètres!$B$5)))</f>
        <v/>
      </c>
      <c r="L322">
        <f>IF($D322="","",EDATE($D322,Paramètres!$B$6))</f>
        <v/>
      </c>
      <c r="M322">
        <f>IF($F322="","",IF($F322&gt;=Paramètres!$B$7,"Oui","Non"))</f>
        <v/>
      </c>
      <c r="N322">
        <f>IF($F322="","",IF($F322&gt;=Paramètres!$B$8,"Oui","Non"))</f>
        <v/>
      </c>
      <c r="O322">
        <f>IF($D322="","",IF($I322="", "Parcours (1ère année)",IF(Paramètres!$B$3&gt;=($L322-Paramètres!$B$9), "Bilan récapitulatif (8 ans)",IF(Paramètres!$B$3&gt;=($K322-Paramètres!$B$9), "Parcours (tous les 4 ans)",IF($N322="Oui","Fin de carrière",IF($M322="Oui","Mi-carrière",""))))))</f>
        <v/>
      </c>
      <c r="U322" s="3" t="n"/>
      <c r="V322" s="3" t="n"/>
      <c r="Z322" s="3" t="n"/>
    </row>
    <row r="323">
      <c r="F323">
        <f>IF($E323="","",DATEDIF($E323,Paramètres!$B$3,"Y"))</f>
        <v/>
      </c>
      <c r="G323">
        <f>IF($D323="","",DATEDIF($D323,Paramètres!$B$3,"Y"))</f>
        <v/>
      </c>
      <c r="H323">
        <f>IF($D323="","",EDATE($D323,Paramètres!$B$4))</f>
        <v/>
      </c>
      <c r="K323">
        <f>IF($D323="","",IF($I323="",$H323,EDATE($I323,Paramètres!$B$5)))</f>
        <v/>
      </c>
      <c r="L323">
        <f>IF($D323="","",EDATE($D323,Paramètres!$B$6))</f>
        <v/>
      </c>
      <c r="M323">
        <f>IF($F323="","",IF($F323&gt;=Paramètres!$B$7,"Oui","Non"))</f>
        <v/>
      </c>
      <c r="N323">
        <f>IF($F323="","",IF($F323&gt;=Paramètres!$B$8,"Oui","Non"))</f>
        <v/>
      </c>
      <c r="O323">
        <f>IF($D323="","",IF($I323="", "Parcours (1ère année)",IF(Paramètres!$B$3&gt;=($L323-Paramètres!$B$9), "Bilan récapitulatif (8 ans)",IF(Paramètres!$B$3&gt;=($K323-Paramètres!$B$9), "Parcours (tous les 4 ans)",IF($N323="Oui","Fin de carrière",IF($M323="Oui","Mi-carrière",""))))))</f>
        <v/>
      </c>
      <c r="U323" s="3" t="n"/>
      <c r="V323" s="3" t="n"/>
      <c r="Z323" s="3" t="n"/>
    </row>
    <row r="324">
      <c r="F324">
        <f>IF($E324="","",DATEDIF($E324,Paramètres!$B$3,"Y"))</f>
        <v/>
      </c>
      <c r="G324">
        <f>IF($D324="","",DATEDIF($D324,Paramètres!$B$3,"Y"))</f>
        <v/>
      </c>
      <c r="H324">
        <f>IF($D324="","",EDATE($D324,Paramètres!$B$4))</f>
        <v/>
      </c>
      <c r="K324">
        <f>IF($D324="","",IF($I324="",$H324,EDATE($I324,Paramètres!$B$5)))</f>
        <v/>
      </c>
      <c r="L324">
        <f>IF($D324="","",EDATE($D324,Paramètres!$B$6))</f>
        <v/>
      </c>
      <c r="M324">
        <f>IF($F324="","",IF($F324&gt;=Paramètres!$B$7,"Oui","Non"))</f>
        <v/>
      </c>
      <c r="N324">
        <f>IF($F324="","",IF($F324&gt;=Paramètres!$B$8,"Oui","Non"))</f>
        <v/>
      </c>
      <c r="O324">
        <f>IF($D324="","",IF($I324="", "Parcours (1ère année)",IF(Paramètres!$B$3&gt;=($L324-Paramètres!$B$9), "Bilan récapitulatif (8 ans)",IF(Paramètres!$B$3&gt;=($K324-Paramètres!$B$9), "Parcours (tous les 4 ans)",IF($N324="Oui","Fin de carrière",IF($M324="Oui","Mi-carrière",""))))))</f>
        <v/>
      </c>
      <c r="U324" s="3" t="n"/>
      <c r="V324" s="3" t="n"/>
      <c r="Z324" s="3" t="n"/>
    </row>
    <row r="325">
      <c r="F325">
        <f>IF($E325="","",DATEDIF($E325,Paramètres!$B$3,"Y"))</f>
        <v/>
      </c>
      <c r="G325">
        <f>IF($D325="","",DATEDIF($D325,Paramètres!$B$3,"Y"))</f>
        <v/>
      </c>
      <c r="H325">
        <f>IF($D325="","",EDATE($D325,Paramètres!$B$4))</f>
        <v/>
      </c>
      <c r="K325">
        <f>IF($D325="","",IF($I325="",$H325,EDATE($I325,Paramètres!$B$5)))</f>
        <v/>
      </c>
      <c r="L325">
        <f>IF($D325="","",EDATE($D325,Paramètres!$B$6))</f>
        <v/>
      </c>
      <c r="M325">
        <f>IF($F325="","",IF($F325&gt;=Paramètres!$B$7,"Oui","Non"))</f>
        <v/>
      </c>
      <c r="N325">
        <f>IF($F325="","",IF($F325&gt;=Paramètres!$B$8,"Oui","Non"))</f>
        <v/>
      </c>
      <c r="O325">
        <f>IF($D325="","",IF($I325="", "Parcours (1ère année)",IF(Paramètres!$B$3&gt;=($L325-Paramètres!$B$9), "Bilan récapitulatif (8 ans)",IF(Paramètres!$B$3&gt;=($K325-Paramètres!$B$9), "Parcours (tous les 4 ans)",IF($N325="Oui","Fin de carrière",IF($M325="Oui","Mi-carrière",""))))))</f>
        <v/>
      </c>
      <c r="U325" s="3" t="n"/>
      <c r="V325" s="3" t="n"/>
      <c r="Z325" s="3" t="n"/>
    </row>
    <row r="326">
      <c r="F326">
        <f>IF($E326="","",DATEDIF($E326,Paramètres!$B$3,"Y"))</f>
        <v/>
      </c>
      <c r="G326">
        <f>IF($D326="","",DATEDIF($D326,Paramètres!$B$3,"Y"))</f>
        <v/>
      </c>
      <c r="H326">
        <f>IF($D326="","",EDATE($D326,Paramètres!$B$4))</f>
        <v/>
      </c>
      <c r="K326">
        <f>IF($D326="","",IF($I326="",$H326,EDATE($I326,Paramètres!$B$5)))</f>
        <v/>
      </c>
      <c r="L326">
        <f>IF($D326="","",EDATE($D326,Paramètres!$B$6))</f>
        <v/>
      </c>
      <c r="M326">
        <f>IF($F326="","",IF($F326&gt;=Paramètres!$B$7,"Oui","Non"))</f>
        <v/>
      </c>
      <c r="N326">
        <f>IF($F326="","",IF($F326&gt;=Paramètres!$B$8,"Oui","Non"))</f>
        <v/>
      </c>
      <c r="O326">
        <f>IF($D326="","",IF($I326="", "Parcours (1ère année)",IF(Paramètres!$B$3&gt;=($L326-Paramètres!$B$9), "Bilan récapitulatif (8 ans)",IF(Paramètres!$B$3&gt;=($K326-Paramètres!$B$9), "Parcours (tous les 4 ans)",IF($N326="Oui","Fin de carrière",IF($M326="Oui","Mi-carrière",""))))))</f>
        <v/>
      </c>
      <c r="U326" s="3" t="n"/>
      <c r="V326" s="3" t="n"/>
      <c r="Z326" s="3" t="n"/>
    </row>
    <row r="327">
      <c r="F327">
        <f>IF($E327="","",DATEDIF($E327,Paramètres!$B$3,"Y"))</f>
        <v/>
      </c>
      <c r="G327">
        <f>IF($D327="","",DATEDIF($D327,Paramètres!$B$3,"Y"))</f>
        <v/>
      </c>
      <c r="H327">
        <f>IF($D327="","",EDATE($D327,Paramètres!$B$4))</f>
        <v/>
      </c>
      <c r="K327">
        <f>IF($D327="","",IF($I327="",$H327,EDATE($I327,Paramètres!$B$5)))</f>
        <v/>
      </c>
      <c r="L327">
        <f>IF($D327="","",EDATE($D327,Paramètres!$B$6))</f>
        <v/>
      </c>
      <c r="M327">
        <f>IF($F327="","",IF($F327&gt;=Paramètres!$B$7,"Oui","Non"))</f>
        <v/>
      </c>
      <c r="N327">
        <f>IF($F327="","",IF($F327&gt;=Paramètres!$B$8,"Oui","Non"))</f>
        <v/>
      </c>
      <c r="O327">
        <f>IF($D327="","",IF($I327="", "Parcours (1ère année)",IF(Paramètres!$B$3&gt;=($L327-Paramètres!$B$9), "Bilan récapitulatif (8 ans)",IF(Paramètres!$B$3&gt;=($K327-Paramètres!$B$9), "Parcours (tous les 4 ans)",IF($N327="Oui","Fin de carrière",IF($M327="Oui","Mi-carrière",""))))))</f>
        <v/>
      </c>
      <c r="U327" s="3" t="n"/>
      <c r="V327" s="3" t="n"/>
      <c r="Z327" s="3" t="n"/>
    </row>
    <row r="328">
      <c r="F328">
        <f>IF($E328="","",DATEDIF($E328,Paramètres!$B$3,"Y"))</f>
        <v/>
      </c>
      <c r="G328">
        <f>IF($D328="","",DATEDIF($D328,Paramètres!$B$3,"Y"))</f>
        <v/>
      </c>
      <c r="H328">
        <f>IF($D328="","",EDATE($D328,Paramètres!$B$4))</f>
        <v/>
      </c>
      <c r="K328">
        <f>IF($D328="","",IF($I328="",$H328,EDATE($I328,Paramètres!$B$5)))</f>
        <v/>
      </c>
      <c r="L328">
        <f>IF($D328="","",EDATE($D328,Paramètres!$B$6))</f>
        <v/>
      </c>
      <c r="M328">
        <f>IF($F328="","",IF($F328&gt;=Paramètres!$B$7,"Oui","Non"))</f>
        <v/>
      </c>
      <c r="N328">
        <f>IF($F328="","",IF($F328&gt;=Paramètres!$B$8,"Oui","Non"))</f>
        <v/>
      </c>
      <c r="O328">
        <f>IF($D328="","",IF($I328="", "Parcours (1ère année)",IF(Paramètres!$B$3&gt;=($L328-Paramètres!$B$9), "Bilan récapitulatif (8 ans)",IF(Paramètres!$B$3&gt;=($K328-Paramètres!$B$9), "Parcours (tous les 4 ans)",IF($N328="Oui","Fin de carrière",IF($M328="Oui","Mi-carrière",""))))))</f>
        <v/>
      </c>
      <c r="U328" s="3" t="n"/>
      <c r="V328" s="3" t="n"/>
      <c r="Z328" s="3" t="n"/>
    </row>
    <row r="329">
      <c r="F329">
        <f>IF($E329="","",DATEDIF($E329,Paramètres!$B$3,"Y"))</f>
        <v/>
      </c>
      <c r="G329">
        <f>IF($D329="","",DATEDIF($D329,Paramètres!$B$3,"Y"))</f>
        <v/>
      </c>
      <c r="H329">
        <f>IF($D329="","",EDATE($D329,Paramètres!$B$4))</f>
        <v/>
      </c>
      <c r="K329">
        <f>IF($D329="","",IF($I329="",$H329,EDATE($I329,Paramètres!$B$5)))</f>
        <v/>
      </c>
      <c r="L329">
        <f>IF($D329="","",EDATE($D329,Paramètres!$B$6))</f>
        <v/>
      </c>
      <c r="M329">
        <f>IF($F329="","",IF($F329&gt;=Paramètres!$B$7,"Oui","Non"))</f>
        <v/>
      </c>
      <c r="N329">
        <f>IF($F329="","",IF($F329&gt;=Paramètres!$B$8,"Oui","Non"))</f>
        <v/>
      </c>
      <c r="O329">
        <f>IF($D329="","",IF($I329="", "Parcours (1ère année)",IF(Paramètres!$B$3&gt;=($L329-Paramètres!$B$9), "Bilan récapitulatif (8 ans)",IF(Paramètres!$B$3&gt;=($K329-Paramètres!$B$9), "Parcours (tous les 4 ans)",IF($N329="Oui","Fin de carrière",IF($M329="Oui","Mi-carrière",""))))))</f>
        <v/>
      </c>
      <c r="U329" s="3" t="n"/>
      <c r="V329" s="3" t="n"/>
      <c r="Z329" s="3" t="n"/>
    </row>
    <row r="330">
      <c r="F330">
        <f>IF($E330="","",DATEDIF($E330,Paramètres!$B$3,"Y"))</f>
        <v/>
      </c>
      <c r="G330">
        <f>IF($D330="","",DATEDIF($D330,Paramètres!$B$3,"Y"))</f>
        <v/>
      </c>
      <c r="H330">
        <f>IF($D330="","",EDATE($D330,Paramètres!$B$4))</f>
        <v/>
      </c>
      <c r="K330">
        <f>IF($D330="","",IF($I330="",$H330,EDATE($I330,Paramètres!$B$5)))</f>
        <v/>
      </c>
      <c r="L330">
        <f>IF($D330="","",EDATE($D330,Paramètres!$B$6))</f>
        <v/>
      </c>
      <c r="M330">
        <f>IF($F330="","",IF($F330&gt;=Paramètres!$B$7,"Oui","Non"))</f>
        <v/>
      </c>
      <c r="N330">
        <f>IF($F330="","",IF($F330&gt;=Paramètres!$B$8,"Oui","Non"))</f>
        <v/>
      </c>
      <c r="O330">
        <f>IF($D330="","",IF($I330="", "Parcours (1ère année)",IF(Paramètres!$B$3&gt;=($L330-Paramètres!$B$9), "Bilan récapitulatif (8 ans)",IF(Paramètres!$B$3&gt;=($K330-Paramètres!$B$9), "Parcours (tous les 4 ans)",IF($N330="Oui","Fin de carrière",IF($M330="Oui","Mi-carrière",""))))))</f>
        <v/>
      </c>
      <c r="U330" s="3" t="n"/>
      <c r="V330" s="3" t="n"/>
      <c r="Z330" s="3" t="n"/>
    </row>
    <row r="331">
      <c r="F331">
        <f>IF($E331="","",DATEDIF($E331,Paramètres!$B$3,"Y"))</f>
        <v/>
      </c>
      <c r="G331">
        <f>IF($D331="","",DATEDIF($D331,Paramètres!$B$3,"Y"))</f>
        <v/>
      </c>
      <c r="H331">
        <f>IF($D331="","",EDATE($D331,Paramètres!$B$4))</f>
        <v/>
      </c>
      <c r="K331">
        <f>IF($D331="","",IF($I331="",$H331,EDATE($I331,Paramètres!$B$5)))</f>
        <v/>
      </c>
      <c r="L331">
        <f>IF($D331="","",EDATE($D331,Paramètres!$B$6))</f>
        <v/>
      </c>
      <c r="M331">
        <f>IF($F331="","",IF($F331&gt;=Paramètres!$B$7,"Oui","Non"))</f>
        <v/>
      </c>
      <c r="N331">
        <f>IF($F331="","",IF($F331&gt;=Paramètres!$B$8,"Oui","Non"))</f>
        <v/>
      </c>
      <c r="O331">
        <f>IF($D331="","",IF($I331="", "Parcours (1ère année)",IF(Paramètres!$B$3&gt;=($L331-Paramètres!$B$9), "Bilan récapitulatif (8 ans)",IF(Paramètres!$B$3&gt;=($K331-Paramètres!$B$9), "Parcours (tous les 4 ans)",IF($N331="Oui","Fin de carrière",IF($M331="Oui","Mi-carrière",""))))))</f>
        <v/>
      </c>
      <c r="U331" s="3" t="n"/>
      <c r="V331" s="3" t="n"/>
      <c r="Z331" s="3" t="n"/>
    </row>
    <row r="332">
      <c r="F332">
        <f>IF($E332="","",DATEDIF($E332,Paramètres!$B$3,"Y"))</f>
        <v/>
      </c>
      <c r="G332">
        <f>IF($D332="","",DATEDIF($D332,Paramètres!$B$3,"Y"))</f>
        <v/>
      </c>
      <c r="H332">
        <f>IF($D332="","",EDATE($D332,Paramètres!$B$4))</f>
        <v/>
      </c>
      <c r="K332">
        <f>IF($D332="","",IF($I332="",$H332,EDATE($I332,Paramètres!$B$5)))</f>
        <v/>
      </c>
      <c r="L332">
        <f>IF($D332="","",EDATE($D332,Paramètres!$B$6))</f>
        <v/>
      </c>
      <c r="M332">
        <f>IF($F332="","",IF($F332&gt;=Paramètres!$B$7,"Oui","Non"))</f>
        <v/>
      </c>
      <c r="N332">
        <f>IF($F332="","",IF($F332&gt;=Paramètres!$B$8,"Oui","Non"))</f>
        <v/>
      </c>
      <c r="O332">
        <f>IF($D332="","",IF($I332="", "Parcours (1ère année)",IF(Paramètres!$B$3&gt;=($L332-Paramètres!$B$9), "Bilan récapitulatif (8 ans)",IF(Paramètres!$B$3&gt;=($K332-Paramètres!$B$9), "Parcours (tous les 4 ans)",IF($N332="Oui","Fin de carrière",IF($M332="Oui","Mi-carrière",""))))))</f>
        <v/>
      </c>
      <c r="U332" s="3" t="n"/>
      <c r="V332" s="3" t="n"/>
      <c r="Z332" s="3" t="n"/>
    </row>
    <row r="333">
      <c r="F333">
        <f>IF($E333="","",DATEDIF($E333,Paramètres!$B$3,"Y"))</f>
        <v/>
      </c>
      <c r="G333">
        <f>IF($D333="","",DATEDIF($D333,Paramètres!$B$3,"Y"))</f>
        <v/>
      </c>
      <c r="H333">
        <f>IF($D333="","",EDATE($D333,Paramètres!$B$4))</f>
        <v/>
      </c>
      <c r="K333">
        <f>IF($D333="","",IF($I333="",$H333,EDATE($I333,Paramètres!$B$5)))</f>
        <v/>
      </c>
      <c r="L333">
        <f>IF($D333="","",EDATE($D333,Paramètres!$B$6))</f>
        <v/>
      </c>
      <c r="M333">
        <f>IF($F333="","",IF($F333&gt;=Paramètres!$B$7,"Oui","Non"))</f>
        <v/>
      </c>
      <c r="N333">
        <f>IF($F333="","",IF($F333&gt;=Paramètres!$B$8,"Oui","Non"))</f>
        <v/>
      </c>
      <c r="O333">
        <f>IF($D333="","",IF($I333="", "Parcours (1ère année)",IF(Paramètres!$B$3&gt;=($L333-Paramètres!$B$9), "Bilan récapitulatif (8 ans)",IF(Paramètres!$B$3&gt;=($K333-Paramètres!$B$9), "Parcours (tous les 4 ans)",IF($N333="Oui","Fin de carrière",IF($M333="Oui","Mi-carrière",""))))))</f>
        <v/>
      </c>
      <c r="U333" s="3" t="n"/>
      <c r="V333" s="3" t="n"/>
      <c r="Z333" s="3" t="n"/>
    </row>
    <row r="334">
      <c r="F334">
        <f>IF($E334="","",DATEDIF($E334,Paramètres!$B$3,"Y"))</f>
        <v/>
      </c>
      <c r="G334">
        <f>IF($D334="","",DATEDIF($D334,Paramètres!$B$3,"Y"))</f>
        <v/>
      </c>
      <c r="H334">
        <f>IF($D334="","",EDATE($D334,Paramètres!$B$4))</f>
        <v/>
      </c>
      <c r="K334">
        <f>IF($D334="","",IF($I334="",$H334,EDATE($I334,Paramètres!$B$5)))</f>
        <v/>
      </c>
      <c r="L334">
        <f>IF($D334="","",EDATE($D334,Paramètres!$B$6))</f>
        <v/>
      </c>
      <c r="M334">
        <f>IF($F334="","",IF($F334&gt;=Paramètres!$B$7,"Oui","Non"))</f>
        <v/>
      </c>
      <c r="N334">
        <f>IF($F334="","",IF($F334&gt;=Paramètres!$B$8,"Oui","Non"))</f>
        <v/>
      </c>
      <c r="O334">
        <f>IF($D334="","",IF($I334="", "Parcours (1ère année)",IF(Paramètres!$B$3&gt;=($L334-Paramètres!$B$9), "Bilan récapitulatif (8 ans)",IF(Paramètres!$B$3&gt;=($K334-Paramètres!$B$9), "Parcours (tous les 4 ans)",IF($N334="Oui","Fin de carrière",IF($M334="Oui","Mi-carrière",""))))))</f>
        <v/>
      </c>
      <c r="U334" s="3" t="n"/>
      <c r="V334" s="3" t="n"/>
      <c r="Z334" s="3" t="n"/>
    </row>
    <row r="335">
      <c r="F335">
        <f>IF($E335="","",DATEDIF($E335,Paramètres!$B$3,"Y"))</f>
        <v/>
      </c>
      <c r="G335">
        <f>IF($D335="","",DATEDIF($D335,Paramètres!$B$3,"Y"))</f>
        <v/>
      </c>
      <c r="H335">
        <f>IF($D335="","",EDATE($D335,Paramètres!$B$4))</f>
        <v/>
      </c>
      <c r="K335">
        <f>IF($D335="","",IF($I335="",$H335,EDATE($I335,Paramètres!$B$5)))</f>
        <v/>
      </c>
      <c r="L335">
        <f>IF($D335="","",EDATE($D335,Paramètres!$B$6))</f>
        <v/>
      </c>
      <c r="M335">
        <f>IF($F335="","",IF($F335&gt;=Paramètres!$B$7,"Oui","Non"))</f>
        <v/>
      </c>
      <c r="N335">
        <f>IF($F335="","",IF($F335&gt;=Paramètres!$B$8,"Oui","Non"))</f>
        <v/>
      </c>
      <c r="O335">
        <f>IF($D335="","",IF($I335="", "Parcours (1ère année)",IF(Paramètres!$B$3&gt;=($L335-Paramètres!$B$9), "Bilan récapitulatif (8 ans)",IF(Paramètres!$B$3&gt;=($K335-Paramètres!$B$9), "Parcours (tous les 4 ans)",IF($N335="Oui","Fin de carrière",IF($M335="Oui","Mi-carrière",""))))))</f>
        <v/>
      </c>
      <c r="U335" s="3" t="n"/>
      <c r="V335" s="3" t="n"/>
      <c r="Z335" s="3" t="n"/>
    </row>
    <row r="336">
      <c r="F336">
        <f>IF($E336="","",DATEDIF($E336,Paramètres!$B$3,"Y"))</f>
        <v/>
      </c>
      <c r="G336">
        <f>IF($D336="","",DATEDIF($D336,Paramètres!$B$3,"Y"))</f>
        <v/>
      </c>
      <c r="H336">
        <f>IF($D336="","",EDATE($D336,Paramètres!$B$4))</f>
        <v/>
      </c>
      <c r="K336">
        <f>IF($D336="","",IF($I336="",$H336,EDATE($I336,Paramètres!$B$5)))</f>
        <v/>
      </c>
      <c r="L336">
        <f>IF($D336="","",EDATE($D336,Paramètres!$B$6))</f>
        <v/>
      </c>
      <c r="M336">
        <f>IF($F336="","",IF($F336&gt;=Paramètres!$B$7,"Oui","Non"))</f>
        <v/>
      </c>
      <c r="N336">
        <f>IF($F336="","",IF($F336&gt;=Paramètres!$B$8,"Oui","Non"))</f>
        <v/>
      </c>
      <c r="O336">
        <f>IF($D336="","",IF($I336="", "Parcours (1ère année)",IF(Paramètres!$B$3&gt;=($L336-Paramètres!$B$9), "Bilan récapitulatif (8 ans)",IF(Paramètres!$B$3&gt;=($K336-Paramètres!$B$9), "Parcours (tous les 4 ans)",IF($N336="Oui","Fin de carrière",IF($M336="Oui","Mi-carrière",""))))))</f>
        <v/>
      </c>
      <c r="U336" s="3" t="n"/>
      <c r="V336" s="3" t="n"/>
      <c r="Z336" s="3" t="n"/>
    </row>
    <row r="337">
      <c r="F337">
        <f>IF($E337="","",DATEDIF($E337,Paramètres!$B$3,"Y"))</f>
        <v/>
      </c>
      <c r="G337">
        <f>IF($D337="","",DATEDIF($D337,Paramètres!$B$3,"Y"))</f>
        <v/>
      </c>
      <c r="H337">
        <f>IF($D337="","",EDATE($D337,Paramètres!$B$4))</f>
        <v/>
      </c>
      <c r="K337">
        <f>IF($D337="","",IF($I337="",$H337,EDATE($I337,Paramètres!$B$5)))</f>
        <v/>
      </c>
      <c r="L337">
        <f>IF($D337="","",EDATE($D337,Paramètres!$B$6))</f>
        <v/>
      </c>
      <c r="M337">
        <f>IF($F337="","",IF($F337&gt;=Paramètres!$B$7,"Oui","Non"))</f>
        <v/>
      </c>
      <c r="N337">
        <f>IF($F337="","",IF($F337&gt;=Paramètres!$B$8,"Oui","Non"))</f>
        <v/>
      </c>
      <c r="O337">
        <f>IF($D337="","",IF($I337="", "Parcours (1ère année)",IF(Paramètres!$B$3&gt;=($L337-Paramètres!$B$9), "Bilan récapitulatif (8 ans)",IF(Paramètres!$B$3&gt;=($K337-Paramètres!$B$9), "Parcours (tous les 4 ans)",IF($N337="Oui","Fin de carrière",IF($M337="Oui","Mi-carrière",""))))))</f>
        <v/>
      </c>
      <c r="U337" s="3" t="n"/>
      <c r="V337" s="3" t="n"/>
      <c r="Z337" s="3" t="n"/>
    </row>
    <row r="338">
      <c r="F338">
        <f>IF($E338="","",DATEDIF($E338,Paramètres!$B$3,"Y"))</f>
        <v/>
      </c>
      <c r="G338">
        <f>IF($D338="","",DATEDIF($D338,Paramètres!$B$3,"Y"))</f>
        <v/>
      </c>
      <c r="H338">
        <f>IF($D338="","",EDATE($D338,Paramètres!$B$4))</f>
        <v/>
      </c>
      <c r="K338">
        <f>IF($D338="","",IF($I338="",$H338,EDATE($I338,Paramètres!$B$5)))</f>
        <v/>
      </c>
      <c r="L338">
        <f>IF($D338="","",EDATE($D338,Paramètres!$B$6))</f>
        <v/>
      </c>
      <c r="M338">
        <f>IF($F338="","",IF($F338&gt;=Paramètres!$B$7,"Oui","Non"))</f>
        <v/>
      </c>
      <c r="N338">
        <f>IF($F338="","",IF($F338&gt;=Paramètres!$B$8,"Oui","Non"))</f>
        <v/>
      </c>
      <c r="O338">
        <f>IF($D338="","",IF($I338="", "Parcours (1ère année)",IF(Paramètres!$B$3&gt;=($L338-Paramètres!$B$9), "Bilan récapitulatif (8 ans)",IF(Paramètres!$B$3&gt;=($K338-Paramètres!$B$9), "Parcours (tous les 4 ans)",IF($N338="Oui","Fin de carrière",IF($M338="Oui","Mi-carrière",""))))))</f>
        <v/>
      </c>
      <c r="U338" s="3" t="n"/>
      <c r="V338" s="3" t="n"/>
      <c r="Z338" s="3" t="n"/>
    </row>
    <row r="339">
      <c r="F339">
        <f>IF($E339="","",DATEDIF($E339,Paramètres!$B$3,"Y"))</f>
        <v/>
      </c>
      <c r="G339">
        <f>IF($D339="","",DATEDIF($D339,Paramètres!$B$3,"Y"))</f>
        <v/>
      </c>
      <c r="H339">
        <f>IF($D339="","",EDATE($D339,Paramètres!$B$4))</f>
        <v/>
      </c>
      <c r="K339">
        <f>IF($D339="","",IF($I339="",$H339,EDATE($I339,Paramètres!$B$5)))</f>
        <v/>
      </c>
      <c r="L339">
        <f>IF($D339="","",EDATE($D339,Paramètres!$B$6))</f>
        <v/>
      </c>
      <c r="M339">
        <f>IF($F339="","",IF($F339&gt;=Paramètres!$B$7,"Oui","Non"))</f>
        <v/>
      </c>
      <c r="N339">
        <f>IF($F339="","",IF($F339&gt;=Paramètres!$B$8,"Oui","Non"))</f>
        <v/>
      </c>
      <c r="O339">
        <f>IF($D339="","",IF($I339="", "Parcours (1ère année)",IF(Paramètres!$B$3&gt;=($L339-Paramètres!$B$9), "Bilan récapitulatif (8 ans)",IF(Paramètres!$B$3&gt;=($K339-Paramètres!$B$9), "Parcours (tous les 4 ans)",IF($N339="Oui","Fin de carrière",IF($M339="Oui","Mi-carrière",""))))))</f>
        <v/>
      </c>
      <c r="U339" s="3" t="n"/>
      <c r="V339" s="3" t="n"/>
      <c r="Z339" s="3" t="n"/>
    </row>
    <row r="340">
      <c r="F340">
        <f>IF($E340="","",DATEDIF($E340,Paramètres!$B$3,"Y"))</f>
        <v/>
      </c>
      <c r="G340">
        <f>IF($D340="","",DATEDIF($D340,Paramètres!$B$3,"Y"))</f>
        <v/>
      </c>
      <c r="H340">
        <f>IF($D340="","",EDATE($D340,Paramètres!$B$4))</f>
        <v/>
      </c>
      <c r="K340">
        <f>IF($D340="","",IF($I340="",$H340,EDATE($I340,Paramètres!$B$5)))</f>
        <v/>
      </c>
      <c r="L340">
        <f>IF($D340="","",EDATE($D340,Paramètres!$B$6))</f>
        <v/>
      </c>
      <c r="M340">
        <f>IF($F340="","",IF($F340&gt;=Paramètres!$B$7,"Oui","Non"))</f>
        <v/>
      </c>
      <c r="N340">
        <f>IF($F340="","",IF($F340&gt;=Paramètres!$B$8,"Oui","Non"))</f>
        <v/>
      </c>
      <c r="O340">
        <f>IF($D340="","",IF($I340="", "Parcours (1ère année)",IF(Paramètres!$B$3&gt;=($L340-Paramètres!$B$9), "Bilan récapitulatif (8 ans)",IF(Paramètres!$B$3&gt;=($K340-Paramètres!$B$9), "Parcours (tous les 4 ans)",IF($N340="Oui","Fin de carrière",IF($M340="Oui","Mi-carrière",""))))))</f>
        <v/>
      </c>
      <c r="U340" s="3" t="n"/>
      <c r="V340" s="3" t="n"/>
      <c r="Z340" s="3" t="n"/>
    </row>
    <row r="341">
      <c r="F341">
        <f>IF($E341="","",DATEDIF($E341,Paramètres!$B$3,"Y"))</f>
        <v/>
      </c>
      <c r="G341">
        <f>IF($D341="","",DATEDIF($D341,Paramètres!$B$3,"Y"))</f>
        <v/>
      </c>
      <c r="H341">
        <f>IF($D341="","",EDATE($D341,Paramètres!$B$4))</f>
        <v/>
      </c>
      <c r="K341">
        <f>IF($D341="","",IF($I341="",$H341,EDATE($I341,Paramètres!$B$5)))</f>
        <v/>
      </c>
      <c r="L341">
        <f>IF($D341="","",EDATE($D341,Paramètres!$B$6))</f>
        <v/>
      </c>
      <c r="M341">
        <f>IF($F341="","",IF($F341&gt;=Paramètres!$B$7,"Oui","Non"))</f>
        <v/>
      </c>
      <c r="N341">
        <f>IF($F341="","",IF($F341&gt;=Paramètres!$B$8,"Oui","Non"))</f>
        <v/>
      </c>
      <c r="O341">
        <f>IF($D341="","",IF($I341="", "Parcours (1ère année)",IF(Paramètres!$B$3&gt;=($L341-Paramètres!$B$9), "Bilan récapitulatif (8 ans)",IF(Paramètres!$B$3&gt;=($K341-Paramètres!$B$9), "Parcours (tous les 4 ans)",IF($N341="Oui","Fin de carrière",IF($M341="Oui","Mi-carrière",""))))))</f>
        <v/>
      </c>
      <c r="U341" s="3" t="n"/>
      <c r="V341" s="3" t="n"/>
      <c r="Z341" s="3" t="n"/>
    </row>
    <row r="342">
      <c r="F342">
        <f>IF($E342="","",DATEDIF($E342,Paramètres!$B$3,"Y"))</f>
        <v/>
      </c>
      <c r="G342">
        <f>IF($D342="","",DATEDIF($D342,Paramètres!$B$3,"Y"))</f>
        <v/>
      </c>
      <c r="H342">
        <f>IF($D342="","",EDATE($D342,Paramètres!$B$4))</f>
        <v/>
      </c>
      <c r="K342">
        <f>IF($D342="","",IF($I342="",$H342,EDATE($I342,Paramètres!$B$5)))</f>
        <v/>
      </c>
      <c r="L342">
        <f>IF($D342="","",EDATE($D342,Paramètres!$B$6))</f>
        <v/>
      </c>
      <c r="M342">
        <f>IF($F342="","",IF($F342&gt;=Paramètres!$B$7,"Oui","Non"))</f>
        <v/>
      </c>
      <c r="N342">
        <f>IF($F342="","",IF($F342&gt;=Paramètres!$B$8,"Oui","Non"))</f>
        <v/>
      </c>
      <c r="O342">
        <f>IF($D342="","",IF($I342="", "Parcours (1ère année)",IF(Paramètres!$B$3&gt;=($L342-Paramètres!$B$9), "Bilan récapitulatif (8 ans)",IF(Paramètres!$B$3&gt;=($K342-Paramètres!$B$9), "Parcours (tous les 4 ans)",IF($N342="Oui","Fin de carrière",IF($M342="Oui","Mi-carrière",""))))))</f>
        <v/>
      </c>
      <c r="U342" s="3" t="n"/>
      <c r="V342" s="3" t="n"/>
      <c r="Z342" s="3" t="n"/>
    </row>
    <row r="343">
      <c r="F343">
        <f>IF($E343="","",DATEDIF($E343,Paramètres!$B$3,"Y"))</f>
        <v/>
      </c>
      <c r="G343">
        <f>IF($D343="","",DATEDIF($D343,Paramètres!$B$3,"Y"))</f>
        <v/>
      </c>
      <c r="H343">
        <f>IF($D343="","",EDATE($D343,Paramètres!$B$4))</f>
        <v/>
      </c>
      <c r="K343">
        <f>IF($D343="","",IF($I343="",$H343,EDATE($I343,Paramètres!$B$5)))</f>
        <v/>
      </c>
      <c r="L343">
        <f>IF($D343="","",EDATE($D343,Paramètres!$B$6))</f>
        <v/>
      </c>
      <c r="M343">
        <f>IF($F343="","",IF($F343&gt;=Paramètres!$B$7,"Oui","Non"))</f>
        <v/>
      </c>
      <c r="N343">
        <f>IF($F343="","",IF($F343&gt;=Paramètres!$B$8,"Oui","Non"))</f>
        <v/>
      </c>
      <c r="O343">
        <f>IF($D343="","",IF($I343="", "Parcours (1ère année)",IF(Paramètres!$B$3&gt;=($L343-Paramètres!$B$9), "Bilan récapitulatif (8 ans)",IF(Paramètres!$B$3&gt;=($K343-Paramètres!$B$9), "Parcours (tous les 4 ans)",IF($N343="Oui","Fin de carrière",IF($M343="Oui","Mi-carrière",""))))))</f>
        <v/>
      </c>
      <c r="U343" s="3" t="n"/>
      <c r="V343" s="3" t="n"/>
      <c r="Z343" s="3" t="n"/>
    </row>
    <row r="344">
      <c r="F344">
        <f>IF($E344="","",DATEDIF($E344,Paramètres!$B$3,"Y"))</f>
        <v/>
      </c>
      <c r="G344">
        <f>IF($D344="","",DATEDIF($D344,Paramètres!$B$3,"Y"))</f>
        <v/>
      </c>
      <c r="H344">
        <f>IF($D344="","",EDATE($D344,Paramètres!$B$4))</f>
        <v/>
      </c>
      <c r="K344">
        <f>IF($D344="","",IF($I344="",$H344,EDATE($I344,Paramètres!$B$5)))</f>
        <v/>
      </c>
      <c r="L344">
        <f>IF($D344="","",EDATE($D344,Paramètres!$B$6))</f>
        <v/>
      </c>
      <c r="M344">
        <f>IF($F344="","",IF($F344&gt;=Paramètres!$B$7,"Oui","Non"))</f>
        <v/>
      </c>
      <c r="N344">
        <f>IF($F344="","",IF($F344&gt;=Paramètres!$B$8,"Oui","Non"))</f>
        <v/>
      </c>
      <c r="O344">
        <f>IF($D344="","",IF($I344="", "Parcours (1ère année)",IF(Paramètres!$B$3&gt;=($L344-Paramètres!$B$9), "Bilan récapitulatif (8 ans)",IF(Paramètres!$B$3&gt;=($K344-Paramètres!$B$9), "Parcours (tous les 4 ans)",IF($N344="Oui","Fin de carrière",IF($M344="Oui","Mi-carrière",""))))))</f>
        <v/>
      </c>
      <c r="U344" s="3" t="n"/>
      <c r="V344" s="3" t="n"/>
      <c r="Z344" s="3" t="n"/>
    </row>
    <row r="345">
      <c r="F345">
        <f>IF($E345="","",DATEDIF($E345,Paramètres!$B$3,"Y"))</f>
        <v/>
      </c>
      <c r="G345">
        <f>IF($D345="","",DATEDIF($D345,Paramètres!$B$3,"Y"))</f>
        <v/>
      </c>
      <c r="H345">
        <f>IF($D345="","",EDATE($D345,Paramètres!$B$4))</f>
        <v/>
      </c>
      <c r="K345">
        <f>IF($D345="","",IF($I345="",$H345,EDATE($I345,Paramètres!$B$5)))</f>
        <v/>
      </c>
      <c r="L345">
        <f>IF($D345="","",EDATE($D345,Paramètres!$B$6))</f>
        <v/>
      </c>
      <c r="M345">
        <f>IF($F345="","",IF($F345&gt;=Paramètres!$B$7,"Oui","Non"))</f>
        <v/>
      </c>
      <c r="N345">
        <f>IF($F345="","",IF($F345&gt;=Paramètres!$B$8,"Oui","Non"))</f>
        <v/>
      </c>
      <c r="O345">
        <f>IF($D345="","",IF($I345="", "Parcours (1ère année)",IF(Paramètres!$B$3&gt;=($L345-Paramètres!$B$9), "Bilan récapitulatif (8 ans)",IF(Paramètres!$B$3&gt;=($K345-Paramètres!$B$9), "Parcours (tous les 4 ans)",IF($N345="Oui","Fin de carrière",IF($M345="Oui","Mi-carrière",""))))))</f>
        <v/>
      </c>
      <c r="U345" s="3" t="n"/>
      <c r="V345" s="3" t="n"/>
      <c r="Z345" s="3" t="n"/>
    </row>
    <row r="346">
      <c r="F346">
        <f>IF($E346="","",DATEDIF($E346,Paramètres!$B$3,"Y"))</f>
        <v/>
      </c>
      <c r="G346">
        <f>IF($D346="","",DATEDIF($D346,Paramètres!$B$3,"Y"))</f>
        <v/>
      </c>
      <c r="H346">
        <f>IF($D346="","",EDATE($D346,Paramètres!$B$4))</f>
        <v/>
      </c>
      <c r="K346">
        <f>IF($D346="","",IF($I346="",$H346,EDATE($I346,Paramètres!$B$5)))</f>
        <v/>
      </c>
      <c r="L346">
        <f>IF($D346="","",EDATE($D346,Paramètres!$B$6))</f>
        <v/>
      </c>
      <c r="M346">
        <f>IF($F346="","",IF($F346&gt;=Paramètres!$B$7,"Oui","Non"))</f>
        <v/>
      </c>
      <c r="N346">
        <f>IF($F346="","",IF($F346&gt;=Paramètres!$B$8,"Oui","Non"))</f>
        <v/>
      </c>
      <c r="O346">
        <f>IF($D346="","",IF($I346="", "Parcours (1ère année)",IF(Paramètres!$B$3&gt;=($L346-Paramètres!$B$9), "Bilan récapitulatif (8 ans)",IF(Paramètres!$B$3&gt;=($K346-Paramètres!$B$9), "Parcours (tous les 4 ans)",IF($N346="Oui","Fin de carrière",IF($M346="Oui","Mi-carrière",""))))))</f>
        <v/>
      </c>
      <c r="U346" s="3" t="n"/>
      <c r="V346" s="3" t="n"/>
      <c r="Z346" s="3" t="n"/>
    </row>
    <row r="347">
      <c r="F347">
        <f>IF($E347="","",DATEDIF($E347,Paramètres!$B$3,"Y"))</f>
        <v/>
      </c>
      <c r="G347">
        <f>IF($D347="","",DATEDIF($D347,Paramètres!$B$3,"Y"))</f>
        <v/>
      </c>
      <c r="H347">
        <f>IF($D347="","",EDATE($D347,Paramètres!$B$4))</f>
        <v/>
      </c>
      <c r="K347">
        <f>IF($D347="","",IF($I347="",$H347,EDATE($I347,Paramètres!$B$5)))</f>
        <v/>
      </c>
      <c r="L347">
        <f>IF($D347="","",EDATE($D347,Paramètres!$B$6))</f>
        <v/>
      </c>
      <c r="M347">
        <f>IF($F347="","",IF($F347&gt;=Paramètres!$B$7,"Oui","Non"))</f>
        <v/>
      </c>
      <c r="N347">
        <f>IF($F347="","",IF($F347&gt;=Paramètres!$B$8,"Oui","Non"))</f>
        <v/>
      </c>
      <c r="O347">
        <f>IF($D347="","",IF($I347="", "Parcours (1ère année)",IF(Paramètres!$B$3&gt;=($L347-Paramètres!$B$9), "Bilan récapitulatif (8 ans)",IF(Paramètres!$B$3&gt;=($K347-Paramètres!$B$9), "Parcours (tous les 4 ans)",IF($N347="Oui","Fin de carrière",IF($M347="Oui","Mi-carrière",""))))))</f>
        <v/>
      </c>
      <c r="U347" s="3" t="n"/>
      <c r="V347" s="3" t="n"/>
      <c r="Z347" s="3" t="n"/>
    </row>
    <row r="348">
      <c r="F348">
        <f>IF($E348="","",DATEDIF($E348,Paramètres!$B$3,"Y"))</f>
        <v/>
      </c>
      <c r="G348">
        <f>IF($D348="","",DATEDIF($D348,Paramètres!$B$3,"Y"))</f>
        <v/>
      </c>
      <c r="H348">
        <f>IF($D348="","",EDATE($D348,Paramètres!$B$4))</f>
        <v/>
      </c>
      <c r="K348">
        <f>IF($D348="","",IF($I348="",$H348,EDATE($I348,Paramètres!$B$5)))</f>
        <v/>
      </c>
      <c r="L348">
        <f>IF($D348="","",EDATE($D348,Paramètres!$B$6))</f>
        <v/>
      </c>
      <c r="M348">
        <f>IF($F348="","",IF($F348&gt;=Paramètres!$B$7,"Oui","Non"))</f>
        <v/>
      </c>
      <c r="N348">
        <f>IF($F348="","",IF($F348&gt;=Paramètres!$B$8,"Oui","Non"))</f>
        <v/>
      </c>
      <c r="O348">
        <f>IF($D348="","",IF($I348="", "Parcours (1ère année)",IF(Paramètres!$B$3&gt;=($L348-Paramètres!$B$9), "Bilan récapitulatif (8 ans)",IF(Paramètres!$B$3&gt;=($K348-Paramètres!$B$9), "Parcours (tous les 4 ans)",IF($N348="Oui","Fin de carrière",IF($M348="Oui","Mi-carrière",""))))))</f>
        <v/>
      </c>
      <c r="U348" s="3" t="n"/>
      <c r="V348" s="3" t="n"/>
      <c r="Z348" s="3" t="n"/>
    </row>
    <row r="349">
      <c r="F349">
        <f>IF($E349="","",DATEDIF($E349,Paramètres!$B$3,"Y"))</f>
        <v/>
      </c>
      <c r="G349">
        <f>IF($D349="","",DATEDIF($D349,Paramètres!$B$3,"Y"))</f>
        <v/>
      </c>
      <c r="H349">
        <f>IF($D349="","",EDATE($D349,Paramètres!$B$4))</f>
        <v/>
      </c>
      <c r="K349">
        <f>IF($D349="","",IF($I349="",$H349,EDATE($I349,Paramètres!$B$5)))</f>
        <v/>
      </c>
      <c r="L349">
        <f>IF($D349="","",EDATE($D349,Paramètres!$B$6))</f>
        <v/>
      </c>
      <c r="M349">
        <f>IF($F349="","",IF($F349&gt;=Paramètres!$B$7,"Oui","Non"))</f>
        <v/>
      </c>
      <c r="N349">
        <f>IF($F349="","",IF($F349&gt;=Paramètres!$B$8,"Oui","Non"))</f>
        <v/>
      </c>
      <c r="O349">
        <f>IF($D349="","",IF($I349="", "Parcours (1ère année)",IF(Paramètres!$B$3&gt;=($L349-Paramètres!$B$9), "Bilan récapitulatif (8 ans)",IF(Paramètres!$B$3&gt;=($K349-Paramètres!$B$9), "Parcours (tous les 4 ans)",IF($N349="Oui","Fin de carrière",IF($M349="Oui","Mi-carrière",""))))))</f>
        <v/>
      </c>
      <c r="U349" s="3" t="n"/>
      <c r="V349" s="3" t="n"/>
      <c r="Z349" s="3" t="n"/>
    </row>
    <row r="350">
      <c r="F350">
        <f>IF($E350="","",DATEDIF($E350,Paramètres!$B$3,"Y"))</f>
        <v/>
      </c>
      <c r="G350">
        <f>IF($D350="","",DATEDIF($D350,Paramètres!$B$3,"Y"))</f>
        <v/>
      </c>
      <c r="H350">
        <f>IF($D350="","",EDATE($D350,Paramètres!$B$4))</f>
        <v/>
      </c>
      <c r="K350">
        <f>IF($D350="","",IF($I350="",$H350,EDATE($I350,Paramètres!$B$5)))</f>
        <v/>
      </c>
      <c r="L350">
        <f>IF($D350="","",EDATE($D350,Paramètres!$B$6))</f>
        <v/>
      </c>
      <c r="M350">
        <f>IF($F350="","",IF($F350&gt;=Paramètres!$B$7,"Oui","Non"))</f>
        <v/>
      </c>
      <c r="N350">
        <f>IF($F350="","",IF($F350&gt;=Paramètres!$B$8,"Oui","Non"))</f>
        <v/>
      </c>
      <c r="O350">
        <f>IF($D350="","",IF($I350="", "Parcours (1ère année)",IF(Paramètres!$B$3&gt;=($L350-Paramètres!$B$9), "Bilan récapitulatif (8 ans)",IF(Paramètres!$B$3&gt;=($K350-Paramètres!$B$9), "Parcours (tous les 4 ans)",IF($N350="Oui","Fin de carrière",IF($M350="Oui","Mi-carrière",""))))))</f>
        <v/>
      </c>
      <c r="U350" s="3" t="n"/>
      <c r="V350" s="3" t="n"/>
      <c r="Z350" s="3" t="n"/>
    </row>
    <row r="351">
      <c r="F351">
        <f>IF($E351="","",DATEDIF($E351,Paramètres!$B$3,"Y"))</f>
        <v/>
      </c>
      <c r="G351">
        <f>IF($D351="","",DATEDIF($D351,Paramètres!$B$3,"Y"))</f>
        <v/>
      </c>
      <c r="H351">
        <f>IF($D351="","",EDATE($D351,Paramètres!$B$4))</f>
        <v/>
      </c>
      <c r="K351">
        <f>IF($D351="","",IF($I351="",$H351,EDATE($I351,Paramètres!$B$5)))</f>
        <v/>
      </c>
      <c r="L351">
        <f>IF($D351="","",EDATE($D351,Paramètres!$B$6))</f>
        <v/>
      </c>
      <c r="M351">
        <f>IF($F351="","",IF($F351&gt;=Paramètres!$B$7,"Oui","Non"))</f>
        <v/>
      </c>
      <c r="N351">
        <f>IF($F351="","",IF($F351&gt;=Paramètres!$B$8,"Oui","Non"))</f>
        <v/>
      </c>
      <c r="O351">
        <f>IF($D351="","",IF($I351="", "Parcours (1ère année)",IF(Paramètres!$B$3&gt;=($L351-Paramètres!$B$9), "Bilan récapitulatif (8 ans)",IF(Paramètres!$B$3&gt;=($K351-Paramètres!$B$9), "Parcours (tous les 4 ans)",IF($N351="Oui","Fin de carrière",IF($M351="Oui","Mi-carrière",""))))))</f>
        <v/>
      </c>
      <c r="U351" s="3" t="n"/>
      <c r="V351" s="3" t="n"/>
      <c r="Z351" s="3" t="n"/>
    </row>
    <row r="352">
      <c r="F352">
        <f>IF($E352="","",DATEDIF($E352,Paramètres!$B$3,"Y"))</f>
        <v/>
      </c>
      <c r="G352">
        <f>IF($D352="","",DATEDIF($D352,Paramètres!$B$3,"Y"))</f>
        <v/>
      </c>
      <c r="H352">
        <f>IF($D352="","",EDATE($D352,Paramètres!$B$4))</f>
        <v/>
      </c>
      <c r="K352">
        <f>IF($D352="","",IF($I352="",$H352,EDATE($I352,Paramètres!$B$5)))</f>
        <v/>
      </c>
      <c r="L352">
        <f>IF($D352="","",EDATE($D352,Paramètres!$B$6))</f>
        <v/>
      </c>
      <c r="M352">
        <f>IF($F352="","",IF($F352&gt;=Paramètres!$B$7,"Oui","Non"))</f>
        <v/>
      </c>
      <c r="N352">
        <f>IF($F352="","",IF($F352&gt;=Paramètres!$B$8,"Oui","Non"))</f>
        <v/>
      </c>
      <c r="O352">
        <f>IF($D352="","",IF($I352="", "Parcours (1ère année)",IF(Paramètres!$B$3&gt;=($L352-Paramètres!$B$9), "Bilan récapitulatif (8 ans)",IF(Paramètres!$B$3&gt;=($K352-Paramètres!$B$9), "Parcours (tous les 4 ans)",IF($N352="Oui","Fin de carrière",IF($M352="Oui","Mi-carrière",""))))))</f>
        <v/>
      </c>
      <c r="U352" s="3" t="n"/>
      <c r="V352" s="3" t="n"/>
      <c r="Z352" s="3" t="n"/>
    </row>
    <row r="353">
      <c r="F353">
        <f>IF($E353="","",DATEDIF($E353,Paramètres!$B$3,"Y"))</f>
        <v/>
      </c>
      <c r="G353">
        <f>IF($D353="","",DATEDIF($D353,Paramètres!$B$3,"Y"))</f>
        <v/>
      </c>
      <c r="H353">
        <f>IF($D353="","",EDATE($D353,Paramètres!$B$4))</f>
        <v/>
      </c>
      <c r="K353">
        <f>IF($D353="","",IF($I353="",$H353,EDATE($I353,Paramètres!$B$5)))</f>
        <v/>
      </c>
      <c r="L353">
        <f>IF($D353="","",EDATE($D353,Paramètres!$B$6))</f>
        <v/>
      </c>
      <c r="M353">
        <f>IF($F353="","",IF($F353&gt;=Paramètres!$B$7,"Oui","Non"))</f>
        <v/>
      </c>
      <c r="N353">
        <f>IF($F353="","",IF($F353&gt;=Paramètres!$B$8,"Oui","Non"))</f>
        <v/>
      </c>
      <c r="O353">
        <f>IF($D353="","",IF($I353="", "Parcours (1ère année)",IF(Paramètres!$B$3&gt;=($L353-Paramètres!$B$9), "Bilan récapitulatif (8 ans)",IF(Paramètres!$B$3&gt;=($K353-Paramètres!$B$9), "Parcours (tous les 4 ans)",IF($N353="Oui","Fin de carrière",IF($M353="Oui","Mi-carrière",""))))))</f>
        <v/>
      </c>
      <c r="U353" s="3" t="n"/>
      <c r="V353" s="3" t="n"/>
      <c r="Z353" s="3" t="n"/>
    </row>
    <row r="354">
      <c r="F354">
        <f>IF($E354="","",DATEDIF($E354,Paramètres!$B$3,"Y"))</f>
        <v/>
      </c>
      <c r="G354">
        <f>IF($D354="","",DATEDIF($D354,Paramètres!$B$3,"Y"))</f>
        <v/>
      </c>
      <c r="H354">
        <f>IF($D354="","",EDATE($D354,Paramètres!$B$4))</f>
        <v/>
      </c>
      <c r="K354">
        <f>IF($D354="","",IF($I354="",$H354,EDATE($I354,Paramètres!$B$5)))</f>
        <v/>
      </c>
      <c r="L354">
        <f>IF($D354="","",EDATE($D354,Paramètres!$B$6))</f>
        <v/>
      </c>
      <c r="M354">
        <f>IF($F354="","",IF($F354&gt;=Paramètres!$B$7,"Oui","Non"))</f>
        <v/>
      </c>
      <c r="N354">
        <f>IF($F354="","",IF($F354&gt;=Paramètres!$B$8,"Oui","Non"))</f>
        <v/>
      </c>
      <c r="O354">
        <f>IF($D354="","",IF($I354="", "Parcours (1ère année)",IF(Paramètres!$B$3&gt;=($L354-Paramètres!$B$9), "Bilan récapitulatif (8 ans)",IF(Paramètres!$B$3&gt;=($K354-Paramètres!$B$9), "Parcours (tous les 4 ans)",IF($N354="Oui","Fin de carrière",IF($M354="Oui","Mi-carrière",""))))))</f>
        <v/>
      </c>
      <c r="U354" s="3" t="n"/>
      <c r="V354" s="3" t="n"/>
      <c r="Z354" s="3" t="n"/>
    </row>
    <row r="355">
      <c r="F355">
        <f>IF($E355="","",DATEDIF($E355,Paramètres!$B$3,"Y"))</f>
        <v/>
      </c>
      <c r="G355">
        <f>IF($D355="","",DATEDIF($D355,Paramètres!$B$3,"Y"))</f>
        <v/>
      </c>
      <c r="H355">
        <f>IF($D355="","",EDATE($D355,Paramètres!$B$4))</f>
        <v/>
      </c>
      <c r="K355">
        <f>IF($D355="","",IF($I355="",$H355,EDATE($I355,Paramètres!$B$5)))</f>
        <v/>
      </c>
      <c r="L355">
        <f>IF($D355="","",EDATE($D355,Paramètres!$B$6))</f>
        <v/>
      </c>
      <c r="M355">
        <f>IF($F355="","",IF($F355&gt;=Paramètres!$B$7,"Oui","Non"))</f>
        <v/>
      </c>
      <c r="N355">
        <f>IF($F355="","",IF($F355&gt;=Paramètres!$B$8,"Oui","Non"))</f>
        <v/>
      </c>
      <c r="O355">
        <f>IF($D355="","",IF($I355="", "Parcours (1ère année)",IF(Paramètres!$B$3&gt;=($L355-Paramètres!$B$9), "Bilan récapitulatif (8 ans)",IF(Paramètres!$B$3&gt;=($K355-Paramètres!$B$9), "Parcours (tous les 4 ans)",IF($N355="Oui","Fin de carrière",IF($M355="Oui","Mi-carrière",""))))))</f>
        <v/>
      </c>
      <c r="U355" s="3" t="n"/>
      <c r="V355" s="3" t="n"/>
      <c r="Z355" s="3" t="n"/>
    </row>
    <row r="356">
      <c r="F356">
        <f>IF($E356="","",DATEDIF($E356,Paramètres!$B$3,"Y"))</f>
        <v/>
      </c>
      <c r="G356">
        <f>IF($D356="","",DATEDIF($D356,Paramètres!$B$3,"Y"))</f>
        <v/>
      </c>
      <c r="H356">
        <f>IF($D356="","",EDATE($D356,Paramètres!$B$4))</f>
        <v/>
      </c>
      <c r="K356">
        <f>IF($D356="","",IF($I356="",$H356,EDATE($I356,Paramètres!$B$5)))</f>
        <v/>
      </c>
      <c r="L356">
        <f>IF($D356="","",EDATE($D356,Paramètres!$B$6))</f>
        <v/>
      </c>
      <c r="M356">
        <f>IF($F356="","",IF($F356&gt;=Paramètres!$B$7,"Oui","Non"))</f>
        <v/>
      </c>
      <c r="N356">
        <f>IF($F356="","",IF($F356&gt;=Paramètres!$B$8,"Oui","Non"))</f>
        <v/>
      </c>
      <c r="O356">
        <f>IF($D356="","",IF($I356="", "Parcours (1ère année)",IF(Paramètres!$B$3&gt;=($L356-Paramètres!$B$9), "Bilan récapitulatif (8 ans)",IF(Paramètres!$B$3&gt;=($K356-Paramètres!$B$9), "Parcours (tous les 4 ans)",IF($N356="Oui","Fin de carrière",IF($M356="Oui","Mi-carrière",""))))))</f>
        <v/>
      </c>
      <c r="U356" s="3" t="n"/>
      <c r="V356" s="3" t="n"/>
      <c r="Z356" s="3" t="n"/>
    </row>
    <row r="357">
      <c r="F357">
        <f>IF($E357="","",DATEDIF($E357,Paramètres!$B$3,"Y"))</f>
        <v/>
      </c>
      <c r="G357">
        <f>IF($D357="","",DATEDIF($D357,Paramètres!$B$3,"Y"))</f>
        <v/>
      </c>
      <c r="H357">
        <f>IF($D357="","",EDATE($D357,Paramètres!$B$4))</f>
        <v/>
      </c>
      <c r="K357">
        <f>IF($D357="","",IF($I357="",$H357,EDATE($I357,Paramètres!$B$5)))</f>
        <v/>
      </c>
      <c r="L357">
        <f>IF($D357="","",EDATE($D357,Paramètres!$B$6))</f>
        <v/>
      </c>
      <c r="M357">
        <f>IF($F357="","",IF($F357&gt;=Paramètres!$B$7,"Oui","Non"))</f>
        <v/>
      </c>
      <c r="N357">
        <f>IF($F357="","",IF($F357&gt;=Paramètres!$B$8,"Oui","Non"))</f>
        <v/>
      </c>
      <c r="O357">
        <f>IF($D357="","",IF($I357="", "Parcours (1ère année)",IF(Paramètres!$B$3&gt;=($L357-Paramètres!$B$9), "Bilan récapitulatif (8 ans)",IF(Paramètres!$B$3&gt;=($K357-Paramètres!$B$9), "Parcours (tous les 4 ans)",IF($N357="Oui","Fin de carrière",IF($M357="Oui","Mi-carrière",""))))))</f>
        <v/>
      </c>
      <c r="U357" s="3" t="n"/>
      <c r="V357" s="3" t="n"/>
      <c r="Z357" s="3" t="n"/>
    </row>
    <row r="358">
      <c r="F358">
        <f>IF($E358="","",DATEDIF($E358,Paramètres!$B$3,"Y"))</f>
        <v/>
      </c>
      <c r="G358">
        <f>IF($D358="","",DATEDIF($D358,Paramètres!$B$3,"Y"))</f>
        <v/>
      </c>
      <c r="H358">
        <f>IF($D358="","",EDATE($D358,Paramètres!$B$4))</f>
        <v/>
      </c>
      <c r="K358">
        <f>IF($D358="","",IF($I358="",$H358,EDATE($I358,Paramètres!$B$5)))</f>
        <v/>
      </c>
      <c r="L358">
        <f>IF($D358="","",EDATE($D358,Paramètres!$B$6))</f>
        <v/>
      </c>
      <c r="M358">
        <f>IF($F358="","",IF($F358&gt;=Paramètres!$B$7,"Oui","Non"))</f>
        <v/>
      </c>
      <c r="N358">
        <f>IF($F358="","",IF($F358&gt;=Paramètres!$B$8,"Oui","Non"))</f>
        <v/>
      </c>
      <c r="O358">
        <f>IF($D358="","",IF($I358="", "Parcours (1ère année)",IF(Paramètres!$B$3&gt;=($L358-Paramètres!$B$9), "Bilan récapitulatif (8 ans)",IF(Paramètres!$B$3&gt;=($K358-Paramètres!$B$9), "Parcours (tous les 4 ans)",IF($N358="Oui","Fin de carrière",IF($M358="Oui","Mi-carrière",""))))))</f>
        <v/>
      </c>
      <c r="U358" s="3" t="n"/>
      <c r="V358" s="3" t="n"/>
      <c r="Z358" s="3" t="n"/>
    </row>
    <row r="359">
      <c r="F359">
        <f>IF($E359="","",DATEDIF($E359,Paramètres!$B$3,"Y"))</f>
        <v/>
      </c>
      <c r="G359">
        <f>IF($D359="","",DATEDIF($D359,Paramètres!$B$3,"Y"))</f>
        <v/>
      </c>
      <c r="H359">
        <f>IF($D359="","",EDATE($D359,Paramètres!$B$4))</f>
        <v/>
      </c>
      <c r="K359">
        <f>IF($D359="","",IF($I359="",$H359,EDATE($I359,Paramètres!$B$5)))</f>
        <v/>
      </c>
      <c r="L359">
        <f>IF($D359="","",EDATE($D359,Paramètres!$B$6))</f>
        <v/>
      </c>
      <c r="M359">
        <f>IF($F359="","",IF($F359&gt;=Paramètres!$B$7,"Oui","Non"))</f>
        <v/>
      </c>
      <c r="N359">
        <f>IF($F359="","",IF($F359&gt;=Paramètres!$B$8,"Oui","Non"))</f>
        <v/>
      </c>
      <c r="O359">
        <f>IF($D359="","",IF($I359="", "Parcours (1ère année)",IF(Paramètres!$B$3&gt;=($L359-Paramètres!$B$9), "Bilan récapitulatif (8 ans)",IF(Paramètres!$B$3&gt;=($K359-Paramètres!$B$9), "Parcours (tous les 4 ans)",IF($N359="Oui","Fin de carrière",IF($M359="Oui","Mi-carrière",""))))))</f>
        <v/>
      </c>
      <c r="U359" s="3" t="n"/>
      <c r="V359" s="3" t="n"/>
      <c r="Z359" s="3" t="n"/>
    </row>
    <row r="360">
      <c r="F360">
        <f>IF($E360="","",DATEDIF($E360,Paramètres!$B$3,"Y"))</f>
        <v/>
      </c>
      <c r="G360">
        <f>IF($D360="","",DATEDIF($D360,Paramètres!$B$3,"Y"))</f>
        <v/>
      </c>
      <c r="H360">
        <f>IF($D360="","",EDATE($D360,Paramètres!$B$4))</f>
        <v/>
      </c>
      <c r="K360">
        <f>IF($D360="","",IF($I360="",$H360,EDATE($I360,Paramètres!$B$5)))</f>
        <v/>
      </c>
      <c r="L360">
        <f>IF($D360="","",EDATE($D360,Paramètres!$B$6))</f>
        <v/>
      </c>
      <c r="M360">
        <f>IF($F360="","",IF($F360&gt;=Paramètres!$B$7,"Oui","Non"))</f>
        <v/>
      </c>
      <c r="N360">
        <f>IF($F360="","",IF($F360&gt;=Paramètres!$B$8,"Oui","Non"))</f>
        <v/>
      </c>
      <c r="O360">
        <f>IF($D360="","",IF($I360="", "Parcours (1ère année)",IF(Paramètres!$B$3&gt;=($L360-Paramètres!$B$9), "Bilan récapitulatif (8 ans)",IF(Paramètres!$B$3&gt;=($K360-Paramètres!$B$9), "Parcours (tous les 4 ans)",IF($N360="Oui","Fin de carrière",IF($M360="Oui","Mi-carrière",""))))))</f>
        <v/>
      </c>
      <c r="U360" s="3" t="n"/>
      <c r="V360" s="3" t="n"/>
      <c r="Z360" s="3" t="n"/>
    </row>
    <row r="361">
      <c r="F361">
        <f>IF($E361="","",DATEDIF($E361,Paramètres!$B$3,"Y"))</f>
        <v/>
      </c>
      <c r="G361">
        <f>IF($D361="","",DATEDIF($D361,Paramètres!$B$3,"Y"))</f>
        <v/>
      </c>
      <c r="H361">
        <f>IF($D361="","",EDATE($D361,Paramètres!$B$4))</f>
        <v/>
      </c>
      <c r="K361">
        <f>IF($D361="","",IF($I361="",$H361,EDATE($I361,Paramètres!$B$5)))</f>
        <v/>
      </c>
      <c r="L361">
        <f>IF($D361="","",EDATE($D361,Paramètres!$B$6))</f>
        <v/>
      </c>
      <c r="M361">
        <f>IF($F361="","",IF($F361&gt;=Paramètres!$B$7,"Oui","Non"))</f>
        <v/>
      </c>
      <c r="N361">
        <f>IF($F361="","",IF($F361&gt;=Paramètres!$B$8,"Oui","Non"))</f>
        <v/>
      </c>
      <c r="O361">
        <f>IF($D361="","",IF($I361="", "Parcours (1ère année)",IF(Paramètres!$B$3&gt;=($L361-Paramètres!$B$9), "Bilan récapitulatif (8 ans)",IF(Paramètres!$B$3&gt;=($K361-Paramètres!$B$9), "Parcours (tous les 4 ans)",IF($N361="Oui","Fin de carrière",IF($M361="Oui","Mi-carrière",""))))))</f>
        <v/>
      </c>
      <c r="U361" s="3" t="n"/>
      <c r="V361" s="3" t="n"/>
      <c r="Z361" s="3" t="n"/>
    </row>
    <row r="362">
      <c r="F362">
        <f>IF($E362="","",DATEDIF($E362,Paramètres!$B$3,"Y"))</f>
        <v/>
      </c>
      <c r="G362">
        <f>IF($D362="","",DATEDIF($D362,Paramètres!$B$3,"Y"))</f>
        <v/>
      </c>
      <c r="H362">
        <f>IF($D362="","",EDATE($D362,Paramètres!$B$4))</f>
        <v/>
      </c>
      <c r="K362">
        <f>IF($D362="","",IF($I362="",$H362,EDATE($I362,Paramètres!$B$5)))</f>
        <v/>
      </c>
      <c r="L362">
        <f>IF($D362="","",EDATE($D362,Paramètres!$B$6))</f>
        <v/>
      </c>
      <c r="M362">
        <f>IF($F362="","",IF($F362&gt;=Paramètres!$B$7,"Oui","Non"))</f>
        <v/>
      </c>
      <c r="N362">
        <f>IF($F362="","",IF($F362&gt;=Paramètres!$B$8,"Oui","Non"))</f>
        <v/>
      </c>
      <c r="O362">
        <f>IF($D362="","",IF($I362="", "Parcours (1ère année)",IF(Paramètres!$B$3&gt;=($L362-Paramètres!$B$9), "Bilan récapitulatif (8 ans)",IF(Paramètres!$B$3&gt;=($K362-Paramètres!$B$9), "Parcours (tous les 4 ans)",IF($N362="Oui","Fin de carrière",IF($M362="Oui","Mi-carrière",""))))))</f>
        <v/>
      </c>
      <c r="U362" s="3" t="n"/>
      <c r="V362" s="3" t="n"/>
      <c r="Z362" s="3" t="n"/>
    </row>
    <row r="363">
      <c r="F363">
        <f>IF($E363="","",DATEDIF($E363,Paramètres!$B$3,"Y"))</f>
        <v/>
      </c>
      <c r="G363">
        <f>IF($D363="","",DATEDIF($D363,Paramètres!$B$3,"Y"))</f>
        <v/>
      </c>
      <c r="H363">
        <f>IF($D363="","",EDATE($D363,Paramètres!$B$4))</f>
        <v/>
      </c>
      <c r="K363">
        <f>IF($D363="","",IF($I363="",$H363,EDATE($I363,Paramètres!$B$5)))</f>
        <v/>
      </c>
      <c r="L363">
        <f>IF($D363="","",EDATE($D363,Paramètres!$B$6))</f>
        <v/>
      </c>
      <c r="M363">
        <f>IF($F363="","",IF($F363&gt;=Paramètres!$B$7,"Oui","Non"))</f>
        <v/>
      </c>
      <c r="N363">
        <f>IF($F363="","",IF($F363&gt;=Paramètres!$B$8,"Oui","Non"))</f>
        <v/>
      </c>
      <c r="O363">
        <f>IF($D363="","",IF($I363="", "Parcours (1ère année)",IF(Paramètres!$B$3&gt;=($L363-Paramètres!$B$9), "Bilan récapitulatif (8 ans)",IF(Paramètres!$B$3&gt;=($K363-Paramètres!$B$9), "Parcours (tous les 4 ans)",IF($N363="Oui","Fin de carrière",IF($M363="Oui","Mi-carrière",""))))))</f>
        <v/>
      </c>
      <c r="U363" s="3" t="n"/>
      <c r="V363" s="3" t="n"/>
      <c r="Z363" s="3" t="n"/>
    </row>
    <row r="364">
      <c r="F364">
        <f>IF($E364="","",DATEDIF($E364,Paramètres!$B$3,"Y"))</f>
        <v/>
      </c>
      <c r="G364">
        <f>IF($D364="","",DATEDIF($D364,Paramètres!$B$3,"Y"))</f>
        <v/>
      </c>
      <c r="H364">
        <f>IF($D364="","",EDATE($D364,Paramètres!$B$4))</f>
        <v/>
      </c>
      <c r="K364">
        <f>IF($D364="","",IF($I364="",$H364,EDATE($I364,Paramètres!$B$5)))</f>
        <v/>
      </c>
      <c r="L364">
        <f>IF($D364="","",EDATE($D364,Paramètres!$B$6))</f>
        <v/>
      </c>
      <c r="M364">
        <f>IF($F364="","",IF($F364&gt;=Paramètres!$B$7,"Oui","Non"))</f>
        <v/>
      </c>
      <c r="N364">
        <f>IF($F364="","",IF($F364&gt;=Paramètres!$B$8,"Oui","Non"))</f>
        <v/>
      </c>
      <c r="O364">
        <f>IF($D364="","",IF($I364="", "Parcours (1ère année)",IF(Paramètres!$B$3&gt;=($L364-Paramètres!$B$9), "Bilan récapitulatif (8 ans)",IF(Paramètres!$B$3&gt;=($K364-Paramètres!$B$9), "Parcours (tous les 4 ans)",IF($N364="Oui","Fin de carrière",IF($M364="Oui","Mi-carrière",""))))))</f>
        <v/>
      </c>
      <c r="U364" s="3" t="n"/>
      <c r="V364" s="3" t="n"/>
      <c r="Z364" s="3" t="n"/>
    </row>
    <row r="365">
      <c r="F365">
        <f>IF($E365="","",DATEDIF($E365,Paramètres!$B$3,"Y"))</f>
        <v/>
      </c>
      <c r="G365">
        <f>IF($D365="","",DATEDIF($D365,Paramètres!$B$3,"Y"))</f>
        <v/>
      </c>
      <c r="H365">
        <f>IF($D365="","",EDATE($D365,Paramètres!$B$4))</f>
        <v/>
      </c>
      <c r="K365">
        <f>IF($D365="","",IF($I365="",$H365,EDATE($I365,Paramètres!$B$5)))</f>
        <v/>
      </c>
      <c r="L365">
        <f>IF($D365="","",EDATE($D365,Paramètres!$B$6))</f>
        <v/>
      </c>
      <c r="M365">
        <f>IF($F365="","",IF($F365&gt;=Paramètres!$B$7,"Oui","Non"))</f>
        <v/>
      </c>
      <c r="N365">
        <f>IF($F365="","",IF($F365&gt;=Paramètres!$B$8,"Oui","Non"))</f>
        <v/>
      </c>
      <c r="O365">
        <f>IF($D365="","",IF($I365="", "Parcours (1ère année)",IF(Paramètres!$B$3&gt;=($L365-Paramètres!$B$9), "Bilan récapitulatif (8 ans)",IF(Paramètres!$B$3&gt;=($K365-Paramètres!$B$9), "Parcours (tous les 4 ans)",IF($N365="Oui","Fin de carrière",IF($M365="Oui","Mi-carrière",""))))))</f>
        <v/>
      </c>
      <c r="U365" s="3" t="n"/>
      <c r="V365" s="3" t="n"/>
      <c r="Z365" s="3" t="n"/>
    </row>
    <row r="366">
      <c r="F366">
        <f>IF($E366="","",DATEDIF($E366,Paramètres!$B$3,"Y"))</f>
        <v/>
      </c>
      <c r="G366">
        <f>IF($D366="","",DATEDIF($D366,Paramètres!$B$3,"Y"))</f>
        <v/>
      </c>
      <c r="H366">
        <f>IF($D366="","",EDATE($D366,Paramètres!$B$4))</f>
        <v/>
      </c>
      <c r="K366">
        <f>IF($D366="","",IF($I366="",$H366,EDATE($I366,Paramètres!$B$5)))</f>
        <v/>
      </c>
      <c r="L366">
        <f>IF($D366="","",EDATE($D366,Paramètres!$B$6))</f>
        <v/>
      </c>
      <c r="M366">
        <f>IF($F366="","",IF($F366&gt;=Paramètres!$B$7,"Oui","Non"))</f>
        <v/>
      </c>
      <c r="N366">
        <f>IF($F366="","",IF($F366&gt;=Paramètres!$B$8,"Oui","Non"))</f>
        <v/>
      </c>
      <c r="O366">
        <f>IF($D366="","",IF($I366="", "Parcours (1ère année)",IF(Paramètres!$B$3&gt;=($L366-Paramètres!$B$9), "Bilan récapitulatif (8 ans)",IF(Paramètres!$B$3&gt;=($K366-Paramètres!$B$9), "Parcours (tous les 4 ans)",IF($N366="Oui","Fin de carrière",IF($M366="Oui","Mi-carrière",""))))))</f>
        <v/>
      </c>
      <c r="U366" s="3" t="n"/>
      <c r="V366" s="3" t="n"/>
      <c r="Z366" s="3" t="n"/>
    </row>
    <row r="367">
      <c r="F367">
        <f>IF($E367="","",DATEDIF($E367,Paramètres!$B$3,"Y"))</f>
        <v/>
      </c>
      <c r="G367">
        <f>IF($D367="","",DATEDIF($D367,Paramètres!$B$3,"Y"))</f>
        <v/>
      </c>
      <c r="H367">
        <f>IF($D367="","",EDATE($D367,Paramètres!$B$4))</f>
        <v/>
      </c>
      <c r="K367">
        <f>IF($D367="","",IF($I367="",$H367,EDATE($I367,Paramètres!$B$5)))</f>
        <v/>
      </c>
      <c r="L367">
        <f>IF($D367="","",EDATE($D367,Paramètres!$B$6))</f>
        <v/>
      </c>
      <c r="M367">
        <f>IF($F367="","",IF($F367&gt;=Paramètres!$B$7,"Oui","Non"))</f>
        <v/>
      </c>
      <c r="N367">
        <f>IF($F367="","",IF($F367&gt;=Paramètres!$B$8,"Oui","Non"))</f>
        <v/>
      </c>
      <c r="O367">
        <f>IF($D367="","",IF($I367="", "Parcours (1ère année)",IF(Paramètres!$B$3&gt;=($L367-Paramètres!$B$9), "Bilan récapitulatif (8 ans)",IF(Paramètres!$B$3&gt;=($K367-Paramètres!$B$9), "Parcours (tous les 4 ans)",IF($N367="Oui","Fin de carrière",IF($M367="Oui","Mi-carrière",""))))))</f>
        <v/>
      </c>
      <c r="U367" s="3" t="n"/>
      <c r="V367" s="3" t="n"/>
      <c r="Z367" s="3" t="n"/>
    </row>
    <row r="368">
      <c r="F368">
        <f>IF($E368="","",DATEDIF($E368,Paramètres!$B$3,"Y"))</f>
        <v/>
      </c>
      <c r="G368">
        <f>IF($D368="","",DATEDIF($D368,Paramètres!$B$3,"Y"))</f>
        <v/>
      </c>
      <c r="H368">
        <f>IF($D368="","",EDATE($D368,Paramètres!$B$4))</f>
        <v/>
      </c>
      <c r="K368">
        <f>IF($D368="","",IF($I368="",$H368,EDATE($I368,Paramètres!$B$5)))</f>
        <v/>
      </c>
      <c r="L368">
        <f>IF($D368="","",EDATE($D368,Paramètres!$B$6))</f>
        <v/>
      </c>
      <c r="M368">
        <f>IF($F368="","",IF($F368&gt;=Paramètres!$B$7,"Oui","Non"))</f>
        <v/>
      </c>
      <c r="N368">
        <f>IF($F368="","",IF($F368&gt;=Paramètres!$B$8,"Oui","Non"))</f>
        <v/>
      </c>
      <c r="O368">
        <f>IF($D368="","",IF($I368="", "Parcours (1ère année)",IF(Paramètres!$B$3&gt;=($L368-Paramètres!$B$9), "Bilan récapitulatif (8 ans)",IF(Paramètres!$B$3&gt;=($K368-Paramètres!$B$9), "Parcours (tous les 4 ans)",IF($N368="Oui","Fin de carrière",IF($M368="Oui","Mi-carrière",""))))))</f>
        <v/>
      </c>
      <c r="U368" s="3" t="n"/>
      <c r="V368" s="3" t="n"/>
      <c r="Z368" s="3" t="n"/>
    </row>
    <row r="369">
      <c r="F369">
        <f>IF($E369="","",DATEDIF($E369,Paramètres!$B$3,"Y"))</f>
        <v/>
      </c>
      <c r="G369">
        <f>IF($D369="","",DATEDIF($D369,Paramètres!$B$3,"Y"))</f>
        <v/>
      </c>
      <c r="H369">
        <f>IF($D369="","",EDATE($D369,Paramètres!$B$4))</f>
        <v/>
      </c>
      <c r="K369">
        <f>IF($D369="","",IF($I369="",$H369,EDATE($I369,Paramètres!$B$5)))</f>
        <v/>
      </c>
      <c r="L369">
        <f>IF($D369="","",EDATE($D369,Paramètres!$B$6))</f>
        <v/>
      </c>
      <c r="M369">
        <f>IF($F369="","",IF($F369&gt;=Paramètres!$B$7,"Oui","Non"))</f>
        <v/>
      </c>
      <c r="N369">
        <f>IF($F369="","",IF($F369&gt;=Paramètres!$B$8,"Oui","Non"))</f>
        <v/>
      </c>
      <c r="O369">
        <f>IF($D369="","",IF($I369="", "Parcours (1ère année)",IF(Paramètres!$B$3&gt;=($L369-Paramètres!$B$9), "Bilan récapitulatif (8 ans)",IF(Paramètres!$B$3&gt;=($K369-Paramètres!$B$9), "Parcours (tous les 4 ans)",IF($N369="Oui","Fin de carrière",IF($M369="Oui","Mi-carrière",""))))))</f>
        <v/>
      </c>
      <c r="U369" s="3" t="n"/>
      <c r="V369" s="3" t="n"/>
      <c r="Z369" s="3" t="n"/>
    </row>
    <row r="370">
      <c r="F370">
        <f>IF($E370="","",DATEDIF($E370,Paramètres!$B$3,"Y"))</f>
        <v/>
      </c>
      <c r="G370">
        <f>IF($D370="","",DATEDIF($D370,Paramètres!$B$3,"Y"))</f>
        <v/>
      </c>
      <c r="H370">
        <f>IF($D370="","",EDATE($D370,Paramètres!$B$4))</f>
        <v/>
      </c>
      <c r="K370">
        <f>IF($D370="","",IF($I370="",$H370,EDATE($I370,Paramètres!$B$5)))</f>
        <v/>
      </c>
      <c r="L370">
        <f>IF($D370="","",EDATE($D370,Paramètres!$B$6))</f>
        <v/>
      </c>
      <c r="M370">
        <f>IF($F370="","",IF($F370&gt;=Paramètres!$B$7,"Oui","Non"))</f>
        <v/>
      </c>
      <c r="N370">
        <f>IF($F370="","",IF($F370&gt;=Paramètres!$B$8,"Oui","Non"))</f>
        <v/>
      </c>
      <c r="O370">
        <f>IF($D370="","",IF($I370="", "Parcours (1ère année)",IF(Paramètres!$B$3&gt;=($L370-Paramètres!$B$9), "Bilan récapitulatif (8 ans)",IF(Paramètres!$B$3&gt;=($K370-Paramètres!$B$9), "Parcours (tous les 4 ans)",IF($N370="Oui","Fin de carrière",IF($M370="Oui","Mi-carrière",""))))))</f>
        <v/>
      </c>
      <c r="U370" s="3" t="n"/>
      <c r="V370" s="3" t="n"/>
      <c r="Z370" s="3" t="n"/>
    </row>
    <row r="371">
      <c r="F371">
        <f>IF($E371="","",DATEDIF($E371,Paramètres!$B$3,"Y"))</f>
        <v/>
      </c>
      <c r="G371">
        <f>IF($D371="","",DATEDIF($D371,Paramètres!$B$3,"Y"))</f>
        <v/>
      </c>
      <c r="H371">
        <f>IF($D371="","",EDATE($D371,Paramètres!$B$4))</f>
        <v/>
      </c>
      <c r="K371">
        <f>IF($D371="","",IF($I371="",$H371,EDATE($I371,Paramètres!$B$5)))</f>
        <v/>
      </c>
      <c r="L371">
        <f>IF($D371="","",EDATE($D371,Paramètres!$B$6))</f>
        <v/>
      </c>
      <c r="M371">
        <f>IF($F371="","",IF($F371&gt;=Paramètres!$B$7,"Oui","Non"))</f>
        <v/>
      </c>
      <c r="N371">
        <f>IF($F371="","",IF($F371&gt;=Paramètres!$B$8,"Oui","Non"))</f>
        <v/>
      </c>
      <c r="O371">
        <f>IF($D371="","",IF($I371="", "Parcours (1ère année)",IF(Paramètres!$B$3&gt;=($L371-Paramètres!$B$9), "Bilan récapitulatif (8 ans)",IF(Paramètres!$B$3&gt;=($K371-Paramètres!$B$9), "Parcours (tous les 4 ans)",IF($N371="Oui","Fin de carrière",IF($M371="Oui","Mi-carrière",""))))))</f>
        <v/>
      </c>
      <c r="U371" s="3" t="n"/>
      <c r="V371" s="3" t="n"/>
      <c r="Z371" s="3" t="n"/>
    </row>
    <row r="372">
      <c r="F372">
        <f>IF($E372="","",DATEDIF($E372,Paramètres!$B$3,"Y"))</f>
        <v/>
      </c>
      <c r="G372">
        <f>IF($D372="","",DATEDIF($D372,Paramètres!$B$3,"Y"))</f>
        <v/>
      </c>
      <c r="H372">
        <f>IF($D372="","",EDATE($D372,Paramètres!$B$4))</f>
        <v/>
      </c>
      <c r="K372">
        <f>IF($D372="","",IF($I372="",$H372,EDATE($I372,Paramètres!$B$5)))</f>
        <v/>
      </c>
      <c r="L372">
        <f>IF($D372="","",EDATE($D372,Paramètres!$B$6))</f>
        <v/>
      </c>
      <c r="M372">
        <f>IF($F372="","",IF($F372&gt;=Paramètres!$B$7,"Oui","Non"))</f>
        <v/>
      </c>
      <c r="N372">
        <f>IF($F372="","",IF($F372&gt;=Paramètres!$B$8,"Oui","Non"))</f>
        <v/>
      </c>
      <c r="O372">
        <f>IF($D372="","",IF($I372="", "Parcours (1ère année)",IF(Paramètres!$B$3&gt;=($L372-Paramètres!$B$9), "Bilan récapitulatif (8 ans)",IF(Paramètres!$B$3&gt;=($K372-Paramètres!$B$9), "Parcours (tous les 4 ans)",IF($N372="Oui","Fin de carrière",IF($M372="Oui","Mi-carrière",""))))))</f>
        <v/>
      </c>
      <c r="U372" s="3" t="n"/>
      <c r="V372" s="3" t="n"/>
      <c r="Z372" s="3" t="n"/>
    </row>
    <row r="373">
      <c r="F373">
        <f>IF($E373="","",DATEDIF($E373,Paramètres!$B$3,"Y"))</f>
        <v/>
      </c>
      <c r="G373">
        <f>IF($D373="","",DATEDIF($D373,Paramètres!$B$3,"Y"))</f>
        <v/>
      </c>
      <c r="H373">
        <f>IF($D373="","",EDATE($D373,Paramètres!$B$4))</f>
        <v/>
      </c>
      <c r="K373">
        <f>IF($D373="","",IF($I373="",$H373,EDATE($I373,Paramètres!$B$5)))</f>
        <v/>
      </c>
      <c r="L373">
        <f>IF($D373="","",EDATE($D373,Paramètres!$B$6))</f>
        <v/>
      </c>
      <c r="M373">
        <f>IF($F373="","",IF($F373&gt;=Paramètres!$B$7,"Oui","Non"))</f>
        <v/>
      </c>
      <c r="N373">
        <f>IF($F373="","",IF($F373&gt;=Paramètres!$B$8,"Oui","Non"))</f>
        <v/>
      </c>
      <c r="O373">
        <f>IF($D373="","",IF($I373="", "Parcours (1ère année)",IF(Paramètres!$B$3&gt;=($L373-Paramètres!$B$9), "Bilan récapitulatif (8 ans)",IF(Paramètres!$B$3&gt;=($K373-Paramètres!$B$9), "Parcours (tous les 4 ans)",IF($N373="Oui","Fin de carrière",IF($M373="Oui","Mi-carrière",""))))))</f>
        <v/>
      </c>
      <c r="U373" s="3" t="n"/>
      <c r="V373" s="3" t="n"/>
      <c r="Z373" s="3" t="n"/>
    </row>
    <row r="374">
      <c r="F374">
        <f>IF($E374="","",DATEDIF($E374,Paramètres!$B$3,"Y"))</f>
        <v/>
      </c>
      <c r="G374">
        <f>IF($D374="","",DATEDIF($D374,Paramètres!$B$3,"Y"))</f>
        <v/>
      </c>
      <c r="H374">
        <f>IF($D374="","",EDATE($D374,Paramètres!$B$4))</f>
        <v/>
      </c>
      <c r="K374">
        <f>IF($D374="","",IF($I374="",$H374,EDATE($I374,Paramètres!$B$5)))</f>
        <v/>
      </c>
      <c r="L374">
        <f>IF($D374="","",EDATE($D374,Paramètres!$B$6))</f>
        <v/>
      </c>
      <c r="M374">
        <f>IF($F374="","",IF($F374&gt;=Paramètres!$B$7,"Oui","Non"))</f>
        <v/>
      </c>
      <c r="N374">
        <f>IF($F374="","",IF($F374&gt;=Paramètres!$B$8,"Oui","Non"))</f>
        <v/>
      </c>
      <c r="O374">
        <f>IF($D374="","",IF($I374="", "Parcours (1ère année)",IF(Paramètres!$B$3&gt;=($L374-Paramètres!$B$9), "Bilan récapitulatif (8 ans)",IF(Paramètres!$B$3&gt;=($K374-Paramètres!$B$9), "Parcours (tous les 4 ans)",IF($N374="Oui","Fin de carrière",IF($M374="Oui","Mi-carrière",""))))))</f>
        <v/>
      </c>
      <c r="U374" s="3" t="n"/>
      <c r="V374" s="3" t="n"/>
      <c r="Z374" s="3" t="n"/>
    </row>
    <row r="375">
      <c r="F375">
        <f>IF($E375="","",DATEDIF($E375,Paramètres!$B$3,"Y"))</f>
        <v/>
      </c>
      <c r="G375">
        <f>IF($D375="","",DATEDIF($D375,Paramètres!$B$3,"Y"))</f>
        <v/>
      </c>
      <c r="H375">
        <f>IF($D375="","",EDATE($D375,Paramètres!$B$4))</f>
        <v/>
      </c>
      <c r="K375">
        <f>IF($D375="","",IF($I375="",$H375,EDATE($I375,Paramètres!$B$5)))</f>
        <v/>
      </c>
      <c r="L375">
        <f>IF($D375="","",EDATE($D375,Paramètres!$B$6))</f>
        <v/>
      </c>
      <c r="M375">
        <f>IF($F375="","",IF($F375&gt;=Paramètres!$B$7,"Oui","Non"))</f>
        <v/>
      </c>
      <c r="N375">
        <f>IF($F375="","",IF($F375&gt;=Paramètres!$B$8,"Oui","Non"))</f>
        <v/>
      </c>
      <c r="O375">
        <f>IF($D375="","",IF($I375="", "Parcours (1ère année)",IF(Paramètres!$B$3&gt;=($L375-Paramètres!$B$9), "Bilan récapitulatif (8 ans)",IF(Paramètres!$B$3&gt;=($K375-Paramètres!$B$9), "Parcours (tous les 4 ans)",IF($N375="Oui","Fin de carrière",IF($M375="Oui","Mi-carrière",""))))))</f>
        <v/>
      </c>
      <c r="U375" s="3" t="n"/>
      <c r="V375" s="3" t="n"/>
      <c r="Z375" s="3" t="n"/>
    </row>
    <row r="376">
      <c r="F376">
        <f>IF($E376="","",DATEDIF($E376,Paramètres!$B$3,"Y"))</f>
        <v/>
      </c>
      <c r="G376">
        <f>IF($D376="","",DATEDIF($D376,Paramètres!$B$3,"Y"))</f>
        <v/>
      </c>
      <c r="H376">
        <f>IF($D376="","",EDATE($D376,Paramètres!$B$4))</f>
        <v/>
      </c>
      <c r="K376">
        <f>IF($D376="","",IF($I376="",$H376,EDATE($I376,Paramètres!$B$5)))</f>
        <v/>
      </c>
      <c r="L376">
        <f>IF($D376="","",EDATE($D376,Paramètres!$B$6))</f>
        <v/>
      </c>
      <c r="M376">
        <f>IF($F376="","",IF($F376&gt;=Paramètres!$B$7,"Oui","Non"))</f>
        <v/>
      </c>
      <c r="N376">
        <f>IF($F376="","",IF($F376&gt;=Paramètres!$B$8,"Oui","Non"))</f>
        <v/>
      </c>
      <c r="O376">
        <f>IF($D376="","",IF($I376="", "Parcours (1ère année)",IF(Paramètres!$B$3&gt;=($L376-Paramètres!$B$9), "Bilan récapitulatif (8 ans)",IF(Paramètres!$B$3&gt;=($K376-Paramètres!$B$9), "Parcours (tous les 4 ans)",IF($N376="Oui","Fin de carrière",IF($M376="Oui","Mi-carrière",""))))))</f>
        <v/>
      </c>
      <c r="U376" s="3" t="n"/>
      <c r="V376" s="3" t="n"/>
      <c r="Z376" s="3" t="n"/>
    </row>
    <row r="377">
      <c r="F377">
        <f>IF($E377="","",DATEDIF($E377,Paramètres!$B$3,"Y"))</f>
        <v/>
      </c>
      <c r="G377">
        <f>IF($D377="","",DATEDIF($D377,Paramètres!$B$3,"Y"))</f>
        <v/>
      </c>
      <c r="H377">
        <f>IF($D377="","",EDATE($D377,Paramètres!$B$4))</f>
        <v/>
      </c>
      <c r="K377">
        <f>IF($D377="","",IF($I377="",$H377,EDATE($I377,Paramètres!$B$5)))</f>
        <v/>
      </c>
      <c r="L377">
        <f>IF($D377="","",EDATE($D377,Paramètres!$B$6))</f>
        <v/>
      </c>
      <c r="M377">
        <f>IF($F377="","",IF($F377&gt;=Paramètres!$B$7,"Oui","Non"))</f>
        <v/>
      </c>
      <c r="N377">
        <f>IF($F377="","",IF($F377&gt;=Paramètres!$B$8,"Oui","Non"))</f>
        <v/>
      </c>
      <c r="O377">
        <f>IF($D377="","",IF($I377="", "Parcours (1ère année)",IF(Paramètres!$B$3&gt;=($L377-Paramètres!$B$9), "Bilan récapitulatif (8 ans)",IF(Paramètres!$B$3&gt;=($K377-Paramètres!$B$9), "Parcours (tous les 4 ans)",IF($N377="Oui","Fin de carrière",IF($M377="Oui","Mi-carrière",""))))))</f>
        <v/>
      </c>
      <c r="U377" s="3" t="n"/>
      <c r="V377" s="3" t="n"/>
      <c r="Z377" s="3" t="n"/>
    </row>
    <row r="378">
      <c r="F378">
        <f>IF($E378="","",DATEDIF($E378,Paramètres!$B$3,"Y"))</f>
        <v/>
      </c>
      <c r="G378">
        <f>IF($D378="","",DATEDIF($D378,Paramètres!$B$3,"Y"))</f>
        <v/>
      </c>
      <c r="H378">
        <f>IF($D378="","",EDATE($D378,Paramètres!$B$4))</f>
        <v/>
      </c>
      <c r="K378">
        <f>IF($D378="","",IF($I378="",$H378,EDATE($I378,Paramètres!$B$5)))</f>
        <v/>
      </c>
      <c r="L378">
        <f>IF($D378="","",EDATE($D378,Paramètres!$B$6))</f>
        <v/>
      </c>
      <c r="M378">
        <f>IF($F378="","",IF($F378&gt;=Paramètres!$B$7,"Oui","Non"))</f>
        <v/>
      </c>
      <c r="N378">
        <f>IF($F378="","",IF($F378&gt;=Paramètres!$B$8,"Oui","Non"))</f>
        <v/>
      </c>
      <c r="O378">
        <f>IF($D378="","",IF($I378="", "Parcours (1ère année)",IF(Paramètres!$B$3&gt;=($L378-Paramètres!$B$9), "Bilan récapitulatif (8 ans)",IF(Paramètres!$B$3&gt;=($K378-Paramètres!$B$9), "Parcours (tous les 4 ans)",IF($N378="Oui","Fin de carrière",IF($M378="Oui","Mi-carrière",""))))))</f>
        <v/>
      </c>
      <c r="U378" s="3" t="n"/>
      <c r="V378" s="3" t="n"/>
      <c r="Z378" s="3" t="n"/>
    </row>
    <row r="379">
      <c r="F379">
        <f>IF($E379="","",DATEDIF($E379,Paramètres!$B$3,"Y"))</f>
        <v/>
      </c>
      <c r="G379">
        <f>IF($D379="","",DATEDIF($D379,Paramètres!$B$3,"Y"))</f>
        <v/>
      </c>
      <c r="H379">
        <f>IF($D379="","",EDATE($D379,Paramètres!$B$4))</f>
        <v/>
      </c>
      <c r="K379">
        <f>IF($D379="","",IF($I379="",$H379,EDATE($I379,Paramètres!$B$5)))</f>
        <v/>
      </c>
      <c r="L379">
        <f>IF($D379="","",EDATE($D379,Paramètres!$B$6))</f>
        <v/>
      </c>
      <c r="M379">
        <f>IF($F379="","",IF($F379&gt;=Paramètres!$B$7,"Oui","Non"))</f>
        <v/>
      </c>
      <c r="N379">
        <f>IF($F379="","",IF($F379&gt;=Paramètres!$B$8,"Oui","Non"))</f>
        <v/>
      </c>
      <c r="O379">
        <f>IF($D379="","",IF($I379="", "Parcours (1ère année)",IF(Paramètres!$B$3&gt;=($L379-Paramètres!$B$9), "Bilan récapitulatif (8 ans)",IF(Paramètres!$B$3&gt;=($K379-Paramètres!$B$9), "Parcours (tous les 4 ans)",IF($N379="Oui","Fin de carrière",IF($M379="Oui","Mi-carrière",""))))))</f>
        <v/>
      </c>
      <c r="U379" s="3" t="n"/>
      <c r="V379" s="3" t="n"/>
      <c r="Z379" s="3" t="n"/>
    </row>
    <row r="380">
      <c r="F380">
        <f>IF($E380="","",DATEDIF($E380,Paramètres!$B$3,"Y"))</f>
        <v/>
      </c>
      <c r="G380">
        <f>IF($D380="","",DATEDIF($D380,Paramètres!$B$3,"Y"))</f>
        <v/>
      </c>
      <c r="H380">
        <f>IF($D380="","",EDATE($D380,Paramètres!$B$4))</f>
        <v/>
      </c>
      <c r="K380">
        <f>IF($D380="","",IF($I380="",$H380,EDATE($I380,Paramètres!$B$5)))</f>
        <v/>
      </c>
      <c r="L380">
        <f>IF($D380="","",EDATE($D380,Paramètres!$B$6))</f>
        <v/>
      </c>
      <c r="M380">
        <f>IF($F380="","",IF($F380&gt;=Paramètres!$B$7,"Oui","Non"))</f>
        <v/>
      </c>
      <c r="N380">
        <f>IF($F380="","",IF($F380&gt;=Paramètres!$B$8,"Oui","Non"))</f>
        <v/>
      </c>
      <c r="O380">
        <f>IF($D380="","",IF($I380="", "Parcours (1ère année)",IF(Paramètres!$B$3&gt;=($L380-Paramètres!$B$9), "Bilan récapitulatif (8 ans)",IF(Paramètres!$B$3&gt;=($K380-Paramètres!$B$9), "Parcours (tous les 4 ans)",IF($N380="Oui","Fin de carrière",IF($M380="Oui","Mi-carrière",""))))))</f>
        <v/>
      </c>
      <c r="U380" s="3" t="n"/>
      <c r="V380" s="3" t="n"/>
      <c r="Z380" s="3" t="n"/>
    </row>
    <row r="381">
      <c r="F381">
        <f>IF($E381="","",DATEDIF($E381,Paramètres!$B$3,"Y"))</f>
        <v/>
      </c>
      <c r="G381">
        <f>IF($D381="","",DATEDIF($D381,Paramètres!$B$3,"Y"))</f>
        <v/>
      </c>
      <c r="H381">
        <f>IF($D381="","",EDATE($D381,Paramètres!$B$4))</f>
        <v/>
      </c>
      <c r="K381">
        <f>IF($D381="","",IF($I381="",$H381,EDATE($I381,Paramètres!$B$5)))</f>
        <v/>
      </c>
      <c r="L381">
        <f>IF($D381="","",EDATE($D381,Paramètres!$B$6))</f>
        <v/>
      </c>
      <c r="M381">
        <f>IF($F381="","",IF($F381&gt;=Paramètres!$B$7,"Oui","Non"))</f>
        <v/>
      </c>
      <c r="N381">
        <f>IF($F381="","",IF($F381&gt;=Paramètres!$B$8,"Oui","Non"))</f>
        <v/>
      </c>
      <c r="O381">
        <f>IF($D381="","",IF($I381="", "Parcours (1ère année)",IF(Paramètres!$B$3&gt;=($L381-Paramètres!$B$9), "Bilan récapitulatif (8 ans)",IF(Paramètres!$B$3&gt;=($K381-Paramètres!$B$9), "Parcours (tous les 4 ans)",IF($N381="Oui","Fin de carrière",IF($M381="Oui","Mi-carrière",""))))))</f>
        <v/>
      </c>
      <c r="U381" s="3" t="n"/>
      <c r="V381" s="3" t="n"/>
      <c r="Z381" s="3" t="n"/>
    </row>
    <row r="382">
      <c r="F382">
        <f>IF($E382="","",DATEDIF($E382,Paramètres!$B$3,"Y"))</f>
        <v/>
      </c>
      <c r="G382">
        <f>IF($D382="","",DATEDIF($D382,Paramètres!$B$3,"Y"))</f>
        <v/>
      </c>
      <c r="H382">
        <f>IF($D382="","",EDATE($D382,Paramètres!$B$4))</f>
        <v/>
      </c>
      <c r="K382">
        <f>IF($D382="","",IF($I382="",$H382,EDATE($I382,Paramètres!$B$5)))</f>
        <v/>
      </c>
      <c r="L382">
        <f>IF($D382="","",EDATE($D382,Paramètres!$B$6))</f>
        <v/>
      </c>
      <c r="M382">
        <f>IF($F382="","",IF($F382&gt;=Paramètres!$B$7,"Oui","Non"))</f>
        <v/>
      </c>
      <c r="N382">
        <f>IF($F382="","",IF($F382&gt;=Paramètres!$B$8,"Oui","Non"))</f>
        <v/>
      </c>
      <c r="O382">
        <f>IF($D382="","",IF($I382="", "Parcours (1ère année)",IF(Paramètres!$B$3&gt;=($L382-Paramètres!$B$9), "Bilan récapitulatif (8 ans)",IF(Paramètres!$B$3&gt;=($K382-Paramètres!$B$9), "Parcours (tous les 4 ans)",IF($N382="Oui","Fin de carrière",IF($M382="Oui","Mi-carrière",""))))))</f>
        <v/>
      </c>
      <c r="U382" s="3" t="n"/>
      <c r="V382" s="3" t="n"/>
      <c r="Z382" s="3" t="n"/>
    </row>
    <row r="383">
      <c r="F383">
        <f>IF($E383="","",DATEDIF($E383,Paramètres!$B$3,"Y"))</f>
        <v/>
      </c>
      <c r="G383">
        <f>IF($D383="","",DATEDIF($D383,Paramètres!$B$3,"Y"))</f>
        <v/>
      </c>
      <c r="H383">
        <f>IF($D383="","",EDATE($D383,Paramètres!$B$4))</f>
        <v/>
      </c>
      <c r="K383">
        <f>IF($D383="","",IF($I383="",$H383,EDATE($I383,Paramètres!$B$5)))</f>
        <v/>
      </c>
      <c r="L383">
        <f>IF($D383="","",EDATE($D383,Paramètres!$B$6))</f>
        <v/>
      </c>
      <c r="M383">
        <f>IF($F383="","",IF($F383&gt;=Paramètres!$B$7,"Oui","Non"))</f>
        <v/>
      </c>
      <c r="N383">
        <f>IF($F383="","",IF($F383&gt;=Paramètres!$B$8,"Oui","Non"))</f>
        <v/>
      </c>
      <c r="O383">
        <f>IF($D383="","",IF($I383="", "Parcours (1ère année)",IF(Paramètres!$B$3&gt;=($L383-Paramètres!$B$9), "Bilan récapitulatif (8 ans)",IF(Paramètres!$B$3&gt;=($K383-Paramètres!$B$9), "Parcours (tous les 4 ans)",IF($N383="Oui","Fin de carrière",IF($M383="Oui","Mi-carrière",""))))))</f>
        <v/>
      </c>
      <c r="U383" s="3" t="n"/>
      <c r="V383" s="3" t="n"/>
      <c r="Z383" s="3" t="n"/>
    </row>
    <row r="384">
      <c r="F384">
        <f>IF($E384="","",DATEDIF($E384,Paramètres!$B$3,"Y"))</f>
        <v/>
      </c>
      <c r="G384">
        <f>IF($D384="","",DATEDIF($D384,Paramètres!$B$3,"Y"))</f>
        <v/>
      </c>
      <c r="H384">
        <f>IF($D384="","",EDATE($D384,Paramètres!$B$4))</f>
        <v/>
      </c>
      <c r="K384">
        <f>IF($D384="","",IF($I384="",$H384,EDATE($I384,Paramètres!$B$5)))</f>
        <v/>
      </c>
      <c r="L384">
        <f>IF($D384="","",EDATE($D384,Paramètres!$B$6))</f>
        <v/>
      </c>
      <c r="M384">
        <f>IF($F384="","",IF($F384&gt;=Paramètres!$B$7,"Oui","Non"))</f>
        <v/>
      </c>
      <c r="N384">
        <f>IF($F384="","",IF($F384&gt;=Paramètres!$B$8,"Oui","Non"))</f>
        <v/>
      </c>
      <c r="O384">
        <f>IF($D384="","",IF($I384="", "Parcours (1ère année)",IF(Paramètres!$B$3&gt;=($L384-Paramètres!$B$9), "Bilan récapitulatif (8 ans)",IF(Paramètres!$B$3&gt;=($K384-Paramètres!$B$9), "Parcours (tous les 4 ans)",IF($N384="Oui","Fin de carrière",IF($M384="Oui","Mi-carrière",""))))))</f>
        <v/>
      </c>
      <c r="U384" s="3" t="n"/>
      <c r="V384" s="3" t="n"/>
      <c r="Z384" s="3" t="n"/>
    </row>
    <row r="385">
      <c r="F385">
        <f>IF($E385="","",DATEDIF($E385,Paramètres!$B$3,"Y"))</f>
        <v/>
      </c>
      <c r="G385">
        <f>IF($D385="","",DATEDIF($D385,Paramètres!$B$3,"Y"))</f>
        <v/>
      </c>
      <c r="H385">
        <f>IF($D385="","",EDATE($D385,Paramètres!$B$4))</f>
        <v/>
      </c>
      <c r="K385">
        <f>IF($D385="","",IF($I385="",$H385,EDATE($I385,Paramètres!$B$5)))</f>
        <v/>
      </c>
      <c r="L385">
        <f>IF($D385="","",EDATE($D385,Paramètres!$B$6))</f>
        <v/>
      </c>
      <c r="M385">
        <f>IF($F385="","",IF($F385&gt;=Paramètres!$B$7,"Oui","Non"))</f>
        <v/>
      </c>
      <c r="N385">
        <f>IF($F385="","",IF($F385&gt;=Paramètres!$B$8,"Oui","Non"))</f>
        <v/>
      </c>
      <c r="O385">
        <f>IF($D385="","",IF($I385="", "Parcours (1ère année)",IF(Paramètres!$B$3&gt;=($L385-Paramètres!$B$9), "Bilan récapitulatif (8 ans)",IF(Paramètres!$B$3&gt;=($K385-Paramètres!$B$9), "Parcours (tous les 4 ans)",IF($N385="Oui","Fin de carrière",IF($M385="Oui","Mi-carrière",""))))))</f>
        <v/>
      </c>
      <c r="U385" s="3" t="n"/>
      <c r="V385" s="3" t="n"/>
      <c r="Z385" s="3" t="n"/>
    </row>
    <row r="386">
      <c r="F386">
        <f>IF($E386="","",DATEDIF($E386,Paramètres!$B$3,"Y"))</f>
        <v/>
      </c>
      <c r="G386">
        <f>IF($D386="","",DATEDIF($D386,Paramètres!$B$3,"Y"))</f>
        <v/>
      </c>
      <c r="H386">
        <f>IF($D386="","",EDATE($D386,Paramètres!$B$4))</f>
        <v/>
      </c>
      <c r="K386">
        <f>IF($D386="","",IF($I386="",$H386,EDATE($I386,Paramètres!$B$5)))</f>
        <v/>
      </c>
      <c r="L386">
        <f>IF($D386="","",EDATE($D386,Paramètres!$B$6))</f>
        <v/>
      </c>
      <c r="M386">
        <f>IF($F386="","",IF($F386&gt;=Paramètres!$B$7,"Oui","Non"))</f>
        <v/>
      </c>
      <c r="N386">
        <f>IF($F386="","",IF($F386&gt;=Paramètres!$B$8,"Oui","Non"))</f>
        <v/>
      </c>
      <c r="O386">
        <f>IF($D386="","",IF($I386="", "Parcours (1ère année)",IF(Paramètres!$B$3&gt;=($L386-Paramètres!$B$9), "Bilan récapitulatif (8 ans)",IF(Paramètres!$B$3&gt;=($K386-Paramètres!$B$9), "Parcours (tous les 4 ans)",IF($N386="Oui","Fin de carrière",IF($M386="Oui","Mi-carrière",""))))))</f>
        <v/>
      </c>
      <c r="U386" s="3" t="n"/>
      <c r="V386" s="3" t="n"/>
      <c r="Z386" s="3" t="n"/>
    </row>
    <row r="387">
      <c r="F387">
        <f>IF($E387="","",DATEDIF($E387,Paramètres!$B$3,"Y"))</f>
        <v/>
      </c>
      <c r="G387">
        <f>IF($D387="","",DATEDIF($D387,Paramètres!$B$3,"Y"))</f>
        <v/>
      </c>
      <c r="H387">
        <f>IF($D387="","",EDATE($D387,Paramètres!$B$4))</f>
        <v/>
      </c>
      <c r="K387">
        <f>IF($D387="","",IF($I387="",$H387,EDATE($I387,Paramètres!$B$5)))</f>
        <v/>
      </c>
      <c r="L387">
        <f>IF($D387="","",EDATE($D387,Paramètres!$B$6))</f>
        <v/>
      </c>
      <c r="M387">
        <f>IF($F387="","",IF($F387&gt;=Paramètres!$B$7,"Oui","Non"))</f>
        <v/>
      </c>
      <c r="N387">
        <f>IF($F387="","",IF($F387&gt;=Paramètres!$B$8,"Oui","Non"))</f>
        <v/>
      </c>
      <c r="O387">
        <f>IF($D387="","",IF($I387="", "Parcours (1ère année)",IF(Paramètres!$B$3&gt;=($L387-Paramètres!$B$9), "Bilan récapitulatif (8 ans)",IF(Paramètres!$B$3&gt;=($K387-Paramètres!$B$9), "Parcours (tous les 4 ans)",IF($N387="Oui","Fin de carrière",IF($M387="Oui","Mi-carrière",""))))))</f>
        <v/>
      </c>
      <c r="U387" s="3" t="n"/>
      <c r="V387" s="3" t="n"/>
      <c r="Z387" s="3" t="n"/>
    </row>
    <row r="388">
      <c r="F388">
        <f>IF($E388="","",DATEDIF($E388,Paramètres!$B$3,"Y"))</f>
        <v/>
      </c>
      <c r="G388">
        <f>IF($D388="","",DATEDIF($D388,Paramètres!$B$3,"Y"))</f>
        <v/>
      </c>
      <c r="H388">
        <f>IF($D388="","",EDATE($D388,Paramètres!$B$4))</f>
        <v/>
      </c>
      <c r="K388">
        <f>IF($D388="","",IF($I388="",$H388,EDATE($I388,Paramètres!$B$5)))</f>
        <v/>
      </c>
      <c r="L388">
        <f>IF($D388="","",EDATE($D388,Paramètres!$B$6))</f>
        <v/>
      </c>
      <c r="M388">
        <f>IF($F388="","",IF($F388&gt;=Paramètres!$B$7,"Oui","Non"))</f>
        <v/>
      </c>
      <c r="N388">
        <f>IF($F388="","",IF($F388&gt;=Paramètres!$B$8,"Oui","Non"))</f>
        <v/>
      </c>
      <c r="O388">
        <f>IF($D388="","",IF($I388="", "Parcours (1ère année)",IF(Paramètres!$B$3&gt;=($L388-Paramètres!$B$9), "Bilan récapitulatif (8 ans)",IF(Paramètres!$B$3&gt;=($K388-Paramètres!$B$9), "Parcours (tous les 4 ans)",IF($N388="Oui","Fin de carrière",IF($M388="Oui","Mi-carrière",""))))))</f>
        <v/>
      </c>
      <c r="U388" s="3" t="n"/>
      <c r="V388" s="3" t="n"/>
      <c r="Z388" s="3" t="n"/>
    </row>
    <row r="389">
      <c r="F389">
        <f>IF($E389="","",DATEDIF($E389,Paramètres!$B$3,"Y"))</f>
        <v/>
      </c>
      <c r="G389">
        <f>IF($D389="","",DATEDIF($D389,Paramètres!$B$3,"Y"))</f>
        <v/>
      </c>
      <c r="H389">
        <f>IF($D389="","",EDATE($D389,Paramètres!$B$4))</f>
        <v/>
      </c>
      <c r="K389">
        <f>IF($D389="","",IF($I389="",$H389,EDATE($I389,Paramètres!$B$5)))</f>
        <v/>
      </c>
      <c r="L389">
        <f>IF($D389="","",EDATE($D389,Paramètres!$B$6))</f>
        <v/>
      </c>
      <c r="M389">
        <f>IF($F389="","",IF($F389&gt;=Paramètres!$B$7,"Oui","Non"))</f>
        <v/>
      </c>
      <c r="N389">
        <f>IF($F389="","",IF($F389&gt;=Paramètres!$B$8,"Oui","Non"))</f>
        <v/>
      </c>
      <c r="O389">
        <f>IF($D389="","",IF($I389="", "Parcours (1ère année)",IF(Paramètres!$B$3&gt;=($L389-Paramètres!$B$9), "Bilan récapitulatif (8 ans)",IF(Paramètres!$B$3&gt;=($K389-Paramètres!$B$9), "Parcours (tous les 4 ans)",IF($N389="Oui","Fin de carrière",IF($M389="Oui","Mi-carrière",""))))))</f>
        <v/>
      </c>
      <c r="U389" s="3" t="n"/>
      <c r="V389" s="3" t="n"/>
      <c r="Z389" s="3" t="n"/>
    </row>
    <row r="390">
      <c r="F390">
        <f>IF($E390="","",DATEDIF($E390,Paramètres!$B$3,"Y"))</f>
        <v/>
      </c>
      <c r="G390">
        <f>IF($D390="","",DATEDIF($D390,Paramètres!$B$3,"Y"))</f>
        <v/>
      </c>
      <c r="H390">
        <f>IF($D390="","",EDATE($D390,Paramètres!$B$4))</f>
        <v/>
      </c>
      <c r="K390">
        <f>IF($D390="","",IF($I390="",$H390,EDATE($I390,Paramètres!$B$5)))</f>
        <v/>
      </c>
      <c r="L390">
        <f>IF($D390="","",EDATE($D390,Paramètres!$B$6))</f>
        <v/>
      </c>
      <c r="M390">
        <f>IF($F390="","",IF($F390&gt;=Paramètres!$B$7,"Oui","Non"))</f>
        <v/>
      </c>
      <c r="N390">
        <f>IF($F390="","",IF($F390&gt;=Paramètres!$B$8,"Oui","Non"))</f>
        <v/>
      </c>
      <c r="O390">
        <f>IF($D390="","",IF($I390="", "Parcours (1ère année)",IF(Paramètres!$B$3&gt;=($L390-Paramètres!$B$9), "Bilan récapitulatif (8 ans)",IF(Paramètres!$B$3&gt;=($K390-Paramètres!$B$9), "Parcours (tous les 4 ans)",IF($N390="Oui","Fin de carrière",IF($M390="Oui","Mi-carrière",""))))))</f>
        <v/>
      </c>
      <c r="U390" s="3" t="n"/>
      <c r="V390" s="3" t="n"/>
      <c r="Z390" s="3" t="n"/>
    </row>
    <row r="391">
      <c r="F391">
        <f>IF($E391="","",DATEDIF($E391,Paramètres!$B$3,"Y"))</f>
        <v/>
      </c>
      <c r="G391">
        <f>IF($D391="","",DATEDIF($D391,Paramètres!$B$3,"Y"))</f>
        <v/>
      </c>
      <c r="H391">
        <f>IF($D391="","",EDATE($D391,Paramètres!$B$4))</f>
        <v/>
      </c>
      <c r="K391">
        <f>IF($D391="","",IF($I391="",$H391,EDATE($I391,Paramètres!$B$5)))</f>
        <v/>
      </c>
      <c r="L391">
        <f>IF($D391="","",EDATE($D391,Paramètres!$B$6))</f>
        <v/>
      </c>
      <c r="M391">
        <f>IF($F391="","",IF($F391&gt;=Paramètres!$B$7,"Oui","Non"))</f>
        <v/>
      </c>
      <c r="N391">
        <f>IF($F391="","",IF($F391&gt;=Paramètres!$B$8,"Oui","Non"))</f>
        <v/>
      </c>
      <c r="O391">
        <f>IF($D391="","",IF($I391="", "Parcours (1ère année)",IF(Paramètres!$B$3&gt;=($L391-Paramètres!$B$9), "Bilan récapitulatif (8 ans)",IF(Paramètres!$B$3&gt;=($K391-Paramètres!$B$9), "Parcours (tous les 4 ans)",IF($N391="Oui","Fin de carrière",IF($M391="Oui","Mi-carrière",""))))))</f>
        <v/>
      </c>
      <c r="U391" s="3" t="n"/>
      <c r="V391" s="3" t="n"/>
      <c r="Z391" s="3" t="n"/>
    </row>
    <row r="392">
      <c r="F392">
        <f>IF($E392="","",DATEDIF($E392,Paramètres!$B$3,"Y"))</f>
        <v/>
      </c>
      <c r="G392">
        <f>IF($D392="","",DATEDIF($D392,Paramètres!$B$3,"Y"))</f>
        <v/>
      </c>
      <c r="H392">
        <f>IF($D392="","",EDATE($D392,Paramètres!$B$4))</f>
        <v/>
      </c>
      <c r="K392">
        <f>IF($D392="","",IF($I392="",$H392,EDATE($I392,Paramètres!$B$5)))</f>
        <v/>
      </c>
      <c r="L392">
        <f>IF($D392="","",EDATE($D392,Paramètres!$B$6))</f>
        <v/>
      </c>
      <c r="M392">
        <f>IF($F392="","",IF($F392&gt;=Paramètres!$B$7,"Oui","Non"))</f>
        <v/>
      </c>
      <c r="N392">
        <f>IF($F392="","",IF($F392&gt;=Paramètres!$B$8,"Oui","Non"))</f>
        <v/>
      </c>
      <c r="O392">
        <f>IF($D392="","",IF($I392="", "Parcours (1ère année)",IF(Paramètres!$B$3&gt;=($L392-Paramètres!$B$9), "Bilan récapitulatif (8 ans)",IF(Paramètres!$B$3&gt;=($K392-Paramètres!$B$9), "Parcours (tous les 4 ans)",IF($N392="Oui","Fin de carrière",IF($M392="Oui","Mi-carrière",""))))))</f>
        <v/>
      </c>
      <c r="U392" s="3" t="n"/>
      <c r="V392" s="3" t="n"/>
      <c r="Z392" s="3" t="n"/>
    </row>
    <row r="393">
      <c r="F393">
        <f>IF($E393="","",DATEDIF($E393,Paramètres!$B$3,"Y"))</f>
        <v/>
      </c>
      <c r="G393">
        <f>IF($D393="","",DATEDIF($D393,Paramètres!$B$3,"Y"))</f>
        <v/>
      </c>
      <c r="H393">
        <f>IF($D393="","",EDATE($D393,Paramètres!$B$4))</f>
        <v/>
      </c>
      <c r="K393">
        <f>IF($D393="","",IF($I393="",$H393,EDATE($I393,Paramètres!$B$5)))</f>
        <v/>
      </c>
      <c r="L393">
        <f>IF($D393="","",EDATE($D393,Paramètres!$B$6))</f>
        <v/>
      </c>
      <c r="M393">
        <f>IF($F393="","",IF($F393&gt;=Paramètres!$B$7,"Oui","Non"))</f>
        <v/>
      </c>
      <c r="N393">
        <f>IF($F393="","",IF($F393&gt;=Paramètres!$B$8,"Oui","Non"))</f>
        <v/>
      </c>
      <c r="O393">
        <f>IF($D393="","",IF($I393="", "Parcours (1ère année)",IF(Paramètres!$B$3&gt;=($L393-Paramètres!$B$9), "Bilan récapitulatif (8 ans)",IF(Paramètres!$B$3&gt;=($K393-Paramètres!$B$9), "Parcours (tous les 4 ans)",IF($N393="Oui","Fin de carrière",IF($M393="Oui","Mi-carrière",""))))))</f>
        <v/>
      </c>
      <c r="U393" s="3" t="n"/>
      <c r="V393" s="3" t="n"/>
      <c r="Z393" s="3" t="n"/>
    </row>
    <row r="394">
      <c r="F394">
        <f>IF($E394="","",DATEDIF($E394,Paramètres!$B$3,"Y"))</f>
        <v/>
      </c>
      <c r="G394">
        <f>IF($D394="","",DATEDIF($D394,Paramètres!$B$3,"Y"))</f>
        <v/>
      </c>
      <c r="H394">
        <f>IF($D394="","",EDATE($D394,Paramètres!$B$4))</f>
        <v/>
      </c>
      <c r="K394">
        <f>IF($D394="","",IF($I394="",$H394,EDATE($I394,Paramètres!$B$5)))</f>
        <v/>
      </c>
      <c r="L394">
        <f>IF($D394="","",EDATE($D394,Paramètres!$B$6))</f>
        <v/>
      </c>
      <c r="M394">
        <f>IF($F394="","",IF($F394&gt;=Paramètres!$B$7,"Oui","Non"))</f>
        <v/>
      </c>
      <c r="N394">
        <f>IF($F394="","",IF($F394&gt;=Paramètres!$B$8,"Oui","Non"))</f>
        <v/>
      </c>
      <c r="O394">
        <f>IF($D394="","",IF($I394="", "Parcours (1ère année)",IF(Paramètres!$B$3&gt;=($L394-Paramètres!$B$9), "Bilan récapitulatif (8 ans)",IF(Paramètres!$B$3&gt;=($K394-Paramètres!$B$9), "Parcours (tous les 4 ans)",IF($N394="Oui","Fin de carrière",IF($M394="Oui","Mi-carrière",""))))))</f>
        <v/>
      </c>
      <c r="U394" s="3" t="n"/>
      <c r="V394" s="3" t="n"/>
      <c r="Z394" s="3" t="n"/>
    </row>
    <row r="395">
      <c r="F395">
        <f>IF($E395="","",DATEDIF($E395,Paramètres!$B$3,"Y"))</f>
        <v/>
      </c>
      <c r="G395">
        <f>IF($D395="","",DATEDIF($D395,Paramètres!$B$3,"Y"))</f>
        <v/>
      </c>
      <c r="H395">
        <f>IF($D395="","",EDATE($D395,Paramètres!$B$4))</f>
        <v/>
      </c>
      <c r="K395">
        <f>IF($D395="","",IF($I395="",$H395,EDATE($I395,Paramètres!$B$5)))</f>
        <v/>
      </c>
      <c r="L395">
        <f>IF($D395="","",EDATE($D395,Paramètres!$B$6))</f>
        <v/>
      </c>
      <c r="M395">
        <f>IF($F395="","",IF($F395&gt;=Paramètres!$B$7,"Oui","Non"))</f>
        <v/>
      </c>
      <c r="N395">
        <f>IF($F395="","",IF($F395&gt;=Paramètres!$B$8,"Oui","Non"))</f>
        <v/>
      </c>
      <c r="O395">
        <f>IF($D395="","",IF($I395="", "Parcours (1ère année)",IF(Paramètres!$B$3&gt;=($L395-Paramètres!$B$9), "Bilan récapitulatif (8 ans)",IF(Paramètres!$B$3&gt;=($K395-Paramètres!$B$9), "Parcours (tous les 4 ans)",IF($N395="Oui","Fin de carrière",IF($M395="Oui","Mi-carrière",""))))))</f>
        <v/>
      </c>
      <c r="U395" s="3" t="n"/>
      <c r="V395" s="3" t="n"/>
      <c r="Z395" s="3" t="n"/>
    </row>
    <row r="396">
      <c r="F396">
        <f>IF($E396="","",DATEDIF($E396,Paramètres!$B$3,"Y"))</f>
        <v/>
      </c>
      <c r="G396">
        <f>IF($D396="","",DATEDIF($D396,Paramètres!$B$3,"Y"))</f>
        <v/>
      </c>
      <c r="H396">
        <f>IF($D396="","",EDATE($D396,Paramètres!$B$4))</f>
        <v/>
      </c>
      <c r="K396">
        <f>IF($D396="","",IF($I396="",$H396,EDATE($I396,Paramètres!$B$5)))</f>
        <v/>
      </c>
      <c r="L396">
        <f>IF($D396="","",EDATE($D396,Paramètres!$B$6))</f>
        <v/>
      </c>
      <c r="M396">
        <f>IF($F396="","",IF($F396&gt;=Paramètres!$B$7,"Oui","Non"))</f>
        <v/>
      </c>
      <c r="N396">
        <f>IF($F396="","",IF($F396&gt;=Paramètres!$B$8,"Oui","Non"))</f>
        <v/>
      </c>
      <c r="O396">
        <f>IF($D396="","",IF($I396="", "Parcours (1ère année)",IF(Paramètres!$B$3&gt;=($L396-Paramètres!$B$9), "Bilan récapitulatif (8 ans)",IF(Paramètres!$B$3&gt;=($K396-Paramètres!$B$9), "Parcours (tous les 4 ans)",IF($N396="Oui","Fin de carrière",IF($M396="Oui","Mi-carrière",""))))))</f>
        <v/>
      </c>
      <c r="U396" s="3" t="n"/>
      <c r="V396" s="3" t="n"/>
      <c r="Z396" s="3" t="n"/>
    </row>
    <row r="397">
      <c r="F397">
        <f>IF($E397="","",DATEDIF($E397,Paramètres!$B$3,"Y"))</f>
        <v/>
      </c>
      <c r="G397">
        <f>IF($D397="","",DATEDIF($D397,Paramètres!$B$3,"Y"))</f>
        <v/>
      </c>
      <c r="H397">
        <f>IF($D397="","",EDATE($D397,Paramètres!$B$4))</f>
        <v/>
      </c>
      <c r="K397">
        <f>IF($D397="","",IF($I397="",$H397,EDATE($I397,Paramètres!$B$5)))</f>
        <v/>
      </c>
      <c r="L397">
        <f>IF($D397="","",EDATE($D397,Paramètres!$B$6))</f>
        <v/>
      </c>
      <c r="M397">
        <f>IF($F397="","",IF($F397&gt;=Paramètres!$B$7,"Oui","Non"))</f>
        <v/>
      </c>
      <c r="N397">
        <f>IF($F397="","",IF($F397&gt;=Paramètres!$B$8,"Oui","Non"))</f>
        <v/>
      </c>
      <c r="O397">
        <f>IF($D397="","",IF($I397="", "Parcours (1ère année)",IF(Paramètres!$B$3&gt;=($L397-Paramètres!$B$9), "Bilan récapitulatif (8 ans)",IF(Paramètres!$B$3&gt;=($K397-Paramètres!$B$9), "Parcours (tous les 4 ans)",IF($N397="Oui","Fin de carrière",IF($M397="Oui","Mi-carrière",""))))))</f>
        <v/>
      </c>
      <c r="U397" s="3" t="n"/>
      <c r="V397" s="3" t="n"/>
      <c r="Z397" s="3" t="n"/>
    </row>
    <row r="398">
      <c r="F398">
        <f>IF($E398="","",DATEDIF($E398,Paramètres!$B$3,"Y"))</f>
        <v/>
      </c>
      <c r="G398">
        <f>IF($D398="","",DATEDIF($D398,Paramètres!$B$3,"Y"))</f>
        <v/>
      </c>
      <c r="H398">
        <f>IF($D398="","",EDATE($D398,Paramètres!$B$4))</f>
        <v/>
      </c>
      <c r="K398">
        <f>IF($D398="","",IF($I398="",$H398,EDATE($I398,Paramètres!$B$5)))</f>
        <v/>
      </c>
      <c r="L398">
        <f>IF($D398="","",EDATE($D398,Paramètres!$B$6))</f>
        <v/>
      </c>
      <c r="M398">
        <f>IF($F398="","",IF($F398&gt;=Paramètres!$B$7,"Oui","Non"))</f>
        <v/>
      </c>
      <c r="N398">
        <f>IF($F398="","",IF($F398&gt;=Paramètres!$B$8,"Oui","Non"))</f>
        <v/>
      </c>
      <c r="O398">
        <f>IF($D398="","",IF($I398="", "Parcours (1ère année)",IF(Paramètres!$B$3&gt;=($L398-Paramètres!$B$9), "Bilan récapitulatif (8 ans)",IF(Paramètres!$B$3&gt;=($K398-Paramètres!$B$9), "Parcours (tous les 4 ans)",IF($N398="Oui","Fin de carrière",IF($M398="Oui","Mi-carrière",""))))))</f>
        <v/>
      </c>
      <c r="U398" s="3" t="n"/>
      <c r="V398" s="3" t="n"/>
      <c r="Z398" s="3" t="n"/>
    </row>
    <row r="399">
      <c r="F399">
        <f>IF($E399="","",DATEDIF($E399,Paramètres!$B$3,"Y"))</f>
        <v/>
      </c>
      <c r="G399">
        <f>IF($D399="","",DATEDIF($D399,Paramètres!$B$3,"Y"))</f>
        <v/>
      </c>
      <c r="H399">
        <f>IF($D399="","",EDATE($D399,Paramètres!$B$4))</f>
        <v/>
      </c>
      <c r="K399">
        <f>IF($D399="","",IF($I399="",$H399,EDATE($I399,Paramètres!$B$5)))</f>
        <v/>
      </c>
      <c r="L399">
        <f>IF($D399="","",EDATE($D399,Paramètres!$B$6))</f>
        <v/>
      </c>
      <c r="M399">
        <f>IF($F399="","",IF($F399&gt;=Paramètres!$B$7,"Oui","Non"))</f>
        <v/>
      </c>
      <c r="N399">
        <f>IF($F399="","",IF($F399&gt;=Paramètres!$B$8,"Oui","Non"))</f>
        <v/>
      </c>
      <c r="O399">
        <f>IF($D399="","",IF($I399="", "Parcours (1ère année)",IF(Paramètres!$B$3&gt;=($L399-Paramètres!$B$9), "Bilan récapitulatif (8 ans)",IF(Paramètres!$B$3&gt;=($K399-Paramètres!$B$9), "Parcours (tous les 4 ans)",IF($N399="Oui","Fin de carrière",IF($M399="Oui","Mi-carrière",""))))))</f>
        <v/>
      </c>
      <c r="U399" s="3" t="n"/>
      <c r="V399" s="3" t="n"/>
      <c r="Z399" s="3" t="n"/>
    </row>
    <row r="400">
      <c r="F400">
        <f>IF($E400="","",DATEDIF($E400,Paramètres!$B$3,"Y"))</f>
        <v/>
      </c>
      <c r="G400">
        <f>IF($D400="","",DATEDIF($D400,Paramètres!$B$3,"Y"))</f>
        <v/>
      </c>
      <c r="H400">
        <f>IF($D400="","",EDATE($D400,Paramètres!$B$4))</f>
        <v/>
      </c>
      <c r="K400">
        <f>IF($D400="","",IF($I400="",$H400,EDATE($I400,Paramètres!$B$5)))</f>
        <v/>
      </c>
      <c r="L400">
        <f>IF($D400="","",EDATE($D400,Paramètres!$B$6))</f>
        <v/>
      </c>
      <c r="M400">
        <f>IF($F400="","",IF($F400&gt;=Paramètres!$B$7,"Oui","Non"))</f>
        <v/>
      </c>
      <c r="N400">
        <f>IF($F400="","",IF($F400&gt;=Paramètres!$B$8,"Oui","Non"))</f>
        <v/>
      </c>
      <c r="O400">
        <f>IF($D400="","",IF($I400="", "Parcours (1ère année)",IF(Paramètres!$B$3&gt;=($L400-Paramètres!$B$9), "Bilan récapitulatif (8 ans)",IF(Paramètres!$B$3&gt;=($K400-Paramètres!$B$9), "Parcours (tous les 4 ans)",IF($N400="Oui","Fin de carrière",IF($M400="Oui","Mi-carrière",""))))))</f>
        <v/>
      </c>
      <c r="U400" s="3" t="n"/>
      <c r="V400" s="3" t="n"/>
      <c r="Z400" s="3" t="n"/>
    </row>
    <row r="401">
      <c r="F401">
        <f>IF($E401="","",DATEDIF($E401,Paramètres!$B$3,"Y"))</f>
        <v/>
      </c>
      <c r="G401">
        <f>IF($D401="","",DATEDIF($D401,Paramètres!$B$3,"Y"))</f>
        <v/>
      </c>
      <c r="H401">
        <f>IF($D401="","",EDATE($D401,Paramètres!$B$4))</f>
        <v/>
      </c>
      <c r="K401">
        <f>IF($D401="","",IF($I401="",$H401,EDATE($I401,Paramètres!$B$5)))</f>
        <v/>
      </c>
      <c r="L401">
        <f>IF($D401="","",EDATE($D401,Paramètres!$B$6))</f>
        <v/>
      </c>
      <c r="M401">
        <f>IF($F401="","",IF($F401&gt;=Paramètres!$B$7,"Oui","Non"))</f>
        <v/>
      </c>
      <c r="N401">
        <f>IF($F401="","",IF($F401&gt;=Paramètres!$B$8,"Oui","Non"))</f>
        <v/>
      </c>
      <c r="O401">
        <f>IF($D401="","",IF($I401="", "Parcours (1ère année)",IF(Paramètres!$B$3&gt;=($L401-Paramètres!$B$9), "Bilan récapitulatif (8 ans)",IF(Paramètres!$B$3&gt;=($K401-Paramètres!$B$9), "Parcours (tous les 4 ans)",IF($N401="Oui","Fin de carrière",IF($M401="Oui","Mi-carrière",""))))))</f>
        <v/>
      </c>
      <c r="U401" s="3" t="n"/>
      <c r="V401" s="3" t="n"/>
      <c r="Z401" s="3" t="n"/>
    </row>
    <row r="402">
      <c r="F402">
        <f>IF($E402="","",DATEDIF($E402,Paramètres!$B$3,"Y"))</f>
        <v/>
      </c>
      <c r="G402">
        <f>IF($D402="","",DATEDIF($D402,Paramètres!$B$3,"Y"))</f>
        <v/>
      </c>
      <c r="H402">
        <f>IF($D402="","",EDATE($D402,Paramètres!$B$4))</f>
        <v/>
      </c>
      <c r="K402">
        <f>IF($D402="","",IF($I402="",$H402,EDATE($I402,Paramètres!$B$5)))</f>
        <v/>
      </c>
      <c r="L402">
        <f>IF($D402="","",EDATE($D402,Paramètres!$B$6))</f>
        <v/>
      </c>
      <c r="M402">
        <f>IF($F402="","",IF($F402&gt;=Paramètres!$B$7,"Oui","Non"))</f>
        <v/>
      </c>
      <c r="N402">
        <f>IF($F402="","",IF($F402&gt;=Paramètres!$B$8,"Oui","Non"))</f>
        <v/>
      </c>
      <c r="O402">
        <f>IF($D402="","",IF($I402="", "Parcours (1ère année)",IF(Paramètres!$B$3&gt;=($L402-Paramètres!$B$9), "Bilan récapitulatif (8 ans)",IF(Paramètres!$B$3&gt;=($K402-Paramètres!$B$9), "Parcours (tous les 4 ans)",IF($N402="Oui","Fin de carrière",IF($M402="Oui","Mi-carrière",""))))))</f>
        <v/>
      </c>
      <c r="U402" s="3" t="n"/>
      <c r="V402" s="3" t="n"/>
      <c r="Z402" s="3" t="n"/>
    </row>
    <row r="403">
      <c r="F403">
        <f>IF($E403="","",DATEDIF($E403,Paramètres!$B$3,"Y"))</f>
        <v/>
      </c>
      <c r="G403">
        <f>IF($D403="","",DATEDIF($D403,Paramètres!$B$3,"Y"))</f>
        <v/>
      </c>
      <c r="H403">
        <f>IF($D403="","",EDATE($D403,Paramètres!$B$4))</f>
        <v/>
      </c>
      <c r="K403">
        <f>IF($D403="","",IF($I403="",$H403,EDATE($I403,Paramètres!$B$5)))</f>
        <v/>
      </c>
      <c r="L403">
        <f>IF($D403="","",EDATE($D403,Paramètres!$B$6))</f>
        <v/>
      </c>
      <c r="M403">
        <f>IF($F403="","",IF($F403&gt;=Paramètres!$B$7,"Oui","Non"))</f>
        <v/>
      </c>
      <c r="N403">
        <f>IF($F403="","",IF($F403&gt;=Paramètres!$B$8,"Oui","Non"))</f>
        <v/>
      </c>
      <c r="O403">
        <f>IF($D403="","",IF($I403="", "Parcours (1ère année)",IF(Paramètres!$B$3&gt;=($L403-Paramètres!$B$9), "Bilan récapitulatif (8 ans)",IF(Paramètres!$B$3&gt;=($K403-Paramètres!$B$9), "Parcours (tous les 4 ans)",IF($N403="Oui","Fin de carrière",IF($M403="Oui","Mi-carrière",""))))))</f>
        <v/>
      </c>
      <c r="U403" s="3" t="n"/>
      <c r="V403" s="3" t="n"/>
      <c r="Z403" s="3" t="n"/>
    </row>
    <row r="404">
      <c r="F404">
        <f>IF($E404="","",DATEDIF($E404,Paramètres!$B$3,"Y"))</f>
        <v/>
      </c>
      <c r="G404">
        <f>IF($D404="","",DATEDIF($D404,Paramètres!$B$3,"Y"))</f>
        <v/>
      </c>
      <c r="H404">
        <f>IF($D404="","",EDATE($D404,Paramètres!$B$4))</f>
        <v/>
      </c>
      <c r="K404">
        <f>IF($D404="","",IF($I404="",$H404,EDATE($I404,Paramètres!$B$5)))</f>
        <v/>
      </c>
      <c r="L404">
        <f>IF($D404="","",EDATE($D404,Paramètres!$B$6))</f>
        <v/>
      </c>
      <c r="M404">
        <f>IF($F404="","",IF($F404&gt;=Paramètres!$B$7,"Oui","Non"))</f>
        <v/>
      </c>
      <c r="N404">
        <f>IF($F404="","",IF($F404&gt;=Paramètres!$B$8,"Oui","Non"))</f>
        <v/>
      </c>
      <c r="O404">
        <f>IF($D404="","",IF($I404="", "Parcours (1ère année)",IF(Paramètres!$B$3&gt;=($L404-Paramètres!$B$9), "Bilan récapitulatif (8 ans)",IF(Paramètres!$B$3&gt;=($K404-Paramètres!$B$9), "Parcours (tous les 4 ans)",IF($N404="Oui","Fin de carrière",IF($M404="Oui","Mi-carrière",""))))))</f>
        <v/>
      </c>
      <c r="U404" s="3" t="n"/>
      <c r="V404" s="3" t="n"/>
      <c r="Z404" s="3" t="n"/>
    </row>
    <row r="405">
      <c r="F405">
        <f>IF($E405="","",DATEDIF($E405,Paramètres!$B$3,"Y"))</f>
        <v/>
      </c>
      <c r="G405">
        <f>IF($D405="","",DATEDIF($D405,Paramètres!$B$3,"Y"))</f>
        <v/>
      </c>
      <c r="H405">
        <f>IF($D405="","",EDATE($D405,Paramètres!$B$4))</f>
        <v/>
      </c>
      <c r="K405">
        <f>IF($D405="","",IF($I405="",$H405,EDATE($I405,Paramètres!$B$5)))</f>
        <v/>
      </c>
      <c r="L405">
        <f>IF($D405="","",EDATE($D405,Paramètres!$B$6))</f>
        <v/>
      </c>
      <c r="M405">
        <f>IF($F405="","",IF($F405&gt;=Paramètres!$B$7,"Oui","Non"))</f>
        <v/>
      </c>
      <c r="N405">
        <f>IF($F405="","",IF($F405&gt;=Paramètres!$B$8,"Oui","Non"))</f>
        <v/>
      </c>
      <c r="O405">
        <f>IF($D405="","",IF($I405="", "Parcours (1ère année)",IF(Paramètres!$B$3&gt;=($L405-Paramètres!$B$9), "Bilan récapitulatif (8 ans)",IF(Paramètres!$B$3&gt;=($K405-Paramètres!$B$9), "Parcours (tous les 4 ans)",IF($N405="Oui","Fin de carrière",IF($M405="Oui","Mi-carrière",""))))))</f>
        <v/>
      </c>
      <c r="U405" s="3" t="n"/>
      <c r="V405" s="3" t="n"/>
      <c r="Z405" s="3" t="n"/>
    </row>
    <row r="406">
      <c r="F406">
        <f>IF($E406="","",DATEDIF($E406,Paramètres!$B$3,"Y"))</f>
        <v/>
      </c>
      <c r="G406">
        <f>IF($D406="","",DATEDIF($D406,Paramètres!$B$3,"Y"))</f>
        <v/>
      </c>
      <c r="H406">
        <f>IF($D406="","",EDATE($D406,Paramètres!$B$4))</f>
        <v/>
      </c>
      <c r="K406">
        <f>IF($D406="","",IF($I406="",$H406,EDATE($I406,Paramètres!$B$5)))</f>
        <v/>
      </c>
      <c r="L406">
        <f>IF($D406="","",EDATE($D406,Paramètres!$B$6))</f>
        <v/>
      </c>
      <c r="M406">
        <f>IF($F406="","",IF($F406&gt;=Paramètres!$B$7,"Oui","Non"))</f>
        <v/>
      </c>
      <c r="N406">
        <f>IF($F406="","",IF($F406&gt;=Paramètres!$B$8,"Oui","Non"))</f>
        <v/>
      </c>
      <c r="O406">
        <f>IF($D406="","",IF($I406="", "Parcours (1ère année)",IF(Paramètres!$B$3&gt;=($L406-Paramètres!$B$9), "Bilan récapitulatif (8 ans)",IF(Paramètres!$B$3&gt;=($K406-Paramètres!$B$9), "Parcours (tous les 4 ans)",IF($N406="Oui","Fin de carrière",IF($M406="Oui","Mi-carrière",""))))))</f>
        <v/>
      </c>
      <c r="U406" s="3" t="n"/>
      <c r="V406" s="3" t="n"/>
      <c r="Z406" s="3" t="n"/>
    </row>
    <row r="407">
      <c r="F407">
        <f>IF($E407="","",DATEDIF($E407,Paramètres!$B$3,"Y"))</f>
        <v/>
      </c>
      <c r="G407">
        <f>IF($D407="","",DATEDIF($D407,Paramètres!$B$3,"Y"))</f>
        <v/>
      </c>
      <c r="H407">
        <f>IF($D407="","",EDATE($D407,Paramètres!$B$4))</f>
        <v/>
      </c>
      <c r="K407">
        <f>IF($D407="","",IF($I407="",$H407,EDATE($I407,Paramètres!$B$5)))</f>
        <v/>
      </c>
      <c r="L407">
        <f>IF($D407="","",EDATE($D407,Paramètres!$B$6))</f>
        <v/>
      </c>
      <c r="M407">
        <f>IF($F407="","",IF($F407&gt;=Paramètres!$B$7,"Oui","Non"))</f>
        <v/>
      </c>
      <c r="N407">
        <f>IF($F407="","",IF($F407&gt;=Paramètres!$B$8,"Oui","Non"))</f>
        <v/>
      </c>
      <c r="O407">
        <f>IF($D407="","",IF($I407="", "Parcours (1ère année)",IF(Paramètres!$B$3&gt;=($L407-Paramètres!$B$9), "Bilan récapitulatif (8 ans)",IF(Paramètres!$B$3&gt;=($K407-Paramètres!$B$9), "Parcours (tous les 4 ans)",IF($N407="Oui","Fin de carrière",IF($M407="Oui","Mi-carrière",""))))))</f>
        <v/>
      </c>
      <c r="U407" s="3" t="n"/>
      <c r="V407" s="3" t="n"/>
      <c r="Z407" s="3" t="n"/>
    </row>
    <row r="408">
      <c r="F408">
        <f>IF($E408="","",DATEDIF($E408,Paramètres!$B$3,"Y"))</f>
        <v/>
      </c>
      <c r="G408">
        <f>IF($D408="","",DATEDIF($D408,Paramètres!$B$3,"Y"))</f>
        <v/>
      </c>
      <c r="H408">
        <f>IF($D408="","",EDATE($D408,Paramètres!$B$4))</f>
        <v/>
      </c>
      <c r="K408">
        <f>IF($D408="","",IF($I408="",$H408,EDATE($I408,Paramètres!$B$5)))</f>
        <v/>
      </c>
      <c r="L408">
        <f>IF($D408="","",EDATE($D408,Paramètres!$B$6))</f>
        <v/>
      </c>
      <c r="M408">
        <f>IF($F408="","",IF($F408&gt;=Paramètres!$B$7,"Oui","Non"))</f>
        <v/>
      </c>
      <c r="N408">
        <f>IF($F408="","",IF($F408&gt;=Paramètres!$B$8,"Oui","Non"))</f>
        <v/>
      </c>
      <c r="O408">
        <f>IF($D408="","",IF($I408="", "Parcours (1ère année)",IF(Paramètres!$B$3&gt;=($L408-Paramètres!$B$9), "Bilan récapitulatif (8 ans)",IF(Paramètres!$B$3&gt;=($K408-Paramètres!$B$9), "Parcours (tous les 4 ans)",IF($N408="Oui","Fin de carrière",IF($M408="Oui","Mi-carrière",""))))))</f>
        <v/>
      </c>
      <c r="U408" s="3" t="n"/>
      <c r="V408" s="3" t="n"/>
      <c r="Z408" s="3" t="n"/>
    </row>
    <row r="409">
      <c r="F409">
        <f>IF($E409="","",DATEDIF($E409,Paramètres!$B$3,"Y"))</f>
        <v/>
      </c>
      <c r="G409">
        <f>IF($D409="","",DATEDIF($D409,Paramètres!$B$3,"Y"))</f>
        <v/>
      </c>
      <c r="H409">
        <f>IF($D409="","",EDATE($D409,Paramètres!$B$4))</f>
        <v/>
      </c>
      <c r="K409">
        <f>IF($D409="","",IF($I409="",$H409,EDATE($I409,Paramètres!$B$5)))</f>
        <v/>
      </c>
      <c r="L409">
        <f>IF($D409="","",EDATE($D409,Paramètres!$B$6))</f>
        <v/>
      </c>
      <c r="M409">
        <f>IF($F409="","",IF($F409&gt;=Paramètres!$B$7,"Oui","Non"))</f>
        <v/>
      </c>
      <c r="N409">
        <f>IF($F409="","",IF($F409&gt;=Paramètres!$B$8,"Oui","Non"))</f>
        <v/>
      </c>
      <c r="O409">
        <f>IF($D409="","",IF($I409="", "Parcours (1ère année)",IF(Paramètres!$B$3&gt;=($L409-Paramètres!$B$9), "Bilan récapitulatif (8 ans)",IF(Paramètres!$B$3&gt;=($K409-Paramètres!$B$9), "Parcours (tous les 4 ans)",IF($N409="Oui","Fin de carrière",IF($M409="Oui","Mi-carrière",""))))))</f>
        <v/>
      </c>
      <c r="U409" s="3" t="n"/>
      <c r="V409" s="3" t="n"/>
      <c r="Z409" s="3" t="n"/>
    </row>
    <row r="410">
      <c r="F410">
        <f>IF($E410="","",DATEDIF($E410,Paramètres!$B$3,"Y"))</f>
        <v/>
      </c>
      <c r="G410">
        <f>IF($D410="","",DATEDIF($D410,Paramètres!$B$3,"Y"))</f>
        <v/>
      </c>
      <c r="H410">
        <f>IF($D410="","",EDATE($D410,Paramètres!$B$4))</f>
        <v/>
      </c>
      <c r="K410">
        <f>IF($D410="","",IF($I410="",$H410,EDATE($I410,Paramètres!$B$5)))</f>
        <v/>
      </c>
      <c r="L410">
        <f>IF($D410="","",EDATE($D410,Paramètres!$B$6))</f>
        <v/>
      </c>
      <c r="M410">
        <f>IF($F410="","",IF($F410&gt;=Paramètres!$B$7,"Oui","Non"))</f>
        <v/>
      </c>
      <c r="N410">
        <f>IF($F410="","",IF($F410&gt;=Paramètres!$B$8,"Oui","Non"))</f>
        <v/>
      </c>
      <c r="O410">
        <f>IF($D410="","",IF($I410="", "Parcours (1ère année)",IF(Paramètres!$B$3&gt;=($L410-Paramètres!$B$9), "Bilan récapitulatif (8 ans)",IF(Paramètres!$B$3&gt;=($K410-Paramètres!$B$9), "Parcours (tous les 4 ans)",IF($N410="Oui","Fin de carrière",IF($M410="Oui","Mi-carrière",""))))))</f>
        <v/>
      </c>
      <c r="U410" s="3" t="n"/>
      <c r="V410" s="3" t="n"/>
      <c r="Z410" s="3" t="n"/>
    </row>
    <row r="411">
      <c r="F411">
        <f>IF($E411="","",DATEDIF($E411,Paramètres!$B$3,"Y"))</f>
        <v/>
      </c>
      <c r="G411">
        <f>IF($D411="","",DATEDIF($D411,Paramètres!$B$3,"Y"))</f>
        <v/>
      </c>
      <c r="H411">
        <f>IF($D411="","",EDATE($D411,Paramètres!$B$4))</f>
        <v/>
      </c>
      <c r="K411">
        <f>IF($D411="","",IF($I411="",$H411,EDATE($I411,Paramètres!$B$5)))</f>
        <v/>
      </c>
      <c r="L411">
        <f>IF($D411="","",EDATE($D411,Paramètres!$B$6))</f>
        <v/>
      </c>
      <c r="M411">
        <f>IF($F411="","",IF($F411&gt;=Paramètres!$B$7,"Oui","Non"))</f>
        <v/>
      </c>
      <c r="N411">
        <f>IF($F411="","",IF($F411&gt;=Paramètres!$B$8,"Oui","Non"))</f>
        <v/>
      </c>
      <c r="O411">
        <f>IF($D411="","",IF($I411="", "Parcours (1ère année)",IF(Paramètres!$B$3&gt;=($L411-Paramètres!$B$9), "Bilan récapitulatif (8 ans)",IF(Paramètres!$B$3&gt;=($K411-Paramètres!$B$9), "Parcours (tous les 4 ans)",IF($N411="Oui","Fin de carrière",IF($M411="Oui","Mi-carrière",""))))))</f>
        <v/>
      </c>
      <c r="U411" s="3" t="n"/>
      <c r="V411" s="3" t="n"/>
      <c r="Z411" s="3" t="n"/>
    </row>
    <row r="412">
      <c r="F412">
        <f>IF($E412="","",DATEDIF($E412,Paramètres!$B$3,"Y"))</f>
        <v/>
      </c>
      <c r="G412">
        <f>IF($D412="","",DATEDIF($D412,Paramètres!$B$3,"Y"))</f>
        <v/>
      </c>
      <c r="H412">
        <f>IF($D412="","",EDATE($D412,Paramètres!$B$4))</f>
        <v/>
      </c>
      <c r="K412">
        <f>IF($D412="","",IF($I412="",$H412,EDATE($I412,Paramètres!$B$5)))</f>
        <v/>
      </c>
      <c r="L412">
        <f>IF($D412="","",EDATE($D412,Paramètres!$B$6))</f>
        <v/>
      </c>
      <c r="M412">
        <f>IF($F412="","",IF($F412&gt;=Paramètres!$B$7,"Oui","Non"))</f>
        <v/>
      </c>
      <c r="N412">
        <f>IF($F412="","",IF($F412&gt;=Paramètres!$B$8,"Oui","Non"))</f>
        <v/>
      </c>
      <c r="O412">
        <f>IF($D412="","",IF($I412="", "Parcours (1ère année)",IF(Paramètres!$B$3&gt;=($L412-Paramètres!$B$9), "Bilan récapitulatif (8 ans)",IF(Paramètres!$B$3&gt;=($K412-Paramètres!$B$9), "Parcours (tous les 4 ans)",IF($N412="Oui","Fin de carrière",IF($M412="Oui","Mi-carrière",""))))))</f>
        <v/>
      </c>
      <c r="U412" s="3" t="n"/>
      <c r="V412" s="3" t="n"/>
      <c r="Z412" s="3" t="n"/>
    </row>
    <row r="413">
      <c r="F413">
        <f>IF($E413="","",DATEDIF($E413,Paramètres!$B$3,"Y"))</f>
        <v/>
      </c>
      <c r="G413">
        <f>IF($D413="","",DATEDIF($D413,Paramètres!$B$3,"Y"))</f>
        <v/>
      </c>
      <c r="H413">
        <f>IF($D413="","",EDATE($D413,Paramètres!$B$4))</f>
        <v/>
      </c>
      <c r="K413">
        <f>IF($D413="","",IF($I413="",$H413,EDATE($I413,Paramètres!$B$5)))</f>
        <v/>
      </c>
      <c r="L413">
        <f>IF($D413="","",EDATE($D413,Paramètres!$B$6))</f>
        <v/>
      </c>
      <c r="M413">
        <f>IF($F413="","",IF($F413&gt;=Paramètres!$B$7,"Oui","Non"))</f>
        <v/>
      </c>
      <c r="N413">
        <f>IF($F413="","",IF($F413&gt;=Paramètres!$B$8,"Oui","Non"))</f>
        <v/>
      </c>
      <c r="O413">
        <f>IF($D413="","",IF($I413="", "Parcours (1ère année)",IF(Paramètres!$B$3&gt;=($L413-Paramètres!$B$9), "Bilan récapitulatif (8 ans)",IF(Paramètres!$B$3&gt;=($K413-Paramètres!$B$9), "Parcours (tous les 4 ans)",IF($N413="Oui","Fin de carrière",IF($M413="Oui","Mi-carrière",""))))))</f>
        <v/>
      </c>
      <c r="U413" s="3" t="n"/>
      <c r="V413" s="3" t="n"/>
      <c r="Z413" s="3" t="n"/>
    </row>
    <row r="414">
      <c r="F414">
        <f>IF($E414="","",DATEDIF($E414,Paramètres!$B$3,"Y"))</f>
        <v/>
      </c>
      <c r="G414">
        <f>IF($D414="","",DATEDIF($D414,Paramètres!$B$3,"Y"))</f>
        <v/>
      </c>
      <c r="H414">
        <f>IF($D414="","",EDATE($D414,Paramètres!$B$4))</f>
        <v/>
      </c>
      <c r="K414">
        <f>IF($D414="","",IF($I414="",$H414,EDATE($I414,Paramètres!$B$5)))</f>
        <v/>
      </c>
      <c r="L414">
        <f>IF($D414="","",EDATE($D414,Paramètres!$B$6))</f>
        <v/>
      </c>
      <c r="M414">
        <f>IF($F414="","",IF($F414&gt;=Paramètres!$B$7,"Oui","Non"))</f>
        <v/>
      </c>
      <c r="N414">
        <f>IF($F414="","",IF($F414&gt;=Paramètres!$B$8,"Oui","Non"))</f>
        <v/>
      </c>
      <c r="O414">
        <f>IF($D414="","",IF($I414="", "Parcours (1ère année)",IF(Paramètres!$B$3&gt;=($L414-Paramètres!$B$9), "Bilan récapitulatif (8 ans)",IF(Paramètres!$B$3&gt;=($K414-Paramètres!$B$9), "Parcours (tous les 4 ans)",IF($N414="Oui","Fin de carrière",IF($M414="Oui","Mi-carrière",""))))))</f>
        <v/>
      </c>
      <c r="U414" s="3" t="n"/>
      <c r="V414" s="3" t="n"/>
      <c r="Z414" s="3" t="n"/>
    </row>
    <row r="415">
      <c r="F415">
        <f>IF($E415="","",DATEDIF($E415,Paramètres!$B$3,"Y"))</f>
        <v/>
      </c>
      <c r="G415">
        <f>IF($D415="","",DATEDIF($D415,Paramètres!$B$3,"Y"))</f>
        <v/>
      </c>
      <c r="H415">
        <f>IF($D415="","",EDATE($D415,Paramètres!$B$4))</f>
        <v/>
      </c>
      <c r="K415">
        <f>IF($D415="","",IF($I415="",$H415,EDATE($I415,Paramètres!$B$5)))</f>
        <v/>
      </c>
      <c r="L415">
        <f>IF($D415="","",EDATE($D415,Paramètres!$B$6))</f>
        <v/>
      </c>
      <c r="M415">
        <f>IF($F415="","",IF($F415&gt;=Paramètres!$B$7,"Oui","Non"))</f>
        <v/>
      </c>
      <c r="N415">
        <f>IF($F415="","",IF($F415&gt;=Paramètres!$B$8,"Oui","Non"))</f>
        <v/>
      </c>
      <c r="O415">
        <f>IF($D415="","",IF($I415="", "Parcours (1ère année)",IF(Paramètres!$B$3&gt;=($L415-Paramètres!$B$9), "Bilan récapitulatif (8 ans)",IF(Paramètres!$B$3&gt;=($K415-Paramètres!$B$9), "Parcours (tous les 4 ans)",IF($N415="Oui","Fin de carrière",IF($M415="Oui","Mi-carrière",""))))))</f>
        <v/>
      </c>
      <c r="U415" s="3" t="n"/>
      <c r="V415" s="3" t="n"/>
      <c r="Z415" s="3" t="n"/>
    </row>
    <row r="416">
      <c r="F416">
        <f>IF($E416="","",DATEDIF($E416,Paramètres!$B$3,"Y"))</f>
        <v/>
      </c>
      <c r="G416">
        <f>IF($D416="","",DATEDIF($D416,Paramètres!$B$3,"Y"))</f>
        <v/>
      </c>
      <c r="H416">
        <f>IF($D416="","",EDATE($D416,Paramètres!$B$4))</f>
        <v/>
      </c>
      <c r="K416">
        <f>IF($D416="","",IF($I416="",$H416,EDATE($I416,Paramètres!$B$5)))</f>
        <v/>
      </c>
      <c r="L416">
        <f>IF($D416="","",EDATE($D416,Paramètres!$B$6))</f>
        <v/>
      </c>
      <c r="M416">
        <f>IF($F416="","",IF($F416&gt;=Paramètres!$B$7,"Oui","Non"))</f>
        <v/>
      </c>
      <c r="N416">
        <f>IF($F416="","",IF($F416&gt;=Paramètres!$B$8,"Oui","Non"))</f>
        <v/>
      </c>
      <c r="O416">
        <f>IF($D416="","",IF($I416="", "Parcours (1ère année)",IF(Paramètres!$B$3&gt;=($L416-Paramètres!$B$9), "Bilan récapitulatif (8 ans)",IF(Paramètres!$B$3&gt;=($K416-Paramètres!$B$9), "Parcours (tous les 4 ans)",IF($N416="Oui","Fin de carrière",IF($M416="Oui","Mi-carrière",""))))))</f>
        <v/>
      </c>
      <c r="U416" s="3" t="n"/>
      <c r="V416" s="3" t="n"/>
      <c r="Z416" s="3" t="n"/>
    </row>
    <row r="417">
      <c r="F417">
        <f>IF($E417="","",DATEDIF($E417,Paramètres!$B$3,"Y"))</f>
        <v/>
      </c>
      <c r="G417">
        <f>IF($D417="","",DATEDIF($D417,Paramètres!$B$3,"Y"))</f>
        <v/>
      </c>
      <c r="H417">
        <f>IF($D417="","",EDATE($D417,Paramètres!$B$4))</f>
        <v/>
      </c>
      <c r="K417">
        <f>IF($D417="","",IF($I417="",$H417,EDATE($I417,Paramètres!$B$5)))</f>
        <v/>
      </c>
      <c r="L417">
        <f>IF($D417="","",EDATE($D417,Paramètres!$B$6))</f>
        <v/>
      </c>
      <c r="M417">
        <f>IF($F417="","",IF($F417&gt;=Paramètres!$B$7,"Oui","Non"))</f>
        <v/>
      </c>
      <c r="N417">
        <f>IF($F417="","",IF($F417&gt;=Paramètres!$B$8,"Oui","Non"))</f>
        <v/>
      </c>
      <c r="O417">
        <f>IF($D417="","",IF($I417="", "Parcours (1ère année)",IF(Paramètres!$B$3&gt;=($L417-Paramètres!$B$9), "Bilan récapitulatif (8 ans)",IF(Paramètres!$B$3&gt;=($K417-Paramètres!$B$9), "Parcours (tous les 4 ans)",IF($N417="Oui","Fin de carrière",IF($M417="Oui","Mi-carrière",""))))))</f>
        <v/>
      </c>
      <c r="U417" s="3" t="n"/>
      <c r="V417" s="3" t="n"/>
      <c r="Z417" s="3" t="n"/>
    </row>
    <row r="418">
      <c r="F418">
        <f>IF($E418="","",DATEDIF($E418,Paramètres!$B$3,"Y"))</f>
        <v/>
      </c>
      <c r="G418">
        <f>IF($D418="","",DATEDIF($D418,Paramètres!$B$3,"Y"))</f>
        <v/>
      </c>
      <c r="H418">
        <f>IF($D418="","",EDATE($D418,Paramètres!$B$4))</f>
        <v/>
      </c>
      <c r="K418">
        <f>IF($D418="","",IF($I418="",$H418,EDATE($I418,Paramètres!$B$5)))</f>
        <v/>
      </c>
      <c r="L418">
        <f>IF($D418="","",EDATE($D418,Paramètres!$B$6))</f>
        <v/>
      </c>
      <c r="M418">
        <f>IF($F418="","",IF($F418&gt;=Paramètres!$B$7,"Oui","Non"))</f>
        <v/>
      </c>
      <c r="N418">
        <f>IF($F418="","",IF($F418&gt;=Paramètres!$B$8,"Oui","Non"))</f>
        <v/>
      </c>
      <c r="O418">
        <f>IF($D418="","",IF($I418="", "Parcours (1ère année)",IF(Paramètres!$B$3&gt;=($L418-Paramètres!$B$9), "Bilan récapitulatif (8 ans)",IF(Paramètres!$B$3&gt;=($K418-Paramètres!$B$9), "Parcours (tous les 4 ans)",IF($N418="Oui","Fin de carrière",IF($M418="Oui","Mi-carrière",""))))))</f>
        <v/>
      </c>
      <c r="U418" s="3" t="n"/>
      <c r="V418" s="3" t="n"/>
      <c r="Z418" s="3" t="n"/>
    </row>
    <row r="419">
      <c r="F419">
        <f>IF($E419="","",DATEDIF($E419,Paramètres!$B$3,"Y"))</f>
        <v/>
      </c>
      <c r="G419">
        <f>IF($D419="","",DATEDIF($D419,Paramètres!$B$3,"Y"))</f>
        <v/>
      </c>
      <c r="H419">
        <f>IF($D419="","",EDATE($D419,Paramètres!$B$4))</f>
        <v/>
      </c>
      <c r="K419">
        <f>IF($D419="","",IF($I419="",$H419,EDATE($I419,Paramètres!$B$5)))</f>
        <v/>
      </c>
      <c r="L419">
        <f>IF($D419="","",EDATE($D419,Paramètres!$B$6))</f>
        <v/>
      </c>
      <c r="M419">
        <f>IF($F419="","",IF($F419&gt;=Paramètres!$B$7,"Oui","Non"))</f>
        <v/>
      </c>
      <c r="N419">
        <f>IF($F419="","",IF($F419&gt;=Paramètres!$B$8,"Oui","Non"))</f>
        <v/>
      </c>
      <c r="O419">
        <f>IF($D419="","",IF($I419="", "Parcours (1ère année)",IF(Paramètres!$B$3&gt;=($L419-Paramètres!$B$9), "Bilan récapitulatif (8 ans)",IF(Paramètres!$B$3&gt;=($K419-Paramètres!$B$9), "Parcours (tous les 4 ans)",IF($N419="Oui","Fin de carrière",IF($M419="Oui","Mi-carrière",""))))))</f>
        <v/>
      </c>
      <c r="U419" s="3" t="n"/>
      <c r="V419" s="3" t="n"/>
      <c r="Z419" s="3" t="n"/>
    </row>
    <row r="420">
      <c r="F420">
        <f>IF($E420="","",DATEDIF($E420,Paramètres!$B$3,"Y"))</f>
        <v/>
      </c>
      <c r="G420">
        <f>IF($D420="","",DATEDIF($D420,Paramètres!$B$3,"Y"))</f>
        <v/>
      </c>
      <c r="H420">
        <f>IF($D420="","",EDATE($D420,Paramètres!$B$4))</f>
        <v/>
      </c>
      <c r="K420">
        <f>IF($D420="","",IF($I420="",$H420,EDATE($I420,Paramètres!$B$5)))</f>
        <v/>
      </c>
      <c r="L420">
        <f>IF($D420="","",EDATE($D420,Paramètres!$B$6))</f>
        <v/>
      </c>
      <c r="M420">
        <f>IF($F420="","",IF($F420&gt;=Paramètres!$B$7,"Oui","Non"))</f>
        <v/>
      </c>
      <c r="N420">
        <f>IF($F420="","",IF($F420&gt;=Paramètres!$B$8,"Oui","Non"))</f>
        <v/>
      </c>
      <c r="O420">
        <f>IF($D420="","",IF($I420="", "Parcours (1ère année)",IF(Paramètres!$B$3&gt;=($L420-Paramètres!$B$9), "Bilan récapitulatif (8 ans)",IF(Paramètres!$B$3&gt;=($K420-Paramètres!$B$9), "Parcours (tous les 4 ans)",IF($N420="Oui","Fin de carrière",IF($M420="Oui","Mi-carrière",""))))))</f>
        <v/>
      </c>
      <c r="U420" s="3" t="n"/>
      <c r="V420" s="3" t="n"/>
      <c r="Z420" s="3" t="n"/>
    </row>
    <row r="421">
      <c r="F421">
        <f>IF($E421="","",DATEDIF($E421,Paramètres!$B$3,"Y"))</f>
        <v/>
      </c>
      <c r="G421">
        <f>IF($D421="","",DATEDIF($D421,Paramètres!$B$3,"Y"))</f>
        <v/>
      </c>
      <c r="H421">
        <f>IF($D421="","",EDATE($D421,Paramètres!$B$4))</f>
        <v/>
      </c>
      <c r="K421">
        <f>IF($D421="","",IF($I421="",$H421,EDATE($I421,Paramètres!$B$5)))</f>
        <v/>
      </c>
      <c r="L421">
        <f>IF($D421="","",EDATE($D421,Paramètres!$B$6))</f>
        <v/>
      </c>
      <c r="M421">
        <f>IF($F421="","",IF($F421&gt;=Paramètres!$B$7,"Oui","Non"))</f>
        <v/>
      </c>
      <c r="N421">
        <f>IF($F421="","",IF($F421&gt;=Paramètres!$B$8,"Oui","Non"))</f>
        <v/>
      </c>
      <c r="O421">
        <f>IF($D421="","",IF($I421="", "Parcours (1ère année)",IF(Paramètres!$B$3&gt;=($L421-Paramètres!$B$9), "Bilan récapitulatif (8 ans)",IF(Paramètres!$B$3&gt;=($K421-Paramètres!$B$9), "Parcours (tous les 4 ans)",IF($N421="Oui","Fin de carrière",IF($M421="Oui","Mi-carrière",""))))))</f>
        <v/>
      </c>
      <c r="U421" s="3" t="n"/>
      <c r="V421" s="3" t="n"/>
      <c r="Z421" s="3" t="n"/>
    </row>
    <row r="422">
      <c r="F422">
        <f>IF($E422="","",DATEDIF($E422,Paramètres!$B$3,"Y"))</f>
        <v/>
      </c>
      <c r="G422">
        <f>IF($D422="","",DATEDIF($D422,Paramètres!$B$3,"Y"))</f>
        <v/>
      </c>
      <c r="H422">
        <f>IF($D422="","",EDATE($D422,Paramètres!$B$4))</f>
        <v/>
      </c>
      <c r="K422">
        <f>IF($D422="","",IF($I422="",$H422,EDATE($I422,Paramètres!$B$5)))</f>
        <v/>
      </c>
      <c r="L422">
        <f>IF($D422="","",EDATE($D422,Paramètres!$B$6))</f>
        <v/>
      </c>
      <c r="M422">
        <f>IF($F422="","",IF($F422&gt;=Paramètres!$B$7,"Oui","Non"))</f>
        <v/>
      </c>
      <c r="N422">
        <f>IF($F422="","",IF($F422&gt;=Paramètres!$B$8,"Oui","Non"))</f>
        <v/>
      </c>
      <c r="O422">
        <f>IF($D422="","",IF($I422="", "Parcours (1ère année)",IF(Paramètres!$B$3&gt;=($L422-Paramètres!$B$9), "Bilan récapitulatif (8 ans)",IF(Paramètres!$B$3&gt;=($K422-Paramètres!$B$9), "Parcours (tous les 4 ans)",IF($N422="Oui","Fin de carrière",IF($M422="Oui","Mi-carrière",""))))))</f>
        <v/>
      </c>
      <c r="U422" s="3" t="n"/>
      <c r="V422" s="3" t="n"/>
      <c r="Z422" s="3" t="n"/>
    </row>
    <row r="423">
      <c r="F423">
        <f>IF($E423="","",DATEDIF($E423,Paramètres!$B$3,"Y"))</f>
        <v/>
      </c>
      <c r="G423">
        <f>IF($D423="","",DATEDIF($D423,Paramètres!$B$3,"Y"))</f>
        <v/>
      </c>
      <c r="H423">
        <f>IF($D423="","",EDATE($D423,Paramètres!$B$4))</f>
        <v/>
      </c>
      <c r="K423">
        <f>IF($D423="","",IF($I423="",$H423,EDATE($I423,Paramètres!$B$5)))</f>
        <v/>
      </c>
      <c r="L423">
        <f>IF($D423="","",EDATE($D423,Paramètres!$B$6))</f>
        <v/>
      </c>
      <c r="M423">
        <f>IF($F423="","",IF($F423&gt;=Paramètres!$B$7,"Oui","Non"))</f>
        <v/>
      </c>
      <c r="N423">
        <f>IF($F423="","",IF($F423&gt;=Paramètres!$B$8,"Oui","Non"))</f>
        <v/>
      </c>
      <c r="O423">
        <f>IF($D423="","",IF($I423="", "Parcours (1ère année)",IF(Paramètres!$B$3&gt;=($L423-Paramètres!$B$9), "Bilan récapitulatif (8 ans)",IF(Paramètres!$B$3&gt;=($K423-Paramètres!$B$9), "Parcours (tous les 4 ans)",IF($N423="Oui","Fin de carrière",IF($M423="Oui","Mi-carrière",""))))))</f>
        <v/>
      </c>
      <c r="U423" s="3" t="n"/>
      <c r="V423" s="3" t="n"/>
      <c r="Z423" s="3" t="n"/>
    </row>
    <row r="424">
      <c r="F424">
        <f>IF($E424="","",DATEDIF($E424,Paramètres!$B$3,"Y"))</f>
        <v/>
      </c>
      <c r="G424">
        <f>IF($D424="","",DATEDIF($D424,Paramètres!$B$3,"Y"))</f>
        <v/>
      </c>
      <c r="H424">
        <f>IF($D424="","",EDATE($D424,Paramètres!$B$4))</f>
        <v/>
      </c>
      <c r="K424">
        <f>IF($D424="","",IF($I424="",$H424,EDATE($I424,Paramètres!$B$5)))</f>
        <v/>
      </c>
      <c r="L424">
        <f>IF($D424="","",EDATE($D424,Paramètres!$B$6))</f>
        <v/>
      </c>
      <c r="M424">
        <f>IF($F424="","",IF($F424&gt;=Paramètres!$B$7,"Oui","Non"))</f>
        <v/>
      </c>
      <c r="N424">
        <f>IF($F424="","",IF($F424&gt;=Paramètres!$B$8,"Oui","Non"))</f>
        <v/>
      </c>
      <c r="O424">
        <f>IF($D424="","",IF($I424="", "Parcours (1ère année)",IF(Paramètres!$B$3&gt;=($L424-Paramètres!$B$9), "Bilan récapitulatif (8 ans)",IF(Paramètres!$B$3&gt;=($K424-Paramètres!$B$9), "Parcours (tous les 4 ans)",IF($N424="Oui","Fin de carrière",IF($M424="Oui","Mi-carrière",""))))))</f>
        <v/>
      </c>
      <c r="U424" s="3" t="n"/>
      <c r="V424" s="3" t="n"/>
      <c r="Z424" s="3" t="n"/>
    </row>
    <row r="425">
      <c r="F425">
        <f>IF($E425="","",DATEDIF($E425,Paramètres!$B$3,"Y"))</f>
        <v/>
      </c>
      <c r="G425">
        <f>IF($D425="","",DATEDIF($D425,Paramètres!$B$3,"Y"))</f>
        <v/>
      </c>
      <c r="H425">
        <f>IF($D425="","",EDATE($D425,Paramètres!$B$4))</f>
        <v/>
      </c>
      <c r="K425">
        <f>IF($D425="","",IF($I425="",$H425,EDATE($I425,Paramètres!$B$5)))</f>
        <v/>
      </c>
      <c r="L425">
        <f>IF($D425="","",EDATE($D425,Paramètres!$B$6))</f>
        <v/>
      </c>
      <c r="M425">
        <f>IF($F425="","",IF($F425&gt;=Paramètres!$B$7,"Oui","Non"))</f>
        <v/>
      </c>
      <c r="N425">
        <f>IF($F425="","",IF($F425&gt;=Paramètres!$B$8,"Oui","Non"))</f>
        <v/>
      </c>
      <c r="O425">
        <f>IF($D425="","",IF($I425="", "Parcours (1ère année)",IF(Paramètres!$B$3&gt;=($L425-Paramètres!$B$9), "Bilan récapitulatif (8 ans)",IF(Paramètres!$B$3&gt;=($K425-Paramètres!$B$9), "Parcours (tous les 4 ans)",IF($N425="Oui","Fin de carrière",IF($M425="Oui","Mi-carrière",""))))))</f>
        <v/>
      </c>
      <c r="U425" s="3" t="n"/>
      <c r="V425" s="3" t="n"/>
      <c r="Z425" s="3" t="n"/>
    </row>
    <row r="426">
      <c r="F426">
        <f>IF($E426="","",DATEDIF($E426,Paramètres!$B$3,"Y"))</f>
        <v/>
      </c>
      <c r="G426">
        <f>IF($D426="","",DATEDIF($D426,Paramètres!$B$3,"Y"))</f>
        <v/>
      </c>
      <c r="H426">
        <f>IF($D426="","",EDATE($D426,Paramètres!$B$4))</f>
        <v/>
      </c>
      <c r="K426">
        <f>IF($D426="","",IF($I426="",$H426,EDATE($I426,Paramètres!$B$5)))</f>
        <v/>
      </c>
      <c r="L426">
        <f>IF($D426="","",EDATE($D426,Paramètres!$B$6))</f>
        <v/>
      </c>
      <c r="M426">
        <f>IF($F426="","",IF($F426&gt;=Paramètres!$B$7,"Oui","Non"))</f>
        <v/>
      </c>
      <c r="N426">
        <f>IF($F426="","",IF($F426&gt;=Paramètres!$B$8,"Oui","Non"))</f>
        <v/>
      </c>
      <c r="O426">
        <f>IF($D426="","",IF($I426="", "Parcours (1ère année)",IF(Paramètres!$B$3&gt;=($L426-Paramètres!$B$9), "Bilan récapitulatif (8 ans)",IF(Paramètres!$B$3&gt;=($K426-Paramètres!$B$9), "Parcours (tous les 4 ans)",IF($N426="Oui","Fin de carrière",IF($M426="Oui","Mi-carrière",""))))))</f>
        <v/>
      </c>
      <c r="U426" s="3" t="n"/>
      <c r="V426" s="3" t="n"/>
      <c r="Z426" s="3" t="n"/>
    </row>
    <row r="427">
      <c r="F427">
        <f>IF($E427="","",DATEDIF($E427,Paramètres!$B$3,"Y"))</f>
        <v/>
      </c>
      <c r="G427">
        <f>IF($D427="","",DATEDIF($D427,Paramètres!$B$3,"Y"))</f>
        <v/>
      </c>
      <c r="H427">
        <f>IF($D427="","",EDATE($D427,Paramètres!$B$4))</f>
        <v/>
      </c>
      <c r="K427">
        <f>IF($D427="","",IF($I427="",$H427,EDATE($I427,Paramètres!$B$5)))</f>
        <v/>
      </c>
      <c r="L427">
        <f>IF($D427="","",EDATE($D427,Paramètres!$B$6))</f>
        <v/>
      </c>
      <c r="M427">
        <f>IF($F427="","",IF($F427&gt;=Paramètres!$B$7,"Oui","Non"))</f>
        <v/>
      </c>
      <c r="N427">
        <f>IF($F427="","",IF($F427&gt;=Paramètres!$B$8,"Oui","Non"))</f>
        <v/>
      </c>
      <c r="O427">
        <f>IF($D427="","",IF($I427="", "Parcours (1ère année)",IF(Paramètres!$B$3&gt;=($L427-Paramètres!$B$9), "Bilan récapitulatif (8 ans)",IF(Paramètres!$B$3&gt;=($K427-Paramètres!$B$9), "Parcours (tous les 4 ans)",IF($N427="Oui","Fin de carrière",IF($M427="Oui","Mi-carrière",""))))))</f>
        <v/>
      </c>
      <c r="U427" s="3" t="n"/>
      <c r="V427" s="3" t="n"/>
      <c r="Z427" s="3" t="n"/>
    </row>
    <row r="428">
      <c r="F428">
        <f>IF($E428="","",DATEDIF($E428,Paramètres!$B$3,"Y"))</f>
        <v/>
      </c>
      <c r="G428">
        <f>IF($D428="","",DATEDIF($D428,Paramètres!$B$3,"Y"))</f>
        <v/>
      </c>
      <c r="H428">
        <f>IF($D428="","",EDATE($D428,Paramètres!$B$4))</f>
        <v/>
      </c>
      <c r="K428">
        <f>IF($D428="","",IF($I428="",$H428,EDATE($I428,Paramètres!$B$5)))</f>
        <v/>
      </c>
      <c r="L428">
        <f>IF($D428="","",EDATE($D428,Paramètres!$B$6))</f>
        <v/>
      </c>
      <c r="M428">
        <f>IF($F428="","",IF($F428&gt;=Paramètres!$B$7,"Oui","Non"))</f>
        <v/>
      </c>
      <c r="N428">
        <f>IF($F428="","",IF($F428&gt;=Paramètres!$B$8,"Oui","Non"))</f>
        <v/>
      </c>
      <c r="O428">
        <f>IF($D428="","",IF($I428="", "Parcours (1ère année)",IF(Paramètres!$B$3&gt;=($L428-Paramètres!$B$9), "Bilan récapitulatif (8 ans)",IF(Paramètres!$B$3&gt;=($K428-Paramètres!$B$9), "Parcours (tous les 4 ans)",IF($N428="Oui","Fin de carrière",IF($M428="Oui","Mi-carrière",""))))))</f>
        <v/>
      </c>
      <c r="U428" s="3" t="n"/>
      <c r="V428" s="3" t="n"/>
      <c r="Z428" s="3" t="n"/>
    </row>
    <row r="429">
      <c r="F429">
        <f>IF($E429="","",DATEDIF($E429,Paramètres!$B$3,"Y"))</f>
        <v/>
      </c>
      <c r="G429">
        <f>IF($D429="","",DATEDIF($D429,Paramètres!$B$3,"Y"))</f>
        <v/>
      </c>
      <c r="H429">
        <f>IF($D429="","",EDATE($D429,Paramètres!$B$4))</f>
        <v/>
      </c>
      <c r="K429">
        <f>IF($D429="","",IF($I429="",$H429,EDATE($I429,Paramètres!$B$5)))</f>
        <v/>
      </c>
      <c r="L429">
        <f>IF($D429="","",EDATE($D429,Paramètres!$B$6))</f>
        <v/>
      </c>
      <c r="M429">
        <f>IF($F429="","",IF($F429&gt;=Paramètres!$B$7,"Oui","Non"))</f>
        <v/>
      </c>
      <c r="N429">
        <f>IF($F429="","",IF($F429&gt;=Paramètres!$B$8,"Oui","Non"))</f>
        <v/>
      </c>
      <c r="O429">
        <f>IF($D429="","",IF($I429="", "Parcours (1ère année)",IF(Paramètres!$B$3&gt;=($L429-Paramètres!$B$9), "Bilan récapitulatif (8 ans)",IF(Paramètres!$B$3&gt;=($K429-Paramètres!$B$9), "Parcours (tous les 4 ans)",IF($N429="Oui","Fin de carrière",IF($M429="Oui","Mi-carrière",""))))))</f>
        <v/>
      </c>
      <c r="U429" s="3" t="n"/>
      <c r="V429" s="3" t="n"/>
      <c r="Z429" s="3" t="n"/>
    </row>
    <row r="430">
      <c r="F430">
        <f>IF($E430="","",DATEDIF($E430,Paramètres!$B$3,"Y"))</f>
        <v/>
      </c>
      <c r="G430">
        <f>IF($D430="","",DATEDIF($D430,Paramètres!$B$3,"Y"))</f>
        <v/>
      </c>
      <c r="H430">
        <f>IF($D430="","",EDATE($D430,Paramètres!$B$4))</f>
        <v/>
      </c>
      <c r="K430">
        <f>IF($D430="","",IF($I430="",$H430,EDATE($I430,Paramètres!$B$5)))</f>
        <v/>
      </c>
      <c r="L430">
        <f>IF($D430="","",EDATE($D430,Paramètres!$B$6))</f>
        <v/>
      </c>
      <c r="M430">
        <f>IF($F430="","",IF($F430&gt;=Paramètres!$B$7,"Oui","Non"))</f>
        <v/>
      </c>
      <c r="N430">
        <f>IF($F430="","",IF($F430&gt;=Paramètres!$B$8,"Oui","Non"))</f>
        <v/>
      </c>
      <c r="O430">
        <f>IF($D430="","",IF($I430="", "Parcours (1ère année)",IF(Paramètres!$B$3&gt;=($L430-Paramètres!$B$9), "Bilan récapitulatif (8 ans)",IF(Paramètres!$B$3&gt;=($K430-Paramètres!$B$9), "Parcours (tous les 4 ans)",IF($N430="Oui","Fin de carrière",IF($M430="Oui","Mi-carrière",""))))))</f>
        <v/>
      </c>
      <c r="U430" s="3" t="n"/>
      <c r="V430" s="3" t="n"/>
      <c r="Z430" s="3" t="n"/>
    </row>
    <row r="431">
      <c r="F431">
        <f>IF($E431="","",DATEDIF($E431,Paramètres!$B$3,"Y"))</f>
        <v/>
      </c>
      <c r="G431">
        <f>IF($D431="","",DATEDIF($D431,Paramètres!$B$3,"Y"))</f>
        <v/>
      </c>
      <c r="H431">
        <f>IF($D431="","",EDATE($D431,Paramètres!$B$4))</f>
        <v/>
      </c>
      <c r="K431">
        <f>IF($D431="","",IF($I431="",$H431,EDATE($I431,Paramètres!$B$5)))</f>
        <v/>
      </c>
      <c r="L431">
        <f>IF($D431="","",EDATE($D431,Paramètres!$B$6))</f>
        <v/>
      </c>
      <c r="M431">
        <f>IF($F431="","",IF($F431&gt;=Paramètres!$B$7,"Oui","Non"))</f>
        <v/>
      </c>
      <c r="N431">
        <f>IF($F431="","",IF($F431&gt;=Paramètres!$B$8,"Oui","Non"))</f>
        <v/>
      </c>
      <c r="O431">
        <f>IF($D431="","",IF($I431="", "Parcours (1ère année)",IF(Paramètres!$B$3&gt;=($L431-Paramètres!$B$9), "Bilan récapitulatif (8 ans)",IF(Paramètres!$B$3&gt;=($K431-Paramètres!$B$9), "Parcours (tous les 4 ans)",IF($N431="Oui","Fin de carrière",IF($M431="Oui","Mi-carrière",""))))))</f>
        <v/>
      </c>
      <c r="U431" s="3" t="n"/>
      <c r="V431" s="3" t="n"/>
      <c r="Z431" s="3" t="n"/>
    </row>
    <row r="432">
      <c r="F432">
        <f>IF($E432="","",DATEDIF($E432,Paramètres!$B$3,"Y"))</f>
        <v/>
      </c>
      <c r="G432">
        <f>IF($D432="","",DATEDIF($D432,Paramètres!$B$3,"Y"))</f>
        <v/>
      </c>
      <c r="H432">
        <f>IF($D432="","",EDATE($D432,Paramètres!$B$4))</f>
        <v/>
      </c>
      <c r="K432">
        <f>IF($D432="","",IF($I432="",$H432,EDATE($I432,Paramètres!$B$5)))</f>
        <v/>
      </c>
      <c r="L432">
        <f>IF($D432="","",EDATE($D432,Paramètres!$B$6))</f>
        <v/>
      </c>
      <c r="M432">
        <f>IF($F432="","",IF($F432&gt;=Paramètres!$B$7,"Oui","Non"))</f>
        <v/>
      </c>
      <c r="N432">
        <f>IF($F432="","",IF($F432&gt;=Paramètres!$B$8,"Oui","Non"))</f>
        <v/>
      </c>
      <c r="O432">
        <f>IF($D432="","",IF($I432="", "Parcours (1ère année)",IF(Paramètres!$B$3&gt;=($L432-Paramètres!$B$9), "Bilan récapitulatif (8 ans)",IF(Paramètres!$B$3&gt;=($K432-Paramètres!$B$9), "Parcours (tous les 4 ans)",IF($N432="Oui","Fin de carrière",IF($M432="Oui","Mi-carrière",""))))))</f>
        <v/>
      </c>
      <c r="U432" s="3" t="n"/>
      <c r="V432" s="3" t="n"/>
      <c r="Z432" s="3" t="n"/>
    </row>
    <row r="433">
      <c r="F433">
        <f>IF($E433="","",DATEDIF($E433,Paramètres!$B$3,"Y"))</f>
        <v/>
      </c>
      <c r="G433">
        <f>IF($D433="","",DATEDIF($D433,Paramètres!$B$3,"Y"))</f>
        <v/>
      </c>
      <c r="H433">
        <f>IF($D433="","",EDATE($D433,Paramètres!$B$4))</f>
        <v/>
      </c>
      <c r="K433">
        <f>IF($D433="","",IF($I433="",$H433,EDATE($I433,Paramètres!$B$5)))</f>
        <v/>
      </c>
      <c r="L433">
        <f>IF($D433="","",EDATE($D433,Paramètres!$B$6))</f>
        <v/>
      </c>
      <c r="M433">
        <f>IF($F433="","",IF($F433&gt;=Paramètres!$B$7,"Oui","Non"))</f>
        <v/>
      </c>
      <c r="N433">
        <f>IF($F433="","",IF($F433&gt;=Paramètres!$B$8,"Oui","Non"))</f>
        <v/>
      </c>
      <c r="O433">
        <f>IF($D433="","",IF($I433="", "Parcours (1ère année)",IF(Paramètres!$B$3&gt;=($L433-Paramètres!$B$9), "Bilan récapitulatif (8 ans)",IF(Paramètres!$B$3&gt;=($K433-Paramètres!$B$9), "Parcours (tous les 4 ans)",IF($N433="Oui","Fin de carrière",IF($M433="Oui","Mi-carrière",""))))))</f>
        <v/>
      </c>
      <c r="U433" s="3" t="n"/>
      <c r="V433" s="3" t="n"/>
      <c r="Z433" s="3" t="n"/>
    </row>
    <row r="434">
      <c r="F434">
        <f>IF($E434="","",DATEDIF($E434,Paramètres!$B$3,"Y"))</f>
        <v/>
      </c>
      <c r="G434">
        <f>IF($D434="","",DATEDIF($D434,Paramètres!$B$3,"Y"))</f>
        <v/>
      </c>
      <c r="H434">
        <f>IF($D434="","",EDATE($D434,Paramètres!$B$4))</f>
        <v/>
      </c>
      <c r="K434">
        <f>IF($D434="","",IF($I434="",$H434,EDATE($I434,Paramètres!$B$5)))</f>
        <v/>
      </c>
      <c r="L434">
        <f>IF($D434="","",EDATE($D434,Paramètres!$B$6))</f>
        <v/>
      </c>
      <c r="M434">
        <f>IF($F434="","",IF($F434&gt;=Paramètres!$B$7,"Oui","Non"))</f>
        <v/>
      </c>
      <c r="N434">
        <f>IF($F434="","",IF($F434&gt;=Paramètres!$B$8,"Oui","Non"))</f>
        <v/>
      </c>
      <c r="O434">
        <f>IF($D434="","",IF($I434="", "Parcours (1ère année)",IF(Paramètres!$B$3&gt;=($L434-Paramètres!$B$9), "Bilan récapitulatif (8 ans)",IF(Paramètres!$B$3&gt;=($K434-Paramètres!$B$9), "Parcours (tous les 4 ans)",IF($N434="Oui","Fin de carrière",IF($M434="Oui","Mi-carrière",""))))))</f>
        <v/>
      </c>
      <c r="U434" s="3" t="n"/>
      <c r="V434" s="3" t="n"/>
      <c r="Z434" s="3" t="n"/>
    </row>
    <row r="435">
      <c r="F435">
        <f>IF($E435="","",DATEDIF($E435,Paramètres!$B$3,"Y"))</f>
        <v/>
      </c>
      <c r="G435">
        <f>IF($D435="","",DATEDIF($D435,Paramètres!$B$3,"Y"))</f>
        <v/>
      </c>
      <c r="H435">
        <f>IF($D435="","",EDATE($D435,Paramètres!$B$4))</f>
        <v/>
      </c>
      <c r="K435">
        <f>IF($D435="","",IF($I435="",$H435,EDATE($I435,Paramètres!$B$5)))</f>
        <v/>
      </c>
      <c r="L435">
        <f>IF($D435="","",EDATE($D435,Paramètres!$B$6))</f>
        <v/>
      </c>
      <c r="M435">
        <f>IF($F435="","",IF($F435&gt;=Paramètres!$B$7,"Oui","Non"))</f>
        <v/>
      </c>
      <c r="N435">
        <f>IF($F435="","",IF($F435&gt;=Paramètres!$B$8,"Oui","Non"))</f>
        <v/>
      </c>
      <c r="O435">
        <f>IF($D435="","",IF($I435="", "Parcours (1ère année)",IF(Paramètres!$B$3&gt;=($L435-Paramètres!$B$9), "Bilan récapitulatif (8 ans)",IF(Paramètres!$B$3&gt;=($K435-Paramètres!$B$9), "Parcours (tous les 4 ans)",IF($N435="Oui","Fin de carrière",IF($M435="Oui","Mi-carrière",""))))))</f>
        <v/>
      </c>
      <c r="U435" s="3" t="n"/>
      <c r="V435" s="3" t="n"/>
      <c r="Z435" s="3" t="n"/>
    </row>
    <row r="436">
      <c r="F436">
        <f>IF($E436="","",DATEDIF($E436,Paramètres!$B$3,"Y"))</f>
        <v/>
      </c>
      <c r="G436">
        <f>IF($D436="","",DATEDIF($D436,Paramètres!$B$3,"Y"))</f>
        <v/>
      </c>
      <c r="H436">
        <f>IF($D436="","",EDATE($D436,Paramètres!$B$4))</f>
        <v/>
      </c>
      <c r="K436">
        <f>IF($D436="","",IF($I436="",$H436,EDATE($I436,Paramètres!$B$5)))</f>
        <v/>
      </c>
      <c r="L436">
        <f>IF($D436="","",EDATE($D436,Paramètres!$B$6))</f>
        <v/>
      </c>
      <c r="M436">
        <f>IF($F436="","",IF($F436&gt;=Paramètres!$B$7,"Oui","Non"))</f>
        <v/>
      </c>
      <c r="N436">
        <f>IF($F436="","",IF($F436&gt;=Paramètres!$B$8,"Oui","Non"))</f>
        <v/>
      </c>
      <c r="O436">
        <f>IF($D436="","",IF($I436="", "Parcours (1ère année)",IF(Paramètres!$B$3&gt;=($L436-Paramètres!$B$9), "Bilan récapitulatif (8 ans)",IF(Paramètres!$B$3&gt;=($K436-Paramètres!$B$9), "Parcours (tous les 4 ans)",IF($N436="Oui","Fin de carrière",IF($M436="Oui","Mi-carrière",""))))))</f>
        <v/>
      </c>
      <c r="U436" s="3" t="n"/>
      <c r="V436" s="3" t="n"/>
      <c r="Z436" s="3" t="n"/>
    </row>
    <row r="437">
      <c r="F437">
        <f>IF($E437="","",DATEDIF($E437,Paramètres!$B$3,"Y"))</f>
        <v/>
      </c>
      <c r="G437">
        <f>IF($D437="","",DATEDIF($D437,Paramètres!$B$3,"Y"))</f>
        <v/>
      </c>
      <c r="H437">
        <f>IF($D437="","",EDATE($D437,Paramètres!$B$4))</f>
        <v/>
      </c>
      <c r="K437">
        <f>IF($D437="","",IF($I437="",$H437,EDATE($I437,Paramètres!$B$5)))</f>
        <v/>
      </c>
      <c r="L437">
        <f>IF($D437="","",EDATE($D437,Paramètres!$B$6))</f>
        <v/>
      </c>
      <c r="M437">
        <f>IF($F437="","",IF($F437&gt;=Paramètres!$B$7,"Oui","Non"))</f>
        <v/>
      </c>
      <c r="N437">
        <f>IF($F437="","",IF($F437&gt;=Paramètres!$B$8,"Oui","Non"))</f>
        <v/>
      </c>
      <c r="O437">
        <f>IF($D437="","",IF($I437="", "Parcours (1ère année)",IF(Paramètres!$B$3&gt;=($L437-Paramètres!$B$9), "Bilan récapitulatif (8 ans)",IF(Paramètres!$B$3&gt;=($K437-Paramètres!$B$9), "Parcours (tous les 4 ans)",IF($N437="Oui","Fin de carrière",IF($M437="Oui","Mi-carrière",""))))))</f>
        <v/>
      </c>
      <c r="U437" s="3" t="n"/>
      <c r="V437" s="3" t="n"/>
      <c r="Z437" s="3" t="n"/>
    </row>
    <row r="438">
      <c r="F438">
        <f>IF($E438="","",DATEDIF($E438,Paramètres!$B$3,"Y"))</f>
        <v/>
      </c>
      <c r="G438">
        <f>IF($D438="","",DATEDIF($D438,Paramètres!$B$3,"Y"))</f>
        <v/>
      </c>
      <c r="H438">
        <f>IF($D438="","",EDATE($D438,Paramètres!$B$4))</f>
        <v/>
      </c>
      <c r="K438">
        <f>IF($D438="","",IF($I438="",$H438,EDATE($I438,Paramètres!$B$5)))</f>
        <v/>
      </c>
      <c r="L438">
        <f>IF($D438="","",EDATE($D438,Paramètres!$B$6))</f>
        <v/>
      </c>
      <c r="M438">
        <f>IF($F438="","",IF($F438&gt;=Paramètres!$B$7,"Oui","Non"))</f>
        <v/>
      </c>
      <c r="N438">
        <f>IF($F438="","",IF($F438&gt;=Paramètres!$B$8,"Oui","Non"))</f>
        <v/>
      </c>
      <c r="O438">
        <f>IF($D438="","",IF($I438="", "Parcours (1ère année)",IF(Paramètres!$B$3&gt;=($L438-Paramètres!$B$9), "Bilan récapitulatif (8 ans)",IF(Paramètres!$B$3&gt;=($K438-Paramètres!$B$9), "Parcours (tous les 4 ans)",IF($N438="Oui","Fin de carrière",IF($M438="Oui","Mi-carrière",""))))))</f>
        <v/>
      </c>
      <c r="U438" s="3" t="n"/>
      <c r="V438" s="3" t="n"/>
      <c r="Z438" s="3" t="n"/>
    </row>
    <row r="439">
      <c r="F439">
        <f>IF($E439="","",DATEDIF($E439,Paramètres!$B$3,"Y"))</f>
        <v/>
      </c>
      <c r="G439">
        <f>IF($D439="","",DATEDIF($D439,Paramètres!$B$3,"Y"))</f>
        <v/>
      </c>
      <c r="H439">
        <f>IF($D439="","",EDATE($D439,Paramètres!$B$4))</f>
        <v/>
      </c>
      <c r="K439">
        <f>IF($D439="","",IF($I439="",$H439,EDATE($I439,Paramètres!$B$5)))</f>
        <v/>
      </c>
      <c r="L439">
        <f>IF($D439="","",EDATE($D439,Paramètres!$B$6))</f>
        <v/>
      </c>
      <c r="M439">
        <f>IF($F439="","",IF($F439&gt;=Paramètres!$B$7,"Oui","Non"))</f>
        <v/>
      </c>
      <c r="N439">
        <f>IF($F439="","",IF($F439&gt;=Paramètres!$B$8,"Oui","Non"))</f>
        <v/>
      </c>
      <c r="O439">
        <f>IF($D439="","",IF($I439="", "Parcours (1ère année)",IF(Paramètres!$B$3&gt;=($L439-Paramètres!$B$9), "Bilan récapitulatif (8 ans)",IF(Paramètres!$B$3&gt;=($K439-Paramètres!$B$9), "Parcours (tous les 4 ans)",IF($N439="Oui","Fin de carrière",IF($M439="Oui","Mi-carrière",""))))))</f>
        <v/>
      </c>
      <c r="U439" s="3" t="n"/>
      <c r="V439" s="3" t="n"/>
      <c r="Z439" s="3" t="n"/>
    </row>
    <row r="440">
      <c r="F440">
        <f>IF($E440="","",DATEDIF($E440,Paramètres!$B$3,"Y"))</f>
        <v/>
      </c>
      <c r="G440">
        <f>IF($D440="","",DATEDIF($D440,Paramètres!$B$3,"Y"))</f>
        <v/>
      </c>
      <c r="H440">
        <f>IF($D440="","",EDATE($D440,Paramètres!$B$4))</f>
        <v/>
      </c>
      <c r="K440">
        <f>IF($D440="","",IF($I440="",$H440,EDATE($I440,Paramètres!$B$5)))</f>
        <v/>
      </c>
      <c r="L440">
        <f>IF($D440="","",EDATE($D440,Paramètres!$B$6))</f>
        <v/>
      </c>
      <c r="M440">
        <f>IF($F440="","",IF($F440&gt;=Paramètres!$B$7,"Oui","Non"))</f>
        <v/>
      </c>
      <c r="N440">
        <f>IF($F440="","",IF($F440&gt;=Paramètres!$B$8,"Oui","Non"))</f>
        <v/>
      </c>
      <c r="O440">
        <f>IF($D440="","",IF($I440="", "Parcours (1ère année)",IF(Paramètres!$B$3&gt;=($L440-Paramètres!$B$9), "Bilan récapitulatif (8 ans)",IF(Paramètres!$B$3&gt;=($K440-Paramètres!$B$9), "Parcours (tous les 4 ans)",IF($N440="Oui","Fin de carrière",IF($M440="Oui","Mi-carrière",""))))))</f>
        <v/>
      </c>
      <c r="U440" s="3" t="n"/>
      <c r="V440" s="3" t="n"/>
      <c r="Z440" s="3" t="n"/>
    </row>
    <row r="441">
      <c r="F441">
        <f>IF($E441="","",DATEDIF($E441,Paramètres!$B$3,"Y"))</f>
        <v/>
      </c>
      <c r="G441">
        <f>IF($D441="","",DATEDIF($D441,Paramètres!$B$3,"Y"))</f>
        <v/>
      </c>
      <c r="H441">
        <f>IF($D441="","",EDATE($D441,Paramètres!$B$4))</f>
        <v/>
      </c>
      <c r="K441">
        <f>IF($D441="","",IF($I441="",$H441,EDATE($I441,Paramètres!$B$5)))</f>
        <v/>
      </c>
      <c r="L441">
        <f>IF($D441="","",EDATE($D441,Paramètres!$B$6))</f>
        <v/>
      </c>
      <c r="M441">
        <f>IF($F441="","",IF($F441&gt;=Paramètres!$B$7,"Oui","Non"))</f>
        <v/>
      </c>
      <c r="N441">
        <f>IF($F441="","",IF($F441&gt;=Paramètres!$B$8,"Oui","Non"))</f>
        <v/>
      </c>
      <c r="O441">
        <f>IF($D441="","",IF($I441="", "Parcours (1ère année)",IF(Paramètres!$B$3&gt;=($L441-Paramètres!$B$9), "Bilan récapitulatif (8 ans)",IF(Paramètres!$B$3&gt;=($K441-Paramètres!$B$9), "Parcours (tous les 4 ans)",IF($N441="Oui","Fin de carrière",IF($M441="Oui","Mi-carrière",""))))))</f>
        <v/>
      </c>
      <c r="U441" s="3" t="n"/>
      <c r="V441" s="3" t="n"/>
      <c r="Z441" s="3" t="n"/>
    </row>
    <row r="442">
      <c r="F442">
        <f>IF($E442="","",DATEDIF($E442,Paramètres!$B$3,"Y"))</f>
        <v/>
      </c>
      <c r="G442">
        <f>IF($D442="","",DATEDIF($D442,Paramètres!$B$3,"Y"))</f>
        <v/>
      </c>
      <c r="H442">
        <f>IF($D442="","",EDATE($D442,Paramètres!$B$4))</f>
        <v/>
      </c>
      <c r="K442">
        <f>IF($D442="","",IF($I442="",$H442,EDATE($I442,Paramètres!$B$5)))</f>
        <v/>
      </c>
      <c r="L442">
        <f>IF($D442="","",EDATE($D442,Paramètres!$B$6))</f>
        <v/>
      </c>
      <c r="M442">
        <f>IF($F442="","",IF($F442&gt;=Paramètres!$B$7,"Oui","Non"))</f>
        <v/>
      </c>
      <c r="N442">
        <f>IF($F442="","",IF($F442&gt;=Paramètres!$B$8,"Oui","Non"))</f>
        <v/>
      </c>
      <c r="O442">
        <f>IF($D442="","",IF($I442="", "Parcours (1ère année)",IF(Paramètres!$B$3&gt;=($L442-Paramètres!$B$9), "Bilan récapitulatif (8 ans)",IF(Paramètres!$B$3&gt;=($K442-Paramètres!$B$9), "Parcours (tous les 4 ans)",IF($N442="Oui","Fin de carrière",IF($M442="Oui","Mi-carrière",""))))))</f>
        <v/>
      </c>
      <c r="U442" s="3" t="n"/>
      <c r="V442" s="3" t="n"/>
      <c r="Z442" s="3" t="n"/>
    </row>
    <row r="443">
      <c r="F443">
        <f>IF($E443="","",DATEDIF($E443,Paramètres!$B$3,"Y"))</f>
        <v/>
      </c>
      <c r="G443">
        <f>IF($D443="","",DATEDIF($D443,Paramètres!$B$3,"Y"))</f>
        <v/>
      </c>
      <c r="H443">
        <f>IF($D443="","",EDATE($D443,Paramètres!$B$4))</f>
        <v/>
      </c>
      <c r="K443">
        <f>IF($D443="","",IF($I443="",$H443,EDATE($I443,Paramètres!$B$5)))</f>
        <v/>
      </c>
      <c r="L443">
        <f>IF($D443="","",EDATE($D443,Paramètres!$B$6))</f>
        <v/>
      </c>
      <c r="M443">
        <f>IF($F443="","",IF($F443&gt;=Paramètres!$B$7,"Oui","Non"))</f>
        <v/>
      </c>
      <c r="N443">
        <f>IF($F443="","",IF($F443&gt;=Paramètres!$B$8,"Oui","Non"))</f>
        <v/>
      </c>
      <c r="O443">
        <f>IF($D443="","",IF($I443="", "Parcours (1ère année)",IF(Paramètres!$B$3&gt;=($L443-Paramètres!$B$9), "Bilan récapitulatif (8 ans)",IF(Paramètres!$B$3&gt;=($K443-Paramètres!$B$9), "Parcours (tous les 4 ans)",IF($N443="Oui","Fin de carrière",IF($M443="Oui","Mi-carrière",""))))))</f>
        <v/>
      </c>
      <c r="U443" s="3" t="n"/>
      <c r="V443" s="3" t="n"/>
      <c r="Z443" s="3" t="n"/>
    </row>
    <row r="444">
      <c r="F444">
        <f>IF($E444="","",DATEDIF($E444,Paramètres!$B$3,"Y"))</f>
        <v/>
      </c>
      <c r="G444">
        <f>IF($D444="","",DATEDIF($D444,Paramètres!$B$3,"Y"))</f>
        <v/>
      </c>
      <c r="H444">
        <f>IF($D444="","",EDATE($D444,Paramètres!$B$4))</f>
        <v/>
      </c>
      <c r="K444">
        <f>IF($D444="","",IF($I444="",$H444,EDATE($I444,Paramètres!$B$5)))</f>
        <v/>
      </c>
      <c r="L444">
        <f>IF($D444="","",EDATE($D444,Paramètres!$B$6))</f>
        <v/>
      </c>
      <c r="M444">
        <f>IF($F444="","",IF($F444&gt;=Paramètres!$B$7,"Oui","Non"))</f>
        <v/>
      </c>
      <c r="N444">
        <f>IF($F444="","",IF($F444&gt;=Paramètres!$B$8,"Oui","Non"))</f>
        <v/>
      </c>
      <c r="O444">
        <f>IF($D444="","",IF($I444="", "Parcours (1ère année)",IF(Paramètres!$B$3&gt;=($L444-Paramètres!$B$9), "Bilan récapitulatif (8 ans)",IF(Paramètres!$B$3&gt;=($K444-Paramètres!$B$9), "Parcours (tous les 4 ans)",IF($N444="Oui","Fin de carrière",IF($M444="Oui","Mi-carrière",""))))))</f>
        <v/>
      </c>
      <c r="U444" s="3" t="n"/>
      <c r="V444" s="3" t="n"/>
      <c r="Z444" s="3" t="n"/>
    </row>
    <row r="445">
      <c r="F445">
        <f>IF($E445="","",DATEDIF($E445,Paramètres!$B$3,"Y"))</f>
        <v/>
      </c>
      <c r="G445">
        <f>IF($D445="","",DATEDIF($D445,Paramètres!$B$3,"Y"))</f>
        <v/>
      </c>
      <c r="H445">
        <f>IF($D445="","",EDATE($D445,Paramètres!$B$4))</f>
        <v/>
      </c>
      <c r="K445">
        <f>IF($D445="","",IF($I445="",$H445,EDATE($I445,Paramètres!$B$5)))</f>
        <v/>
      </c>
      <c r="L445">
        <f>IF($D445="","",EDATE($D445,Paramètres!$B$6))</f>
        <v/>
      </c>
      <c r="M445">
        <f>IF($F445="","",IF($F445&gt;=Paramètres!$B$7,"Oui","Non"))</f>
        <v/>
      </c>
      <c r="N445">
        <f>IF($F445="","",IF($F445&gt;=Paramètres!$B$8,"Oui","Non"))</f>
        <v/>
      </c>
      <c r="O445">
        <f>IF($D445="","",IF($I445="", "Parcours (1ère année)",IF(Paramètres!$B$3&gt;=($L445-Paramètres!$B$9), "Bilan récapitulatif (8 ans)",IF(Paramètres!$B$3&gt;=($K445-Paramètres!$B$9), "Parcours (tous les 4 ans)",IF($N445="Oui","Fin de carrière",IF($M445="Oui","Mi-carrière",""))))))</f>
        <v/>
      </c>
      <c r="U445" s="3" t="n"/>
      <c r="V445" s="3" t="n"/>
      <c r="Z445" s="3" t="n"/>
    </row>
    <row r="446">
      <c r="F446">
        <f>IF($E446="","",DATEDIF($E446,Paramètres!$B$3,"Y"))</f>
        <v/>
      </c>
      <c r="G446">
        <f>IF($D446="","",DATEDIF($D446,Paramètres!$B$3,"Y"))</f>
        <v/>
      </c>
      <c r="H446">
        <f>IF($D446="","",EDATE($D446,Paramètres!$B$4))</f>
        <v/>
      </c>
      <c r="K446">
        <f>IF($D446="","",IF($I446="",$H446,EDATE($I446,Paramètres!$B$5)))</f>
        <v/>
      </c>
      <c r="L446">
        <f>IF($D446="","",EDATE($D446,Paramètres!$B$6))</f>
        <v/>
      </c>
      <c r="M446">
        <f>IF($F446="","",IF($F446&gt;=Paramètres!$B$7,"Oui","Non"))</f>
        <v/>
      </c>
      <c r="N446">
        <f>IF($F446="","",IF($F446&gt;=Paramètres!$B$8,"Oui","Non"))</f>
        <v/>
      </c>
      <c r="O446">
        <f>IF($D446="","",IF($I446="", "Parcours (1ère année)",IF(Paramètres!$B$3&gt;=($L446-Paramètres!$B$9), "Bilan récapitulatif (8 ans)",IF(Paramètres!$B$3&gt;=($K446-Paramètres!$B$9), "Parcours (tous les 4 ans)",IF($N446="Oui","Fin de carrière",IF($M446="Oui","Mi-carrière",""))))))</f>
        <v/>
      </c>
      <c r="U446" s="3" t="n"/>
      <c r="V446" s="3" t="n"/>
      <c r="Z446" s="3" t="n"/>
    </row>
    <row r="447">
      <c r="F447">
        <f>IF($E447="","",DATEDIF($E447,Paramètres!$B$3,"Y"))</f>
        <v/>
      </c>
      <c r="G447">
        <f>IF($D447="","",DATEDIF($D447,Paramètres!$B$3,"Y"))</f>
        <v/>
      </c>
      <c r="H447">
        <f>IF($D447="","",EDATE($D447,Paramètres!$B$4))</f>
        <v/>
      </c>
      <c r="K447">
        <f>IF($D447="","",IF($I447="",$H447,EDATE($I447,Paramètres!$B$5)))</f>
        <v/>
      </c>
      <c r="L447">
        <f>IF($D447="","",EDATE($D447,Paramètres!$B$6))</f>
        <v/>
      </c>
      <c r="M447">
        <f>IF($F447="","",IF($F447&gt;=Paramètres!$B$7,"Oui","Non"))</f>
        <v/>
      </c>
      <c r="N447">
        <f>IF($F447="","",IF($F447&gt;=Paramètres!$B$8,"Oui","Non"))</f>
        <v/>
      </c>
      <c r="O447">
        <f>IF($D447="","",IF($I447="", "Parcours (1ère année)",IF(Paramètres!$B$3&gt;=($L447-Paramètres!$B$9), "Bilan récapitulatif (8 ans)",IF(Paramètres!$B$3&gt;=($K447-Paramètres!$B$9), "Parcours (tous les 4 ans)",IF($N447="Oui","Fin de carrière",IF($M447="Oui","Mi-carrière",""))))))</f>
        <v/>
      </c>
      <c r="U447" s="3" t="n"/>
      <c r="V447" s="3" t="n"/>
      <c r="Z447" s="3" t="n"/>
    </row>
    <row r="448">
      <c r="F448">
        <f>IF($E448="","",DATEDIF($E448,Paramètres!$B$3,"Y"))</f>
        <v/>
      </c>
      <c r="G448">
        <f>IF($D448="","",DATEDIF($D448,Paramètres!$B$3,"Y"))</f>
        <v/>
      </c>
      <c r="H448">
        <f>IF($D448="","",EDATE($D448,Paramètres!$B$4))</f>
        <v/>
      </c>
      <c r="K448">
        <f>IF($D448="","",IF($I448="",$H448,EDATE($I448,Paramètres!$B$5)))</f>
        <v/>
      </c>
      <c r="L448">
        <f>IF($D448="","",EDATE($D448,Paramètres!$B$6))</f>
        <v/>
      </c>
      <c r="M448">
        <f>IF($F448="","",IF($F448&gt;=Paramètres!$B$7,"Oui","Non"))</f>
        <v/>
      </c>
      <c r="N448">
        <f>IF($F448="","",IF($F448&gt;=Paramètres!$B$8,"Oui","Non"))</f>
        <v/>
      </c>
      <c r="O448">
        <f>IF($D448="","",IF($I448="", "Parcours (1ère année)",IF(Paramètres!$B$3&gt;=($L448-Paramètres!$B$9), "Bilan récapitulatif (8 ans)",IF(Paramètres!$B$3&gt;=($K448-Paramètres!$B$9), "Parcours (tous les 4 ans)",IF($N448="Oui","Fin de carrière",IF($M448="Oui","Mi-carrière",""))))))</f>
        <v/>
      </c>
      <c r="U448" s="3" t="n"/>
      <c r="V448" s="3" t="n"/>
      <c r="Z448" s="3" t="n"/>
    </row>
    <row r="449">
      <c r="F449">
        <f>IF($E449="","",DATEDIF($E449,Paramètres!$B$3,"Y"))</f>
        <v/>
      </c>
      <c r="G449">
        <f>IF($D449="","",DATEDIF($D449,Paramètres!$B$3,"Y"))</f>
        <v/>
      </c>
      <c r="H449">
        <f>IF($D449="","",EDATE($D449,Paramètres!$B$4))</f>
        <v/>
      </c>
      <c r="K449">
        <f>IF($D449="","",IF($I449="",$H449,EDATE($I449,Paramètres!$B$5)))</f>
        <v/>
      </c>
      <c r="L449">
        <f>IF($D449="","",EDATE($D449,Paramètres!$B$6))</f>
        <v/>
      </c>
      <c r="M449">
        <f>IF($F449="","",IF($F449&gt;=Paramètres!$B$7,"Oui","Non"))</f>
        <v/>
      </c>
      <c r="N449">
        <f>IF($F449="","",IF($F449&gt;=Paramètres!$B$8,"Oui","Non"))</f>
        <v/>
      </c>
      <c r="O449">
        <f>IF($D449="","",IF($I449="", "Parcours (1ère année)",IF(Paramètres!$B$3&gt;=($L449-Paramètres!$B$9), "Bilan récapitulatif (8 ans)",IF(Paramètres!$B$3&gt;=($K449-Paramètres!$B$9), "Parcours (tous les 4 ans)",IF($N449="Oui","Fin de carrière",IF($M449="Oui","Mi-carrière",""))))))</f>
        <v/>
      </c>
      <c r="U449" s="3" t="n"/>
      <c r="V449" s="3" t="n"/>
      <c r="Z449" s="3" t="n"/>
    </row>
    <row r="450">
      <c r="F450">
        <f>IF($E450="","",DATEDIF($E450,Paramètres!$B$3,"Y"))</f>
        <v/>
      </c>
      <c r="G450">
        <f>IF($D450="","",DATEDIF($D450,Paramètres!$B$3,"Y"))</f>
        <v/>
      </c>
      <c r="H450">
        <f>IF($D450="","",EDATE($D450,Paramètres!$B$4))</f>
        <v/>
      </c>
      <c r="K450">
        <f>IF($D450="","",IF($I450="",$H450,EDATE($I450,Paramètres!$B$5)))</f>
        <v/>
      </c>
      <c r="L450">
        <f>IF($D450="","",EDATE($D450,Paramètres!$B$6))</f>
        <v/>
      </c>
      <c r="M450">
        <f>IF($F450="","",IF($F450&gt;=Paramètres!$B$7,"Oui","Non"))</f>
        <v/>
      </c>
      <c r="N450">
        <f>IF($F450="","",IF($F450&gt;=Paramètres!$B$8,"Oui","Non"))</f>
        <v/>
      </c>
      <c r="O450">
        <f>IF($D450="","",IF($I450="", "Parcours (1ère année)",IF(Paramètres!$B$3&gt;=($L450-Paramètres!$B$9), "Bilan récapitulatif (8 ans)",IF(Paramètres!$B$3&gt;=($K450-Paramètres!$B$9), "Parcours (tous les 4 ans)",IF($N450="Oui","Fin de carrière",IF($M450="Oui","Mi-carrière",""))))))</f>
        <v/>
      </c>
      <c r="U450" s="3" t="n"/>
      <c r="V450" s="3" t="n"/>
      <c r="Z450" s="3" t="n"/>
    </row>
    <row r="451">
      <c r="F451">
        <f>IF($E451="","",DATEDIF($E451,Paramètres!$B$3,"Y"))</f>
        <v/>
      </c>
      <c r="G451">
        <f>IF($D451="","",DATEDIF($D451,Paramètres!$B$3,"Y"))</f>
        <v/>
      </c>
      <c r="H451">
        <f>IF($D451="","",EDATE($D451,Paramètres!$B$4))</f>
        <v/>
      </c>
      <c r="K451">
        <f>IF($D451="","",IF($I451="",$H451,EDATE($I451,Paramètres!$B$5)))</f>
        <v/>
      </c>
      <c r="L451">
        <f>IF($D451="","",EDATE($D451,Paramètres!$B$6))</f>
        <v/>
      </c>
      <c r="M451">
        <f>IF($F451="","",IF($F451&gt;=Paramètres!$B$7,"Oui","Non"))</f>
        <v/>
      </c>
      <c r="N451">
        <f>IF($F451="","",IF($F451&gt;=Paramètres!$B$8,"Oui","Non"))</f>
        <v/>
      </c>
      <c r="O451">
        <f>IF($D451="","",IF($I451="", "Parcours (1ère année)",IF(Paramètres!$B$3&gt;=($L451-Paramètres!$B$9), "Bilan récapitulatif (8 ans)",IF(Paramètres!$B$3&gt;=($K451-Paramètres!$B$9), "Parcours (tous les 4 ans)",IF($N451="Oui","Fin de carrière",IF($M451="Oui","Mi-carrière",""))))))</f>
        <v/>
      </c>
      <c r="U451" s="3" t="n"/>
      <c r="V451" s="3" t="n"/>
      <c r="Z451" s="3" t="n"/>
    </row>
    <row r="452">
      <c r="F452">
        <f>IF($E452="","",DATEDIF($E452,Paramètres!$B$3,"Y"))</f>
        <v/>
      </c>
      <c r="G452">
        <f>IF($D452="","",DATEDIF($D452,Paramètres!$B$3,"Y"))</f>
        <v/>
      </c>
      <c r="H452">
        <f>IF($D452="","",EDATE($D452,Paramètres!$B$4))</f>
        <v/>
      </c>
      <c r="K452">
        <f>IF($D452="","",IF($I452="",$H452,EDATE($I452,Paramètres!$B$5)))</f>
        <v/>
      </c>
      <c r="L452">
        <f>IF($D452="","",EDATE($D452,Paramètres!$B$6))</f>
        <v/>
      </c>
      <c r="M452">
        <f>IF($F452="","",IF($F452&gt;=Paramètres!$B$7,"Oui","Non"))</f>
        <v/>
      </c>
      <c r="N452">
        <f>IF($F452="","",IF($F452&gt;=Paramètres!$B$8,"Oui","Non"))</f>
        <v/>
      </c>
      <c r="O452">
        <f>IF($D452="","",IF($I452="", "Parcours (1ère année)",IF(Paramètres!$B$3&gt;=($L452-Paramètres!$B$9), "Bilan récapitulatif (8 ans)",IF(Paramètres!$B$3&gt;=($K452-Paramètres!$B$9), "Parcours (tous les 4 ans)",IF($N452="Oui","Fin de carrière",IF($M452="Oui","Mi-carrière",""))))))</f>
        <v/>
      </c>
      <c r="U452" s="3" t="n"/>
      <c r="V452" s="3" t="n"/>
      <c r="Z452" s="3" t="n"/>
    </row>
    <row r="453">
      <c r="F453">
        <f>IF($E453="","",DATEDIF($E453,Paramètres!$B$3,"Y"))</f>
        <v/>
      </c>
      <c r="G453">
        <f>IF($D453="","",DATEDIF($D453,Paramètres!$B$3,"Y"))</f>
        <v/>
      </c>
      <c r="H453">
        <f>IF($D453="","",EDATE($D453,Paramètres!$B$4))</f>
        <v/>
      </c>
      <c r="K453">
        <f>IF($D453="","",IF($I453="",$H453,EDATE($I453,Paramètres!$B$5)))</f>
        <v/>
      </c>
      <c r="L453">
        <f>IF($D453="","",EDATE($D453,Paramètres!$B$6))</f>
        <v/>
      </c>
      <c r="M453">
        <f>IF($F453="","",IF($F453&gt;=Paramètres!$B$7,"Oui","Non"))</f>
        <v/>
      </c>
      <c r="N453">
        <f>IF($F453="","",IF($F453&gt;=Paramètres!$B$8,"Oui","Non"))</f>
        <v/>
      </c>
      <c r="O453">
        <f>IF($D453="","",IF($I453="", "Parcours (1ère année)",IF(Paramètres!$B$3&gt;=($L453-Paramètres!$B$9), "Bilan récapitulatif (8 ans)",IF(Paramètres!$B$3&gt;=($K453-Paramètres!$B$9), "Parcours (tous les 4 ans)",IF($N453="Oui","Fin de carrière",IF($M453="Oui","Mi-carrière",""))))))</f>
        <v/>
      </c>
      <c r="U453" s="3" t="n"/>
      <c r="V453" s="3" t="n"/>
      <c r="Z453" s="3" t="n"/>
    </row>
    <row r="454">
      <c r="F454">
        <f>IF($E454="","",DATEDIF($E454,Paramètres!$B$3,"Y"))</f>
        <v/>
      </c>
      <c r="G454">
        <f>IF($D454="","",DATEDIF($D454,Paramètres!$B$3,"Y"))</f>
        <v/>
      </c>
      <c r="H454">
        <f>IF($D454="","",EDATE($D454,Paramètres!$B$4))</f>
        <v/>
      </c>
      <c r="K454">
        <f>IF($D454="","",IF($I454="",$H454,EDATE($I454,Paramètres!$B$5)))</f>
        <v/>
      </c>
      <c r="L454">
        <f>IF($D454="","",EDATE($D454,Paramètres!$B$6))</f>
        <v/>
      </c>
      <c r="M454">
        <f>IF($F454="","",IF($F454&gt;=Paramètres!$B$7,"Oui","Non"))</f>
        <v/>
      </c>
      <c r="N454">
        <f>IF($F454="","",IF($F454&gt;=Paramètres!$B$8,"Oui","Non"))</f>
        <v/>
      </c>
      <c r="O454">
        <f>IF($D454="","",IF($I454="", "Parcours (1ère année)",IF(Paramètres!$B$3&gt;=($L454-Paramètres!$B$9), "Bilan récapitulatif (8 ans)",IF(Paramètres!$B$3&gt;=($K454-Paramètres!$B$9), "Parcours (tous les 4 ans)",IF($N454="Oui","Fin de carrière",IF($M454="Oui","Mi-carrière",""))))))</f>
        <v/>
      </c>
      <c r="U454" s="3" t="n"/>
      <c r="V454" s="3" t="n"/>
      <c r="Z454" s="3" t="n"/>
    </row>
    <row r="455">
      <c r="F455">
        <f>IF($E455="","",DATEDIF($E455,Paramètres!$B$3,"Y"))</f>
        <v/>
      </c>
      <c r="G455">
        <f>IF($D455="","",DATEDIF($D455,Paramètres!$B$3,"Y"))</f>
        <v/>
      </c>
      <c r="H455">
        <f>IF($D455="","",EDATE($D455,Paramètres!$B$4))</f>
        <v/>
      </c>
      <c r="K455">
        <f>IF($D455="","",IF($I455="",$H455,EDATE($I455,Paramètres!$B$5)))</f>
        <v/>
      </c>
      <c r="L455">
        <f>IF($D455="","",EDATE($D455,Paramètres!$B$6))</f>
        <v/>
      </c>
      <c r="M455">
        <f>IF($F455="","",IF($F455&gt;=Paramètres!$B$7,"Oui","Non"))</f>
        <v/>
      </c>
      <c r="N455">
        <f>IF($F455="","",IF($F455&gt;=Paramètres!$B$8,"Oui","Non"))</f>
        <v/>
      </c>
      <c r="O455">
        <f>IF($D455="","",IF($I455="", "Parcours (1ère année)",IF(Paramètres!$B$3&gt;=($L455-Paramètres!$B$9), "Bilan récapitulatif (8 ans)",IF(Paramètres!$B$3&gt;=($K455-Paramètres!$B$9), "Parcours (tous les 4 ans)",IF($N455="Oui","Fin de carrière",IF($M455="Oui","Mi-carrière",""))))))</f>
        <v/>
      </c>
      <c r="U455" s="3" t="n"/>
      <c r="V455" s="3" t="n"/>
      <c r="Z455" s="3" t="n"/>
    </row>
    <row r="456">
      <c r="F456">
        <f>IF($E456="","",DATEDIF($E456,Paramètres!$B$3,"Y"))</f>
        <v/>
      </c>
      <c r="G456">
        <f>IF($D456="","",DATEDIF($D456,Paramètres!$B$3,"Y"))</f>
        <v/>
      </c>
      <c r="H456">
        <f>IF($D456="","",EDATE($D456,Paramètres!$B$4))</f>
        <v/>
      </c>
      <c r="K456">
        <f>IF($D456="","",IF($I456="",$H456,EDATE($I456,Paramètres!$B$5)))</f>
        <v/>
      </c>
      <c r="L456">
        <f>IF($D456="","",EDATE($D456,Paramètres!$B$6))</f>
        <v/>
      </c>
      <c r="M456">
        <f>IF($F456="","",IF($F456&gt;=Paramètres!$B$7,"Oui","Non"))</f>
        <v/>
      </c>
      <c r="N456">
        <f>IF($F456="","",IF($F456&gt;=Paramètres!$B$8,"Oui","Non"))</f>
        <v/>
      </c>
      <c r="O456">
        <f>IF($D456="","",IF($I456="", "Parcours (1ère année)",IF(Paramètres!$B$3&gt;=($L456-Paramètres!$B$9), "Bilan récapitulatif (8 ans)",IF(Paramètres!$B$3&gt;=($K456-Paramètres!$B$9), "Parcours (tous les 4 ans)",IF($N456="Oui","Fin de carrière",IF($M456="Oui","Mi-carrière",""))))))</f>
        <v/>
      </c>
      <c r="U456" s="3" t="n"/>
      <c r="V456" s="3" t="n"/>
      <c r="Z456" s="3" t="n"/>
    </row>
    <row r="457">
      <c r="F457">
        <f>IF($E457="","",DATEDIF($E457,Paramètres!$B$3,"Y"))</f>
        <v/>
      </c>
      <c r="G457">
        <f>IF($D457="","",DATEDIF($D457,Paramètres!$B$3,"Y"))</f>
        <v/>
      </c>
      <c r="H457">
        <f>IF($D457="","",EDATE($D457,Paramètres!$B$4))</f>
        <v/>
      </c>
      <c r="K457">
        <f>IF($D457="","",IF($I457="",$H457,EDATE($I457,Paramètres!$B$5)))</f>
        <v/>
      </c>
      <c r="L457">
        <f>IF($D457="","",EDATE($D457,Paramètres!$B$6))</f>
        <v/>
      </c>
      <c r="M457">
        <f>IF($F457="","",IF($F457&gt;=Paramètres!$B$7,"Oui","Non"))</f>
        <v/>
      </c>
      <c r="N457">
        <f>IF($F457="","",IF($F457&gt;=Paramètres!$B$8,"Oui","Non"))</f>
        <v/>
      </c>
      <c r="O457">
        <f>IF($D457="","",IF($I457="", "Parcours (1ère année)",IF(Paramètres!$B$3&gt;=($L457-Paramètres!$B$9), "Bilan récapitulatif (8 ans)",IF(Paramètres!$B$3&gt;=($K457-Paramètres!$B$9), "Parcours (tous les 4 ans)",IF($N457="Oui","Fin de carrière",IF($M457="Oui","Mi-carrière",""))))))</f>
        <v/>
      </c>
      <c r="U457" s="3" t="n"/>
      <c r="V457" s="3" t="n"/>
      <c r="Z457" s="3" t="n"/>
    </row>
    <row r="458">
      <c r="F458">
        <f>IF($E458="","",DATEDIF($E458,Paramètres!$B$3,"Y"))</f>
        <v/>
      </c>
      <c r="G458">
        <f>IF($D458="","",DATEDIF($D458,Paramètres!$B$3,"Y"))</f>
        <v/>
      </c>
      <c r="H458">
        <f>IF($D458="","",EDATE($D458,Paramètres!$B$4))</f>
        <v/>
      </c>
      <c r="K458">
        <f>IF($D458="","",IF($I458="",$H458,EDATE($I458,Paramètres!$B$5)))</f>
        <v/>
      </c>
      <c r="L458">
        <f>IF($D458="","",EDATE($D458,Paramètres!$B$6))</f>
        <v/>
      </c>
      <c r="M458">
        <f>IF($F458="","",IF($F458&gt;=Paramètres!$B$7,"Oui","Non"))</f>
        <v/>
      </c>
      <c r="N458">
        <f>IF($F458="","",IF($F458&gt;=Paramètres!$B$8,"Oui","Non"))</f>
        <v/>
      </c>
      <c r="O458">
        <f>IF($D458="","",IF($I458="", "Parcours (1ère année)",IF(Paramètres!$B$3&gt;=($L458-Paramètres!$B$9), "Bilan récapitulatif (8 ans)",IF(Paramètres!$B$3&gt;=($K458-Paramètres!$B$9), "Parcours (tous les 4 ans)",IF($N458="Oui","Fin de carrière",IF($M458="Oui","Mi-carrière",""))))))</f>
        <v/>
      </c>
      <c r="U458" s="3" t="n"/>
      <c r="V458" s="3" t="n"/>
      <c r="Z458" s="3" t="n"/>
    </row>
    <row r="459">
      <c r="F459">
        <f>IF($E459="","",DATEDIF($E459,Paramètres!$B$3,"Y"))</f>
        <v/>
      </c>
      <c r="G459">
        <f>IF($D459="","",DATEDIF($D459,Paramètres!$B$3,"Y"))</f>
        <v/>
      </c>
      <c r="H459">
        <f>IF($D459="","",EDATE($D459,Paramètres!$B$4))</f>
        <v/>
      </c>
      <c r="K459">
        <f>IF($D459="","",IF($I459="",$H459,EDATE($I459,Paramètres!$B$5)))</f>
        <v/>
      </c>
      <c r="L459">
        <f>IF($D459="","",EDATE($D459,Paramètres!$B$6))</f>
        <v/>
      </c>
      <c r="M459">
        <f>IF($F459="","",IF($F459&gt;=Paramètres!$B$7,"Oui","Non"))</f>
        <v/>
      </c>
      <c r="N459">
        <f>IF($F459="","",IF($F459&gt;=Paramètres!$B$8,"Oui","Non"))</f>
        <v/>
      </c>
      <c r="O459">
        <f>IF($D459="","",IF($I459="", "Parcours (1ère année)",IF(Paramètres!$B$3&gt;=($L459-Paramètres!$B$9), "Bilan récapitulatif (8 ans)",IF(Paramètres!$B$3&gt;=($K459-Paramètres!$B$9), "Parcours (tous les 4 ans)",IF($N459="Oui","Fin de carrière",IF($M459="Oui","Mi-carrière",""))))))</f>
        <v/>
      </c>
      <c r="U459" s="3" t="n"/>
      <c r="V459" s="3" t="n"/>
      <c r="Z459" s="3" t="n"/>
    </row>
    <row r="460">
      <c r="F460">
        <f>IF($E460="","",DATEDIF($E460,Paramètres!$B$3,"Y"))</f>
        <v/>
      </c>
      <c r="G460">
        <f>IF($D460="","",DATEDIF($D460,Paramètres!$B$3,"Y"))</f>
        <v/>
      </c>
      <c r="H460">
        <f>IF($D460="","",EDATE($D460,Paramètres!$B$4))</f>
        <v/>
      </c>
      <c r="K460">
        <f>IF($D460="","",IF($I460="",$H460,EDATE($I460,Paramètres!$B$5)))</f>
        <v/>
      </c>
      <c r="L460">
        <f>IF($D460="","",EDATE($D460,Paramètres!$B$6))</f>
        <v/>
      </c>
      <c r="M460">
        <f>IF($F460="","",IF($F460&gt;=Paramètres!$B$7,"Oui","Non"))</f>
        <v/>
      </c>
      <c r="N460">
        <f>IF($F460="","",IF($F460&gt;=Paramètres!$B$8,"Oui","Non"))</f>
        <v/>
      </c>
      <c r="O460">
        <f>IF($D460="","",IF($I460="", "Parcours (1ère année)",IF(Paramètres!$B$3&gt;=($L460-Paramètres!$B$9), "Bilan récapitulatif (8 ans)",IF(Paramètres!$B$3&gt;=($K460-Paramètres!$B$9), "Parcours (tous les 4 ans)",IF($N460="Oui","Fin de carrière",IF($M460="Oui","Mi-carrière",""))))))</f>
        <v/>
      </c>
      <c r="U460" s="3" t="n"/>
      <c r="V460" s="3" t="n"/>
      <c r="Z460" s="3" t="n"/>
    </row>
    <row r="461">
      <c r="F461">
        <f>IF($E461="","",DATEDIF($E461,Paramètres!$B$3,"Y"))</f>
        <v/>
      </c>
      <c r="G461">
        <f>IF($D461="","",DATEDIF($D461,Paramètres!$B$3,"Y"))</f>
        <v/>
      </c>
      <c r="H461">
        <f>IF($D461="","",EDATE($D461,Paramètres!$B$4))</f>
        <v/>
      </c>
      <c r="K461">
        <f>IF($D461="","",IF($I461="",$H461,EDATE($I461,Paramètres!$B$5)))</f>
        <v/>
      </c>
      <c r="L461">
        <f>IF($D461="","",EDATE($D461,Paramètres!$B$6))</f>
        <v/>
      </c>
      <c r="M461">
        <f>IF($F461="","",IF($F461&gt;=Paramètres!$B$7,"Oui","Non"))</f>
        <v/>
      </c>
      <c r="N461">
        <f>IF($F461="","",IF($F461&gt;=Paramètres!$B$8,"Oui","Non"))</f>
        <v/>
      </c>
      <c r="O461">
        <f>IF($D461="","",IF($I461="", "Parcours (1ère année)",IF(Paramètres!$B$3&gt;=($L461-Paramètres!$B$9), "Bilan récapitulatif (8 ans)",IF(Paramètres!$B$3&gt;=($K461-Paramètres!$B$9), "Parcours (tous les 4 ans)",IF($N461="Oui","Fin de carrière",IF($M461="Oui","Mi-carrière",""))))))</f>
        <v/>
      </c>
      <c r="U461" s="3" t="n"/>
      <c r="V461" s="3" t="n"/>
      <c r="Z461" s="3" t="n"/>
    </row>
    <row r="462">
      <c r="F462">
        <f>IF($E462="","",DATEDIF($E462,Paramètres!$B$3,"Y"))</f>
        <v/>
      </c>
      <c r="G462">
        <f>IF($D462="","",DATEDIF($D462,Paramètres!$B$3,"Y"))</f>
        <v/>
      </c>
      <c r="H462">
        <f>IF($D462="","",EDATE($D462,Paramètres!$B$4))</f>
        <v/>
      </c>
      <c r="K462">
        <f>IF($D462="","",IF($I462="",$H462,EDATE($I462,Paramètres!$B$5)))</f>
        <v/>
      </c>
      <c r="L462">
        <f>IF($D462="","",EDATE($D462,Paramètres!$B$6))</f>
        <v/>
      </c>
      <c r="M462">
        <f>IF($F462="","",IF($F462&gt;=Paramètres!$B$7,"Oui","Non"))</f>
        <v/>
      </c>
      <c r="N462">
        <f>IF($F462="","",IF($F462&gt;=Paramètres!$B$8,"Oui","Non"))</f>
        <v/>
      </c>
      <c r="O462">
        <f>IF($D462="","",IF($I462="", "Parcours (1ère année)",IF(Paramètres!$B$3&gt;=($L462-Paramètres!$B$9), "Bilan récapitulatif (8 ans)",IF(Paramètres!$B$3&gt;=($K462-Paramètres!$B$9), "Parcours (tous les 4 ans)",IF($N462="Oui","Fin de carrière",IF($M462="Oui","Mi-carrière",""))))))</f>
        <v/>
      </c>
      <c r="U462" s="3" t="n"/>
      <c r="V462" s="3" t="n"/>
      <c r="Z462" s="3" t="n"/>
    </row>
    <row r="463">
      <c r="F463">
        <f>IF($E463="","",DATEDIF($E463,Paramètres!$B$3,"Y"))</f>
        <v/>
      </c>
      <c r="G463">
        <f>IF($D463="","",DATEDIF($D463,Paramètres!$B$3,"Y"))</f>
        <v/>
      </c>
      <c r="H463">
        <f>IF($D463="","",EDATE($D463,Paramètres!$B$4))</f>
        <v/>
      </c>
      <c r="K463">
        <f>IF($D463="","",IF($I463="",$H463,EDATE($I463,Paramètres!$B$5)))</f>
        <v/>
      </c>
      <c r="L463">
        <f>IF($D463="","",EDATE($D463,Paramètres!$B$6))</f>
        <v/>
      </c>
      <c r="M463">
        <f>IF($F463="","",IF($F463&gt;=Paramètres!$B$7,"Oui","Non"))</f>
        <v/>
      </c>
      <c r="N463">
        <f>IF($F463="","",IF($F463&gt;=Paramètres!$B$8,"Oui","Non"))</f>
        <v/>
      </c>
      <c r="O463">
        <f>IF($D463="","",IF($I463="", "Parcours (1ère année)",IF(Paramètres!$B$3&gt;=($L463-Paramètres!$B$9), "Bilan récapitulatif (8 ans)",IF(Paramètres!$B$3&gt;=($K463-Paramètres!$B$9), "Parcours (tous les 4 ans)",IF($N463="Oui","Fin de carrière",IF($M463="Oui","Mi-carrière",""))))))</f>
        <v/>
      </c>
      <c r="U463" s="3" t="n"/>
      <c r="V463" s="3" t="n"/>
      <c r="Z463" s="3" t="n"/>
    </row>
    <row r="464">
      <c r="F464">
        <f>IF($E464="","",DATEDIF($E464,Paramètres!$B$3,"Y"))</f>
        <v/>
      </c>
      <c r="G464">
        <f>IF($D464="","",DATEDIF($D464,Paramètres!$B$3,"Y"))</f>
        <v/>
      </c>
      <c r="H464">
        <f>IF($D464="","",EDATE($D464,Paramètres!$B$4))</f>
        <v/>
      </c>
      <c r="K464">
        <f>IF($D464="","",IF($I464="",$H464,EDATE($I464,Paramètres!$B$5)))</f>
        <v/>
      </c>
      <c r="L464">
        <f>IF($D464="","",EDATE($D464,Paramètres!$B$6))</f>
        <v/>
      </c>
      <c r="M464">
        <f>IF($F464="","",IF($F464&gt;=Paramètres!$B$7,"Oui","Non"))</f>
        <v/>
      </c>
      <c r="N464">
        <f>IF($F464="","",IF($F464&gt;=Paramètres!$B$8,"Oui","Non"))</f>
        <v/>
      </c>
      <c r="O464">
        <f>IF($D464="","",IF($I464="", "Parcours (1ère année)",IF(Paramètres!$B$3&gt;=($L464-Paramètres!$B$9), "Bilan récapitulatif (8 ans)",IF(Paramètres!$B$3&gt;=($K464-Paramètres!$B$9), "Parcours (tous les 4 ans)",IF($N464="Oui","Fin de carrière",IF($M464="Oui","Mi-carrière",""))))))</f>
        <v/>
      </c>
      <c r="U464" s="3" t="n"/>
      <c r="V464" s="3" t="n"/>
      <c r="Z464" s="3" t="n"/>
    </row>
    <row r="465">
      <c r="F465">
        <f>IF($E465="","",DATEDIF($E465,Paramètres!$B$3,"Y"))</f>
        <v/>
      </c>
      <c r="G465">
        <f>IF($D465="","",DATEDIF($D465,Paramètres!$B$3,"Y"))</f>
        <v/>
      </c>
      <c r="H465">
        <f>IF($D465="","",EDATE($D465,Paramètres!$B$4))</f>
        <v/>
      </c>
      <c r="K465">
        <f>IF($D465="","",IF($I465="",$H465,EDATE($I465,Paramètres!$B$5)))</f>
        <v/>
      </c>
      <c r="L465">
        <f>IF($D465="","",EDATE($D465,Paramètres!$B$6))</f>
        <v/>
      </c>
      <c r="M465">
        <f>IF($F465="","",IF($F465&gt;=Paramètres!$B$7,"Oui","Non"))</f>
        <v/>
      </c>
      <c r="N465">
        <f>IF($F465="","",IF($F465&gt;=Paramètres!$B$8,"Oui","Non"))</f>
        <v/>
      </c>
      <c r="O465">
        <f>IF($D465="","",IF($I465="", "Parcours (1ère année)",IF(Paramètres!$B$3&gt;=($L465-Paramètres!$B$9), "Bilan récapitulatif (8 ans)",IF(Paramètres!$B$3&gt;=($K465-Paramètres!$B$9), "Parcours (tous les 4 ans)",IF($N465="Oui","Fin de carrière",IF($M465="Oui","Mi-carrière",""))))))</f>
        <v/>
      </c>
      <c r="U465" s="3" t="n"/>
      <c r="V465" s="3" t="n"/>
      <c r="Z465" s="3" t="n"/>
    </row>
    <row r="466">
      <c r="F466">
        <f>IF($E466="","",DATEDIF($E466,Paramètres!$B$3,"Y"))</f>
        <v/>
      </c>
      <c r="G466">
        <f>IF($D466="","",DATEDIF($D466,Paramètres!$B$3,"Y"))</f>
        <v/>
      </c>
      <c r="H466">
        <f>IF($D466="","",EDATE($D466,Paramètres!$B$4))</f>
        <v/>
      </c>
      <c r="K466">
        <f>IF($D466="","",IF($I466="",$H466,EDATE($I466,Paramètres!$B$5)))</f>
        <v/>
      </c>
      <c r="L466">
        <f>IF($D466="","",EDATE($D466,Paramètres!$B$6))</f>
        <v/>
      </c>
      <c r="M466">
        <f>IF($F466="","",IF($F466&gt;=Paramètres!$B$7,"Oui","Non"))</f>
        <v/>
      </c>
      <c r="N466">
        <f>IF($F466="","",IF($F466&gt;=Paramètres!$B$8,"Oui","Non"))</f>
        <v/>
      </c>
      <c r="O466">
        <f>IF($D466="","",IF($I466="", "Parcours (1ère année)",IF(Paramètres!$B$3&gt;=($L466-Paramètres!$B$9), "Bilan récapitulatif (8 ans)",IF(Paramètres!$B$3&gt;=($K466-Paramètres!$B$9), "Parcours (tous les 4 ans)",IF($N466="Oui","Fin de carrière",IF($M466="Oui","Mi-carrière",""))))))</f>
        <v/>
      </c>
      <c r="U466" s="3" t="n"/>
      <c r="V466" s="3" t="n"/>
      <c r="Z466" s="3" t="n"/>
    </row>
    <row r="467">
      <c r="F467">
        <f>IF($E467="","",DATEDIF($E467,Paramètres!$B$3,"Y"))</f>
        <v/>
      </c>
      <c r="G467">
        <f>IF($D467="","",DATEDIF($D467,Paramètres!$B$3,"Y"))</f>
        <v/>
      </c>
      <c r="H467">
        <f>IF($D467="","",EDATE($D467,Paramètres!$B$4))</f>
        <v/>
      </c>
      <c r="K467">
        <f>IF($D467="","",IF($I467="",$H467,EDATE($I467,Paramètres!$B$5)))</f>
        <v/>
      </c>
      <c r="L467">
        <f>IF($D467="","",EDATE($D467,Paramètres!$B$6))</f>
        <v/>
      </c>
      <c r="M467">
        <f>IF($F467="","",IF($F467&gt;=Paramètres!$B$7,"Oui","Non"))</f>
        <v/>
      </c>
      <c r="N467">
        <f>IF($F467="","",IF($F467&gt;=Paramètres!$B$8,"Oui","Non"))</f>
        <v/>
      </c>
      <c r="O467">
        <f>IF($D467="","",IF($I467="", "Parcours (1ère année)",IF(Paramètres!$B$3&gt;=($L467-Paramètres!$B$9), "Bilan récapitulatif (8 ans)",IF(Paramètres!$B$3&gt;=($K467-Paramètres!$B$9), "Parcours (tous les 4 ans)",IF($N467="Oui","Fin de carrière",IF($M467="Oui","Mi-carrière",""))))))</f>
        <v/>
      </c>
      <c r="U467" s="3" t="n"/>
      <c r="V467" s="3" t="n"/>
      <c r="Z467" s="3" t="n"/>
    </row>
    <row r="468">
      <c r="F468">
        <f>IF($E468="","",DATEDIF($E468,Paramètres!$B$3,"Y"))</f>
        <v/>
      </c>
      <c r="G468">
        <f>IF($D468="","",DATEDIF($D468,Paramètres!$B$3,"Y"))</f>
        <v/>
      </c>
      <c r="H468">
        <f>IF($D468="","",EDATE($D468,Paramètres!$B$4))</f>
        <v/>
      </c>
      <c r="K468">
        <f>IF($D468="","",IF($I468="",$H468,EDATE($I468,Paramètres!$B$5)))</f>
        <v/>
      </c>
      <c r="L468">
        <f>IF($D468="","",EDATE($D468,Paramètres!$B$6))</f>
        <v/>
      </c>
      <c r="M468">
        <f>IF($F468="","",IF($F468&gt;=Paramètres!$B$7,"Oui","Non"))</f>
        <v/>
      </c>
      <c r="N468">
        <f>IF($F468="","",IF($F468&gt;=Paramètres!$B$8,"Oui","Non"))</f>
        <v/>
      </c>
      <c r="O468">
        <f>IF($D468="","",IF($I468="", "Parcours (1ère année)",IF(Paramètres!$B$3&gt;=($L468-Paramètres!$B$9), "Bilan récapitulatif (8 ans)",IF(Paramètres!$B$3&gt;=($K468-Paramètres!$B$9), "Parcours (tous les 4 ans)",IF($N468="Oui","Fin de carrière",IF($M468="Oui","Mi-carrière",""))))))</f>
        <v/>
      </c>
      <c r="U468" s="3" t="n"/>
      <c r="V468" s="3" t="n"/>
      <c r="Z468" s="3" t="n"/>
    </row>
    <row r="469">
      <c r="F469">
        <f>IF($E469="","",DATEDIF($E469,Paramètres!$B$3,"Y"))</f>
        <v/>
      </c>
      <c r="G469">
        <f>IF($D469="","",DATEDIF($D469,Paramètres!$B$3,"Y"))</f>
        <v/>
      </c>
      <c r="H469">
        <f>IF($D469="","",EDATE($D469,Paramètres!$B$4))</f>
        <v/>
      </c>
      <c r="K469">
        <f>IF($D469="","",IF($I469="",$H469,EDATE($I469,Paramètres!$B$5)))</f>
        <v/>
      </c>
      <c r="L469">
        <f>IF($D469="","",EDATE($D469,Paramètres!$B$6))</f>
        <v/>
      </c>
      <c r="M469">
        <f>IF($F469="","",IF($F469&gt;=Paramètres!$B$7,"Oui","Non"))</f>
        <v/>
      </c>
      <c r="N469">
        <f>IF($F469="","",IF($F469&gt;=Paramètres!$B$8,"Oui","Non"))</f>
        <v/>
      </c>
      <c r="O469">
        <f>IF($D469="","",IF($I469="", "Parcours (1ère année)",IF(Paramètres!$B$3&gt;=($L469-Paramètres!$B$9), "Bilan récapitulatif (8 ans)",IF(Paramètres!$B$3&gt;=($K469-Paramètres!$B$9), "Parcours (tous les 4 ans)",IF($N469="Oui","Fin de carrière",IF($M469="Oui","Mi-carrière",""))))))</f>
        <v/>
      </c>
      <c r="U469" s="3" t="n"/>
      <c r="V469" s="3" t="n"/>
      <c r="Z469" s="3" t="n"/>
    </row>
    <row r="470">
      <c r="F470">
        <f>IF($E470="","",DATEDIF($E470,Paramètres!$B$3,"Y"))</f>
        <v/>
      </c>
      <c r="G470">
        <f>IF($D470="","",DATEDIF($D470,Paramètres!$B$3,"Y"))</f>
        <v/>
      </c>
      <c r="H470">
        <f>IF($D470="","",EDATE($D470,Paramètres!$B$4))</f>
        <v/>
      </c>
      <c r="K470">
        <f>IF($D470="","",IF($I470="",$H470,EDATE($I470,Paramètres!$B$5)))</f>
        <v/>
      </c>
      <c r="L470">
        <f>IF($D470="","",EDATE($D470,Paramètres!$B$6))</f>
        <v/>
      </c>
      <c r="M470">
        <f>IF($F470="","",IF($F470&gt;=Paramètres!$B$7,"Oui","Non"))</f>
        <v/>
      </c>
      <c r="N470">
        <f>IF($F470="","",IF($F470&gt;=Paramètres!$B$8,"Oui","Non"))</f>
        <v/>
      </c>
      <c r="O470">
        <f>IF($D470="","",IF($I470="", "Parcours (1ère année)",IF(Paramètres!$B$3&gt;=($L470-Paramètres!$B$9), "Bilan récapitulatif (8 ans)",IF(Paramètres!$B$3&gt;=($K470-Paramètres!$B$9), "Parcours (tous les 4 ans)",IF($N470="Oui","Fin de carrière",IF($M470="Oui","Mi-carrière",""))))))</f>
        <v/>
      </c>
      <c r="U470" s="3" t="n"/>
      <c r="V470" s="3" t="n"/>
      <c r="Z470" s="3" t="n"/>
    </row>
    <row r="471">
      <c r="F471">
        <f>IF($E471="","",DATEDIF($E471,Paramètres!$B$3,"Y"))</f>
        <v/>
      </c>
      <c r="G471">
        <f>IF($D471="","",DATEDIF($D471,Paramètres!$B$3,"Y"))</f>
        <v/>
      </c>
      <c r="H471">
        <f>IF($D471="","",EDATE($D471,Paramètres!$B$4))</f>
        <v/>
      </c>
      <c r="K471">
        <f>IF($D471="","",IF($I471="",$H471,EDATE($I471,Paramètres!$B$5)))</f>
        <v/>
      </c>
      <c r="L471">
        <f>IF($D471="","",EDATE($D471,Paramètres!$B$6))</f>
        <v/>
      </c>
      <c r="M471">
        <f>IF($F471="","",IF($F471&gt;=Paramètres!$B$7,"Oui","Non"))</f>
        <v/>
      </c>
      <c r="N471">
        <f>IF($F471="","",IF($F471&gt;=Paramètres!$B$8,"Oui","Non"))</f>
        <v/>
      </c>
      <c r="O471">
        <f>IF($D471="","",IF($I471="", "Parcours (1ère année)",IF(Paramètres!$B$3&gt;=($L471-Paramètres!$B$9), "Bilan récapitulatif (8 ans)",IF(Paramètres!$B$3&gt;=($K471-Paramètres!$B$9), "Parcours (tous les 4 ans)",IF($N471="Oui","Fin de carrière",IF($M471="Oui","Mi-carrière",""))))))</f>
        <v/>
      </c>
      <c r="U471" s="3" t="n"/>
      <c r="V471" s="3" t="n"/>
      <c r="Z471" s="3" t="n"/>
    </row>
    <row r="472">
      <c r="F472">
        <f>IF($E472="","",DATEDIF($E472,Paramètres!$B$3,"Y"))</f>
        <v/>
      </c>
      <c r="G472">
        <f>IF($D472="","",DATEDIF($D472,Paramètres!$B$3,"Y"))</f>
        <v/>
      </c>
      <c r="H472">
        <f>IF($D472="","",EDATE($D472,Paramètres!$B$4))</f>
        <v/>
      </c>
      <c r="K472">
        <f>IF($D472="","",IF($I472="",$H472,EDATE($I472,Paramètres!$B$5)))</f>
        <v/>
      </c>
      <c r="L472">
        <f>IF($D472="","",EDATE($D472,Paramètres!$B$6))</f>
        <v/>
      </c>
      <c r="M472">
        <f>IF($F472="","",IF($F472&gt;=Paramètres!$B$7,"Oui","Non"))</f>
        <v/>
      </c>
      <c r="N472">
        <f>IF($F472="","",IF($F472&gt;=Paramètres!$B$8,"Oui","Non"))</f>
        <v/>
      </c>
      <c r="O472">
        <f>IF($D472="","",IF($I472="", "Parcours (1ère année)",IF(Paramètres!$B$3&gt;=($L472-Paramètres!$B$9), "Bilan récapitulatif (8 ans)",IF(Paramètres!$B$3&gt;=($K472-Paramètres!$B$9), "Parcours (tous les 4 ans)",IF($N472="Oui","Fin de carrière",IF($M472="Oui","Mi-carrière",""))))))</f>
        <v/>
      </c>
      <c r="U472" s="3" t="n"/>
      <c r="V472" s="3" t="n"/>
      <c r="Z472" s="3" t="n"/>
    </row>
    <row r="473">
      <c r="F473">
        <f>IF($E473="","",DATEDIF($E473,Paramètres!$B$3,"Y"))</f>
        <v/>
      </c>
      <c r="G473">
        <f>IF($D473="","",DATEDIF($D473,Paramètres!$B$3,"Y"))</f>
        <v/>
      </c>
      <c r="H473">
        <f>IF($D473="","",EDATE($D473,Paramètres!$B$4))</f>
        <v/>
      </c>
      <c r="K473">
        <f>IF($D473="","",IF($I473="",$H473,EDATE($I473,Paramètres!$B$5)))</f>
        <v/>
      </c>
      <c r="L473">
        <f>IF($D473="","",EDATE($D473,Paramètres!$B$6))</f>
        <v/>
      </c>
      <c r="M473">
        <f>IF($F473="","",IF($F473&gt;=Paramètres!$B$7,"Oui","Non"))</f>
        <v/>
      </c>
      <c r="N473">
        <f>IF($F473="","",IF($F473&gt;=Paramètres!$B$8,"Oui","Non"))</f>
        <v/>
      </c>
      <c r="O473">
        <f>IF($D473="","",IF($I473="", "Parcours (1ère année)",IF(Paramètres!$B$3&gt;=($L473-Paramètres!$B$9), "Bilan récapitulatif (8 ans)",IF(Paramètres!$B$3&gt;=($K473-Paramètres!$B$9), "Parcours (tous les 4 ans)",IF($N473="Oui","Fin de carrière",IF($M473="Oui","Mi-carrière",""))))))</f>
        <v/>
      </c>
      <c r="U473" s="3" t="n"/>
      <c r="V473" s="3" t="n"/>
      <c r="Z473" s="3" t="n"/>
    </row>
    <row r="474">
      <c r="F474">
        <f>IF($E474="","",DATEDIF($E474,Paramètres!$B$3,"Y"))</f>
        <v/>
      </c>
      <c r="G474">
        <f>IF($D474="","",DATEDIF($D474,Paramètres!$B$3,"Y"))</f>
        <v/>
      </c>
      <c r="H474">
        <f>IF($D474="","",EDATE($D474,Paramètres!$B$4))</f>
        <v/>
      </c>
      <c r="K474">
        <f>IF($D474="","",IF($I474="",$H474,EDATE($I474,Paramètres!$B$5)))</f>
        <v/>
      </c>
      <c r="L474">
        <f>IF($D474="","",EDATE($D474,Paramètres!$B$6))</f>
        <v/>
      </c>
      <c r="M474">
        <f>IF($F474="","",IF($F474&gt;=Paramètres!$B$7,"Oui","Non"))</f>
        <v/>
      </c>
      <c r="N474">
        <f>IF($F474="","",IF($F474&gt;=Paramètres!$B$8,"Oui","Non"))</f>
        <v/>
      </c>
      <c r="O474">
        <f>IF($D474="","",IF($I474="", "Parcours (1ère année)",IF(Paramètres!$B$3&gt;=($L474-Paramètres!$B$9), "Bilan récapitulatif (8 ans)",IF(Paramètres!$B$3&gt;=($K474-Paramètres!$B$9), "Parcours (tous les 4 ans)",IF($N474="Oui","Fin de carrière",IF($M474="Oui","Mi-carrière",""))))))</f>
        <v/>
      </c>
      <c r="U474" s="3" t="n"/>
      <c r="V474" s="3" t="n"/>
      <c r="Z474" s="3" t="n"/>
    </row>
    <row r="475">
      <c r="F475">
        <f>IF($E475="","",DATEDIF($E475,Paramètres!$B$3,"Y"))</f>
        <v/>
      </c>
      <c r="G475">
        <f>IF($D475="","",DATEDIF($D475,Paramètres!$B$3,"Y"))</f>
        <v/>
      </c>
      <c r="H475">
        <f>IF($D475="","",EDATE($D475,Paramètres!$B$4))</f>
        <v/>
      </c>
      <c r="K475">
        <f>IF($D475="","",IF($I475="",$H475,EDATE($I475,Paramètres!$B$5)))</f>
        <v/>
      </c>
      <c r="L475">
        <f>IF($D475="","",EDATE($D475,Paramètres!$B$6))</f>
        <v/>
      </c>
      <c r="M475">
        <f>IF($F475="","",IF($F475&gt;=Paramètres!$B$7,"Oui","Non"))</f>
        <v/>
      </c>
      <c r="N475">
        <f>IF($F475="","",IF($F475&gt;=Paramètres!$B$8,"Oui","Non"))</f>
        <v/>
      </c>
      <c r="O475">
        <f>IF($D475="","",IF($I475="", "Parcours (1ère année)",IF(Paramètres!$B$3&gt;=($L475-Paramètres!$B$9), "Bilan récapitulatif (8 ans)",IF(Paramètres!$B$3&gt;=($K475-Paramètres!$B$9), "Parcours (tous les 4 ans)",IF($N475="Oui","Fin de carrière",IF($M475="Oui","Mi-carrière",""))))))</f>
        <v/>
      </c>
      <c r="U475" s="3" t="n"/>
      <c r="V475" s="3" t="n"/>
      <c r="Z475" s="3" t="n"/>
    </row>
    <row r="476">
      <c r="F476">
        <f>IF($E476="","",DATEDIF($E476,Paramètres!$B$3,"Y"))</f>
        <v/>
      </c>
      <c r="G476">
        <f>IF($D476="","",DATEDIF($D476,Paramètres!$B$3,"Y"))</f>
        <v/>
      </c>
      <c r="H476">
        <f>IF($D476="","",EDATE($D476,Paramètres!$B$4))</f>
        <v/>
      </c>
      <c r="K476">
        <f>IF($D476="","",IF($I476="",$H476,EDATE($I476,Paramètres!$B$5)))</f>
        <v/>
      </c>
      <c r="L476">
        <f>IF($D476="","",EDATE($D476,Paramètres!$B$6))</f>
        <v/>
      </c>
      <c r="M476">
        <f>IF($F476="","",IF($F476&gt;=Paramètres!$B$7,"Oui","Non"))</f>
        <v/>
      </c>
      <c r="N476">
        <f>IF($F476="","",IF($F476&gt;=Paramètres!$B$8,"Oui","Non"))</f>
        <v/>
      </c>
      <c r="O476">
        <f>IF($D476="","",IF($I476="", "Parcours (1ère année)",IF(Paramètres!$B$3&gt;=($L476-Paramètres!$B$9), "Bilan récapitulatif (8 ans)",IF(Paramètres!$B$3&gt;=($K476-Paramètres!$B$9), "Parcours (tous les 4 ans)",IF($N476="Oui","Fin de carrière",IF($M476="Oui","Mi-carrière",""))))))</f>
        <v/>
      </c>
      <c r="U476" s="3" t="n"/>
      <c r="V476" s="3" t="n"/>
      <c r="Z476" s="3" t="n"/>
    </row>
    <row r="477">
      <c r="F477">
        <f>IF($E477="","",DATEDIF($E477,Paramètres!$B$3,"Y"))</f>
        <v/>
      </c>
      <c r="G477">
        <f>IF($D477="","",DATEDIF($D477,Paramètres!$B$3,"Y"))</f>
        <v/>
      </c>
      <c r="H477">
        <f>IF($D477="","",EDATE($D477,Paramètres!$B$4))</f>
        <v/>
      </c>
      <c r="K477">
        <f>IF($D477="","",IF($I477="",$H477,EDATE($I477,Paramètres!$B$5)))</f>
        <v/>
      </c>
      <c r="L477">
        <f>IF($D477="","",EDATE($D477,Paramètres!$B$6))</f>
        <v/>
      </c>
      <c r="M477">
        <f>IF($F477="","",IF($F477&gt;=Paramètres!$B$7,"Oui","Non"))</f>
        <v/>
      </c>
      <c r="N477">
        <f>IF($F477="","",IF($F477&gt;=Paramètres!$B$8,"Oui","Non"))</f>
        <v/>
      </c>
      <c r="O477">
        <f>IF($D477="","",IF($I477="", "Parcours (1ère année)",IF(Paramètres!$B$3&gt;=($L477-Paramètres!$B$9), "Bilan récapitulatif (8 ans)",IF(Paramètres!$B$3&gt;=($K477-Paramètres!$B$9), "Parcours (tous les 4 ans)",IF($N477="Oui","Fin de carrière",IF($M477="Oui","Mi-carrière",""))))))</f>
        <v/>
      </c>
      <c r="U477" s="3" t="n"/>
      <c r="V477" s="3" t="n"/>
      <c r="Z477" s="3" t="n"/>
    </row>
    <row r="478">
      <c r="F478">
        <f>IF($E478="","",DATEDIF($E478,Paramètres!$B$3,"Y"))</f>
        <v/>
      </c>
      <c r="G478">
        <f>IF($D478="","",DATEDIF($D478,Paramètres!$B$3,"Y"))</f>
        <v/>
      </c>
      <c r="H478">
        <f>IF($D478="","",EDATE($D478,Paramètres!$B$4))</f>
        <v/>
      </c>
      <c r="K478">
        <f>IF($D478="","",IF($I478="",$H478,EDATE($I478,Paramètres!$B$5)))</f>
        <v/>
      </c>
      <c r="L478">
        <f>IF($D478="","",EDATE($D478,Paramètres!$B$6))</f>
        <v/>
      </c>
      <c r="M478">
        <f>IF($F478="","",IF($F478&gt;=Paramètres!$B$7,"Oui","Non"))</f>
        <v/>
      </c>
      <c r="N478">
        <f>IF($F478="","",IF($F478&gt;=Paramètres!$B$8,"Oui","Non"))</f>
        <v/>
      </c>
      <c r="O478">
        <f>IF($D478="","",IF($I478="", "Parcours (1ère année)",IF(Paramètres!$B$3&gt;=($L478-Paramètres!$B$9), "Bilan récapitulatif (8 ans)",IF(Paramètres!$B$3&gt;=($K478-Paramètres!$B$9), "Parcours (tous les 4 ans)",IF($N478="Oui","Fin de carrière",IF($M478="Oui","Mi-carrière",""))))))</f>
        <v/>
      </c>
      <c r="U478" s="3" t="n"/>
      <c r="V478" s="3" t="n"/>
      <c r="Z478" s="3" t="n"/>
    </row>
    <row r="479">
      <c r="F479">
        <f>IF($E479="","",DATEDIF($E479,Paramètres!$B$3,"Y"))</f>
        <v/>
      </c>
      <c r="G479">
        <f>IF($D479="","",DATEDIF($D479,Paramètres!$B$3,"Y"))</f>
        <v/>
      </c>
      <c r="H479">
        <f>IF($D479="","",EDATE($D479,Paramètres!$B$4))</f>
        <v/>
      </c>
      <c r="K479">
        <f>IF($D479="","",IF($I479="",$H479,EDATE($I479,Paramètres!$B$5)))</f>
        <v/>
      </c>
      <c r="L479">
        <f>IF($D479="","",EDATE($D479,Paramètres!$B$6))</f>
        <v/>
      </c>
      <c r="M479">
        <f>IF($F479="","",IF($F479&gt;=Paramètres!$B$7,"Oui","Non"))</f>
        <v/>
      </c>
      <c r="N479">
        <f>IF($F479="","",IF($F479&gt;=Paramètres!$B$8,"Oui","Non"))</f>
        <v/>
      </c>
      <c r="O479">
        <f>IF($D479="","",IF($I479="", "Parcours (1ère année)",IF(Paramètres!$B$3&gt;=($L479-Paramètres!$B$9), "Bilan récapitulatif (8 ans)",IF(Paramètres!$B$3&gt;=($K479-Paramètres!$B$9), "Parcours (tous les 4 ans)",IF($N479="Oui","Fin de carrière",IF($M479="Oui","Mi-carrière",""))))))</f>
        <v/>
      </c>
      <c r="U479" s="3" t="n"/>
      <c r="V479" s="3" t="n"/>
      <c r="Z479" s="3" t="n"/>
    </row>
    <row r="480">
      <c r="F480">
        <f>IF($E480="","",DATEDIF($E480,Paramètres!$B$3,"Y"))</f>
        <v/>
      </c>
      <c r="G480">
        <f>IF($D480="","",DATEDIF($D480,Paramètres!$B$3,"Y"))</f>
        <v/>
      </c>
      <c r="H480">
        <f>IF($D480="","",EDATE($D480,Paramètres!$B$4))</f>
        <v/>
      </c>
      <c r="K480">
        <f>IF($D480="","",IF($I480="",$H480,EDATE($I480,Paramètres!$B$5)))</f>
        <v/>
      </c>
      <c r="L480">
        <f>IF($D480="","",EDATE($D480,Paramètres!$B$6))</f>
        <v/>
      </c>
      <c r="M480">
        <f>IF($F480="","",IF($F480&gt;=Paramètres!$B$7,"Oui","Non"))</f>
        <v/>
      </c>
      <c r="N480">
        <f>IF($F480="","",IF($F480&gt;=Paramètres!$B$8,"Oui","Non"))</f>
        <v/>
      </c>
      <c r="O480">
        <f>IF($D480="","",IF($I480="", "Parcours (1ère année)",IF(Paramètres!$B$3&gt;=($L480-Paramètres!$B$9), "Bilan récapitulatif (8 ans)",IF(Paramètres!$B$3&gt;=($K480-Paramètres!$B$9), "Parcours (tous les 4 ans)",IF($N480="Oui","Fin de carrière",IF($M480="Oui","Mi-carrière",""))))))</f>
        <v/>
      </c>
      <c r="U480" s="3" t="n"/>
      <c r="V480" s="3" t="n"/>
      <c r="Z480" s="3" t="n"/>
    </row>
    <row r="481">
      <c r="F481">
        <f>IF($E481="","",DATEDIF($E481,Paramètres!$B$3,"Y"))</f>
        <v/>
      </c>
      <c r="G481">
        <f>IF($D481="","",DATEDIF($D481,Paramètres!$B$3,"Y"))</f>
        <v/>
      </c>
      <c r="H481">
        <f>IF($D481="","",EDATE($D481,Paramètres!$B$4))</f>
        <v/>
      </c>
      <c r="K481">
        <f>IF($D481="","",IF($I481="",$H481,EDATE($I481,Paramètres!$B$5)))</f>
        <v/>
      </c>
      <c r="L481">
        <f>IF($D481="","",EDATE($D481,Paramètres!$B$6))</f>
        <v/>
      </c>
      <c r="M481">
        <f>IF($F481="","",IF($F481&gt;=Paramètres!$B$7,"Oui","Non"))</f>
        <v/>
      </c>
      <c r="N481">
        <f>IF($F481="","",IF($F481&gt;=Paramètres!$B$8,"Oui","Non"))</f>
        <v/>
      </c>
      <c r="O481">
        <f>IF($D481="","",IF($I481="", "Parcours (1ère année)",IF(Paramètres!$B$3&gt;=($L481-Paramètres!$B$9), "Bilan récapitulatif (8 ans)",IF(Paramètres!$B$3&gt;=($K481-Paramètres!$B$9), "Parcours (tous les 4 ans)",IF($N481="Oui","Fin de carrière",IF($M481="Oui","Mi-carrière",""))))))</f>
        <v/>
      </c>
      <c r="U481" s="3" t="n"/>
      <c r="V481" s="3" t="n"/>
      <c r="Z481" s="3" t="n"/>
    </row>
    <row r="482">
      <c r="F482">
        <f>IF($E482="","",DATEDIF($E482,Paramètres!$B$3,"Y"))</f>
        <v/>
      </c>
      <c r="G482">
        <f>IF($D482="","",DATEDIF($D482,Paramètres!$B$3,"Y"))</f>
        <v/>
      </c>
      <c r="H482">
        <f>IF($D482="","",EDATE($D482,Paramètres!$B$4))</f>
        <v/>
      </c>
      <c r="K482">
        <f>IF($D482="","",IF($I482="",$H482,EDATE($I482,Paramètres!$B$5)))</f>
        <v/>
      </c>
      <c r="L482">
        <f>IF($D482="","",EDATE($D482,Paramètres!$B$6))</f>
        <v/>
      </c>
      <c r="M482">
        <f>IF($F482="","",IF($F482&gt;=Paramètres!$B$7,"Oui","Non"))</f>
        <v/>
      </c>
      <c r="N482">
        <f>IF($F482="","",IF($F482&gt;=Paramètres!$B$8,"Oui","Non"))</f>
        <v/>
      </c>
      <c r="O482">
        <f>IF($D482="","",IF($I482="", "Parcours (1ère année)",IF(Paramètres!$B$3&gt;=($L482-Paramètres!$B$9), "Bilan récapitulatif (8 ans)",IF(Paramètres!$B$3&gt;=($K482-Paramètres!$B$9), "Parcours (tous les 4 ans)",IF($N482="Oui","Fin de carrière",IF($M482="Oui","Mi-carrière",""))))))</f>
        <v/>
      </c>
      <c r="U482" s="3" t="n"/>
      <c r="V482" s="3" t="n"/>
      <c r="Z482" s="3" t="n"/>
    </row>
    <row r="483">
      <c r="F483">
        <f>IF($E483="","",DATEDIF($E483,Paramètres!$B$3,"Y"))</f>
        <v/>
      </c>
      <c r="G483">
        <f>IF($D483="","",DATEDIF($D483,Paramètres!$B$3,"Y"))</f>
        <v/>
      </c>
      <c r="H483">
        <f>IF($D483="","",EDATE($D483,Paramètres!$B$4))</f>
        <v/>
      </c>
      <c r="K483">
        <f>IF($D483="","",IF($I483="",$H483,EDATE($I483,Paramètres!$B$5)))</f>
        <v/>
      </c>
      <c r="L483">
        <f>IF($D483="","",EDATE($D483,Paramètres!$B$6))</f>
        <v/>
      </c>
      <c r="M483">
        <f>IF($F483="","",IF($F483&gt;=Paramètres!$B$7,"Oui","Non"))</f>
        <v/>
      </c>
      <c r="N483">
        <f>IF($F483="","",IF($F483&gt;=Paramètres!$B$8,"Oui","Non"))</f>
        <v/>
      </c>
      <c r="O483">
        <f>IF($D483="","",IF($I483="", "Parcours (1ère année)",IF(Paramètres!$B$3&gt;=($L483-Paramètres!$B$9), "Bilan récapitulatif (8 ans)",IF(Paramètres!$B$3&gt;=($K483-Paramètres!$B$9), "Parcours (tous les 4 ans)",IF($N483="Oui","Fin de carrière",IF($M483="Oui","Mi-carrière",""))))))</f>
        <v/>
      </c>
      <c r="U483" s="3" t="n"/>
      <c r="V483" s="3" t="n"/>
      <c r="Z483" s="3" t="n"/>
    </row>
    <row r="484">
      <c r="F484">
        <f>IF($E484="","",DATEDIF($E484,Paramètres!$B$3,"Y"))</f>
        <v/>
      </c>
      <c r="G484">
        <f>IF($D484="","",DATEDIF($D484,Paramètres!$B$3,"Y"))</f>
        <v/>
      </c>
      <c r="H484">
        <f>IF($D484="","",EDATE($D484,Paramètres!$B$4))</f>
        <v/>
      </c>
      <c r="K484">
        <f>IF($D484="","",IF($I484="",$H484,EDATE($I484,Paramètres!$B$5)))</f>
        <v/>
      </c>
      <c r="L484">
        <f>IF($D484="","",EDATE($D484,Paramètres!$B$6))</f>
        <v/>
      </c>
      <c r="M484">
        <f>IF($F484="","",IF($F484&gt;=Paramètres!$B$7,"Oui","Non"))</f>
        <v/>
      </c>
      <c r="N484">
        <f>IF($F484="","",IF($F484&gt;=Paramètres!$B$8,"Oui","Non"))</f>
        <v/>
      </c>
      <c r="O484">
        <f>IF($D484="","",IF($I484="", "Parcours (1ère année)",IF(Paramètres!$B$3&gt;=($L484-Paramètres!$B$9), "Bilan récapitulatif (8 ans)",IF(Paramètres!$B$3&gt;=($K484-Paramètres!$B$9), "Parcours (tous les 4 ans)",IF($N484="Oui","Fin de carrière",IF($M484="Oui","Mi-carrière",""))))))</f>
        <v/>
      </c>
      <c r="U484" s="3" t="n"/>
      <c r="V484" s="3" t="n"/>
      <c r="Z484" s="3" t="n"/>
    </row>
    <row r="485">
      <c r="F485">
        <f>IF($E485="","",DATEDIF($E485,Paramètres!$B$3,"Y"))</f>
        <v/>
      </c>
      <c r="G485">
        <f>IF($D485="","",DATEDIF($D485,Paramètres!$B$3,"Y"))</f>
        <v/>
      </c>
      <c r="H485">
        <f>IF($D485="","",EDATE($D485,Paramètres!$B$4))</f>
        <v/>
      </c>
      <c r="K485">
        <f>IF($D485="","",IF($I485="",$H485,EDATE($I485,Paramètres!$B$5)))</f>
        <v/>
      </c>
      <c r="L485">
        <f>IF($D485="","",EDATE($D485,Paramètres!$B$6))</f>
        <v/>
      </c>
      <c r="M485">
        <f>IF($F485="","",IF($F485&gt;=Paramètres!$B$7,"Oui","Non"))</f>
        <v/>
      </c>
      <c r="N485">
        <f>IF($F485="","",IF($F485&gt;=Paramètres!$B$8,"Oui","Non"))</f>
        <v/>
      </c>
      <c r="O485">
        <f>IF($D485="","",IF($I485="", "Parcours (1ère année)",IF(Paramètres!$B$3&gt;=($L485-Paramètres!$B$9), "Bilan récapitulatif (8 ans)",IF(Paramètres!$B$3&gt;=($K485-Paramètres!$B$9), "Parcours (tous les 4 ans)",IF($N485="Oui","Fin de carrière",IF($M485="Oui","Mi-carrière",""))))))</f>
        <v/>
      </c>
      <c r="U485" s="3" t="n"/>
      <c r="V485" s="3" t="n"/>
      <c r="Z485" s="3" t="n"/>
    </row>
    <row r="486">
      <c r="F486">
        <f>IF($E486="","",DATEDIF($E486,Paramètres!$B$3,"Y"))</f>
        <v/>
      </c>
      <c r="G486">
        <f>IF($D486="","",DATEDIF($D486,Paramètres!$B$3,"Y"))</f>
        <v/>
      </c>
      <c r="H486">
        <f>IF($D486="","",EDATE($D486,Paramètres!$B$4))</f>
        <v/>
      </c>
      <c r="K486">
        <f>IF($D486="","",IF($I486="",$H486,EDATE($I486,Paramètres!$B$5)))</f>
        <v/>
      </c>
      <c r="L486">
        <f>IF($D486="","",EDATE($D486,Paramètres!$B$6))</f>
        <v/>
      </c>
      <c r="M486">
        <f>IF($F486="","",IF($F486&gt;=Paramètres!$B$7,"Oui","Non"))</f>
        <v/>
      </c>
      <c r="N486">
        <f>IF($F486="","",IF($F486&gt;=Paramètres!$B$8,"Oui","Non"))</f>
        <v/>
      </c>
      <c r="O486">
        <f>IF($D486="","",IF($I486="", "Parcours (1ère année)",IF(Paramètres!$B$3&gt;=($L486-Paramètres!$B$9), "Bilan récapitulatif (8 ans)",IF(Paramètres!$B$3&gt;=($K486-Paramètres!$B$9), "Parcours (tous les 4 ans)",IF($N486="Oui","Fin de carrière",IF($M486="Oui","Mi-carrière",""))))))</f>
        <v/>
      </c>
      <c r="U486" s="3" t="n"/>
      <c r="V486" s="3" t="n"/>
      <c r="Z486" s="3" t="n"/>
    </row>
    <row r="487">
      <c r="F487">
        <f>IF($E487="","",DATEDIF($E487,Paramètres!$B$3,"Y"))</f>
        <v/>
      </c>
      <c r="G487">
        <f>IF($D487="","",DATEDIF($D487,Paramètres!$B$3,"Y"))</f>
        <v/>
      </c>
      <c r="H487">
        <f>IF($D487="","",EDATE($D487,Paramètres!$B$4))</f>
        <v/>
      </c>
      <c r="K487">
        <f>IF($D487="","",IF($I487="",$H487,EDATE($I487,Paramètres!$B$5)))</f>
        <v/>
      </c>
      <c r="L487">
        <f>IF($D487="","",EDATE($D487,Paramètres!$B$6))</f>
        <v/>
      </c>
      <c r="M487">
        <f>IF($F487="","",IF($F487&gt;=Paramètres!$B$7,"Oui","Non"))</f>
        <v/>
      </c>
      <c r="N487">
        <f>IF($F487="","",IF($F487&gt;=Paramètres!$B$8,"Oui","Non"))</f>
        <v/>
      </c>
      <c r="O487">
        <f>IF($D487="","",IF($I487="", "Parcours (1ère année)",IF(Paramètres!$B$3&gt;=($L487-Paramètres!$B$9), "Bilan récapitulatif (8 ans)",IF(Paramètres!$B$3&gt;=($K487-Paramètres!$B$9), "Parcours (tous les 4 ans)",IF($N487="Oui","Fin de carrière",IF($M487="Oui","Mi-carrière",""))))))</f>
        <v/>
      </c>
      <c r="U487" s="3" t="n"/>
      <c r="V487" s="3" t="n"/>
      <c r="Z487" s="3" t="n"/>
    </row>
    <row r="488">
      <c r="F488">
        <f>IF($E488="","",DATEDIF($E488,Paramètres!$B$3,"Y"))</f>
        <v/>
      </c>
      <c r="G488">
        <f>IF($D488="","",DATEDIF($D488,Paramètres!$B$3,"Y"))</f>
        <v/>
      </c>
      <c r="H488">
        <f>IF($D488="","",EDATE($D488,Paramètres!$B$4))</f>
        <v/>
      </c>
      <c r="K488">
        <f>IF($D488="","",IF($I488="",$H488,EDATE($I488,Paramètres!$B$5)))</f>
        <v/>
      </c>
      <c r="L488">
        <f>IF($D488="","",EDATE($D488,Paramètres!$B$6))</f>
        <v/>
      </c>
      <c r="M488">
        <f>IF($F488="","",IF($F488&gt;=Paramètres!$B$7,"Oui","Non"))</f>
        <v/>
      </c>
      <c r="N488">
        <f>IF($F488="","",IF($F488&gt;=Paramètres!$B$8,"Oui","Non"))</f>
        <v/>
      </c>
      <c r="O488">
        <f>IF($D488="","",IF($I488="", "Parcours (1ère année)",IF(Paramètres!$B$3&gt;=($L488-Paramètres!$B$9), "Bilan récapitulatif (8 ans)",IF(Paramètres!$B$3&gt;=($K488-Paramètres!$B$9), "Parcours (tous les 4 ans)",IF($N488="Oui","Fin de carrière",IF($M488="Oui","Mi-carrière",""))))))</f>
        <v/>
      </c>
      <c r="U488" s="3" t="n"/>
      <c r="V488" s="3" t="n"/>
      <c r="Z488" s="3" t="n"/>
    </row>
    <row r="489">
      <c r="F489">
        <f>IF($E489="","",DATEDIF($E489,Paramètres!$B$3,"Y"))</f>
        <v/>
      </c>
      <c r="G489">
        <f>IF($D489="","",DATEDIF($D489,Paramètres!$B$3,"Y"))</f>
        <v/>
      </c>
      <c r="H489">
        <f>IF($D489="","",EDATE($D489,Paramètres!$B$4))</f>
        <v/>
      </c>
      <c r="K489">
        <f>IF($D489="","",IF($I489="",$H489,EDATE($I489,Paramètres!$B$5)))</f>
        <v/>
      </c>
      <c r="L489">
        <f>IF($D489="","",EDATE($D489,Paramètres!$B$6))</f>
        <v/>
      </c>
      <c r="M489">
        <f>IF($F489="","",IF($F489&gt;=Paramètres!$B$7,"Oui","Non"))</f>
        <v/>
      </c>
      <c r="N489">
        <f>IF($F489="","",IF($F489&gt;=Paramètres!$B$8,"Oui","Non"))</f>
        <v/>
      </c>
      <c r="O489">
        <f>IF($D489="","",IF($I489="", "Parcours (1ère année)",IF(Paramètres!$B$3&gt;=($L489-Paramètres!$B$9), "Bilan récapitulatif (8 ans)",IF(Paramètres!$B$3&gt;=($K489-Paramètres!$B$9), "Parcours (tous les 4 ans)",IF($N489="Oui","Fin de carrière",IF($M489="Oui","Mi-carrière",""))))))</f>
        <v/>
      </c>
      <c r="U489" s="3" t="n"/>
      <c r="V489" s="3" t="n"/>
      <c r="Z489" s="3" t="n"/>
    </row>
    <row r="490">
      <c r="F490">
        <f>IF($E490="","",DATEDIF($E490,Paramètres!$B$3,"Y"))</f>
        <v/>
      </c>
      <c r="G490">
        <f>IF($D490="","",DATEDIF($D490,Paramètres!$B$3,"Y"))</f>
        <v/>
      </c>
      <c r="H490">
        <f>IF($D490="","",EDATE($D490,Paramètres!$B$4))</f>
        <v/>
      </c>
      <c r="K490">
        <f>IF($D490="","",IF($I490="",$H490,EDATE($I490,Paramètres!$B$5)))</f>
        <v/>
      </c>
      <c r="L490">
        <f>IF($D490="","",EDATE($D490,Paramètres!$B$6))</f>
        <v/>
      </c>
      <c r="M490">
        <f>IF($F490="","",IF($F490&gt;=Paramètres!$B$7,"Oui","Non"))</f>
        <v/>
      </c>
      <c r="N490">
        <f>IF($F490="","",IF($F490&gt;=Paramètres!$B$8,"Oui","Non"))</f>
        <v/>
      </c>
      <c r="O490">
        <f>IF($D490="","",IF($I490="", "Parcours (1ère année)",IF(Paramètres!$B$3&gt;=($L490-Paramètres!$B$9), "Bilan récapitulatif (8 ans)",IF(Paramètres!$B$3&gt;=($K490-Paramètres!$B$9), "Parcours (tous les 4 ans)",IF($N490="Oui","Fin de carrière",IF($M490="Oui","Mi-carrière",""))))))</f>
        <v/>
      </c>
      <c r="U490" s="3" t="n"/>
      <c r="V490" s="3" t="n"/>
      <c r="Z490" s="3" t="n"/>
    </row>
    <row r="491">
      <c r="F491">
        <f>IF($E491="","",DATEDIF($E491,Paramètres!$B$3,"Y"))</f>
        <v/>
      </c>
      <c r="G491">
        <f>IF($D491="","",DATEDIF($D491,Paramètres!$B$3,"Y"))</f>
        <v/>
      </c>
      <c r="H491">
        <f>IF($D491="","",EDATE($D491,Paramètres!$B$4))</f>
        <v/>
      </c>
      <c r="K491">
        <f>IF($D491="","",IF($I491="",$H491,EDATE($I491,Paramètres!$B$5)))</f>
        <v/>
      </c>
      <c r="L491">
        <f>IF($D491="","",EDATE($D491,Paramètres!$B$6))</f>
        <v/>
      </c>
      <c r="M491">
        <f>IF($F491="","",IF($F491&gt;=Paramètres!$B$7,"Oui","Non"))</f>
        <v/>
      </c>
      <c r="N491">
        <f>IF($F491="","",IF($F491&gt;=Paramètres!$B$8,"Oui","Non"))</f>
        <v/>
      </c>
      <c r="O491">
        <f>IF($D491="","",IF($I491="", "Parcours (1ère année)",IF(Paramètres!$B$3&gt;=($L491-Paramètres!$B$9), "Bilan récapitulatif (8 ans)",IF(Paramètres!$B$3&gt;=($K491-Paramètres!$B$9), "Parcours (tous les 4 ans)",IF($N491="Oui","Fin de carrière",IF($M491="Oui","Mi-carrière",""))))))</f>
        <v/>
      </c>
      <c r="U491" s="3" t="n"/>
      <c r="V491" s="3" t="n"/>
      <c r="Z491" s="3" t="n"/>
    </row>
    <row r="492">
      <c r="F492">
        <f>IF($E492="","",DATEDIF($E492,Paramètres!$B$3,"Y"))</f>
        <v/>
      </c>
      <c r="G492">
        <f>IF($D492="","",DATEDIF($D492,Paramètres!$B$3,"Y"))</f>
        <v/>
      </c>
      <c r="H492">
        <f>IF($D492="","",EDATE($D492,Paramètres!$B$4))</f>
        <v/>
      </c>
      <c r="K492">
        <f>IF($D492="","",IF($I492="",$H492,EDATE($I492,Paramètres!$B$5)))</f>
        <v/>
      </c>
      <c r="L492">
        <f>IF($D492="","",EDATE($D492,Paramètres!$B$6))</f>
        <v/>
      </c>
      <c r="M492">
        <f>IF($F492="","",IF($F492&gt;=Paramètres!$B$7,"Oui","Non"))</f>
        <v/>
      </c>
      <c r="N492">
        <f>IF($F492="","",IF($F492&gt;=Paramètres!$B$8,"Oui","Non"))</f>
        <v/>
      </c>
      <c r="O492">
        <f>IF($D492="","",IF($I492="", "Parcours (1ère année)",IF(Paramètres!$B$3&gt;=($L492-Paramètres!$B$9), "Bilan récapitulatif (8 ans)",IF(Paramètres!$B$3&gt;=($K492-Paramètres!$B$9), "Parcours (tous les 4 ans)",IF($N492="Oui","Fin de carrière",IF($M492="Oui","Mi-carrière",""))))))</f>
        <v/>
      </c>
      <c r="U492" s="3" t="n"/>
      <c r="V492" s="3" t="n"/>
      <c r="Z492" s="3" t="n"/>
    </row>
    <row r="493">
      <c r="F493">
        <f>IF($E493="","",DATEDIF($E493,Paramètres!$B$3,"Y"))</f>
        <v/>
      </c>
      <c r="G493">
        <f>IF($D493="","",DATEDIF($D493,Paramètres!$B$3,"Y"))</f>
        <v/>
      </c>
      <c r="H493">
        <f>IF($D493="","",EDATE($D493,Paramètres!$B$4))</f>
        <v/>
      </c>
      <c r="K493">
        <f>IF($D493="","",IF($I493="",$H493,EDATE($I493,Paramètres!$B$5)))</f>
        <v/>
      </c>
      <c r="L493">
        <f>IF($D493="","",EDATE($D493,Paramètres!$B$6))</f>
        <v/>
      </c>
      <c r="M493">
        <f>IF($F493="","",IF($F493&gt;=Paramètres!$B$7,"Oui","Non"))</f>
        <v/>
      </c>
      <c r="N493">
        <f>IF($F493="","",IF($F493&gt;=Paramètres!$B$8,"Oui","Non"))</f>
        <v/>
      </c>
      <c r="O493">
        <f>IF($D493="","",IF($I493="", "Parcours (1ère année)",IF(Paramètres!$B$3&gt;=($L493-Paramètres!$B$9), "Bilan récapitulatif (8 ans)",IF(Paramètres!$B$3&gt;=($K493-Paramètres!$B$9), "Parcours (tous les 4 ans)",IF($N493="Oui","Fin de carrière",IF($M493="Oui","Mi-carrière",""))))))</f>
        <v/>
      </c>
      <c r="U493" s="3" t="n"/>
      <c r="V493" s="3" t="n"/>
      <c r="Z493" s="3" t="n"/>
    </row>
    <row r="494">
      <c r="F494">
        <f>IF($E494="","",DATEDIF($E494,Paramètres!$B$3,"Y"))</f>
        <v/>
      </c>
      <c r="G494">
        <f>IF($D494="","",DATEDIF($D494,Paramètres!$B$3,"Y"))</f>
        <v/>
      </c>
      <c r="H494">
        <f>IF($D494="","",EDATE($D494,Paramètres!$B$4))</f>
        <v/>
      </c>
      <c r="K494">
        <f>IF($D494="","",IF($I494="",$H494,EDATE($I494,Paramètres!$B$5)))</f>
        <v/>
      </c>
      <c r="L494">
        <f>IF($D494="","",EDATE($D494,Paramètres!$B$6))</f>
        <v/>
      </c>
      <c r="M494">
        <f>IF($F494="","",IF($F494&gt;=Paramètres!$B$7,"Oui","Non"))</f>
        <v/>
      </c>
      <c r="N494">
        <f>IF($F494="","",IF($F494&gt;=Paramètres!$B$8,"Oui","Non"))</f>
        <v/>
      </c>
      <c r="O494">
        <f>IF($D494="","",IF($I494="", "Parcours (1ère année)",IF(Paramètres!$B$3&gt;=($L494-Paramètres!$B$9), "Bilan récapitulatif (8 ans)",IF(Paramètres!$B$3&gt;=($K494-Paramètres!$B$9), "Parcours (tous les 4 ans)",IF($N494="Oui","Fin de carrière",IF($M494="Oui","Mi-carrière",""))))))</f>
        <v/>
      </c>
      <c r="U494" s="3" t="n"/>
      <c r="V494" s="3" t="n"/>
      <c r="Z494" s="3" t="n"/>
    </row>
    <row r="495">
      <c r="F495">
        <f>IF($E495="","",DATEDIF($E495,Paramètres!$B$3,"Y"))</f>
        <v/>
      </c>
      <c r="G495">
        <f>IF($D495="","",DATEDIF($D495,Paramètres!$B$3,"Y"))</f>
        <v/>
      </c>
      <c r="H495">
        <f>IF($D495="","",EDATE($D495,Paramètres!$B$4))</f>
        <v/>
      </c>
      <c r="K495">
        <f>IF($D495="","",IF($I495="",$H495,EDATE($I495,Paramètres!$B$5)))</f>
        <v/>
      </c>
      <c r="L495">
        <f>IF($D495="","",EDATE($D495,Paramètres!$B$6))</f>
        <v/>
      </c>
      <c r="M495">
        <f>IF($F495="","",IF($F495&gt;=Paramètres!$B$7,"Oui","Non"))</f>
        <v/>
      </c>
      <c r="N495">
        <f>IF($F495="","",IF($F495&gt;=Paramètres!$B$8,"Oui","Non"))</f>
        <v/>
      </c>
      <c r="O495">
        <f>IF($D495="","",IF($I495="", "Parcours (1ère année)",IF(Paramètres!$B$3&gt;=($L495-Paramètres!$B$9), "Bilan récapitulatif (8 ans)",IF(Paramètres!$B$3&gt;=($K495-Paramètres!$B$9), "Parcours (tous les 4 ans)",IF($N495="Oui","Fin de carrière",IF($M495="Oui","Mi-carrière",""))))))</f>
        <v/>
      </c>
      <c r="U495" s="3" t="n"/>
      <c r="V495" s="3" t="n"/>
      <c r="Z495" s="3" t="n"/>
    </row>
    <row r="496">
      <c r="F496">
        <f>IF($E496="","",DATEDIF($E496,Paramètres!$B$3,"Y"))</f>
        <v/>
      </c>
      <c r="G496">
        <f>IF($D496="","",DATEDIF($D496,Paramètres!$B$3,"Y"))</f>
        <v/>
      </c>
      <c r="H496">
        <f>IF($D496="","",EDATE($D496,Paramètres!$B$4))</f>
        <v/>
      </c>
      <c r="K496">
        <f>IF($D496="","",IF($I496="",$H496,EDATE($I496,Paramètres!$B$5)))</f>
        <v/>
      </c>
      <c r="L496">
        <f>IF($D496="","",EDATE($D496,Paramètres!$B$6))</f>
        <v/>
      </c>
      <c r="M496">
        <f>IF($F496="","",IF($F496&gt;=Paramètres!$B$7,"Oui","Non"))</f>
        <v/>
      </c>
      <c r="N496">
        <f>IF($F496="","",IF($F496&gt;=Paramètres!$B$8,"Oui","Non"))</f>
        <v/>
      </c>
      <c r="O496">
        <f>IF($D496="","",IF($I496="", "Parcours (1ère année)",IF(Paramètres!$B$3&gt;=($L496-Paramètres!$B$9), "Bilan récapitulatif (8 ans)",IF(Paramètres!$B$3&gt;=($K496-Paramètres!$B$9), "Parcours (tous les 4 ans)",IF($N496="Oui","Fin de carrière",IF($M496="Oui","Mi-carrière",""))))))</f>
        <v/>
      </c>
      <c r="U496" s="3" t="n"/>
      <c r="V496" s="3" t="n"/>
      <c r="Z496" s="3" t="n"/>
    </row>
    <row r="497">
      <c r="F497">
        <f>IF($E497="","",DATEDIF($E497,Paramètres!$B$3,"Y"))</f>
        <v/>
      </c>
      <c r="G497">
        <f>IF($D497="","",DATEDIF($D497,Paramètres!$B$3,"Y"))</f>
        <v/>
      </c>
      <c r="H497">
        <f>IF($D497="","",EDATE($D497,Paramètres!$B$4))</f>
        <v/>
      </c>
      <c r="K497">
        <f>IF($D497="","",IF($I497="",$H497,EDATE($I497,Paramètres!$B$5)))</f>
        <v/>
      </c>
      <c r="L497">
        <f>IF($D497="","",EDATE($D497,Paramètres!$B$6))</f>
        <v/>
      </c>
      <c r="M497">
        <f>IF($F497="","",IF($F497&gt;=Paramètres!$B$7,"Oui","Non"))</f>
        <v/>
      </c>
      <c r="N497">
        <f>IF($F497="","",IF($F497&gt;=Paramètres!$B$8,"Oui","Non"))</f>
        <v/>
      </c>
      <c r="O497">
        <f>IF($D497="","",IF($I497="", "Parcours (1ère année)",IF(Paramètres!$B$3&gt;=($L497-Paramètres!$B$9), "Bilan récapitulatif (8 ans)",IF(Paramètres!$B$3&gt;=($K497-Paramètres!$B$9), "Parcours (tous les 4 ans)",IF($N497="Oui","Fin de carrière",IF($M497="Oui","Mi-carrière",""))))))</f>
        <v/>
      </c>
      <c r="U497" s="3" t="n"/>
      <c r="V497" s="3" t="n"/>
      <c r="Z497" s="3" t="n"/>
    </row>
    <row r="498">
      <c r="F498">
        <f>IF($E498="","",DATEDIF($E498,Paramètres!$B$3,"Y"))</f>
        <v/>
      </c>
      <c r="G498">
        <f>IF($D498="","",DATEDIF($D498,Paramètres!$B$3,"Y"))</f>
        <v/>
      </c>
      <c r="H498">
        <f>IF($D498="","",EDATE($D498,Paramètres!$B$4))</f>
        <v/>
      </c>
      <c r="K498">
        <f>IF($D498="","",IF($I498="",$H498,EDATE($I498,Paramètres!$B$5)))</f>
        <v/>
      </c>
      <c r="L498">
        <f>IF($D498="","",EDATE($D498,Paramètres!$B$6))</f>
        <v/>
      </c>
      <c r="M498">
        <f>IF($F498="","",IF($F498&gt;=Paramètres!$B$7,"Oui","Non"))</f>
        <v/>
      </c>
      <c r="N498">
        <f>IF($F498="","",IF($F498&gt;=Paramètres!$B$8,"Oui","Non"))</f>
        <v/>
      </c>
      <c r="O498">
        <f>IF($D498="","",IF($I498="", "Parcours (1ère année)",IF(Paramètres!$B$3&gt;=($L498-Paramètres!$B$9), "Bilan récapitulatif (8 ans)",IF(Paramètres!$B$3&gt;=($K498-Paramètres!$B$9), "Parcours (tous les 4 ans)",IF($N498="Oui","Fin de carrière",IF($M498="Oui","Mi-carrière",""))))))</f>
        <v/>
      </c>
      <c r="U498" s="3" t="n"/>
      <c r="V498" s="3" t="n"/>
      <c r="Z498" s="3" t="n"/>
    </row>
    <row r="499">
      <c r="F499">
        <f>IF($E499="","",DATEDIF($E499,Paramètres!$B$3,"Y"))</f>
        <v/>
      </c>
      <c r="G499">
        <f>IF($D499="","",DATEDIF($D499,Paramètres!$B$3,"Y"))</f>
        <v/>
      </c>
      <c r="H499">
        <f>IF($D499="","",EDATE($D499,Paramètres!$B$4))</f>
        <v/>
      </c>
      <c r="K499">
        <f>IF($D499="","",IF($I499="",$H499,EDATE($I499,Paramètres!$B$5)))</f>
        <v/>
      </c>
      <c r="L499">
        <f>IF($D499="","",EDATE($D499,Paramètres!$B$6))</f>
        <v/>
      </c>
      <c r="M499">
        <f>IF($F499="","",IF($F499&gt;=Paramètres!$B$7,"Oui","Non"))</f>
        <v/>
      </c>
      <c r="N499">
        <f>IF($F499="","",IF($F499&gt;=Paramètres!$B$8,"Oui","Non"))</f>
        <v/>
      </c>
      <c r="O499">
        <f>IF($D499="","",IF($I499="", "Parcours (1ère année)",IF(Paramètres!$B$3&gt;=($L499-Paramètres!$B$9), "Bilan récapitulatif (8 ans)",IF(Paramètres!$B$3&gt;=($K499-Paramètres!$B$9), "Parcours (tous les 4 ans)",IF($N499="Oui","Fin de carrière",IF($M499="Oui","Mi-carrière",""))))))</f>
        <v/>
      </c>
      <c r="U499" s="3" t="n"/>
      <c r="V499" s="3" t="n"/>
      <c r="Z499" s="3" t="n"/>
    </row>
    <row r="500">
      <c r="F500">
        <f>IF($E500="","",DATEDIF($E500,Paramètres!$B$3,"Y"))</f>
        <v/>
      </c>
      <c r="G500">
        <f>IF($D500="","",DATEDIF($D500,Paramètres!$B$3,"Y"))</f>
        <v/>
      </c>
      <c r="H500">
        <f>IF($D500="","",EDATE($D500,Paramètres!$B$4))</f>
        <v/>
      </c>
      <c r="K500">
        <f>IF($D500="","",IF($I500="",$H500,EDATE($I500,Paramètres!$B$5)))</f>
        <v/>
      </c>
      <c r="L500">
        <f>IF($D500="","",EDATE($D500,Paramètres!$B$6))</f>
        <v/>
      </c>
      <c r="M500">
        <f>IF($F500="","",IF($F500&gt;=Paramètres!$B$7,"Oui","Non"))</f>
        <v/>
      </c>
      <c r="N500">
        <f>IF($F500="","",IF($F500&gt;=Paramètres!$B$8,"Oui","Non"))</f>
        <v/>
      </c>
      <c r="O500">
        <f>IF($D500="","",IF($I500="", "Parcours (1ère année)",IF(Paramètres!$B$3&gt;=($L500-Paramètres!$B$9), "Bilan récapitulatif (8 ans)",IF(Paramètres!$B$3&gt;=($K500-Paramètres!$B$9), "Parcours (tous les 4 ans)",IF($N500="Oui","Fin de carrière",IF($M500="Oui","Mi-carrière",""))))))</f>
        <v/>
      </c>
      <c r="U500" s="3" t="n"/>
      <c r="V500" s="3" t="n"/>
      <c r="Z500" s="3" t="n"/>
    </row>
  </sheetData>
  <conditionalFormatting sqref="A2:Z500">
    <cfRule type="expression" priority="1" dxfId="0">
      <formula>AND($D2&lt;&gt;"",Paramètres!$B$3&gt;$K2,OR($Q2="",$Q2="Non"))</formula>
    </cfRule>
    <cfRule type="expression" priority="2" dxfId="1">
      <formula>AND($D2&lt;&gt;"",Paramètres!$B$3&lt;=$K2,Paramètres!$B$3&gt;=($K2-Paramètres!$B$9),OR($Q2="",$Q2="Non"))</formula>
    </cfRule>
  </conditionalFormatting>
  <dataValidations count="3">
    <dataValidation sqref="Q2:Q500 S2:S500 T2:T500" showDropDown="0" showInputMessage="0" showErrorMessage="0" allowBlank="1" type="list">
      <formula1>"Oui,Non"</formula1>
    </dataValidation>
    <dataValidation sqref="J2:J500" showDropDown="0" showInputMessage="0" showErrorMessage="0" allowBlank="1" type="list">
      <formula1>"Parcours (1ère année),Parcours (tous les 4 ans),Bilan récapitulatif (8 ans),Mi-carrière,Fin de carrière"</formula1>
    </dataValidation>
    <dataValidation sqref="Y2:Y500" showDropDown="0" showInputMessage="0" showErrorMessage="0" allowBlank="1" type="list">
      <formula1>"À lancer,En cours,Réalisée,Abandonnée"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52" customWidth="1" min="1" max="1"/>
    <col width="22" customWidth="1" min="2" max="2"/>
  </cols>
  <sheetData>
    <row r="1">
      <c r="A1" s="5" t="inlineStr">
        <is>
          <t>Tableau de pilotage – Échéances et retards</t>
        </is>
      </c>
      <c r="B1" s="3" t="n"/>
    </row>
    <row r="2">
      <c r="A2" s="3" t="n"/>
      <c r="B2" s="3" t="n"/>
    </row>
    <row r="3">
      <c r="A3" s="2" t="inlineStr">
        <is>
          <t>Indicateurs (basés sur l'onglet Suivi et la Date de référence)</t>
        </is>
      </c>
      <c r="B3" s="3" t="n"/>
    </row>
    <row r="4">
      <c r="A4" s="6" t="inlineStr">
        <is>
          <t>Indicateur</t>
        </is>
      </c>
      <c r="B4" s="6" t="inlineStr">
        <is>
          <t>Valeur</t>
        </is>
      </c>
    </row>
    <row r="5">
      <c r="A5" s="3" t="inlineStr">
        <is>
          <t>Effectif suivi (lignes avec date d’intégration)</t>
        </is>
      </c>
      <c r="B5" s="2">
        <f>COUNTIF(Suivi!$D:$D,"&gt;0")-1</f>
        <v/>
      </c>
    </row>
    <row r="6">
      <c r="A6" s="3" t="inlineStr">
        <is>
          <t>Entretiens en retard</t>
        </is>
      </c>
      <c r="B6" s="2">
        <f>COUNTIFS(Suivi!$D:$D,"&gt;0",Suivi!$K:$K,"&lt;"&amp;Paramètres!$B$3,Suivi!$Q:$Q,"&lt;&gt;Oui")</f>
        <v/>
      </c>
    </row>
    <row r="7">
      <c r="A7" s="3" t="inlineStr">
        <is>
          <t>Entretiens à faire sous la fenêtre d’alerte</t>
        </is>
      </c>
      <c r="B7" s="2">
        <f>COUNTIFS(Suivi!$D:$D,"&gt;0",Suivi!$K:$K,"&gt;="&amp;Paramètres!$B$3,Suivi!$K:$K,"&lt;="&amp;(Paramètres!$B$3+Paramètres!$B$9),Suivi!$Q:$Q,"&lt;&gt;Oui")</f>
        <v/>
      </c>
    </row>
    <row r="8">
      <c r="A8" s="3" t="inlineStr">
        <is>
          <t>Bilans 8 ans à faire sous la fenêtre d’alerte</t>
        </is>
      </c>
      <c r="B8" s="2">
        <f>COUNTIFS(Suivi!$D:$D,"&gt;0",Suivi!$L:$L,"&gt;="&amp;Paramètres!$B$3,Suivi!$L:$L,"&lt;="&amp;(Paramètres!$B$3+Paramètres!$B$9))</f>
        <v/>
      </c>
    </row>
    <row r="9">
      <c r="A9" s="3" t="inlineStr">
        <is>
          <t>Salariés concernés mi-carrière (≥ seuil)</t>
        </is>
      </c>
      <c r="B9" s="2">
        <f>COUNTIF(Suivi!$M:$M,"Oui")</f>
        <v/>
      </c>
    </row>
    <row r="10">
      <c r="A10" s="3" t="inlineStr">
        <is>
          <t>Salariés concernés fin de carrière (≥ seuil)</t>
        </is>
      </c>
      <c r="B10" s="2">
        <f>COUNTIF(Suivi!$N:$N,"Oui")</f>
        <v/>
      </c>
    </row>
    <row r="11">
      <c r="A11" s="3" t="n"/>
      <c r="B11" s="3" t="n"/>
    </row>
    <row r="12">
      <c r="A12" s="3" t="n"/>
      <c r="B12" s="3" t="n"/>
    </row>
    <row r="13">
      <c r="A13" s="2" t="inlineStr">
        <is>
          <t>Légende (onglet Suivi)</t>
        </is>
      </c>
      <c r="B13" s="3" t="n"/>
    </row>
    <row r="14">
      <c r="A14" s="3" t="inlineStr">
        <is>
          <t>Rouge : entretien en retard (selon prochaine échéance)</t>
        </is>
      </c>
      <c r="B14" s="3" t="n"/>
    </row>
    <row r="15">
      <c r="A15" s="3" t="inlineStr">
        <is>
          <t>Jaune : entretien à réaliser sous la fenêtre d’alerte (par défaut 90 jours)</t>
        </is>
      </c>
      <c r="B15" s="3" t="n"/>
    </row>
    <row r="16">
      <c r="A16" s="3" t="inlineStr">
        <is>
          <t>Seuils et périodicités modifiables dans l’onglet Paramètres.</t>
        </is>
      </c>
      <c r="B16" s="3" t="n"/>
    </row>
    <row r="17">
      <c r="A17" s="3" t="n"/>
      <c r="B17" s="3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2026-01-13T13:17:57Z</dcterms:created>
  <dcterms:modified xmlns:dcterms="http://purl.org/dc/terms/" xmlns:xsi="http://www.w3.org/2001/XMLSchema-instance" xsi:type="dcterms:W3CDTF">2026-01-13T13:17:58Z</dcterms:modified>
</cp:coreProperties>
</file>