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srv-domaine2\rh\Marie-Pierre\Tableau bord Cadres F.J\"/>
    </mc:Choice>
  </mc:AlternateContent>
  <xr:revisionPtr revIDLastSave="0" documentId="8_{7D8F4B17-659F-4AB4-855B-81175CAC012B}" xr6:coauthVersionLast="45" xr6:coauthVersionMax="45" xr10:uidLastSave="{00000000-0000-0000-0000-000000000000}"/>
  <bookViews>
    <workbookView xWindow="-120" yWindow="-120" windowWidth="29040" windowHeight="15840" xr2:uid="{1F387EFF-14DB-443C-A0DA-BDBC1B151A1D}"/>
  </bookViews>
  <sheets>
    <sheet name="2019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3" i="1" l="1"/>
  <c r="AH3" i="1" s="1"/>
  <c r="AG4" i="1"/>
  <c r="AG14" i="1"/>
  <c r="AG13" i="1"/>
  <c r="AG12" i="1"/>
  <c r="AG11" i="1"/>
  <c r="AG10" i="1"/>
  <c r="AG9" i="1"/>
  <c r="AG8" i="1"/>
  <c r="AG7" i="1"/>
  <c r="AG6" i="1"/>
  <c r="AG5" i="1"/>
  <c r="AH4" i="1" l="1"/>
  <c r="AH5" i="1"/>
  <c r="AH6" i="1" s="1"/>
  <c r="AH7" i="1" s="1"/>
  <c r="AH8" i="1" s="1"/>
  <c r="AH9" i="1" s="1"/>
  <c r="AH10" i="1" s="1"/>
  <c r="AH11" i="1" s="1"/>
  <c r="AH12" i="1" s="1"/>
  <c r="AH13" i="1" s="1"/>
  <c r="AH14" i="1" s="1"/>
</calcChain>
</file>

<file path=xl/sharedStrings.xml><?xml version="1.0" encoding="utf-8"?>
<sst xmlns="http://schemas.openxmlformats.org/spreadsheetml/2006/main" count="397" uniqueCount="25">
  <si>
    <t>FEUILLE DE PRESENCE - ANNEE 2019</t>
  </si>
  <si>
    <t>JOURS TRAVAILLES</t>
  </si>
  <si>
    <t xml:space="preserve">               Jour
Mois</t>
  </si>
  <si>
    <t xml:space="preserve">Mois </t>
  </si>
  <si>
    <t>Cumul</t>
  </si>
  <si>
    <t>JANVIER</t>
  </si>
  <si>
    <t>JF</t>
  </si>
  <si>
    <t>T</t>
  </si>
  <si>
    <t>RH</t>
  </si>
  <si>
    <t>JC</t>
  </si>
  <si>
    <t>CP</t>
  </si>
  <si>
    <t>FEVRIER</t>
  </si>
  <si>
    <t>Twe</t>
  </si>
  <si>
    <t>.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</si>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</sst>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_-;\-* #,##0_-;_-* &quot;-&quot;??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sz val="14"/>
      <color theme="4" tint="-0.499984740745262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5D000"/>
        <bgColor indexed="64"/>
      </patternFill>
    </fill>
    <fill>
      <patternFill patternType="solid">
        <fgColor rgb="FFD274A3"/>
        <bgColor indexed="64"/>
      </patternFill>
    </fill>
    <fill>
      <patternFill patternType="solid">
        <fgColor rgb="FFFFA3A5"/>
        <bgColor indexed="64"/>
      </patternFill>
    </fill>
    <fill>
      <patternFill patternType="solid">
        <fgColor rgb="FFDFDA00"/>
        <bgColor indexed="64"/>
      </patternFill>
    </fill>
    <fill>
      <patternFill patternType="solid">
        <fgColor rgb="FF898791"/>
        <bgColor indexed="64"/>
      </patternFill>
    </fill>
    <fill>
      <patternFill patternType="solid">
        <fgColor rgb="FF4D7B79"/>
        <bgColor indexed="64"/>
      </patternFill>
    </fill>
    <fill>
      <patternFill patternType="solid">
        <fgColor rgb="FFC89400"/>
        <bgColor indexed="64"/>
      </patternFill>
    </fill>
    <fill>
      <patternFill patternType="solid">
        <fgColor rgb="FF6FAC46"/>
        <bgColor indexed="64"/>
      </patternFill>
    </fill>
    <fill>
      <patternFill patternType="solid">
        <fgColor rgb="FFB9B9D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5">
    <border>
      <left/>
      <right/>
      <top/>
      <bottom/>
      <diagonal/>
    </border>
    <border>
      <left style="thick">
        <color theme="4" tint="-0.499984740745262"/>
      </left>
      <right/>
      <top style="thick">
        <color theme="4" tint="-0.499984740745262"/>
      </top>
      <bottom/>
      <diagonal/>
    </border>
    <border>
      <left/>
      <right/>
      <top style="thick">
        <color theme="4" tint="-0.499984740745262"/>
      </top>
      <bottom/>
      <diagonal/>
    </border>
    <border>
      <left style="thick">
        <color theme="4" tint="-0.499984740745262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4" tint="-0.499984740745262"/>
      </left>
      <right/>
      <top style="medium">
        <color theme="4" tint="-0.499984740745262"/>
      </top>
      <bottom/>
      <diagonal/>
    </border>
    <border>
      <left/>
      <right/>
      <top style="medium">
        <color theme="4" tint="-0.499984740745262"/>
      </top>
      <bottom style="medium">
        <color theme="4" tint="-0.499984740745262"/>
      </bottom>
      <diagonal/>
    </border>
    <border>
      <left/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 diagonalDown="1">
      <left style="thick">
        <color theme="4" tint="-0.499984740745262"/>
      </left>
      <right style="medium">
        <color theme="4" tint="-0.499984740745262"/>
      </right>
      <top style="thick">
        <color theme="4" tint="-0.499984740745262"/>
      </top>
      <bottom style="medium">
        <color theme="4" tint="-0.499984740745262"/>
      </bottom>
      <diagonal style="thin">
        <color theme="4" tint="-0.499984740745262"/>
      </diagonal>
    </border>
    <border>
      <left style="medium">
        <color theme="4" tint="-0.499984740745262"/>
      </left>
      <right style="thin">
        <color indexed="64"/>
      </right>
      <top style="medium">
        <color theme="4" tint="-0.499984740745262"/>
      </top>
      <bottom style="medium">
        <color theme="4" tint="-0.499984740745262"/>
      </bottom>
      <diagonal/>
    </border>
    <border>
      <left style="thin">
        <color indexed="64"/>
      </left>
      <right style="thin">
        <color indexed="64"/>
      </right>
      <top style="medium">
        <color theme="4" tint="-0.499984740745262"/>
      </top>
      <bottom style="medium">
        <color theme="4" tint="-0.499984740745262"/>
      </bottom>
      <diagonal/>
    </border>
    <border>
      <left style="thin">
        <color indexed="64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thick">
        <color theme="4" tint="-0.499984740745262"/>
      </left>
      <right style="medium">
        <color theme="4" tint="-0.499984740745262"/>
      </right>
      <top/>
      <bottom style="thin">
        <color indexed="64"/>
      </bottom>
      <diagonal/>
    </border>
    <border>
      <left style="medium">
        <color theme="4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theme="4" tint="-0.499984740745262"/>
      </right>
      <top/>
      <bottom style="thin">
        <color indexed="64"/>
      </bottom>
      <diagonal/>
    </border>
    <border>
      <left style="thick">
        <color theme="4" tint="-0.499984740745262"/>
      </left>
      <right style="medium">
        <color theme="4" tint="-0.49998474074526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4" tint="-0.499984740745262"/>
      </right>
      <top style="thin">
        <color indexed="64"/>
      </top>
      <bottom style="thin">
        <color indexed="64"/>
      </bottom>
      <diagonal/>
    </border>
    <border>
      <left style="thick">
        <color theme="4" tint="-0.499984740745262"/>
      </left>
      <right style="medium">
        <color theme="4" tint="-0.499984740745262"/>
      </right>
      <top style="thin">
        <color indexed="64"/>
      </top>
      <bottom/>
      <diagonal/>
    </border>
    <border>
      <left style="medium">
        <color theme="4" tint="-0.499984740745262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theme="4" tint="-0.499984740745262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3" tint="-0.499984740745262"/>
      </bottom>
      <diagonal/>
    </border>
    <border>
      <left style="thin">
        <color indexed="64"/>
      </left>
      <right style="thin">
        <color indexed="64"/>
      </right>
      <top style="thin">
        <color theme="3" tint="-0.499984740745262"/>
      </top>
      <bottom style="thin">
        <color theme="3" tint="-0.499984740745262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6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3" fillId="2" borderId="0" xfId="0" applyFont="1" applyFill="1"/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3" borderId="9" xfId="0" applyFont="1" applyFill="1" applyBorder="1" applyAlignment="1">
      <alignment horizontal="left" vertical="center" wrapText="1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3" xfId="0" applyFont="1" applyFill="1" applyBorder="1" applyAlignment="1">
      <alignment horizontal="left"/>
    </xf>
    <xf numFmtId="0" fontId="4" fillId="7" borderId="14" xfId="0" applyFont="1" applyFill="1" applyBorder="1" applyAlignment="1" applyProtection="1">
      <alignment horizontal="center"/>
      <protection locked="0"/>
    </xf>
    <xf numFmtId="0" fontId="4" fillId="7" borderId="15" xfId="0" applyFont="1" applyFill="1" applyBorder="1" applyAlignment="1" applyProtection="1">
      <alignment horizontal="center"/>
      <protection locked="0"/>
    </xf>
    <xf numFmtId="165" fontId="4" fillId="7" borderId="16" xfId="1" applyNumberFormat="1" applyFont="1" applyFill="1" applyBorder="1" applyAlignment="1" applyProtection="1">
      <alignment horizontal="center"/>
      <protection locked="0"/>
    </xf>
    <xf numFmtId="165" fontId="4" fillId="4" borderId="14" xfId="1" applyNumberFormat="1" applyFont="1" applyFill="1" applyBorder="1" applyAlignment="1">
      <alignment horizontal="center"/>
    </xf>
    <xf numFmtId="165" fontId="4" fillId="4" borderId="16" xfId="1" applyNumberFormat="1" applyFont="1" applyFill="1" applyBorder="1" applyAlignment="1">
      <alignment horizontal="center"/>
    </xf>
    <xf numFmtId="0" fontId="4" fillId="3" borderId="17" xfId="0" applyFont="1" applyFill="1" applyBorder="1" applyAlignment="1">
      <alignment horizontal="left"/>
    </xf>
    <xf numFmtId="0" fontId="4" fillId="7" borderId="4" xfId="0" applyFont="1" applyFill="1" applyBorder="1" applyAlignment="1" applyProtection="1">
      <alignment horizontal="center"/>
      <protection locked="0"/>
    </xf>
    <xf numFmtId="0" fontId="4" fillId="8" borderId="4" xfId="0" applyFont="1" applyFill="1" applyBorder="1" applyAlignment="1" applyProtection="1">
      <alignment horizontal="center"/>
      <protection locked="0"/>
    </xf>
    <xf numFmtId="165" fontId="4" fillId="8" borderId="18" xfId="1" applyNumberFormat="1" applyFont="1" applyFill="1" applyBorder="1" applyAlignment="1" applyProtection="1">
      <alignment horizontal="center"/>
      <protection locked="0"/>
    </xf>
    <xf numFmtId="165" fontId="4" fillId="4" borderId="18" xfId="1" applyNumberFormat="1" applyFont="1" applyFill="1" applyBorder="1" applyAlignment="1">
      <alignment horizontal="center"/>
    </xf>
    <xf numFmtId="165" fontId="4" fillId="7" borderId="18" xfId="1" applyNumberFormat="1" applyFont="1" applyFill="1" applyBorder="1" applyAlignment="1" applyProtection="1">
      <alignment horizontal="center"/>
      <protection locked="0"/>
    </xf>
    <xf numFmtId="0" fontId="4" fillId="3" borderId="19" xfId="0" applyFont="1" applyFill="1" applyBorder="1" applyAlignment="1">
      <alignment horizontal="left"/>
    </xf>
    <xf numFmtId="165" fontId="4" fillId="4" borderId="20" xfId="1" applyNumberFormat="1" applyFont="1" applyFill="1" applyBorder="1" applyAlignment="1">
      <alignment horizontal="center"/>
    </xf>
    <xf numFmtId="165" fontId="4" fillId="4" borderId="21" xfId="1" applyNumberFormat="1" applyFont="1" applyFill="1" applyBorder="1" applyAlignment="1">
      <alignment horizontal="center"/>
    </xf>
    <xf numFmtId="0" fontId="5" fillId="2" borderId="3" xfId="0" applyFont="1" applyFill="1" applyBorder="1"/>
    <xf numFmtId="0" fontId="6" fillId="2" borderId="0" xfId="0" applyFont="1" applyFill="1"/>
    <xf numFmtId="0" fontId="5" fillId="2" borderId="0" xfId="0" applyFont="1" applyFill="1"/>
    <xf numFmtId="0" fontId="5" fillId="4" borderId="22" xfId="0" applyFont="1" applyFill="1" applyBorder="1"/>
    <xf numFmtId="0" fontId="5" fillId="9" borderId="23" xfId="0" applyFont="1" applyFill="1" applyBorder="1"/>
    <xf numFmtId="0" fontId="3" fillId="2" borderId="3" xfId="0" applyFont="1" applyFill="1" applyBorder="1"/>
    <xf numFmtId="0" fontId="5" fillId="6" borderId="23" xfId="0" applyFont="1" applyFill="1" applyBorder="1" applyProtection="1">
      <protection locked="0"/>
    </xf>
    <xf numFmtId="0" fontId="5" fillId="5" borderId="23" xfId="0" applyFont="1" applyFill="1" applyBorder="1"/>
    <xf numFmtId="0" fontId="5" fillId="10" borderId="23" xfId="0" applyFont="1" applyFill="1" applyBorder="1"/>
    <xf numFmtId="0" fontId="5" fillId="11" borderId="23" xfId="0" applyFont="1" applyFill="1" applyBorder="1"/>
    <xf numFmtId="0" fontId="5" fillId="12" borderId="23" xfId="0" applyFont="1" applyFill="1" applyBorder="1"/>
    <xf numFmtId="0" fontId="3" fillId="13" borderId="24" xfId="0" applyFont="1" applyFill="1" applyBorder="1"/>
    <xf numFmtId="165" fontId="6" fillId="2" borderId="0" xfId="0" applyNumberFormat="1" applyFont="1" applyFill="1"/>
    <xf numFmtId="0" fontId="3" fillId="14" borderId="4" xfId="0" applyFont="1" applyFill="1" applyBorder="1"/>
    <xf numFmtId="165" fontId="0" fillId="0" borderId="0" xfId="0" applyNumberFormat="1"/>
  </cellXfs>
  <cellStyles count="2">
    <cellStyle name="Milliers" xfId="1" builtinId="3"/>
    <cellStyle name="Normal" xfId="0" builtinId="0"/>
  </cellStyles>
  <dxfs count="125"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D274A3"/>
        </patternFill>
      </fill>
    </dxf>
    <dxf>
      <fill>
        <patternFill>
          <bgColor rgb="FFC89400"/>
        </patternFill>
      </fill>
    </dxf>
    <dxf>
      <fill>
        <patternFill>
          <bgColor rgb="FFFF6165"/>
        </patternFill>
      </fill>
    </dxf>
    <dxf>
      <fill>
        <patternFill>
          <bgColor theme="0" tint="-0.499984740745262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 patternType="solid">
          <bgColor rgb="FFDFDA00"/>
        </patternFill>
      </fill>
    </dxf>
    <dxf>
      <fill>
        <patternFill>
          <bgColor theme="0" tint="-0.499984740745262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B9B9CB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6165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DAA100"/>
        </patternFill>
      </fill>
    </dxf>
    <dxf>
      <fill>
        <patternFill>
          <bgColor rgb="FF8989B1"/>
        </patternFill>
      </fill>
    </dxf>
    <dxf>
      <fill>
        <patternFill>
          <bgColor rgb="FF8585AD"/>
        </patternFill>
      </fill>
    </dxf>
    <dxf>
      <fill>
        <patternFill>
          <bgColor rgb="FFC00000"/>
        </patternFill>
      </fill>
    </dxf>
    <dxf>
      <fill>
        <patternFill>
          <bgColor rgb="FFB9B9D1"/>
        </patternFill>
      </fill>
    </dxf>
    <dxf>
      <fill>
        <patternFill>
          <bgColor rgb="FFFF9999"/>
        </patternFill>
      </fill>
    </dxf>
    <dxf>
      <fill>
        <patternFill>
          <bgColor rgb="FFCCCC00"/>
        </patternFill>
      </fill>
    </dxf>
    <dxf>
      <fill>
        <patternFill>
          <bgColor rgb="FFD5D000"/>
        </patternFill>
      </fill>
    </dxf>
    <dxf>
      <fill>
        <patternFill>
          <bgColor rgb="FFC89400"/>
        </patternFill>
      </fill>
    </dxf>
    <dxf>
      <fill>
        <patternFill>
          <bgColor rgb="FF918E00"/>
        </patternFill>
      </fill>
    </dxf>
    <dxf>
      <fill>
        <patternFill>
          <bgColor rgb="FFFF33CC"/>
        </patternFill>
      </fill>
    </dxf>
    <dxf>
      <fill>
        <patternFill>
          <bgColor rgb="FFFF6165"/>
        </patternFill>
      </fill>
    </dxf>
    <dxf>
      <fill>
        <patternFill>
          <bgColor rgb="FFD274A3"/>
        </patternFill>
      </fill>
    </dxf>
    <dxf>
      <fill>
        <patternFill>
          <bgColor rgb="FFDFDA00"/>
        </patternFill>
      </fill>
    </dxf>
    <dxf>
      <fill>
        <patternFill>
          <bgColor rgb="FFB9B9CB"/>
        </patternFill>
      </fill>
    </dxf>
    <dxf>
      <fill>
        <patternFill>
          <bgColor rgb="FFFFA3A5"/>
        </patternFill>
      </fill>
    </dxf>
    <dxf>
      <fill>
        <patternFill>
          <bgColor rgb="FF6FAC46"/>
        </patternFill>
      </fill>
    </dxf>
    <dxf>
      <fill>
        <patternFill>
          <bgColor rgb="FFDFDA00"/>
        </patternFill>
      </fill>
    </dxf>
    <dxf>
      <fill>
        <patternFill>
          <bgColor rgb="FF4D7B79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D274A3"/>
        </patternFill>
      </fill>
    </dxf>
    <dxf>
      <fill>
        <patternFill>
          <bgColor rgb="FFDFDA00"/>
        </patternFill>
      </fill>
    </dxf>
    <dxf>
      <fill>
        <patternFill>
          <bgColor rgb="FFFFA3A5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61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B4F12A-46D7-47BB-B120-D17E06E6D213}">
  <sheetPr>
    <pageSetUpPr fitToPage="1"/>
  </sheetPr>
  <dimension ref="A1:AH29"/>
  <sheetViews>
    <sheetView tabSelected="1" zoomScale="80" zoomScaleNormal="80" workbookViewId="0">
      <selection activeCell="Q19" sqref="Q19:R19"/>
    </sheetView>
  </sheetViews>
  <sheetFormatPr baseColWidth="10" defaultRowHeight="15" x14ac:dyDescent="0.25"/>
  <cols>
    <col min="1" max="1" width="13.42578125" customWidth="1"/>
    <col min="2" max="9" width="5.5703125" customWidth="1"/>
    <col min="10" max="10" width="3.85546875" bestFit="1" customWidth="1"/>
    <col min="11" max="32" width="5.5703125" customWidth="1"/>
    <col min="33" max="34" width="9.42578125" customWidth="1"/>
  </cols>
  <sheetData>
    <row r="1" spans="1:34" s="8" customFormat="1" ht="29.25" customHeight="1" thickBot="1" x14ac:dyDescent="0.3">
      <c r="A1" s="4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6"/>
      <c r="AG1" s="7" t="s">
        <v>1</v>
      </c>
      <c r="AH1" s="7"/>
    </row>
    <row r="2" spans="1:34" s="15" customFormat="1" ht="29.25" customHeight="1" thickTop="1" thickBot="1" x14ac:dyDescent="0.3">
      <c r="A2" s="9" t="s">
        <v>2</v>
      </c>
      <c r="B2" s="10">
        <v>1</v>
      </c>
      <c r="C2" s="11">
        <v>2</v>
      </c>
      <c r="D2" s="11">
        <v>3</v>
      </c>
      <c r="E2" s="11">
        <v>4</v>
      </c>
      <c r="F2" s="11">
        <v>5</v>
      </c>
      <c r="G2" s="11">
        <v>6</v>
      </c>
      <c r="H2" s="11">
        <v>7</v>
      </c>
      <c r="I2" s="11">
        <v>8</v>
      </c>
      <c r="J2" s="11">
        <v>9</v>
      </c>
      <c r="K2" s="11">
        <v>10</v>
      </c>
      <c r="L2" s="11">
        <v>11</v>
      </c>
      <c r="M2" s="11">
        <v>12</v>
      </c>
      <c r="N2" s="11">
        <v>13</v>
      </c>
      <c r="O2" s="11">
        <v>14</v>
      </c>
      <c r="P2" s="11">
        <v>15</v>
      </c>
      <c r="Q2" s="11">
        <v>16</v>
      </c>
      <c r="R2" s="11">
        <v>17</v>
      </c>
      <c r="S2" s="11">
        <v>18</v>
      </c>
      <c r="T2" s="11">
        <v>19</v>
      </c>
      <c r="U2" s="11">
        <v>20</v>
      </c>
      <c r="V2" s="11">
        <v>21</v>
      </c>
      <c r="W2" s="11">
        <v>22</v>
      </c>
      <c r="X2" s="11">
        <v>23</v>
      </c>
      <c r="Y2" s="11">
        <v>24</v>
      </c>
      <c r="Z2" s="11">
        <v>25</v>
      </c>
      <c r="AA2" s="11">
        <v>26</v>
      </c>
      <c r="AB2" s="11">
        <v>27</v>
      </c>
      <c r="AC2" s="11">
        <v>28</v>
      </c>
      <c r="AD2" s="11">
        <v>29</v>
      </c>
      <c r="AE2" s="11">
        <v>30</v>
      </c>
      <c r="AF2" s="12">
        <v>31</v>
      </c>
      <c r="AG2" s="13" t="s">
        <v>3</v>
      </c>
      <c r="AH2" s="14" t="s">
        <v>4</v>
      </c>
    </row>
    <row r="3" spans="1:34" ht="29.1" customHeight="1" x14ac:dyDescent="0.25">
      <c r="A3" s="16" t="s">
        <v>5</v>
      </c>
      <c r="B3" s="17" t="s">
        <v>6</v>
      </c>
      <c r="C3" s="18" t="s">
        <v>7</v>
      </c>
      <c r="D3" s="18" t="s">
        <v>7</v>
      </c>
      <c r="E3" s="18" t="s">
        <v>7</v>
      </c>
      <c r="F3" s="18" t="s">
        <v>8</v>
      </c>
      <c r="G3" s="18" t="s">
        <v>8</v>
      </c>
      <c r="H3" s="18" t="s">
        <v>7</v>
      </c>
      <c r="I3" s="18" t="s">
        <v>9</v>
      </c>
      <c r="J3" s="18" t="s">
        <v>7</v>
      </c>
      <c r="K3" s="18" t="s">
        <v>7</v>
      </c>
      <c r="L3" s="18" t="s">
        <v>7</v>
      </c>
      <c r="M3" s="18" t="s">
        <v>8</v>
      </c>
      <c r="N3" s="18" t="s">
        <v>8</v>
      </c>
      <c r="O3" s="18" t="s">
        <v>7</v>
      </c>
      <c r="P3" s="18" t="s">
        <v>7</v>
      </c>
      <c r="Q3" s="18" t="s">
        <v>7</v>
      </c>
      <c r="R3" s="18" t="s">
        <v>7</v>
      </c>
      <c r="S3" s="18" t="s">
        <v>7</v>
      </c>
      <c r="T3" s="18" t="s">
        <v>8</v>
      </c>
      <c r="U3" s="18" t="s">
        <v>8</v>
      </c>
      <c r="V3" s="18" t="s">
        <v>10</v>
      </c>
      <c r="W3" s="18" t="s">
        <v>10</v>
      </c>
      <c r="X3" s="18" t="s">
        <v>10</v>
      </c>
      <c r="Y3" s="18" t="s">
        <v>10</v>
      </c>
      <c r="Z3" s="18" t="s">
        <v>10</v>
      </c>
      <c r="AA3" s="18" t="s">
        <v>8</v>
      </c>
      <c r="AB3" s="18" t="s">
        <v>8</v>
      </c>
      <c r="AC3" s="18" t="s">
        <v>10</v>
      </c>
      <c r="AD3" s="18" t="s">
        <v>10</v>
      </c>
      <c r="AE3" s="18" t="s">
        <v>10</v>
      </c>
      <c r="AF3" s="19" t="s">
        <v>10</v>
      </c>
      <c r="AG3" s="20">
        <f>COUNTIF(B3:AF3,"T")</f>
        <v>12</v>
      </c>
      <c r="AH3" s="21">
        <f>AG3</f>
        <v>12</v>
      </c>
    </row>
    <row r="4" spans="1:34" ht="29.1" customHeight="1" x14ac:dyDescent="0.25">
      <c r="A4" s="22" t="s">
        <v>11</v>
      </c>
      <c r="B4" s="17" t="s">
        <v>10</v>
      </c>
      <c r="C4" s="23" t="s">
        <v>8</v>
      </c>
      <c r="D4" s="23" t="s">
        <v>8</v>
      </c>
      <c r="E4" s="23" t="s">
        <v>9</v>
      </c>
      <c r="F4" s="23" t="s">
        <v>9</v>
      </c>
      <c r="G4" s="23" t="s">
        <v>9</v>
      </c>
      <c r="H4" s="23" t="s">
        <v>7</v>
      </c>
      <c r="I4" s="17" t="s">
        <v>7</v>
      </c>
      <c r="J4" s="23" t="s">
        <v>8</v>
      </c>
      <c r="K4" s="23" t="s">
        <v>8</v>
      </c>
      <c r="L4" s="23" t="s">
        <v>7</v>
      </c>
      <c r="M4" s="23" t="s">
        <v>7</v>
      </c>
      <c r="N4" s="23" t="s">
        <v>7</v>
      </c>
      <c r="O4" s="23" t="s">
        <v>7</v>
      </c>
      <c r="P4" s="17" t="s">
        <v>7</v>
      </c>
      <c r="Q4" s="23" t="s">
        <v>8</v>
      </c>
      <c r="R4" s="23" t="s">
        <v>8</v>
      </c>
      <c r="S4" s="23" t="s">
        <v>7</v>
      </c>
      <c r="T4" s="23" t="s">
        <v>7</v>
      </c>
      <c r="U4" s="23" t="s">
        <v>7</v>
      </c>
      <c r="V4" s="23" t="s">
        <v>7</v>
      </c>
      <c r="W4" s="17" t="s">
        <v>7</v>
      </c>
      <c r="X4" s="23" t="s">
        <v>12</v>
      </c>
      <c r="Y4" s="23" t="s">
        <v>8</v>
      </c>
      <c r="Z4" s="23" t="s">
        <v>7</v>
      </c>
      <c r="AA4" s="23" t="s">
        <v>9</v>
      </c>
      <c r="AB4" s="23" t="s">
        <v>9</v>
      </c>
      <c r="AC4" s="23" t="s">
        <v>7</v>
      </c>
      <c r="AD4" s="24" t="s">
        <v>13</v>
      </c>
      <c r="AE4" s="24" t="s">
        <v>13</v>
      </c>
      <c r="AF4" s="25" t="s">
        <v>13</v>
      </c>
      <c r="AG4" s="20">
        <f>COUNTA(B4:AF4,"T")</f>
        <v>32</v>
      </c>
      <c r="AH4" s="26">
        <f t="shared" ref="AH4:AH14" si="0">AH3+AG4</f>
        <v>44</v>
      </c>
    </row>
    <row r="5" spans="1:34" ht="29.1" customHeight="1" x14ac:dyDescent="0.25">
      <c r="A5" s="22" t="s">
        <v>14</v>
      </c>
      <c r="B5" s="17" t="s">
        <v>7</v>
      </c>
      <c r="C5" s="23" t="s">
        <v>12</v>
      </c>
      <c r="D5" s="23" t="s">
        <v>12</v>
      </c>
      <c r="E5" s="23" t="s">
        <v>7</v>
      </c>
      <c r="F5" s="23" t="s">
        <v>7</v>
      </c>
      <c r="G5" s="23" t="s">
        <v>7</v>
      </c>
      <c r="H5" s="23" t="s">
        <v>7</v>
      </c>
      <c r="I5" s="17" t="s">
        <v>7</v>
      </c>
      <c r="J5" s="23" t="s">
        <v>8</v>
      </c>
      <c r="K5" s="23" t="s">
        <v>8</v>
      </c>
      <c r="L5" s="23" t="s">
        <v>7</v>
      </c>
      <c r="M5" s="23" t="s">
        <v>7</v>
      </c>
      <c r="N5" s="23" t="s">
        <v>7</v>
      </c>
      <c r="O5" s="23" t="s">
        <v>7</v>
      </c>
      <c r="P5" s="17" t="s">
        <v>9</v>
      </c>
      <c r="Q5" s="23" t="s">
        <v>8</v>
      </c>
      <c r="R5" s="23" t="s">
        <v>8</v>
      </c>
      <c r="S5" s="23" t="s">
        <v>7</v>
      </c>
      <c r="T5" s="23" t="s">
        <v>7</v>
      </c>
      <c r="U5" s="23" t="s">
        <v>7</v>
      </c>
      <c r="V5" s="23" t="s">
        <v>7</v>
      </c>
      <c r="W5" s="17" t="s">
        <v>7</v>
      </c>
      <c r="X5" s="23" t="s">
        <v>8</v>
      </c>
      <c r="Y5" s="23" t="s">
        <v>8</v>
      </c>
      <c r="Z5" s="23" t="s">
        <v>7</v>
      </c>
      <c r="AA5" s="23" t="s">
        <v>7</v>
      </c>
      <c r="AB5" s="23" t="s">
        <v>7</v>
      </c>
      <c r="AC5" s="23" t="s">
        <v>7</v>
      </c>
      <c r="AD5" s="23" t="s">
        <v>7</v>
      </c>
      <c r="AE5" s="23" t="s">
        <v>8</v>
      </c>
      <c r="AF5" s="23" t="s">
        <v>8</v>
      </c>
      <c r="AG5" s="20">
        <f>COUNTIF(B5:AF5,"T")</f>
        <v>20</v>
      </c>
      <c r="AH5" s="26">
        <f>AH4+AG5</f>
        <v>64</v>
      </c>
    </row>
    <row r="6" spans="1:34" ht="29.1" customHeight="1" x14ac:dyDescent="0.25">
      <c r="A6" s="22" t="s">
        <v>15</v>
      </c>
      <c r="B6" s="17" t="s">
        <v>7</v>
      </c>
      <c r="C6" s="23" t="s">
        <v>7</v>
      </c>
      <c r="D6" s="23" t="s">
        <v>7</v>
      </c>
      <c r="E6" s="23" t="s">
        <v>7</v>
      </c>
      <c r="F6" s="23" t="s">
        <v>7</v>
      </c>
      <c r="G6" s="23" t="s">
        <v>8</v>
      </c>
      <c r="H6" s="23" t="s">
        <v>8</v>
      </c>
      <c r="I6" s="17" t="s">
        <v>7</v>
      </c>
      <c r="J6" s="23" t="s">
        <v>7</v>
      </c>
      <c r="K6" s="23" t="s">
        <v>7</v>
      </c>
      <c r="L6" s="23" t="s">
        <v>7</v>
      </c>
      <c r="M6" s="23" t="s">
        <v>7</v>
      </c>
      <c r="N6" s="23" t="s">
        <v>8</v>
      </c>
      <c r="O6" s="23" t="s">
        <v>8</v>
      </c>
      <c r="P6" s="17" t="s">
        <v>7</v>
      </c>
      <c r="Q6" s="23" t="s">
        <v>7</v>
      </c>
      <c r="R6" s="23" t="s">
        <v>7</v>
      </c>
      <c r="S6" s="23" t="s">
        <v>7</v>
      </c>
      <c r="T6" s="23" t="s">
        <v>7</v>
      </c>
      <c r="U6" s="23" t="s">
        <v>8</v>
      </c>
      <c r="V6" s="23" t="s">
        <v>8</v>
      </c>
      <c r="W6" s="23" t="s">
        <v>6</v>
      </c>
      <c r="X6" s="23" t="s">
        <v>7</v>
      </c>
      <c r="Y6" s="23" t="s">
        <v>7</v>
      </c>
      <c r="Z6" s="23" t="s">
        <v>7</v>
      </c>
      <c r="AA6" s="23" t="s">
        <v>7</v>
      </c>
      <c r="AB6" s="23" t="s">
        <v>12</v>
      </c>
      <c r="AC6" s="23" t="s">
        <v>8</v>
      </c>
      <c r="AD6" s="23" t="s">
        <v>7</v>
      </c>
      <c r="AE6" s="23" t="s">
        <v>7</v>
      </c>
      <c r="AF6" s="25" t="s">
        <v>13</v>
      </c>
      <c r="AG6" s="20">
        <f t="shared" ref="AG6:AG14" si="1">COUNTIF(B6:AF6,"T")</f>
        <v>21</v>
      </c>
      <c r="AH6" s="26">
        <f t="shared" si="0"/>
        <v>85</v>
      </c>
    </row>
    <row r="7" spans="1:34" ht="29.1" customHeight="1" x14ac:dyDescent="0.25">
      <c r="A7" s="22" t="s">
        <v>16</v>
      </c>
      <c r="B7" s="17" t="s">
        <v>6</v>
      </c>
      <c r="C7" s="23" t="s">
        <v>7</v>
      </c>
      <c r="D7" s="23" t="s">
        <v>7</v>
      </c>
      <c r="E7" s="23" t="s">
        <v>8</v>
      </c>
      <c r="F7" s="23" t="s">
        <v>8</v>
      </c>
      <c r="G7" s="23" t="s">
        <v>7</v>
      </c>
      <c r="H7" s="23" t="s">
        <v>7</v>
      </c>
      <c r="I7" s="23" t="s">
        <v>6</v>
      </c>
      <c r="J7" s="23" t="s">
        <v>7</v>
      </c>
      <c r="K7" s="23" t="s">
        <v>7</v>
      </c>
      <c r="L7" s="23" t="s">
        <v>8</v>
      </c>
      <c r="M7" s="23" t="s">
        <v>8</v>
      </c>
      <c r="N7" s="23" t="s">
        <v>7</v>
      </c>
      <c r="O7" s="23" t="s">
        <v>7</v>
      </c>
      <c r="P7" s="23" t="s">
        <v>7</v>
      </c>
      <c r="Q7" s="23" t="s">
        <v>7</v>
      </c>
      <c r="R7" s="23" t="s">
        <v>7</v>
      </c>
      <c r="S7" s="23" t="s">
        <v>8</v>
      </c>
      <c r="T7" s="23" t="s">
        <v>8</v>
      </c>
      <c r="U7" s="23" t="s">
        <v>7</v>
      </c>
      <c r="V7" s="23" t="s">
        <v>7</v>
      </c>
      <c r="W7" s="23" t="s">
        <v>7</v>
      </c>
      <c r="X7" s="23" t="s">
        <v>10</v>
      </c>
      <c r="Y7" s="23" t="s">
        <v>7</v>
      </c>
      <c r="Z7" s="23" t="s">
        <v>8</v>
      </c>
      <c r="AA7" s="23" t="s">
        <v>8</v>
      </c>
      <c r="AB7" s="23" t="s">
        <v>10</v>
      </c>
      <c r="AC7" s="23" t="s">
        <v>10</v>
      </c>
      <c r="AD7" s="23" t="s">
        <v>9</v>
      </c>
      <c r="AE7" s="23" t="s">
        <v>6</v>
      </c>
      <c r="AF7" s="23" t="s">
        <v>9</v>
      </c>
      <c r="AG7" s="20">
        <f t="shared" si="1"/>
        <v>15</v>
      </c>
      <c r="AH7" s="26">
        <f t="shared" si="0"/>
        <v>100</v>
      </c>
    </row>
    <row r="8" spans="1:34" ht="29.1" customHeight="1" x14ac:dyDescent="0.25">
      <c r="A8" s="22" t="s">
        <v>17</v>
      </c>
      <c r="B8" s="17" t="s">
        <v>8</v>
      </c>
      <c r="C8" s="23" t="s">
        <v>8</v>
      </c>
      <c r="D8" s="23" t="s">
        <v>7</v>
      </c>
      <c r="E8" s="23" t="s">
        <v>7</v>
      </c>
      <c r="F8" s="23" t="s">
        <v>7</v>
      </c>
      <c r="G8" s="23" t="s">
        <v>7</v>
      </c>
      <c r="H8" s="23" t="s">
        <v>7</v>
      </c>
      <c r="I8" s="23" t="s">
        <v>8</v>
      </c>
      <c r="J8" s="23" t="s">
        <v>8</v>
      </c>
      <c r="K8" s="23" t="s">
        <v>6</v>
      </c>
      <c r="L8" s="23" t="s">
        <v>7</v>
      </c>
      <c r="M8" s="23" t="s">
        <v>7</v>
      </c>
      <c r="N8" s="23" t="s">
        <v>7</v>
      </c>
      <c r="O8" s="23" t="s">
        <v>7</v>
      </c>
      <c r="P8" s="23" t="s">
        <v>12</v>
      </c>
      <c r="Q8" s="23" t="s">
        <v>8</v>
      </c>
      <c r="R8" s="23" t="s">
        <v>7</v>
      </c>
      <c r="S8" s="23" t="s">
        <v>7</v>
      </c>
      <c r="T8" s="23" t="s">
        <v>7</v>
      </c>
      <c r="U8" s="23" t="s">
        <v>7</v>
      </c>
      <c r="V8" s="23" t="s">
        <v>7</v>
      </c>
      <c r="W8" s="23" t="s">
        <v>8</v>
      </c>
      <c r="X8" s="23" t="s">
        <v>8</v>
      </c>
      <c r="Y8" s="23" t="s">
        <v>7</v>
      </c>
      <c r="Z8" s="23" t="s">
        <v>7</v>
      </c>
      <c r="AA8" s="23" t="s">
        <v>7</v>
      </c>
      <c r="AB8" s="23" t="s">
        <v>7</v>
      </c>
      <c r="AC8" s="23" t="s">
        <v>7</v>
      </c>
      <c r="AD8" s="23" t="s">
        <v>8</v>
      </c>
      <c r="AE8" s="23" t="s">
        <v>8</v>
      </c>
      <c r="AF8" s="25" t="s">
        <v>13</v>
      </c>
      <c r="AG8" s="20">
        <f t="shared" si="1"/>
        <v>19</v>
      </c>
      <c r="AH8" s="26">
        <f t="shared" si="0"/>
        <v>119</v>
      </c>
    </row>
    <row r="9" spans="1:34" ht="29.1" customHeight="1" x14ac:dyDescent="0.25">
      <c r="A9" s="22" t="s">
        <v>18</v>
      </c>
      <c r="B9" s="17" t="s">
        <v>7</v>
      </c>
      <c r="C9" s="23" t="s">
        <v>7</v>
      </c>
      <c r="D9" s="23" t="s">
        <v>7</v>
      </c>
      <c r="E9" s="23" t="s">
        <v>7</v>
      </c>
      <c r="F9" s="23" t="s">
        <v>7</v>
      </c>
      <c r="G9" s="23" t="s">
        <v>8</v>
      </c>
      <c r="H9" s="23" t="s">
        <v>8</v>
      </c>
      <c r="I9" s="17" t="s">
        <v>7</v>
      </c>
      <c r="J9" s="23" t="s">
        <v>7</v>
      </c>
      <c r="K9" s="23" t="s">
        <v>7</v>
      </c>
      <c r="L9" s="23" t="s">
        <v>7</v>
      </c>
      <c r="M9" s="23" t="s">
        <v>7</v>
      </c>
      <c r="N9" s="23" t="s">
        <v>8</v>
      </c>
      <c r="O9" s="23" t="s">
        <v>8</v>
      </c>
      <c r="P9" s="17" t="s">
        <v>7</v>
      </c>
      <c r="Q9" s="23" t="s">
        <v>7</v>
      </c>
      <c r="R9" s="23" t="s">
        <v>7</v>
      </c>
      <c r="S9" s="23" t="s">
        <v>7</v>
      </c>
      <c r="T9" s="23" t="s">
        <v>9</v>
      </c>
      <c r="U9" s="23" t="s">
        <v>8</v>
      </c>
      <c r="V9" s="23" t="s">
        <v>8</v>
      </c>
      <c r="W9" s="17" t="s">
        <v>9</v>
      </c>
      <c r="X9" s="23" t="s">
        <v>9</v>
      </c>
      <c r="Y9" s="23" t="s">
        <v>9</v>
      </c>
      <c r="Z9" s="23" t="s">
        <v>9</v>
      </c>
      <c r="AA9" s="23" t="s">
        <v>9</v>
      </c>
      <c r="AB9" s="23" t="s">
        <v>8</v>
      </c>
      <c r="AC9" s="23" t="s">
        <v>8</v>
      </c>
      <c r="AD9" s="23" t="s">
        <v>7</v>
      </c>
      <c r="AE9" s="23" t="s">
        <v>7</v>
      </c>
      <c r="AF9" s="27" t="s">
        <v>7</v>
      </c>
      <c r="AG9" s="20">
        <f t="shared" si="1"/>
        <v>17</v>
      </c>
      <c r="AH9" s="26">
        <f t="shared" si="0"/>
        <v>136</v>
      </c>
    </row>
    <row r="10" spans="1:34" ht="29.1" customHeight="1" x14ac:dyDescent="0.25">
      <c r="A10" s="22" t="s">
        <v>19</v>
      </c>
      <c r="B10" s="23" t="s">
        <v>7</v>
      </c>
      <c r="C10" s="23" t="s">
        <v>7</v>
      </c>
      <c r="D10" s="23" t="s">
        <v>8</v>
      </c>
      <c r="E10" s="23" t="s">
        <v>8</v>
      </c>
      <c r="F10" s="23" t="s">
        <v>7</v>
      </c>
      <c r="G10" s="23" t="s">
        <v>7</v>
      </c>
      <c r="H10" s="23" t="s">
        <v>7</v>
      </c>
      <c r="I10" s="23" t="s">
        <v>7</v>
      </c>
      <c r="J10" s="23" t="s">
        <v>7</v>
      </c>
      <c r="K10" s="23" t="s">
        <v>8</v>
      </c>
      <c r="L10" s="23" t="s">
        <v>12</v>
      </c>
      <c r="M10" s="23" t="s">
        <v>7</v>
      </c>
      <c r="N10" s="23" t="s">
        <v>7</v>
      </c>
      <c r="O10" s="23" t="s">
        <v>7</v>
      </c>
      <c r="P10" s="23" t="s">
        <v>6</v>
      </c>
      <c r="Q10" s="23" t="s">
        <v>7</v>
      </c>
      <c r="R10" s="23" t="s">
        <v>8</v>
      </c>
      <c r="S10" s="23" t="s">
        <v>8</v>
      </c>
      <c r="T10" s="23" t="s">
        <v>7</v>
      </c>
      <c r="U10" s="23" t="s">
        <v>7</v>
      </c>
      <c r="V10" s="23" t="s">
        <v>7</v>
      </c>
      <c r="W10" s="23" t="s">
        <v>7</v>
      </c>
      <c r="X10" s="23" t="s">
        <v>7</v>
      </c>
      <c r="Y10" s="23" t="s">
        <v>8</v>
      </c>
      <c r="Z10" s="23" t="s">
        <v>8</v>
      </c>
      <c r="AA10" s="23" t="s">
        <v>7</v>
      </c>
      <c r="AB10" s="23" t="s">
        <v>7</v>
      </c>
      <c r="AC10" s="23" t="s">
        <v>7</v>
      </c>
      <c r="AD10" s="23" t="s">
        <v>7</v>
      </c>
      <c r="AE10" s="23" t="s">
        <v>7</v>
      </c>
      <c r="AF10" s="23" t="s">
        <v>8</v>
      </c>
      <c r="AG10" s="20">
        <f t="shared" si="1"/>
        <v>21</v>
      </c>
      <c r="AH10" s="26">
        <f t="shared" si="0"/>
        <v>157</v>
      </c>
    </row>
    <row r="11" spans="1:34" ht="29.1" customHeight="1" x14ac:dyDescent="0.25">
      <c r="A11" s="22" t="s">
        <v>20</v>
      </c>
      <c r="B11" s="23" t="s">
        <v>8</v>
      </c>
      <c r="C11" s="23" t="s">
        <v>7</v>
      </c>
      <c r="D11" s="23" t="s">
        <v>7</v>
      </c>
      <c r="E11" s="23" t="s">
        <v>7</v>
      </c>
      <c r="F11" s="23" t="s">
        <v>7</v>
      </c>
      <c r="G11" s="17" t="s">
        <v>7</v>
      </c>
      <c r="H11" s="23" t="s">
        <v>8</v>
      </c>
      <c r="I11" s="23" t="s">
        <v>8</v>
      </c>
      <c r="J11" s="23" t="s">
        <v>7</v>
      </c>
      <c r="K11" s="23" t="s">
        <v>7</v>
      </c>
      <c r="L11" s="23" t="s">
        <v>7</v>
      </c>
      <c r="M11" s="23" t="s">
        <v>7</v>
      </c>
      <c r="N11" s="17" t="s">
        <v>7</v>
      </c>
      <c r="O11" s="23" t="s">
        <v>8</v>
      </c>
      <c r="P11" s="23" t="s">
        <v>8</v>
      </c>
      <c r="Q11" s="23" t="s">
        <v>7</v>
      </c>
      <c r="R11" s="23" t="s">
        <v>7</v>
      </c>
      <c r="S11" s="23" t="s">
        <v>7</v>
      </c>
      <c r="T11" s="23" t="s">
        <v>7</v>
      </c>
      <c r="U11" s="17" t="s">
        <v>7</v>
      </c>
      <c r="V11" s="23" t="s">
        <v>12</v>
      </c>
      <c r="W11" s="23" t="s">
        <v>8</v>
      </c>
      <c r="X11" s="23" t="s">
        <v>7</v>
      </c>
      <c r="Y11" s="23" t="s">
        <v>7</v>
      </c>
      <c r="Z11" s="23" t="s">
        <v>7</v>
      </c>
      <c r="AA11" s="23" t="s">
        <v>7</v>
      </c>
      <c r="AB11" s="23" t="s">
        <v>7</v>
      </c>
      <c r="AC11" s="23" t="s">
        <v>8</v>
      </c>
      <c r="AD11" s="23" t="s">
        <v>8</v>
      </c>
      <c r="AE11" s="23" t="s">
        <v>7</v>
      </c>
      <c r="AF11" s="25" t="s">
        <v>13</v>
      </c>
      <c r="AG11" s="20">
        <f t="shared" si="1"/>
        <v>21</v>
      </c>
      <c r="AH11" s="26">
        <f t="shared" si="0"/>
        <v>178</v>
      </c>
    </row>
    <row r="12" spans="1:34" ht="29.1" customHeight="1" x14ac:dyDescent="0.25">
      <c r="A12" s="22" t="s">
        <v>21</v>
      </c>
      <c r="B12" s="23" t="s">
        <v>7</v>
      </c>
      <c r="C12" s="23" t="s">
        <v>7</v>
      </c>
      <c r="D12" s="23" t="s">
        <v>7</v>
      </c>
      <c r="E12" s="23" t="s">
        <v>7</v>
      </c>
      <c r="F12" s="23" t="s">
        <v>12</v>
      </c>
      <c r="G12" s="23" t="s">
        <v>8</v>
      </c>
      <c r="H12" s="23" t="s">
        <v>7</v>
      </c>
      <c r="I12" s="23" t="s">
        <v>7</v>
      </c>
      <c r="J12" s="23" t="s">
        <v>7</v>
      </c>
      <c r="K12" s="23" t="s">
        <v>7</v>
      </c>
      <c r="L12" s="17" t="s">
        <v>7</v>
      </c>
      <c r="M12" s="23" t="s">
        <v>8</v>
      </c>
      <c r="N12" s="23" t="s">
        <v>8</v>
      </c>
      <c r="O12" s="23" t="s">
        <v>7</v>
      </c>
      <c r="P12" s="23" t="s">
        <v>7</v>
      </c>
      <c r="Q12" s="23" t="s">
        <v>7</v>
      </c>
      <c r="R12" s="23" t="s">
        <v>7</v>
      </c>
      <c r="S12" s="17" t="s">
        <v>7</v>
      </c>
      <c r="T12" s="23" t="s">
        <v>8</v>
      </c>
      <c r="U12" s="23" t="s">
        <v>8</v>
      </c>
      <c r="V12" s="23" t="s">
        <v>7</v>
      </c>
      <c r="W12" s="23" t="s">
        <v>7</v>
      </c>
      <c r="X12" s="23" t="s">
        <v>7</v>
      </c>
      <c r="Y12" s="23" t="s">
        <v>7</v>
      </c>
      <c r="Z12" s="23" t="s">
        <v>7</v>
      </c>
      <c r="AA12" s="23" t="s">
        <v>8</v>
      </c>
      <c r="AB12" s="23" t="s">
        <v>8</v>
      </c>
      <c r="AC12" s="23" t="s">
        <v>7</v>
      </c>
      <c r="AD12" s="23" t="s">
        <v>7</v>
      </c>
      <c r="AE12" s="23" t="s">
        <v>7</v>
      </c>
      <c r="AF12" s="23" t="s">
        <v>7</v>
      </c>
      <c r="AG12" s="20">
        <f t="shared" si="1"/>
        <v>23</v>
      </c>
      <c r="AH12" s="26">
        <f t="shared" si="0"/>
        <v>201</v>
      </c>
    </row>
    <row r="13" spans="1:34" ht="29.1" customHeight="1" x14ac:dyDescent="0.25">
      <c r="A13" s="22" t="s">
        <v>22</v>
      </c>
      <c r="B13" s="23" t="s">
        <v>6</v>
      </c>
      <c r="C13" s="23" t="s">
        <v>8</v>
      </c>
      <c r="D13" s="23" t="s">
        <v>8</v>
      </c>
      <c r="E13" s="23" t="s">
        <v>7</v>
      </c>
      <c r="F13" s="23" t="s">
        <v>9</v>
      </c>
      <c r="G13" s="23" t="s">
        <v>7</v>
      </c>
      <c r="H13" s="23" t="s">
        <v>7</v>
      </c>
      <c r="I13" s="17" t="s">
        <v>7</v>
      </c>
      <c r="J13" s="23" t="s">
        <v>12</v>
      </c>
      <c r="K13" s="23" t="s">
        <v>8</v>
      </c>
      <c r="L13" s="23" t="s">
        <v>6</v>
      </c>
      <c r="M13" s="23" t="s">
        <v>7</v>
      </c>
      <c r="N13" s="23" t="s">
        <v>7</v>
      </c>
      <c r="O13" s="23" t="s">
        <v>7</v>
      </c>
      <c r="P13" s="17" t="s">
        <v>7</v>
      </c>
      <c r="Q13" s="23" t="s">
        <v>8</v>
      </c>
      <c r="R13" s="23" t="s">
        <v>8</v>
      </c>
      <c r="S13" s="23" t="s">
        <v>7</v>
      </c>
      <c r="T13" s="23" t="s">
        <v>7</v>
      </c>
      <c r="U13" s="23" t="s">
        <v>7</v>
      </c>
      <c r="V13" s="23" t="s">
        <v>7</v>
      </c>
      <c r="W13" s="17" t="s">
        <v>7</v>
      </c>
      <c r="X13" s="23" t="s">
        <v>8</v>
      </c>
      <c r="Y13" s="23" t="s">
        <v>8</v>
      </c>
      <c r="Z13" s="23" t="s">
        <v>7</v>
      </c>
      <c r="AA13" s="23" t="s">
        <v>7</v>
      </c>
      <c r="AB13" s="23" t="s">
        <v>7</v>
      </c>
      <c r="AC13" s="23" t="s">
        <v>7</v>
      </c>
      <c r="AD13" s="23" t="s">
        <v>7</v>
      </c>
      <c r="AE13" s="23" t="s">
        <v>8</v>
      </c>
      <c r="AF13" s="25" t="s">
        <v>13</v>
      </c>
      <c r="AG13" s="20">
        <f t="shared" si="1"/>
        <v>18</v>
      </c>
      <c r="AH13" s="26">
        <f t="shared" si="0"/>
        <v>219</v>
      </c>
    </row>
    <row r="14" spans="1:34" ht="29.1" customHeight="1" thickBot="1" x14ac:dyDescent="0.3">
      <c r="A14" s="28" t="s">
        <v>23</v>
      </c>
      <c r="B14" s="23" t="s">
        <v>8</v>
      </c>
      <c r="C14" s="23" t="s">
        <v>7</v>
      </c>
      <c r="D14" s="23" t="s">
        <v>7</v>
      </c>
      <c r="E14" s="23" t="s">
        <v>7</v>
      </c>
      <c r="F14" s="23" t="s">
        <v>7</v>
      </c>
      <c r="G14" s="17" t="s">
        <v>7</v>
      </c>
      <c r="H14" s="23" t="s">
        <v>8</v>
      </c>
      <c r="I14" s="23" t="s">
        <v>8</v>
      </c>
      <c r="J14" s="23" t="s">
        <v>7</v>
      </c>
      <c r="K14" s="23" t="s">
        <v>7</v>
      </c>
      <c r="L14" s="23" t="s">
        <v>7</v>
      </c>
      <c r="M14" s="23" t="s">
        <v>7</v>
      </c>
      <c r="N14" s="17" t="s">
        <v>7</v>
      </c>
      <c r="O14" s="23" t="s">
        <v>8</v>
      </c>
      <c r="P14" s="23" t="s">
        <v>8</v>
      </c>
      <c r="Q14" s="23" t="s">
        <v>7</v>
      </c>
      <c r="R14" s="23" t="s">
        <v>9</v>
      </c>
      <c r="S14" s="23" t="s">
        <v>7</v>
      </c>
      <c r="T14" s="23" t="s">
        <v>7</v>
      </c>
      <c r="U14" s="17" t="s">
        <v>7</v>
      </c>
      <c r="V14" s="23" t="s">
        <v>8</v>
      </c>
      <c r="W14" s="23" t="s">
        <v>8</v>
      </c>
      <c r="X14" s="23" t="s">
        <v>7</v>
      </c>
      <c r="Y14" s="23" t="s">
        <v>7</v>
      </c>
      <c r="Z14" s="23" t="s">
        <v>6</v>
      </c>
      <c r="AA14" s="23" t="s">
        <v>7</v>
      </c>
      <c r="AB14" s="23" t="s">
        <v>7</v>
      </c>
      <c r="AC14" s="23" t="s">
        <v>8</v>
      </c>
      <c r="AD14" s="23" t="s">
        <v>8</v>
      </c>
      <c r="AE14" s="23" t="s">
        <v>7</v>
      </c>
      <c r="AF14" s="23" t="s">
        <v>7</v>
      </c>
      <c r="AG14" s="29">
        <f t="shared" si="1"/>
        <v>20</v>
      </c>
      <c r="AH14" s="30">
        <f t="shared" si="0"/>
        <v>239</v>
      </c>
    </row>
    <row r="15" spans="1:34" ht="15.75" thickTop="1" x14ac:dyDescent="0.25">
      <c r="A15" s="1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1:34" ht="27" customHeight="1" x14ac:dyDescent="0.3">
      <c r="A16" s="31"/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</row>
    <row r="17" spans="1:34" ht="18.75" x14ac:dyDescent="0.3">
      <c r="A17" s="31"/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</row>
    <row r="18" spans="1:34" ht="18.75" x14ac:dyDescent="0.3">
      <c r="A18" s="31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2"/>
      <c r="AD18" s="32"/>
      <c r="AE18" s="32"/>
      <c r="AF18" s="32"/>
      <c r="AG18" s="32"/>
      <c r="AH18" s="34" t="s">
        <v>7</v>
      </c>
    </row>
    <row r="19" spans="1:34" ht="18.75" x14ac:dyDescent="0.3">
      <c r="A19" s="31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5" t="s">
        <v>12</v>
      </c>
    </row>
    <row r="20" spans="1:34" ht="18.75" x14ac:dyDescent="0.3">
      <c r="A20" s="36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7" t="s">
        <v>10</v>
      </c>
    </row>
    <row r="21" spans="1:34" ht="18.75" x14ac:dyDescent="0.3">
      <c r="A21" s="36"/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8" t="s">
        <v>9</v>
      </c>
    </row>
    <row r="22" spans="1:34" ht="18.75" x14ac:dyDescent="0.3">
      <c r="A22" s="36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9" t="s">
        <v>6</v>
      </c>
    </row>
    <row r="23" spans="1:34" ht="18.75" x14ac:dyDescent="0.3">
      <c r="A23" s="36"/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40" t="s">
        <v>24</v>
      </c>
    </row>
    <row r="24" spans="1:34" ht="18.75" x14ac:dyDescent="0.3">
      <c r="A24" s="36"/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41" t="s">
        <v>8</v>
      </c>
    </row>
    <row r="25" spans="1:34" ht="18.75" x14ac:dyDescent="0.3">
      <c r="A25" s="36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42"/>
    </row>
    <row r="26" spans="1:34" ht="18.75" x14ac:dyDescent="0.3">
      <c r="A26" s="36"/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43"/>
      <c r="AD26" s="32"/>
      <c r="AE26" s="32"/>
      <c r="AF26" s="32"/>
      <c r="AG26" s="32"/>
      <c r="AH26" s="44" t="s">
        <v>13</v>
      </c>
    </row>
    <row r="27" spans="1:34" ht="18.75" x14ac:dyDescent="0.3">
      <c r="A27" s="36"/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43"/>
      <c r="AD27" s="32"/>
      <c r="AE27" s="32"/>
      <c r="AF27" s="32"/>
      <c r="AG27" s="32"/>
      <c r="AH27" s="3"/>
    </row>
    <row r="29" spans="1:34" x14ac:dyDescent="0.25">
      <c r="AB29" s="45"/>
    </row>
  </sheetData>
  <mergeCells count="2">
    <mergeCell ref="A1:AF1"/>
    <mergeCell ref="AG1:AH1"/>
  </mergeCells>
  <conditionalFormatting sqref="AG4:AH14 AG3">
    <cfRule type="cellIs" dxfId="124" priority="140" operator="between">
      <formula>"ABS"</formula>
      <formula>"ABS"</formula>
    </cfRule>
  </conditionalFormatting>
  <conditionalFormatting sqref="B3:E3">
    <cfRule type="cellIs" dxfId="123" priority="134" operator="equal">
      <formula>$AH$20</formula>
    </cfRule>
    <cfRule type="cellIs" dxfId="122" priority="135" operator="equal">
      <formula>$AH$20</formula>
    </cfRule>
    <cfRule type="cellIs" dxfId="121" priority="136" operator="equal">
      <formula>$AH$19</formula>
    </cfRule>
    <cfRule type="cellIs" dxfId="120" priority="137" operator="equal">
      <formula>$AH$18</formula>
    </cfRule>
    <cfRule type="cellIs" dxfId="119" priority="138" operator="equal">
      <formula>$AH$17</formula>
    </cfRule>
    <cfRule type="dataBar" priority="139">
      <dataBar>
        <cfvo type="min"/>
        <cfvo type="max"/>
        <color rgb="FFFFFF00"/>
      </dataBar>
      <extLst>
        <ext xmlns:x14="http://schemas.microsoft.com/office/spreadsheetml/2009/9/main" uri="{B025F937-C7B1-47D3-B67F-A62EFF666E3E}">
          <x14:id>{DCE930E4-5A5D-44BD-B98E-DC19BE7453FE}</x14:id>
        </ext>
      </extLst>
    </cfRule>
  </conditionalFormatting>
  <conditionalFormatting sqref="AE7:AF7 B7:AA7 B4:AD4 B12:AF12 B13:AE13 B14:AF14 B6:AC6 B8:AF8 B5:AF5 B3:AF3 AD10:AF10 AD11:AE11 B9:AC11">
    <cfRule type="containsBlanks" dxfId="118" priority="125">
      <formula>LEN(TRIM(B3))=0</formula>
    </cfRule>
    <cfRule type="cellIs" priority="126" operator="equal">
      <formula>$AH$25</formula>
    </cfRule>
    <cfRule type="cellIs" dxfId="117" priority="127" operator="equal">
      <formula>$AH$23</formula>
    </cfRule>
    <cfRule type="cellIs" dxfId="116" priority="128" operator="equal">
      <formula>$AH$22</formula>
    </cfRule>
    <cfRule type="cellIs" dxfId="115" priority="129" operator="equal">
      <formula>$AH$21</formula>
    </cfRule>
    <cfRule type="cellIs" dxfId="114" priority="130" operator="equal">
      <formula>$AH$20</formula>
    </cfRule>
    <cfRule type="cellIs" dxfId="113" priority="131" operator="equal">
      <formula>$AH$19</formula>
    </cfRule>
    <cfRule type="cellIs" dxfId="112" priority="132" operator="equal">
      <formula>$AH$18</formula>
    </cfRule>
    <cfRule type="cellIs" dxfId="111" priority="133" operator="equal">
      <formula>$AH$17</formula>
    </cfRule>
  </conditionalFormatting>
  <conditionalFormatting sqref="AB6:AE6">
    <cfRule type="containsBlanks" dxfId="110" priority="116">
      <formula>LEN(TRIM(AB6))=0</formula>
    </cfRule>
    <cfRule type="cellIs" priority="117" operator="equal">
      <formula>$AH$25</formula>
    </cfRule>
    <cfRule type="cellIs" dxfId="109" priority="118" operator="equal">
      <formula>$AH$23</formula>
    </cfRule>
    <cfRule type="cellIs" dxfId="108" priority="119" operator="equal">
      <formula>$AH$22</formula>
    </cfRule>
    <cfRule type="cellIs" dxfId="107" priority="120" operator="equal">
      <formula>$AH$21</formula>
    </cfRule>
    <cfRule type="cellIs" dxfId="106" priority="121" operator="equal">
      <formula>$AH$20</formula>
    </cfRule>
    <cfRule type="cellIs" dxfId="105" priority="122" operator="equal">
      <formula>$AH$19</formula>
    </cfRule>
    <cfRule type="cellIs" dxfId="104" priority="123" operator="equal">
      <formula>$AH$18</formula>
    </cfRule>
    <cfRule type="cellIs" dxfId="103" priority="124" operator="equal">
      <formula>$AH$17</formula>
    </cfRule>
  </conditionalFormatting>
  <conditionalFormatting sqref="Z7:AD7">
    <cfRule type="containsBlanks" dxfId="102" priority="107">
      <formula>LEN(TRIM(Z7))=0</formula>
    </cfRule>
    <cfRule type="cellIs" priority="108" operator="equal">
      <formula>$AH$25</formula>
    </cfRule>
    <cfRule type="cellIs" dxfId="101" priority="109" operator="equal">
      <formula>$AH$23</formula>
    </cfRule>
    <cfRule type="cellIs" dxfId="100" priority="110" operator="equal">
      <formula>$AH$22</formula>
    </cfRule>
    <cfRule type="cellIs" dxfId="99" priority="111" operator="equal">
      <formula>$AH$21</formula>
    </cfRule>
    <cfRule type="cellIs" dxfId="98" priority="112" operator="equal">
      <formula>$AH$20</formula>
    </cfRule>
    <cfRule type="cellIs" dxfId="97" priority="113" operator="equal">
      <formula>$AH$19</formula>
    </cfRule>
    <cfRule type="cellIs" dxfId="96" priority="114" operator="equal">
      <formula>$AH$18</formula>
    </cfRule>
    <cfRule type="cellIs" dxfId="95" priority="115" operator="equal">
      <formula>$AH$17</formula>
    </cfRule>
  </conditionalFormatting>
  <conditionalFormatting sqref="AB9:AF9">
    <cfRule type="containsBlanks" dxfId="94" priority="98">
      <formula>LEN(TRIM(AB9))=0</formula>
    </cfRule>
    <cfRule type="cellIs" priority="99" operator="equal">
      <formula>$AH$25</formula>
    </cfRule>
    <cfRule type="cellIs" dxfId="93" priority="100" operator="equal">
      <formula>$AH$23</formula>
    </cfRule>
    <cfRule type="cellIs" dxfId="92" priority="101" operator="equal">
      <formula>$AH$22</formula>
    </cfRule>
    <cfRule type="cellIs" dxfId="91" priority="102" operator="equal">
      <formula>$AH$21</formula>
    </cfRule>
    <cfRule type="cellIs" dxfId="90" priority="103" operator="equal">
      <formula>$AH$20</formula>
    </cfRule>
    <cfRule type="cellIs" dxfId="89" priority="104" operator="equal">
      <formula>$AH$19</formula>
    </cfRule>
    <cfRule type="cellIs" dxfId="88" priority="105" operator="equal">
      <formula>$AH$18</formula>
    </cfRule>
    <cfRule type="cellIs" dxfId="87" priority="106" operator="equal">
      <formula>$AH$17</formula>
    </cfRule>
  </conditionalFormatting>
  <conditionalFormatting sqref="B3:AF14">
    <cfRule type="cellIs" dxfId="86" priority="1" operator="equal">
      <formula>"CP"</formula>
    </cfRule>
    <cfRule type="cellIs" dxfId="85" priority="2" operator="equal">
      <formula>"T"</formula>
    </cfRule>
    <cfRule type="cellIs" dxfId="84" priority="9" operator="equal">
      <formula>$AH$21</formula>
    </cfRule>
    <cfRule type="cellIs" dxfId="83" priority="10" operator="equal">
      <formula>$AH$26</formula>
    </cfRule>
    <cfRule type="cellIs" dxfId="82" priority="11" operator="equal">
      <formula>$AH$25</formula>
    </cfRule>
    <cfRule type="cellIs" dxfId="81" priority="12" operator="equal">
      <formula>$AH$19</formula>
    </cfRule>
    <cfRule type="cellIs" dxfId="80" priority="39" operator="between">
      <formula>"T"</formula>
      <formula>"T"</formula>
    </cfRule>
    <cfRule type="cellIs" dxfId="79" priority="49" operator="between">
      <formula>"ABS"</formula>
      <formula>"ABS"</formula>
    </cfRule>
    <cfRule type="cellIs" dxfId="78" priority="50" operator="between">
      <formula>"CP"</formula>
      <formula>"CP"</formula>
    </cfRule>
    <cfRule type="cellIs" dxfId="77" priority="51" operator="between">
      <formula>"RH"</formula>
      <formula>"RH"</formula>
    </cfRule>
    <cfRule type="cellIs" dxfId="76" priority="52" operator="between">
      <formula>"T"</formula>
      <formula>"T"</formula>
    </cfRule>
    <cfRule type="cellIs" dxfId="75" priority="77" operator="between">
      <formula>"JC"</formula>
      <formula>"JC"</formula>
    </cfRule>
    <cfRule type="cellIs" dxfId="74" priority="79" operator="between">
      <formula>"ABS"</formula>
      <formula>"ABS"</formula>
    </cfRule>
    <cfRule type="cellIs" dxfId="73" priority="80" operator="between">
      <formula>"ABS"</formula>
      <formula>"ABS"</formula>
    </cfRule>
    <cfRule type="cellIs" dxfId="72" priority="81" operator="between">
      <formula>"JC"</formula>
      <formula>"JC"</formula>
    </cfRule>
    <cfRule type="cellIs" dxfId="71" priority="82" operator="between">
      <formula>"JF"</formula>
      <formula>"JF"</formula>
    </cfRule>
    <cfRule type="cellIs" dxfId="70" priority="83" operator="between">
      <formula>"T"</formula>
      <formula>"T"</formula>
    </cfRule>
    <cfRule type="cellIs" dxfId="69" priority="84" operator="between">
      <formula>"T"</formula>
      <formula>"T"</formula>
    </cfRule>
    <cfRule type="cellIs" dxfId="68" priority="85" operator="between">
      <formula>"CP"</formula>
      <formula>"CP"</formula>
    </cfRule>
    <cfRule type="cellIs" dxfId="67" priority="86" operator="between">
      <formula>"RH"</formula>
      <formula>"RH"</formula>
    </cfRule>
    <cfRule type="cellIs" priority="87" operator="between">
      <formula>"RH"</formula>
      <formula>"RH"</formula>
    </cfRule>
    <cfRule type="cellIs" dxfId="66" priority="88" operator="between">
      <formula>"RH"</formula>
      <formula>"RH"</formula>
    </cfRule>
    <cfRule type="cellIs" dxfId="65" priority="89" operator="equal">
      <formula>"RH"</formula>
    </cfRule>
    <cfRule type="cellIs" dxfId="64" priority="90" operator="equal">
      <formula>"RH"</formula>
    </cfRule>
    <cfRule type="cellIs" dxfId="63" priority="91" operator="between">
      <formula>"RH"</formula>
      <formula>"RH"</formula>
    </cfRule>
    <cfRule type="cellIs" dxfId="62" priority="92" operator="equal">
      <formula>$AH$21</formula>
    </cfRule>
    <cfRule type="cellIs" dxfId="61" priority="94" operator="equal">
      <formula>$AH$21</formula>
    </cfRule>
    <cfRule type="cellIs" dxfId="60" priority="95" operator="equal">
      <formula>$AH$21</formula>
    </cfRule>
    <cfRule type="cellIs" dxfId="59" priority="96" operator="equal">
      <formula>$AH$19</formula>
    </cfRule>
  </conditionalFormatting>
  <conditionalFormatting sqref="T13:T14">
    <cfRule type="cellIs" dxfId="58" priority="93" operator="equal">
      <formula>$AH$21</formula>
    </cfRule>
  </conditionalFormatting>
  <conditionalFormatting sqref="B3:AF14">
    <cfRule type="cellIs" dxfId="57" priority="78" operator="between">
      <formula>"ABS"</formula>
      <formula>"ABS"</formula>
    </cfRule>
  </conditionalFormatting>
  <conditionalFormatting sqref="L3">
    <cfRule type="cellIs" dxfId="56" priority="71" operator="equal">
      <formula>$AH$20</formula>
    </cfRule>
    <cfRule type="cellIs" dxfId="55" priority="72" operator="equal">
      <formula>$AH$20</formula>
    </cfRule>
    <cfRule type="cellIs" dxfId="54" priority="73" operator="equal">
      <formula>$AH$19</formula>
    </cfRule>
    <cfRule type="cellIs" dxfId="53" priority="74" operator="equal">
      <formula>$AH$18</formula>
    </cfRule>
    <cfRule type="cellIs" dxfId="52" priority="75" operator="equal">
      <formula>$AH$17</formula>
    </cfRule>
    <cfRule type="dataBar" priority="76">
      <dataBar>
        <cfvo type="min"/>
        <cfvo type="max"/>
        <color rgb="FFFFFF00"/>
      </dataBar>
      <extLst>
        <ext xmlns:x14="http://schemas.microsoft.com/office/spreadsheetml/2009/9/main" uri="{B025F937-C7B1-47D3-B67F-A62EFF666E3E}">
          <x14:id>{5400A304-29E5-4400-AD54-0A0C27B7EC03}</x14:id>
        </ext>
      </extLst>
    </cfRule>
  </conditionalFormatting>
  <conditionalFormatting sqref="R3">
    <cfRule type="cellIs" dxfId="51" priority="65" operator="equal">
      <formula>$AH$20</formula>
    </cfRule>
    <cfRule type="cellIs" dxfId="50" priority="66" operator="equal">
      <formula>$AH$20</formula>
    </cfRule>
    <cfRule type="cellIs" dxfId="49" priority="67" operator="equal">
      <formula>$AH$19</formula>
    </cfRule>
    <cfRule type="cellIs" dxfId="48" priority="68" operator="equal">
      <formula>$AH$18</formula>
    </cfRule>
    <cfRule type="cellIs" dxfId="47" priority="69" operator="equal">
      <formula>$AH$17</formula>
    </cfRule>
    <cfRule type="dataBar" priority="70">
      <dataBar>
        <cfvo type="min"/>
        <cfvo type="max"/>
        <color rgb="FFFFFF00"/>
      </dataBar>
      <extLst>
        <ext xmlns:x14="http://schemas.microsoft.com/office/spreadsheetml/2009/9/main" uri="{B025F937-C7B1-47D3-B67F-A62EFF666E3E}">
          <x14:id>{02BF5727-67FC-4FE4-8960-B8960519B0E1}</x14:id>
        </ext>
      </extLst>
    </cfRule>
  </conditionalFormatting>
  <conditionalFormatting sqref="S3">
    <cfRule type="cellIs" dxfId="46" priority="59" operator="equal">
      <formula>$AH$20</formula>
    </cfRule>
    <cfRule type="cellIs" dxfId="45" priority="60" operator="equal">
      <formula>$AH$20</formula>
    </cfRule>
    <cfRule type="cellIs" dxfId="44" priority="61" operator="equal">
      <formula>$AH$19</formula>
    </cfRule>
    <cfRule type="cellIs" dxfId="43" priority="62" operator="equal">
      <formula>$AH$18</formula>
    </cfRule>
    <cfRule type="cellIs" dxfId="42" priority="63" operator="equal">
      <formula>$AH$17</formula>
    </cfRule>
    <cfRule type="dataBar" priority="64">
      <dataBar>
        <cfvo type="min"/>
        <cfvo type="max"/>
        <color rgb="FFFFFF00"/>
      </dataBar>
      <extLst>
        <ext xmlns:x14="http://schemas.microsoft.com/office/spreadsheetml/2009/9/main" uri="{B025F937-C7B1-47D3-B67F-A62EFF666E3E}">
          <x14:id>{46FC3C4C-A3BD-412F-8709-CB8FE6DFA696}</x14:id>
        </ext>
      </extLst>
    </cfRule>
  </conditionalFormatting>
  <conditionalFormatting sqref="Z3">
    <cfRule type="cellIs" dxfId="41" priority="53" operator="equal">
      <formula>$AH$20</formula>
    </cfRule>
    <cfRule type="cellIs" dxfId="40" priority="54" operator="equal">
      <formula>$AH$20</formula>
    </cfRule>
    <cfRule type="cellIs" dxfId="39" priority="55" operator="equal">
      <formula>$AH$19</formula>
    </cfRule>
    <cfRule type="cellIs" dxfId="38" priority="56" operator="equal">
      <formula>$AH$18</formula>
    </cfRule>
    <cfRule type="cellIs" dxfId="37" priority="57" operator="equal">
      <formula>$AH$17</formula>
    </cfRule>
    <cfRule type="dataBar" priority="58">
      <dataBar>
        <cfvo type="min"/>
        <cfvo type="max"/>
        <color rgb="FFFFFF00"/>
      </dataBar>
      <extLst>
        <ext xmlns:x14="http://schemas.microsoft.com/office/spreadsheetml/2009/9/main" uri="{B025F937-C7B1-47D3-B67F-A62EFF666E3E}">
          <x14:id>{0D6FBF28-C7B4-46F8-A9E8-5CEE94980335}</x14:id>
        </ext>
      </extLst>
    </cfRule>
  </conditionalFormatting>
  <conditionalFormatting sqref="AF10">
    <cfRule type="cellIs" dxfId="36" priority="18" operator="notEqual">
      <formula>"T"</formula>
    </cfRule>
    <cfRule type="containsBlanks" dxfId="35" priority="20">
      <formula>LEN(TRIM(AF10))=0</formula>
    </cfRule>
    <cfRule type="cellIs" priority="21" operator="equal">
      <formula>$AH$25</formula>
    </cfRule>
    <cfRule type="cellIs" dxfId="34" priority="22" operator="equal">
      <formula>$AH$23</formula>
    </cfRule>
    <cfRule type="cellIs" dxfId="33" priority="23" operator="equal">
      <formula>$AH$22</formula>
    </cfRule>
    <cfRule type="cellIs" dxfId="32" priority="24" operator="equal">
      <formula>$AH$21</formula>
    </cfRule>
    <cfRule type="cellIs" dxfId="31" priority="25" operator="equal">
      <formula>$AH$20</formula>
    </cfRule>
    <cfRule type="cellIs" dxfId="30" priority="26" operator="equal">
      <formula>$AH$19</formula>
    </cfRule>
    <cfRule type="cellIs" dxfId="29" priority="27" operator="equal">
      <formula>$AH$18</formula>
    </cfRule>
    <cfRule type="cellIs" dxfId="28" priority="28" operator="equal">
      <formula>$AH$17</formula>
    </cfRule>
  </conditionalFormatting>
  <conditionalFormatting sqref="AF7:AF8">
    <cfRule type="containsBlanks" dxfId="27" priority="40">
      <formula>LEN(TRIM(AF7))=0</formula>
    </cfRule>
    <cfRule type="cellIs" priority="41" operator="equal">
      <formula>$AH$25</formula>
    </cfRule>
    <cfRule type="cellIs" dxfId="26" priority="42" operator="equal">
      <formula>$AH$23</formula>
    </cfRule>
    <cfRule type="cellIs" dxfId="25" priority="43" operator="equal">
      <formula>$AH$22</formula>
    </cfRule>
    <cfRule type="cellIs" dxfId="24" priority="44" operator="equal">
      <formula>$AH$21</formula>
    </cfRule>
    <cfRule type="cellIs" dxfId="23" priority="45" operator="equal">
      <formula>$AH$20</formula>
    </cfRule>
    <cfRule type="cellIs" dxfId="22" priority="46" operator="equal">
      <formula>$AH$19</formula>
    </cfRule>
    <cfRule type="cellIs" dxfId="21" priority="47" operator="equal">
      <formula>$AH$18</formula>
    </cfRule>
    <cfRule type="cellIs" dxfId="20" priority="48" operator="equal">
      <formula>$AH$17</formula>
    </cfRule>
  </conditionalFormatting>
  <conditionalFormatting sqref="AF8">
    <cfRule type="cellIs" dxfId="19" priority="17" operator="notEqual">
      <formula>"abs"</formula>
    </cfRule>
    <cfRule type="cellIs" dxfId="18" priority="29" operator="between">
      <formula>"T"</formula>
      <formula>"T"</formula>
    </cfRule>
    <cfRule type="containsBlanks" dxfId="17" priority="30">
      <formula>LEN(TRIM(AF8))=0</formula>
    </cfRule>
    <cfRule type="cellIs" priority="31" operator="equal">
      <formula>$AH$25</formula>
    </cfRule>
    <cfRule type="cellIs" dxfId="16" priority="32" operator="equal">
      <formula>$AH$23</formula>
    </cfRule>
    <cfRule type="cellIs" dxfId="15" priority="33" operator="equal">
      <formula>$AH$22</formula>
    </cfRule>
    <cfRule type="cellIs" dxfId="14" priority="34" operator="equal">
      <formula>$AH$21</formula>
    </cfRule>
    <cfRule type="cellIs" dxfId="13" priority="35" operator="equal">
      <formula>$AH$20</formula>
    </cfRule>
    <cfRule type="cellIs" dxfId="12" priority="36" operator="equal">
      <formula>$AH$19</formula>
    </cfRule>
    <cfRule type="cellIs" dxfId="11" priority="37" operator="equal">
      <formula>$AH$18</formula>
    </cfRule>
    <cfRule type="cellIs" dxfId="10" priority="38" operator="equal">
      <formula>$AH$17</formula>
    </cfRule>
  </conditionalFormatting>
  <conditionalFormatting sqref="AD4">
    <cfRule type="cellIs" dxfId="9" priority="19" operator="notEqual">
      <formula>"ABS"</formula>
    </cfRule>
  </conditionalFormatting>
  <conditionalFormatting sqref="AH3">
    <cfRule type="cellIs" dxfId="8" priority="16" operator="between">
      <formula>"ABS"</formula>
      <formula>"ABS"</formula>
    </cfRule>
  </conditionalFormatting>
  <conditionalFormatting sqref="AH21">
    <cfRule type="cellIs" dxfId="7" priority="13" operator="between">
      <formula>"JF"</formula>
      <formula>"JF"</formula>
    </cfRule>
    <cfRule type="cellIs" dxfId="6" priority="14" operator="between">
      <formula>"JC"</formula>
      <formula>"JC"</formula>
    </cfRule>
    <cfRule type="cellIs" priority="15" operator="between">
      <formula>"JC"</formula>
      <formula>"JC"</formula>
    </cfRule>
  </conditionalFormatting>
  <conditionalFormatting sqref="V3:Z3">
    <cfRule type="cellIs" dxfId="5" priority="3" operator="equal">
      <formula>$AH$20</formula>
    </cfRule>
    <cfRule type="cellIs" dxfId="4" priority="4" operator="equal">
      <formula>$AH$20</formula>
    </cfRule>
    <cfRule type="cellIs" dxfId="3" priority="5" operator="equal">
      <formula>$AH$19</formula>
    </cfRule>
    <cfRule type="cellIs" dxfId="2" priority="6" operator="equal">
      <formula>$AH$18</formula>
    </cfRule>
    <cfRule type="cellIs" dxfId="1" priority="7" operator="equal">
      <formula>$AH$17</formula>
    </cfRule>
    <cfRule type="dataBar" priority="8">
      <dataBar>
        <cfvo type="min"/>
        <cfvo type="max"/>
        <color rgb="FFFFFF00"/>
      </dataBar>
      <extLst>
        <ext xmlns:x14="http://schemas.microsoft.com/office/spreadsheetml/2009/9/main" uri="{B025F937-C7B1-47D3-B67F-A62EFF666E3E}">
          <x14:id>{DEE34B45-C5ED-4D40-BD4D-742744D9642A}</x14:id>
        </ext>
      </extLst>
    </cfRule>
  </conditionalFormatting>
  <dataValidations count="1">
    <dataValidation type="list" showInputMessage="1" showErrorMessage="1" sqref="B3:AF14" xr:uid="{796AC7CA-6A81-4FF5-ACA5-F32D8E20393D}">
      <formula1>$AH$18:$AH$26</formula1>
    </dataValidation>
  </dataValidations>
  <pageMargins left="0.39370078740157483" right="0.39370078740157483" top="0.39370078740157483" bottom="0.39370078740157483" header="0" footer="0"/>
  <pageSetup paperSize="9" scale="6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CE930E4-5A5D-44BD-B98E-DC19BE7453F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B3:E3</xm:sqref>
        </x14:conditionalFormatting>
        <x14:conditionalFormatting xmlns:xm="http://schemas.microsoft.com/office/excel/2006/main">
          <x14:cfRule type="dataBar" id="{5400A304-29E5-4400-AD54-0A0C27B7EC0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L3</xm:sqref>
        </x14:conditionalFormatting>
        <x14:conditionalFormatting xmlns:xm="http://schemas.microsoft.com/office/excel/2006/main">
          <x14:cfRule type="dataBar" id="{02BF5727-67FC-4FE4-8960-B8960519B0E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R3</xm:sqref>
        </x14:conditionalFormatting>
        <x14:conditionalFormatting xmlns:xm="http://schemas.microsoft.com/office/excel/2006/main">
          <x14:cfRule type="dataBar" id="{46FC3C4C-A3BD-412F-8709-CB8FE6DFA69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S3</xm:sqref>
        </x14:conditionalFormatting>
        <x14:conditionalFormatting xmlns:xm="http://schemas.microsoft.com/office/excel/2006/main">
          <x14:cfRule type="dataBar" id="{0D6FBF28-C7B4-46F8-A9E8-5CEE9498033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Z3</xm:sqref>
        </x14:conditionalFormatting>
        <x14:conditionalFormatting xmlns:xm="http://schemas.microsoft.com/office/excel/2006/main">
          <x14:cfRule type="dataBar" id="{DEE34B45-C5ED-4D40-BD4D-742744D9642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V3:Z3</xm:sqref>
        </x14:conditionalFormatting>
        <x14:conditionalFormatting xmlns:xm="http://schemas.microsoft.com/office/excel/2006/main">
          <x14:cfRule type="containsText" priority="97" operator="containsText" id="{5AAA2ACA-F879-4207-B912-28F4ACB07FC6}">
            <xm:f>NOT(ISERROR(SEARCH($AH$19,B3)))</xm:f>
            <xm:f>$AH$19</xm:f>
            <x14:dxf>
              <fill>
                <patternFill>
                  <bgColor rgb="FF0070C0"/>
                </patternFill>
              </fill>
            </x14:dxf>
          </x14:cfRule>
          <xm:sqref>B3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utilisateur2</dc:creator>
  <cp:lastModifiedBy>utilisateur2</cp:lastModifiedBy>
  <dcterms:created xsi:type="dcterms:W3CDTF">2020-10-01T08:31:22Z</dcterms:created>
  <dcterms:modified xsi:type="dcterms:W3CDTF">2020-10-01T08:35:37Z</dcterms:modified>
</cp:coreProperties>
</file>