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7915" windowHeight="11055"/>
  </bookViews>
  <sheets>
    <sheet name="Horaires Mme .... " sheetId="1" r:id="rId1"/>
  </sheets>
  <calcPr calcId="145621"/>
</workbook>
</file>

<file path=xl/calcChain.xml><?xml version="1.0" encoding="utf-8"?>
<calcChain xmlns="http://schemas.openxmlformats.org/spreadsheetml/2006/main">
  <c r="V19" i="1" l="1"/>
  <c r="S18" i="1"/>
  <c r="M18" i="1"/>
  <c r="M19" i="1" s="1"/>
  <c r="J18" i="1"/>
  <c r="J19" i="1" s="1"/>
  <c r="G18" i="1"/>
  <c r="D18" i="1"/>
  <c r="S19" i="1"/>
  <c r="P17" i="1"/>
  <c r="M17" i="1"/>
  <c r="J17" i="1"/>
  <c r="G17" i="1"/>
  <c r="G19" i="1" s="1"/>
  <c r="D19" i="1"/>
  <c r="E15" i="1"/>
  <c r="H15" i="1" s="1"/>
  <c r="K15" i="1" s="1"/>
  <c r="N15" i="1" s="1"/>
  <c r="Q15" i="1" s="1"/>
  <c r="T15" i="1" s="1"/>
  <c r="D7" i="1"/>
  <c r="P6" i="1"/>
  <c r="P5" i="1"/>
  <c r="M6" i="1"/>
  <c r="M5" i="1"/>
  <c r="J6" i="1"/>
  <c r="J5" i="1"/>
  <c r="J7" i="1" s="1"/>
  <c r="V7" i="1"/>
  <c r="S6" i="1"/>
  <c r="G6" i="1"/>
  <c r="D6" i="1"/>
  <c r="S5" i="1"/>
  <c r="S7" i="1" s="1"/>
  <c r="G5" i="1"/>
  <c r="D5" i="1"/>
  <c r="E3" i="1"/>
  <c r="H3" i="1" s="1"/>
  <c r="K3" i="1" s="1"/>
  <c r="N3" i="1" s="1"/>
  <c r="Q3" i="1" s="1"/>
  <c r="T3" i="1" s="1"/>
  <c r="P19" i="1" l="1"/>
  <c r="W19" i="1"/>
  <c r="W18" i="1"/>
  <c r="W17" i="1"/>
  <c r="G7" i="1"/>
  <c r="W6" i="1"/>
  <c r="M7" i="1"/>
  <c r="P7" i="1"/>
  <c r="W5" i="1"/>
  <c r="W7" i="1" l="1"/>
</calcChain>
</file>

<file path=xl/comments1.xml><?xml version="1.0" encoding="utf-8"?>
<comments xmlns="http://schemas.openxmlformats.org/spreadsheetml/2006/main">
  <authors>
    <author>utilisateur2</author>
  </authors>
  <commentList>
    <comment ref="P6" authorId="0">
      <text>
        <r>
          <rPr>
            <b/>
            <sz val="9"/>
            <color indexed="81"/>
            <rFont val="Tahoma"/>
            <charset val="1"/>
          </rPr>
          <t>ARTT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ARTT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7" authorId="0">
      <text>
        <r>
          <rPr>
            <b/>
            <sz val="9"/>
            <color indexed="81"/>
            <rFont val="Tahoma"/>
            <charset val="1"/>
          </rPr>
          <t>Congé payé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<sst xmlns="http://schemas.openxmlformats.org/spreadsheetml/2006/main" count="71" uniqueCount="17">
  <si>
    <t xml:space="preserve">           PERIODE
HORAIRES</t>
  </si>
  <si>
    <t>SEMAINE N°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</si>
  <si>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</si>
  <si>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</si>
  <si>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</si>
  <si>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</si>
  <si>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</si>
  <si>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</si>
  <si>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</si>
  <si>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</si>
  <si>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Entrée</t>
  </si>
  <si>
    <t>Sortie</t>
  </si>
  <si>
    <t>Total</t>
  </si>
  <si>
    <t>Matin</t>
  </si>
  <si>
    <t>Après-midi</t>
  </si>
  <si>
    <t>ARTT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</si>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</sst>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8" x14ac:knownFonts="1">
    <font>
      <sz val="9"/>
      <color theme="1"/>
      <name val="Segoe UI"/>
      <family val="2"/>
    </font>
    <font>
      <sz val="8"/>
      <color theme="1"/>
      <name val="Times New Roman"/>
      <family val="2"/>
    </font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9"/>
      <color theme="1"/>
      <name val="Times New Roman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2" fillId="0" borderId="1" xfId="1" applyFont="1" applyBorder="1" applyAlignment="1">
      <alignment horizontal="left" vertical="center" wrapText="1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2" fillId="0" borderId="0" xfId="1" applyFont="1"/>
    <xf numFmtId="0" fontId="2" fillId="0" borderId="5" xfId="1" applyFont="1" applyBorder="1" applyAlignment="1">
      <alignment horizontal="left" vertical="center" wrapText="1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64" fontId="3" fillId="2" borderId="6" xfId="1" applyNumberFormat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center" wrapText="1"/>
    </xf>
    <xf numFmtId="0" fontId="2" fillId="2" borderId="7" xfId="1" applyFont="1" applyFill="1" applyBorder="1" applyAlignment="1">
      <alignment horizontal="center"/>
    </xf>
    <xf numFmtId="0" fontId="2" fillId="2" borderId="8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0" borderId="7" xfId="1" applyFont="1" applyBorder="1"/>
    <xf numFmtId="20" fontId="2" fillId="4" borderId="11" xfId="1" applyNumberFormat="1" applyFont="1" applyFill="1" applyBorder="1" applyAlignment="1">
      <alignment horizontal="center"/>
    </xf>
    <xf numFmtId="20" fontId="2" fillId="4" borderId="12" xfId="1" applyNumberFormat="1" applyFont="1" applyFill="1" applyBorder="1" applyAlignment="1">
      <alignment horizontal="center"/>
    </xf>
    <xf numFmtId="2" fontId="2" fillId="4" borderId="12" xfId="1" applyNumberFormat="1" applyFont="1" applyFill="1" applyBorder="1" applyAlignment="1">
      <alignment horizontal="center"/>
    </xf>
    <xf numFmtId="2" fontId="2" fillId="4" borderId="13" xfId="1" applyNumberFormat="1" applyFont="1" applyFill="1" applyBorder="1" applyAlignment="1">
      <alignment horizontal="center"/>
    </xf>
    <xf numFmtId="43" fontId="2" fillId="4" borderId="12" xfId="2" applyFont="1" applyFill="1" applyBorder="1" applyAlignment="1">
      <alignment horizontal="center"/>
    </xf>
    <xf numFmtId="0" fontId="2" fillId="0" borderId="8" xfId="1" applyFont="1" applyBorder="1"/>
    <xf numFmtId="20" fontId="2" fillId="4" borderId="14" xfId="1" applyNumberFormat="1" applyFont="1" applyFill="1" applyBorder="1" applyAlignment="1">
      <alignment horizontal="center"/>
    </xf>
    <xf numFmtId="20" fontId="2" fillId="4" borderId="15" xfId="1" applyNumberFormat="1" applyFont="1" applyFill="1" applyBorder="1" applyAlignment="1">
      <alignment horizontal="center"/>
    </xf>
    <xf numFmtId="2" fontId="2" fillId="4" borderId="15" xfId="1" applyNumberFormat="1" applyFont="1" applyFill="1" applyBorder="1" applyAlignment="1">
      <alignment horizontal="center"/>
    </xf>
    <xf numFmtId="2" fontId="2" fillId="4" borderId="16" xfId="1" applyNumberFormat="1" applyFont="1" applyFill="1" applyBorder="1" applyAlignment="1">
      <alignment horizontal="center"/>
    </xf>
    <xf numFmtId="43" fontId="2" fillId="4" borderId="15" xfId="2" applyFont="1" applyFill="1" applyBorder="1" applyAlignment="1">
      <alignment horizontal="center"/>
    </xf>
    <xf numFmtId="2" fontId="2" fillId="0" borderId="6" xfId="1" applyNumberFormat="1" applyFont="1" applyBorder="1" applyAlignment="1">
      <alignment horizontal="right"/>
    </xf>
    <xf numFmtId="0" fontId="4" fillId="3" borderId="17" xfId="1" applyFont="1" applyFill="1" applyBorder="1"/>
    <xf numFmtId="2" fontId="4" fillId="3" borderId="15" xfId="1" applyNumberFormat="1" applyFont="1" applyFill="1" applyBorder="1" applyAlignment="1">
      <alignment horizontal="center"/>
    </xf>
    <xf numFmtId="0" fontId="4" fillId="4" borderId="17" xfId="1" applyFont="1" applyFill="1" applyBorder="1"/>
    <xf numFmtId="2" fontId="4" fillId="4" borderId="15" xfId="1" applyNumberFormat="1" applyFont="1" applyFill="1" applyBorder="1" applyAlignment="1">
      <alignment horizontal="center"/>
    </xf>
    <xf numFmtId="2" fontId="2" fillId="4" borderId="10" xfId="1" applyNumberFormat="1" applyFont="1" applyFill="1" applyBorder="1" applyAlignment="1">
      <alignment horizontal="center"/>
    </xf>
    <xf numFmtId="43" fontId="2" fillId="4" borderId="6" xfId="2" applyFont="1" applyFill="1" applyBorder="1"/>
    <xf numFmtId="2" fontId="2" fillId="0" borderId="0" xfId="1" applyNumberFormat="1" applyFont="1"/>
    <xf numFmtId="0" fontId="2" fillId="4" borderId="0" xfId="1" applyFont="1" applyFill="1"/>
    <xf numFmtId="20" fontId="2" fillId="4" borderId="0" xfId="1" applyNumberFormat="1" applyFont="1" applyFill="1"/>
    <xf numFmtId="20" fontId="2" fillId="5" borderId="11" xfId="1" applyNumberFormat="1" applyFont="1" applyFill="1" applyBorder="1" applyAlignment="1">
      <alignment horizontal="center"/>
    </xf>
    <xf numFmtId="20" fontId="2" fillId="5" borderId="12" xfId="1" applyNumberFormat="1" applyFont="1" applyFill="1" applyBorder="1" applyAlignment="1">
      <alignment horizontal="center"/>
    </xf>
    <xf numFmtId="2" fontId="2" fillId="5" borderId="12" xfId="1" applyNumberFormat="1" applyFont="1" applyFill="1" applyBorder="1" applyAlignment="1">
      <alignment horizontal="center"/>
    </xf>
    <xf numFmtId="20" fontId="2" fillId="5" borderId="14" xfId="1" applyNumberFormat="1" applyFont="1" applyFill="1" applyBorder="1" applyAlignment="1">
      <alignment horizontal="center"/>
    </xf>
    <xf numFmtId="20" fontId="2" fillId="5" borderId="15" xfId="1" applyNumberFormat="1" applyFont="1" applyFill="1" applyBorder="1" applyAlignment="1">
      <alignment horizontal="center"/>
    </xf>
    <xf numFmtId="2" fontId="2" fillId="5" borderId="15" xfId="1" applyNumberFormat="1" applyFont="1" applyFill="1" applyBorder="1" applyAlignment="1">
      <alignment horizontal="center"/>
    </xf>
    <xf numFmtId="20" fontId="2" fillId="6" borderId="11" xfId="1" applyNumberFormat="1" applyFont="1" applyFill="1" applyBorder="1" applyAlignment="1">
      <alignment horizontal="center"/>
    </xf>
    <xf numFmtId="20" fontId="2" fillId="6" borderId="12" xfId="1" applyNumberFormat="1" applyFont="1" applyFill="1" applyBorder="1" applyAlignment="1">
      <alignment horizontal="center"/>
    </xf>
    <xf numFmtId="2" fontId="2" fillId="6" borderId="12" xfId="1" applyNumberFormat="1" applyFont="1" applyFill="1" applyBorder="1" applyAlignment="1">
      <alignment horizontal="center"/>
    </xf>
    <xf numFmtId="20" fontId="2" fillId="6" borderId="14" xfId="1" applyNumberFormat="1" applyFont="1" applyFill="1" applyBorder="1" applyAlignment="1">
      <alignment horizontal="center"/>
    </xf>
    <xf numFmtId="20" fontId="2" fillId="6" borderId="15" xfId="1" applyNumberFormat="1" applyFont="1" applyFill="1" applyBorder="1" applyAlignment="1">
      <alignment horizontal="center"/>
    </xf>
    <xf numFmtId="2" fontId="2" fillId="6" borderId="15" xfId="1" applyNumberFormat="1" applyFont="1" applyFill="1" applyBorder="1" applyAlignment="1">
      <alignment horizontal="center"/>
    </xf>
    <xf numFmtId="49" fontId="2" fillId="5" borderId="18" xfId="1" applyNumberFormat="1" applyFont="1" applyFill="1" applyBorder="1" applyAlignment="1">
      <alignment horizontal="center" vertical="center"/>
    </xf>
    <xf numFmtId="49" fontId="2" fillId="5" borderId="19" xfId="1" applyNumberFormat="1" applyFont="1" applyFill="1" applyBorder="1" applyAlignment="1">
      <alignment horizontal="center" vertical="center"/>
    </xf>
    <xf numFmtId="49" fontId="2" fillId="5" borderId="20" xfId="1" applyNumberFormat="1" applyFont="1" applyFill="1" applyBorder="1" applyAlignment="1">
      <alignment horizontal="center" vertical="center"/>
    </xf>
    <xf numFmtId="49" fontId="2" fillId="5" borderId="21" xfId="1" applyNumberFormat="1" applyFont="1" applyFill="1" applyBorder="1" applyAlignment="1">
      <alignment horizontal="center" vertical="center"/>
    </xf>
    <xf numFmtId="20" fontId="2" fillId="6" borderId="16" xfId="1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20" fontId="2" fillId="6" borderId="18" xfId="1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0.39997558519241921"/>
    <pageSetUpPr fitToPage="1"/>
  </sheetPr>
  <dimension ref="A1:W19"/>
  <sheetViews>
    <sheetView tabSelected="1" workbookViewId="0">
      <selection activeCell="B17" sqref="B17:C18"/>
    </sheetView>
  </sheetViews>
  <sheetFormatPr baseColWidth="10" defaultColWidth="13.33203125" defaultRowHeight="12.75" x14ac:dyDescent="0.2"/>
  <cols>
    <col min="1" max="1" width="15.1640625" style="5" customWidth="1"/>
    <col min="2" max="19" width="9.6640625" style="5" customWidth="1"/>
    <col min="20" max="20" width="13.5" style="5" customWidth="1"/>
    <col min="21" max="22" width="9.6640625" style="5" customWidth="1"/>
    <col min="23" max="23" width="10.1640625" style="5" customWidth="1"/>
    <col min="24" max="16384" width="13.33203125" style="5"/>
  </cols>
  <sheetData>
    <row r="1" spans="1:23" ht="21.75" customHeight="1" x14ac:dyDescent="0.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4"/>
    </row>
    <row r="2" spans="1:23" s="9" customFormat="1" ht="18.75" customHeight="1" x14ac:dyDescent="0.2">
      <c r="A2" s="6"/>
      <c r="B2" s="7" t="s">
        <v>2</v>
      </c>
      <c r="C2" s="7"/>
      <c r="D2" s="7"/>
      <c r="E2" s="7" t="s">
        <v>3</v>
      </c>
      <c r="F2" s="7"/>
      <c r="G2" s="7"/>
      <c r="H2" s="7" t="s">
        <v>4</v>
      </c>
      <c r="I2" s="7"/>
      <c r="J2" s="7"/>
      <c r="K2" s="7" t="s">
        <v>5</v>
      </c>
      <c r="L2" s="7"/>
      <c r="M2" s="7"/>
      <c r="N2" s="7" t="s">
        <v>6</v>
      </c>
      <c r="O2" s="7"/>
      <c r="P2" s="7"/>
      <c r="Q2" s="7" t="s">
        <v>7</v>
      </c>
      <c r="R2" s="7"/>
      <c r="S2" s="7"/>
      <c r="T2" s="7" t="s">
        <v>8</v>
      </c>
      <c r="U2" s="7"/>
      <c r="V2" s="7"/>
      <c r="W2" s="8" t="s">
        <v>9</v>
      </c>
    </row>
    <row r="3" spans="1:23" s="9" customFormat="1" ht="18.75" customHeight="1" x14ac:dyDescent="0.2">
      <c r="A3" s="6"/>
      <c r="B3" s="10">
        <v>42506</v>
      </c>
      <c r="C3" s="10"/>
      <c r="D3" s="10"/>
      <c r="E3" s="10">
        <f>B3+1</f>
        <v>42507</v>
      </c>
      <c r="F3" s="10"/>
      <c r="G3" s="10"/>
      <c r="H3" s="10">
        <f t="shared" ref="H3" si="0">E3+1</f>
        <v>42508</v>
      </c>
      <c r="I3" s="10"/>
      <c r="J3" s="10"/>
      <c r="K3" s="10">
        <f t="shared" ref="K3" si="1">H3+1</f>
        <v>42509</v>
      </c>
      <c r="L3" s="10"/>
      <c r="M3" s="10"/>
      <c r="N3" s="10">
        <f t="shared" ref="N3" si="2">K3+1</f>
        <v>42510</v>
      </c>
      <c r="O3" s="10"/>
      <c r="P3" s="10"/>
      <c r="Q3" s="10">
        <f t="shared" ref="Q3" si="3">N3+1</f>
        <v>42511</v>
      </c>
      <c r="R3" s="10"/>
      <c r="S3" s="10"/>
      <c r="T3" s="10">
        <f t="shared" ref="T3" si="4">Q3+1</f>
        <v>42512</v>
      </c>
      <c r="U3" s="10"/>
      <c r="V3" s="10"/>
      <c r="W3" s="11"/>
    </row>
    <row r="4" spans="1:23" ht="18.75" customHeight="1" x14ac:dyDescent="0.2">
      <c r="A4" s="12"/>
      <c r="B4" s="13" t="s">
        <v>10</v>
      </c>
      <c r="C4" s="13" t="s">
        <v>11</v>
      </c>
      <c r="D4" s="13" t="s">
        <v>12</v>
      </c>
      <c r="E4" s="13" t="s">
        <v>10</v>
      </c>
      <c r="F4" s="13" t="s">
        <v>11</v>
      </c>
      <c r="G4" s="13" t="s">
        <v>12</v>
      </c>
      <c r="H4" s="13" t="s">
        <v>10</v>
      </c>
      <c r="I4" s="13" t="s">
        <v>11</v>
      </c>
      <c r="J4" s="13" t="s">
        <v>12</v>
      </c>
      <c r="K4" s="13" t="s">
        <v>10</v>
      </c>
      <c r="L4" s="13" t="s">
        <v>11</v>
      </c>
      <c r="M4" s="13" t="s">
        <v>12</v>
      </c>
      <c r="N4" s="13" t="s">
        <v>10</v>
      </c>
      <c r="O4" s="13" t="s">
        <v>11</v>
      </c>
      <c r="P4" s="13" t="s">
        <v>12</v>
      </c>
      <c r="Q4" s="13" t="s">
        <v>10</v>
      </c>
      <c r="R4" s="13" t="s">
        <v>11</v>
      </c>
      <c r="S4" s="13" t="s">
        <v>12</v>
      </c>
      <c r="T4" s="14" t="s">
        <v>10</v>
      </c>
      <c r="U4" s="14" t="s">
        <v>11</v>
      </c>
      <c r="V4" s="14" t="s">
        <v>12</v>
      </c>
      <c r="W4" s="15"/>
    </row>
    <row r="5" spans="1:23" ht="18.75" customHeight="1" x14ac:dyDescent="0.2">
      <c r="A5" s="16" t="s">
        <v>13</v>
      </c>
      <c r="B5" s="38"/>
      <c r="C5" s="39"/>
      <c r="D5" s="40">
        <f>(C5-B5)*24</f>
        <v>0</v>
      </c>
      <c r="E5" s="17">
        <v>0.375</v>
      </c>
      <c r="F5" s="18">
        <v>0.5</v>
      </c>
      <c r="G5" s="19">
        <f>(F5-E5)*24</f>
        <v>3</v>
      </c>
      <c r="H5" s="17">
        <v>0.375</v>
      </c>
      <c r="I5" s="18">
        <v>0.5</v>
      </c>
      <c r="J5" s="19">
        <f>(I5-H5)*24</f>
        <v>3</v>
      </c>
      <c r="K5" s="17">
        <v>0.375</v>
      </c>
      <c r="L5" s="18">
        <v>0.5</v>
      </c>
      <c r="M5" s="19">
        <f>(L5-K5)*24</f>
        <v>3</v>
      </c>
      <c r="N5" s="17">
        <v>0.375</v>
      </c>
      <c r="O5" s="18">
        <v>0.5</v>
      </c>
      <c r="P5" s="19">
        <f>(O5-N5)*24</f>
        <v>3</v>
      </c>
      <c r="Q5" s="44"/>
      <c r="R5" s="45"/>
      <c r="S5" s="46">
        <f>(R5-Q5)*24</f>
        <v>0</v>
      </c>
      <c r="T5" s="20"/>
      <c r="U5" s="20"/>
      <c r="V5" s="20"/>
      <c r="W5" s="21">
        <f>SUM(D5+G5+J5+M5+P5+S5+V5)</f>
        <v>12</v>
      </c>
    </row>
    <row r="6" spans="1:23" ht="18.75" customHeight="1" x14ac:dyDescent="0.2">
      <c r="A6" s="22" t="s">
        <v>14</v>
      </c>
      <c r="B6" s="41"/>
      <c r="C6" s="42"/>
      <c r="D6" s="43">
        <f>(C6-B6)*24</f>
        <v>0</v>
      </c>
      <c r="E6" s="23">
        <v>0.58333333333333337</v>
      </c>
      <c r="F6" s="24">
        <v>0.70833333333333337</v>
      </c>
      <c r="G6" s="25">
        <f>(F6-E6)*24</f>
        <v>3</v>
      </c>
      <c r="H6" s="23">
        <v>0.58333333333333337</v>
      </c>
      <c r="I6" s="24">
        <v>0.70833333333333337</v>
      </c>
      <c r="J6" s="25">
        <f>(I6-H6)*24</f>
        <v>3</v>
      </c>
      <c r="K6" s="23"/>
      <c r="L6" s="24"/>
      <c r="M6" s="25">
        <f>(L6-K6)*24</f>
        <v>0</v>
      </c>
      <c r="N6" s="47"/>
      <c r="O6" s="48"/>
      <c r="P6" s="49">
        <f>(O6-N6)*24</f>
        <v>0</v>
      </c>
      <c r="Q6" s="47"/>
      <c r="R6" s="48"/>
      <c r="S6" s="49">
        <f>(R6-Q6)*24</f>
        <v>0</v>
      </c>
      <c r="T6" s="26"/>
      <c r="U6" s="26"/>
      <c r="V6" s="26"/>
      <c r="W6" s="27">
        <f>SUM(D6+G6+J6+M6+P6+S6+V6)</f>
        <v>6</v>
      </c>
    </row>
    <row r="7" spans="1:23" s="35" customFormat="1" ht="20.25" customHeight="1" x14ac:dyDescent="0.2">
      <c r="A7" s="28" t="s">
        <v>12</v>
      </c>
      <c r="B7" s="31"/>
      <c r="C7" s="31"/>
      <c r="D7" s="32">
        <f>SUM(D5:D6)</f>
        <v>0</v>
      </c>
      <c r="E7" s="31"/>
      <c r="F7" s="31"/>
      <c r="G7" s="32">
        <f>SUM(G5:G6)</f>
        <v>6</v>
      </c>
      <c r="H7" s="31"/>
      <c r="I7" s="31"/>
      <c r="J7" s="32">
        <f>SUM(J5:J6)</f>
        <v>6</v>
      </c>
      <c r="K7" s="31"/>
      <c r="L7" s="31"/>
      <c r="M7" s="32">
        <f>SUM(M5:M6)</f>
        <v>3</v>
      </c>
      <c r="N7" s="31"/>
      <c r="O7" s="31"/>
      <c r="P7" s="32">
        <f>SUM(P5:P6)</f>
        <v>3</v>
      </c>
      <c r="Q7" s="29"/>
      <c r="R7" s="29"/>
      <c r="S7" s="30">
        <f>SUM(S5:S6)</f>
        <v>0</v>
      </c>
      <c r="T7" s="33"/>
      <c r="U7" s="33"/>
      <c r="V7" s="33">
        <f>SUM(V5:V6)</f>
        <v>0</v>
      </c>
      <c r="W7" s="34">
        <f t="shared" ref="W7" si="5">SUM(D7+G7+J7+M7+P7+S7+V7)</f>
        <v>18</v>
      </c>
    </row>
    <row r="8" spans="1:23" ht="24" customHeight="1" x14ac:dyDescent="0.2">
      <c r="B8" s="36"/>
      <c r="C8" s="36"/>
      <c r="D8" s="36"/>
      <c r="E8" s="36"/>
      <c r="F8" s="36"/>
      <c r="G8" s="36"/>
      <c r="H8" s="36"/>
      <c r="I8" s="36"/>
      <c r="J8" s="37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</row>
    <row r="9" spans="1:23" x14ac:dyDescent="0.2"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</row>
    <row r="13" spans="1:23" ht="21.75" customHeight="1" x14ac:dyDescent="0.2">
      <c r="A13" s="1" t="s">
        <v>0</v>
      </c>
      <c r="B13" s="2" t="s">
        <v>1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4"/>
    </row>
    <row r="14" spans="1:23" s="9" customFormat="1" ht="18.75" customHeight="1" x14ac:dyDescent="0.2">
      <c r="A14" s="6"/>
      <c r="B14" s="7" t="s">
        <v>2</v>
      </c>
      <c r="C14" s="7"/>
      <c r="D14" s="7"/>
      <c r="E14" s="7" t="s">
        <v>3</v>
      </c>
      <c r="F14" s="7"/>
      <c r="G14" s="7"/>
      <c r="H14" s="7" t="s">
        <v>4</v>
      </c>
      <c r="I14" s="7"/>
      <c r="J14" s="7"/>
      <c r="K14" s="7" t="s">
        <v>5</v>
      </c>
      <c r="L14" s="7"/>
      <c r="M14" s="7"/>
      <c r="N14" s="7" t="s">
        <v>6</v>
      </c>
      <c r="O14" s="7"/>
      <c r="P14" s="7"/>
      <c r="Q14" s="7" t="s">
        <v>7</v>
      </c>
      <c r="R14" s="7"/>
      <c r="S14" s="7"/>
      <c r="T14" s="7" t="s">
        <v>8</v>
      </c>
      <c r="U14" s="7"/>
      <c r="V14" s="7"/>
      <c r="W14" s="8" t="s">
        <v>9</v>
      </c>
    </row>
    <row r="15" spans="1:23" s="9" customFormat="1" ht="18.75" customHeight="1" x14ac:dyDescent="0.2">
      <c r="A15" s="6"/>
      <c r="B15" s="10">
        <v>42506</v>
      </c>
      <c r="C15" s="10"/>
      <c r="D15" s="10"/>
      <c r="E15" s="10">
        <f>B15+1</f>
        <v>42507</v>
      </c>
      <c r="F15" s="10"/>
      <c r="G15" s="10"/>
      <c r="H15" s="10">
        <f t="shared" ref="H15" si="6">E15+1</f>
        <v>42508</v>
      </c>
      <c r="I15" s="10"/>
      <c r="J15" s="10"/>
      <c r="K15" s="10">
        <f t="shared" ref="K15" si="7">H15+1</f>
        <v>42509</v>
      </c>
      <c r="L15" s="10"/>
      <c r="M15" s="10"/>
      <c r="N15" s="10">
        <f t="shared" ref="N15" si="8">K15+1</f>
        <v>42510</v>
      </c>
      <c r="O15" s="10"/>
      <c r="P15" s="10"/>
      <c r="Q15" s="10">
        <f t="shared" ref="Q15" si="9">N15+1</f>
        <v>42511</v>
      </c>
      <c r="R15" s="10"/>
      <c r="S15" s="10"/>
      <c r="T15" s="10">
        <f t="shared" ref="T15" si="10">Q15+1</f>
        <v>42512</v>
      </c>
      <c r="U15" s="10"/>
      <c r="V15" s="10"/>
      <c r="W15" s="11"/>
    </row>
    <row r="16" spans="1:23" ht="18.75" customHeight="1" x14ac:dyDescent="0.2">
      <c r="A16" s="12"/>
      <c r="B16" s="13" t="s">
        <v>10</v>
      </c>
      <c r="C16" s="13" t="s">
        <v>11</v>
      </c>
      <c r="D16" s="13" t="s">
        <v>12</v>
      </c>
      <c r="E16" s="13" t="s">
        <v>10</v>
      </c>
      <c r="F16" s="13" t="s">
        <v>11</v>
      </c>
      <c r="G16" s="13" t="s">
        <v>12</v>
      </c>
      <c r="H16" s="13" t="s">
        <v>10</v>
      </c>
      <c r="I16" s="13" t="s">
        <v>11</v>
      </c>
      <c r="J16" s="13" t="s">
        <v>12</v>
      </c>
      <c r="K16" s="13" t="s">
        <v>10</v>
      </c>
      <c r="L16" s="13" t="s">
        <v>11</v>
      </c>
      <c r="M16" s="13" t="s">
        <v>12</v>
      </c>
      <c r="N16" s="13" t="s">
        <v>10</v>
      </c>
      <c r="O16" s="13" t="s">
        <v>11</v>
      </c>
      <c r="P16" s="13" t="s">
        <v>12</v>
      </c>
      <c r="Q16" s="13" t="s">
        <v>10</v>
      </c>
      <c r="R16" s="13" t="s">
        <v>11</v>
      </c>
      <c r="S16" s="13" t="s">
        <v>12</v>
      </c>
      <c r="T16" s="14" t="s">
        <v>10</v>
      </c>
      <c r="U16" s="14" t="s">
        <v>11</v>
      </c>
      <c r="V16" s="14" t="s">
        <v>12</v>
      </c>
      <c r="W16" s="15"/>
    </row>
    <row r="17" spans="1:23" ht="18.75" customHeight="1" x14ac:dyDescent="0.2">
      <c r="A17" s="16" t="s">
        <v>13</v>
      </c>
      <c r="B17" s="50" t="s">
        <v>16</v>
      </c>
      <c r="C17" s="51"/>
      <c r="D17" s="40">
        <v>0</v>
      </c>
      <c r="E17" s="17">
        <v>0.375</v>
      </c>
      <c r="F17" s="18">
        <v>0.5</v>
      </c>
      <c r="G17" s="19">
        <f>(F17-E17)*24</f>
        <v>3</v>
      </c>
      <c r="H17" s="17">
        <v>0.375</v>
      </c>
      <c r="I17" s="18">
        <v>0.5</v>
      </c>
      <c r="J17" s="19">
        <f>(I17-H17)*24</f>
        <v>3</v>
      </c>
      <c r="K17" s="17">
        <v>0.375</v>
      </c>
      <c r="L17" s="18">
        <v>0.5</v>
      </c>
      <c r="M17" s="19">
        <f>(L17-K17)*24</f>
        <v>3</v>
      </c>
      <c r="N17" s="17">
        <v>0.375</v>
      </c>
      <c r="O17" s="18">
        <v>0.5</v>
      </c>
      <c r="P17" s="19">
        <f>(O17-N17)*24</f>
        <v>3</v>
      </c>
      <c r="Q17" s="56" t="s">
        <v>15</v>
      </c>
      <c r="R17" s="57"/>
      <c r="S17" s="46">
        <v>0</v>
      </c>
      <c r="T17" s="20"/>
      <c r="U17" s="20"/>
      <c r="V17" s="20"/>
      <c r="W17" s="21">
        <f>SUM(D17+G17+J17+M17+P17+S17+V17)</f>
        <v>12</v>
      </c>
    </row>
    <row r="18" spans="1:23" ht="18.75" customHeight="1" x14ac:dyDescent="0.2">
      <c r="A18" s="22" t="s">
        <v>14</v>
      </c>
      <c r="B18" s="52"/>
      <c r="C18" s="53"/>
      <c r="D18" s="43">
        <f>(C18-B18)*24</f>
        <v>0</v>
      </c>
      <c r="E18" s="23">
        <v>0.58333333333333337</v>
      </c>
      <c r="F18" s="24">
        <v>0.70833333333333337</v>
      </c>
      <c r="G18" s="25">
        <f>(F18-E18)*24</f>
        <v>3</v>
      </c>
      <c r="H18" s="23">
        <v>0.58333333333333337</v>
      </c>
      <c r="I18" s="24">
        <v>0.70833333333333337</v>
      </c>
      <c r="J18" s="25">
        <f>(I18-H18)*24</f>
        <v>3</v>
      </c>
      <c r="K18" s="23"/>
      <c r="L18" s="24"/>
      <c r="M18" s="25">
        <f>(L18-K18)*24</f>
        <v>0</v>
      </c>
      <c r="N18" s="54" t="s">
        <v>15</v>
      </c>
      <c r="O18" s="55"/>
      <c r="P18" s="49">
        <v>0</v>
      </c>
      <c r="Q18" s="58"/>
      <c r="R18" s="59"/>
      <c r="S18" s="49">
        <f>(R18-Q18)*24</f>
        <v>0</v>
      </c>
      <c r="T18" s="26"/>
      <c r="U18" s="26"/>
      <c r="V18" s="26"/>
      <c r="W18" s="27">
        <f>SUM(D18+G18+J18+M18+P18+S18+V18)</f>
        <v>6</v>
      </c>
    </row>
    <row r="19" spans="1:23" s="35" customFormat="1" ht="20.25" customHeight="1" x14ac:dyDescent="0.2">
      <c r="A19" s="28" t="s">
        <v>12</v>
      </c>
      <c r="B19" s="31"/>
      <c r="C19" s="31"/>
      <c r="D19" s="32">
        <f>SUM(D17:D18)</f>
        <v>0</v>
      </c>
      <c r="E19" s="31"/>
      <c r="F19" s="31"/>
      <c r="G19" s="32">
        <f>SUM(G17:G18)</f>
        <v>6</v>
      </c>
      <c r="H19" s="31"/>
      <c r="I19" s="31"/>
      <c r="J19" s="32">
        <f>SUM(J17:J18)</f>
        <v>6</v>
      </c>
      <c r="K19" s="31"/>
      <c r="L19" s="31"/>
      <c r="M19" s="32">
        <f>SUM(M17:M18)</f>
        <v>3</v>
      </c>
      <c r="N19" s="31"/>
      <c r="O19" s="31"/>
      <c r="P19" s="32">
        <f>SUM(P17:P18)</f>
        <v>3</v>
      </c>
      <c r="Q19" s="29"/>
      <c r="R19" s="29"/>
      <c r="S19" s="30">
        <f>SUM(S17:S18)</f>
        <v>0</v>
      </c>
      <c r="T19" s="33"/>
      <c r="U19" s="33"/>
      <c r="V19" s="33">
        <f>SUM(V17:V18)</f>
        <v>0</v>
      </c>
      <c r="W19" s="34">
        <f t="shared" ref="W19" si="11">SUM(D19+G19+J19+M19+P19+S19+V19)</f>
        <v>18</v>
      </c>
    </row>
  </sheetData>
  <mergeCells count="35">
    <mergeCell ref="B17:C18"/>
    <mergeCell ref="N18:O18"/>
    <mergeCell ref="Q17:R18"/>
    <mergeCell ref="E15:G15"/>
    <mergeCell ref="H15:J15"/>
    <mergeCell ref="K15:M15"/>
    <mergeCell ref="N15:P15"/>
    <mergeCell ref="Q15:S15"/>
    <mergeCell ref="T15:V15"/>
    <mergeCell ref="A13:A16"/>
    <mergeCell ref="B13:W13"/>
    <mergeCell ref="B14:D14"/>
    <mergeCell ref="E14:G14"/>
    <mergeCell ref="H14:J14"/>
    <mergeCell ref="K14:M14"/>
    <mergeCell ref="N14:P14"/>
    <mergeCell ref="Q14:S14"/>
    <mergeCell ref="T14:V14"/>
    <mergeCell ref="B15:D15"/>
    <mergeCell ref="E3:G3"/>
    <mergeCell ref="H3:J3"/>
    <mergeCell ref="K3:M3"/>
    <mergeCell ref="N3:P3"/>
    <mergeCell ref="Q3:S3"/>
    <mergeCell ref="T3:V3"/>
    <mergeCell ref="A1:A4"/>
    <mergeCell ref="B1:W1"/>
    <mergeCell ref="B2:D2"/>
    <mergeCell ref="E2:G2"/>
    <mergeCell ref="H2:J2"/>
    <mergeCell ref="K2:M2"/>
    <mergeCell ref="N2:P2"/>
    <mergeCell ref="Q2:S2"/>
    <mergeCell ref="T2:V2"/>
    <mergeCell ref="B3:D3"/>
  </mergeCells>
  <printOptions horizontalCentered="1"/>
  <pageMargins left="0.19685039370078741" right="0.43307086614173229" top="0.59055118110236227" bottom="0.35433070866141736" header="0.27559055118110237" footer="0.31496062992125984"/>
  <pageSetup paperSize="9" scale="70" orientation="landscape" r:id="rId1"/>
  <headerFooter>
    <oddHeader>&amp;C&amp;"Times New Roman,Gras"&amp;10&amp;U&amp;A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 Mme .... 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2016-11-03T15:40:45Z</dcterms:created>
  <dcterms:modified xsi:type="dcterms:W3CDTF">2016-11-03T15:50:08Z</dcterms:modified>
</cp:coreProperties>
</file>