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https://groupsg001-my.sharepoint.com/personal/ibrahima-emmanuel_diop_socgen_com/Documents/Bureau/"/>
    </mc:Choice>
  </mc:AlternateContent>
  <xr:revisionPtr revIDLastSave="6" documentId="11_F25DC773A252ABDACC104825891F66085BDE58F8" xr6:coauthVersionLast="47" xr6:coauthVersionMax="47" xr10:uidLastSave="{69FD62D1-2E24-45BA-B5A9-D5E95585A768}"/>
  <bookViews>
    <workbookView xWindow="28680" yWindow="-120" windowWidth="29040" windowHeight="1572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 a="1"/>
  <c r="K8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<sst xmlns="http://schemas.openxmlformats.org/spreadsheetml/2006/main" count="316" uniqueCount="77">
  <si>
    <t>Type</t>
  </si>
  <si>
    <t>Sous-Type</t>
  </si>
  <si>
    <t>Mode</t>
  </si>
  <si>
    <t>Segment</t>
  </si>
  <si>
    <t>Montant</t>
  </si>
  <si>
    <t>Email</t>
  </si>
  <si>
    <t>Code agence</t>
  </si>
  <si>
    <t>Date opération</t>
  </si>
  <si>
    <t>Commentaire</t>
  </si>
  <si>
    <t>Dépôt</t>
  </si>
  <si>
    <t>Facture</t>
  </si>
  <si>
    <t>Virement</t>
  </si>
  <si>
    <t>PME</t>
  </si>
  <si>
    <t>20/01/2025</t>
  </si>
  <si>
    <t>Retrait</t>
  </si>
  <si>
    <t>Salaire</t>
  </si>
  <si>
    <t>Espèces</t>
  </si>
  <si>
    <t>Particulier</t>
  </si>
  <si>
    <t>Carte</t>
  </si>
  <si>
    <t>07/03/2025</t>
  </si>
  <si>
    <t>Mobile</t>
  </si>
  <si>
    <t>09/06/2025</t>
  </si>
  <si>
    <t>Interne</t>
  </si>
  <si>
    <t>Chèque</t>
  </si>
  <si>
    <t>Grand Compte</t>
  </si>
  <si>
    <t>11/06/2025</t>
  </si>
  <si>
    <t>Paiement</t>
  </si>
  <si>
    <t>14/02/2025</t>
  </si>
  <si>
    <t>03/04/2025</t>
  </si>
  <si>
    <t>11/02/2025</t>
  </si>
  <si>
    <t>ATM</t>
  </si>
  <si>
    <t>Institutionnel</t>
  </si>
  <si>
    <t>20/03/2025</t>
  </si>
  <si>
    <t>03/02/2025</t>
  </si>
  <si>
    <t>08/01/2025</t>
  </si>
  <si>
    <t>26/04/2025</t>
  </si>
  <si>
    <t>Guichet</t>
  </si>
  <si>
    <t>02/05/2025</t>
  </si>
  <si>
    <t>15/05/2025</t>
  </si>
  <si>
    <t>30/03/2025</t>
  </si>
  <si>
    <t>02/01/2025</t>
  </si>
  <si>
    <t>31/03/2025</t>
  </si>
  <si>
    <t>04/06/2025</t>
  </si>
  <si>
    <t>27/04/2025</t>
  </si>
  <si>
    <t>12/04/2025</t>
  </si>
  <si>
    <t>28/03/2025</t>
  </si>
  <si>
    <t>21/03/2025</t>
  </si>
  <si>
    <t>27/02/2025</t>
  </si>
  <si>
    <t>21/04/2025</t>
  </si>
  <si>
    <t>13/03/2025</t>
  </si>
  <si>
    <t>04/03/2025</t>
  </si>
  <si>
    <t>09/03/2025</t>
  </si>
  <si>
    <t>16/02/2025</t>
  </si>
  <si>
    <t>27/01/2025</t>
  </si>
  <si>
    <t>16/05/2025</t>
  </si>
  <si>
    <t>26/03/2025</t>
  </si>
  <si>
    <t>11/01/2025</t>
  </si>
  <si>
    <t>Externe</t>
  </si>
  <si>
    <t>19/06/2025</t>
  </si>
  <si>
    <t>09/01/2025</t>
  </si>
  <si>
    <t>07/05/2025</t>
  </si>
  <si>
    <t>25/04/2025</t>
  </si>
  <si>
    <t>12/03/2025</t>
  </si>
  <si>
    <t>15/04/2025</t>
  </si>
  <si>
    <t>23/05/2025</t>
  </si>
  <si>
    <t>27/06/2025</t>
  </si>
  <si>
    <t>24/03/2025</t>
  </si>
  <si>
    <t>25/01/2025</t>
  </si>
  <si>
    <t>09/04/2025</t>
  </si>
  <si>
    <t>19/05/2025</t>
  </si>
  <si>
    <t>29/03/2025</t>
  </si>
  <si>
    <t>10/03/2025</t>
  </si>
  <si>
    <t xml:space="preserve">  </t>
  </si>
  <si>
    <t>Consignes :</t>
  </si>
  <si>
    <t>1) Listes dépendantes : Sous-Type dépend de Type (INDIRECT + noms de plages).</t>
  </si>
  <si>
    <t>2) Montant ≥ 0 (message/alerte).</t>
  </si>
  <si>
    <t>3) Email doit contenir '@' et '.' ; Code agence 'LL-NNN' ; Date ≤ AUJOURD'HUI.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</si>
</sst>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0" fillId="2" borderId="1" xfId="0" applyFill="1" applyBorder="1"/>
    <xf numFmtId="0" fontId="0" fillId="0" borderId="1" xfId="0" applyBorder="1"/>
    <xf numFmtId="0" fontId="1" fillId="0" borderId="1" xfId="1" applyFill="1" applyBorder="1"/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0" xfId="0" applyFill="1"/>
    <xf numFmtId="0" fontId="2" fillId="0" borderId="1" xfId="0" applyFont="1" applyBorder="1"/>
  </cellXfs>
  <cellStyles count="2">
    <cellStyle name="Lien hypertexte" xfId="1" builtinId="8"/>
    <cellStyle name="Normal" xfId="0" builtinId="0"/>
  </cellStyles>
  <dxfs count="2">
    <dxf>
      <font>
        <color theme="1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8"/>
  <sheetViews>
    <sheetView tabSelected="1" workbookViewId="0">
      <selection activeCell="K8" sqref="K8"/>
    </sheetView>
  </sheetViews>
  <sheetFormatPr baseColWidth="10" defaultColWidth="8.7265625" defaultRowHeight="14.5" x14ac:dyDescent="0.35"/>
  <cols>
    <col min="11" max="11" width="13.6328125" customWidth="1"/>
  </cols>
  <sheetData>
    <row r="1" spans="1:11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11" x14ac:dyDescent="0.35">
      <c r="A2" s="2" t="s">
        <v>9</v>
      </c>
      <c r="B2" s="2" t="s">
        <v>10</v>
      </c>
      <c r="C2" s="2" t="s">
        <v>11</v>
      </c>
      <c r="D2" s="2" t="s">
        <v>12</v>
      </c>
      <c r="E2" s="2">
        <v>2516473</v>
      </c>
      <c r="F2" s="3"/>
      <c r="G2" s="2"/>
      <c r="H2" s="2" t="s">
        <v>13</v>
      </c>
      <c r="I2" s="2"/>
      <c r="K2" s="4"/>
    </row>
    <row r="3" spans="1:11" x14ac:dyDescent="0.35">
      <c r="A3" s="2" t="s">
        <v>14</v>
      </c>
      <c r="B3" s="2" t="s">
        <v>15</v>
      </c>
      <c r="C3" s="2" t="s">
        <v>16</v>
      </c>
      <c r="D3" s="2" t="s">
        <v>17</v>
      </c>
      <c r="E3" s="2">
        <v>4602844</v>
      </c>
      <c r="F3" s="3"/>
      <c r="G3" s="2"/>
      <c r="H3" s="2" t="s">
        <v>13</v>
      </c>
      <c r="I3" s="2"/>
      <c r="K3" s="5" t="s">
        <v>1</v>
      </c>
    </row>
    <row r="4" spans="1:11" x14ac:dyDescent="0.35">
      <c r="A4" s="2" t="s">
        <v>11</v>
      </c>
      <c r="B4" s="2" t="s">
        <v>18</v>
      </c>
      <c r="C4" s="2" t="s">
        <v>16</v>
      </c>
      <c r="D4" s="2" t="s">
        <v>12</v>
      </c>
      <c r="E4" s="2">
        <v>886691</v>
      </c>
      <c r="F4" s="3"/>
      <c r="G4" s="2"/>
      <c r="H4" s="2" t="s">
        <v>19</v>
      </c>
      <c r="I4" s="2"/>
      <c r="K4" s="4"/>
    </row>
    <row r="5" spans="1:11" x14ac:dyDescent="0.35">
      <c r="A5" s="2" t="s">
        <v>11</v>
      </c>
      <c r="B5" s="2" t="s">
        <v>20</v>
      </c>
      <c r="C5" s="2" t="s">
        <v>16</v>
      </c>
      <c r="D5" s="2" t="s">
        <v>17</v>
      </c>
      <c r="E5" s="2">
        <v>2963594</v>
      </c>
      <c r="F5" s="3"/>
      <c r="G5" s="2"/>
      <c r="H5" s="2" t="s">
        <v>21</v>
      </c>
      <c r="I5" s="2"/>
    </row>
    <row r="6" spans="1:11" x14ac:dyDescent="0.35">
      <c r="A6" s="2" t="s">
        <v>11</v>
      </c>
      <c r="B6" s="2" t="s">
        <v>22</v>
      </c>
      <c r="C6" s="2" t="s">
        <v>23</v>
      </c>
      <c r="D6" s="2" t="s">
        <v>24</v>
      </c>
      <c r="E6" s="2">
        <v>4757470</v>
      </c>
      <c r="F6" s="3"/>
      <c r="G6" s="2"/>
      <c r="H6" s="2" t="s">
        <v>25</v>
      </c>
      <c r="I6" s="2"/>
    </row>
    <row r="7" spans="1:11" x14ac:dyDescent="0.35">
      <c r="A7" s="2" t="s">
        <v>26</v>
      </c>
      <c r="B7" s="2" t="s">
        <v>16</v>
      </c>
      <c r="C7" s="2" t="s">
        <v>20</v>
      </c>
      <c r="D7" s="2" t="s">
        <v>24</v>
      </c>
      <c r="E7" s="2">
        <v>3229026</v>
      </c>
      <c r="F7" s="3"/>
      <c r="G7" s="2"/>
      <c r="H7" s="2" t="s">
        <v>27</v>
      </c>
      <c r="I7" s="2"/>
      <c r="K7" s="6" t="s">
        <v>0</v>
      </c>
    </row>
    <row r="8" spans="1:11" x14ac:dyDescent="0.35">
      <c r="A8" s="2" t="s">
        <v>11</v>
      </c>
      <c r="B8" s="2" t="s">
        <v>18</v>
      </c>
      <c r="C8" s="2" t="s">
        <v>11</v>
      </c>
      <c r="D8" s="2" t="s">
        <v>17</v>
      </c>
      <c r="E8" s="2">
        <v>1344340</v>
      </c>
      <c r="F8" s="3"/>
      <c r="G8" s="2"/>
      <c r="H8" s="2" t="s">
        <v>28</v>
      </c>
      <c r="I8" s="2"/>
      <c r="K8" t="e" cm="1">
        <f t="array" aca="1" ref="K8" ca="1">INDIRECT(K3)</f>
        <v>#REF!</v>
      </c>
    </row>
    <row r="9" spans="1:11" x14ac:dyDescent="0.35">
      <c r="A9" s="2" t="s">
        <v>9</v>
      </c>
      <c r="B9" s="2" t="s">
        <v>23</v>
      </c>
      <c r="C9" s="2" t="s">
        <v>11</v>
      </c>
      <c r="D9" s="2" t="s">
        <v>24</v>
      </c>
      <c r="E9" s="2">
        <v>1731045</v>
      </c>
      <c r="F9" s="3"/>
      <c r="G9" s="2"/>
      <c r="H9" s="2" t="s">
        <v>29</v>
      </c>
      <c r="I9" s="2"/>
    </row>
    <row r="10" spans="1:11" x14ac:dyDescent="0.35">
      <c r="A10" s="2" t="s">
        <v>9</v>
      </c>
      <c r="B10" s="2" t="s">
        <v>30</v>
      </c>
      <c r="C10" s="2" t="s">
        <v>16</v>
      </c>
      <c r="D10" s="2" t="s">
        <v>31</v>
      </c>
      <c r="E10" s="2">
        <v>1285051</v>
      </c>
      <c r="F10" s="3"/>
      <c r="G10" s="2"/>
      <c r="H10" s="2" t="s">
        <v>32</v>
      </c>
      <c r="I10" s="2"/>
    </row>
    <row r="11" spans="1:11" x14ac:dyDescent="0.35">
      <c r="A11" s="2" t="s">
        <v>14</v>
      </c>
      <c r="B11" s="2" t="s">
        <v>23</v>
      </c>
      <c r="C11" s="2" t="s">
        <v>16</v>
      </c>
      <c r="D11" s="2" t="s">
        <v>17</v>
      </c>
      <c r="E11" s="2">
        <v>3838647</v>
      </c>
      <c r="F11" s="3"/>
      <c r="G11" s="2"/>
      <c r="H11" s="2" t="s">
        <v>33</v>
      </c>
      <c r="I11" s="2"/>
    </row>
    <row r="12" spans="1:11" x14ac:dyDescent="0.35">
      <c r="A12" s="2" t="s">
        <v>11</v>
      </c>
      <c r="B12" s="2" t="s">
        <v>16</v>
      </c>
      <c r="C12" s="2" t="s">
        <v>23</v>
      </c>
      <c r="D12" s="2" t="s">
        <v>31</v>
      </c>
      <c r="E12" s="2">
        <v>4692229</v>
      </c>
      <c r="F12" s="3"/>
      <c r="G12" s="2"/>
      <c r="H12" s="2" t="s">
        <v>34</v>
      </c>
      <c r="I12" s="2"/>
    </row>
    <row r="13" spans="1:11" x14ac:dyDescent="0.35">
      <c r="A13" s="2" t="s">
        <v>11</v>
      </c>
      <c r="B13" s="2" t="s">
        <v>20</v>
      </c>
      <c r="C13" s="2" t="s">
        <v>11</v>
      </c>
      <c r="D13" s="2" t="s">
        <v>24</v>
      </c>
      <c r="E13" s="2">
        <v>4823519</v>
      </c>
      <c r="F13" s="3"/>
      <c r="G13" s="2"/>
      <c r="H13" s="2" t="s">
        <v>35</v>
      </c>
      <c r="I13" s="2"/>
    </row>
    <row r="14" spans="1:11" x14ac:dyDescent="0.35">
      <c r="A14" s="2" t="s">
        <v>11</v>
      </c>
      <c r="B14" s="2" t="s">
        <v>36</v>
      </c>
      <c r="C14" s="2" t="s">
        <v>23</v>
      </c>
      <c r="D14" s="2" t="s">
        <v>24</v>
      </c>
      <c r="E14" s="2">
        <v>4315495</v>
      </c>
      <c r="F14" s="3"/>
      <c r="G14" s="2"/>
      <c r="H14" s="2" t="s">
        <v>37</v>
      </c>
      <c r="I14" s="2"/>
    </row>
    <row r="15" spans="1:11" x14ac:dyDescent="0.35">
      <c r="A15" s="2" t="s">
        <v>26</v>
      </c>
      <c r="B15" s="2" t="s">
        <v>16</v>
      </c>
      <c r="C15" s="2" t="s">
        <v>20</v>
      </c>
      <c r="D15" s="2" t="s">
        <v>12</v>
      </c>
      <c r="E15" s="2">
        <v>3536231</v>
      </c>
      <c r="F15" s="3"/>
      <c r="G15" s="2"/>
      <c r="H15" s="2" t="s">
        <v>19</v>
      </c>
      <c r="I15" s="2"/>
    </row>
    <row r="16" spans="1:11" x14ac:dyDescent="0.35">
      <c r="A16" s="2" t="s">
        <v>26</v>
      </c>
      <c r="B16" s="2" t="s">
        <v>20</v>
      </c>
      <c r="C16" s="2" t="s">
        <v>20</v>
      </c>
      <c r="D16" s="2" t="s">
        <v>31</v>
      </c>
      <c r="E16" s="2">
        <v>4309974</v>
      </c>
      <c r="F16" s="3"/>
      <c r="G16" s="2"/>
      <c r="H16" s="2" t="s">
        <v>38</v>
      </c>
      <c r="I16" s="2"/>
    </row>
    <row r="17" spans="1:9" x14ac:dyDescent="0.35">
      <c r="A17" s="2" t="s">
        <v>26</v>
      </c>
      <c r="B17" s="2" t="s">
        <v>23</v>
      </c>
      <c r="C17" s="2" t="s">
        <v>20</v>
      </c>
      <c r="D17" s="2" t="s">
        <v>24</v>
      </c>
      <c r="E17" s="2">
        <v>1955420</v>
      </c>
      <c r="F17" s="3"/>
      <c r="G17" s="2"/>
      <c r="H17" s="2" t="s">
        <v>39</v>
      </c>
      <c r="I17" s="2"/>
    </row>
    <row r="18" spans="1:9" x14ac:dyDescent="0.35">
      <c r="A18" s="2" t="s">
        <v>26</v>
      </c>
      <c r="B18" s="2" t="s">
        <v>23</v>
      </c>
      <c r="C18" s="2" t="s">
        <v>20</v>
      </c>
      <c r="D18" s="2" t="s">
        <v>24</v>
      </c>
      <c r="E18" s="2">
        <v>4160429</v>
      </c>
      <c r="F18" s="3"/>
      <c r="G18" s="2"/>
      <c r="H18" s="2" t="s">
        <v>40</v>
      </c>
      <c r="I18" s="2"/>
    </row>
    <row r="19" spans="1:9" x14ac:dyDescent="0.35">
      <c r="A19" s="2" t="s">
        <v>14</v>
      </c>
      <c r="B19" s="2" t="s">
        <v>16</v>
      </c>
      <c r="C19" s="2" t="s">
        <v>16</v>
      </c>
      <c r="D19" s="2" t="s">
        <v>31</v>
      </c>
      <c r="E19" s="2">
        <v>1528011</v>
      </c>
      <c r="F19" s="3"/>
      <c r="G19" s="2"/>
      <c r="H19" s="2" t="s">
        <v>41</v>
      </c>
      <c r="I19" s="2"/>
    </row>
    <row r="20" spans="1:9" x14ac:dyDescent="0.35">
      <c r="A20" s="2" t="s">
        <v>9</v>
      </c>
      <c r="B20" s="2" t="s">
        <v>18</v>
      </c>
      <c r="C20" s="2" t="s">
        <v>11</v>
      </c>
      <c r="D20" s="2" t="s">
        <v>31</v>
      </c>
      <c r="E20" s="2">
        <v>301300</v>
      </c>
      <c r="F20" s="3"/>
      <c r="G20" s="2"/>
      <c r="H20" s="2" t="s">
        <v>42</v>
      </c>
      <c r="I20" s="2"/>
    </row>
    <row r="21" spans="1:9" x14ac:dyDescent="0.35">
      <c r="A21" s="2" t="s">
        <v>14</v>
      </c>
      <c r="B21" s="2" t="s">
        <v>23</v>
      </c>
      <c r="C21" s="2" t="s">
        <v>23</v>
      </c>
      <c r="D21" s="2" t="s">
        <v>24</v>
      </c>
      <c r="E21" s="2">
        <v>831899</v>
      </c>
      <c r="F21" s="3"/>
      <c r="G21" s="2"/>
      <c r="H21" s="2" t="s">
        <v>43</v>
      </c>
      <c r="I21" s="2"/>
    </row>
    <row r="22" spans="1:9" x14ac:dyDescent="0.35">
      <c r="A22" s="2" t="s">
        <v>11</v>
      </c>
      <c r="B22" s="2" t="s">
        <v>20</v>
      </c>
      <c r="C22" s="2" t="s">
        <v>16</v>
      </c>
      <c r="D22" s="2" t="s">
        <v>12</v>
      </c>
      <c r="E22" s="2">
        <v>496609</v>
      </c>
      <c r="F22" s="3"/>
      <c r="G22" s="2"/>
      <c r="H22" s="2" t="s">
        <v>44</v>
      </c>
      <c r="I22" s="2"/>
    </row>
    <row r="23" spans="1:9" x14ac:dyDescent="0.35">
      <c r="A23" s="2" t="s">
        <v>14</v>
      </c>
      <c r="B23" s="2" t="s">
        <v>15</v>
      </c>
      <c r="C23" s="2" t="s">
        <v>16</v>
      </c>
      <c r="D23" s="2" t="s">
        <v>31</v>
      </c>
      <c r="E23" s="2">
        <v>2277110</v>
      </c>
      <c r="F23" s="3"/>
      <c r="G23" s="2"/>
      <c r="H23" s="2" t="s">
        <v>45</v>
      </c>
      <c r="I23" s="2"/>
    </row>
    <row r="24" spans="1:9" x14ac:dyDescent="0.35">
      <c r="A24" s="2" t="s">
        <v>14</v>
      </c>
      <c r="B24" s="2" t="s">
        <v>10</v>
      </c>
      <c r="C24" s="2" t="s">
        <v>20</v>
      </c>
      <c r="D24" s="2" t="s">
        <v>31</v>
      </c>
      <c r="E24" s="2">
        <v>2111296</v>
      </c>
      <c r="F24" s="3"/>
      <c r="G24" s="2"/>
      <c r="H24" s="2" t="s">
        <v>46</v>
      </c>
      <c r="I24" s="2"/>
    </row>
    <row r="25" spans="1:9" x14ac:dyDescent="0.35">
      <c r="A25" s="2" t="s">
        <v>14</v>
      </c>
      <c r="B25" s="2" t="s">
        <v>20</v>
      </c>
      <c r="C25" s="2" t="s">
        <v>23</v>
      </c>
      <c r="D25" s="2" t="s">
        <v>12</v>
      </c>
      <c r="E25" s="2">
        <v>4784161</v>
      </c>
      <c r="F25" s="3"/>
      <c r="G25" s="2"/>
      <c r="H25" s="2" t="s">
        <v>47</v>
      </c>
      <c r="I25" s="2"/>
    </row>
    <row r="26" spans="1:9" x14ac:dyDescent="0.35">
      <c r="A26" s="2" t="s">
        <v>26</v>
      </c>
      <c r="B26" s="2" t="s">
        <v>36</v>
      </c>
      <c r="C26" s="2" t="s">
        <v>23</v>
      </c>
      <c r="D26" s="2" t="s">
        <v>12</v>
      </c>
      <c r="E26" s="2">
        <v>4436786</v>
      </c>
      <c r="F26" s="3"/>
      <c r="G26" s="2"/>
      <c r="H26" s="2" t="s">
        <v>48</v>
      </c>
      <c r="I26" s="2"/>
    </row>
    <row r="27" spans="1:9" x14ac:dyDescent="0.35">
      <c r="A27" s="2" t="s">
        <v>9</v>
      </c>
      <c r="B27" s="2" t="s">
        <v>36</v>
      </c>
      <c r="C27" s="2" t="s">
        <v>20</v>
      </c>
      <c r="D27" s="2" t="s">
        <v>12</v>
      </c>
      <c r="E27" s="2">
        <v>3588119</v>
      </c>
      <c r="F27" s="3"/>
      <c r="G27" s="2"/>
      <c r="H27" s="2" t="s">
        <v>49</v>
      </c>
      <c r="I27" s="2"/>
    </row>
    <row r="28" spans="1:9" x14ac:dyDescent="0.35">
      <c r="A28" s="2" t="s">
        <v>26</v>
      </c>
      <c r="B28" s="2" t="s">
        <v>20</v>
      </c>
      <c r="C28" s="2" t="s">
        <v>11</v>
      </c>
      <c r="D28" s="2" t="s">
        <v>12</v>
      </c>
      <c r="E28" s="2">
        <v>435873</v>
      </c>
      <c r="F28" s="3"/>
      <c r="G28" s="2"/>
      <c r="H28" s="2" t="s">
        <v>50</v>
      </c>
      <c r="I28" s="2"/>
    </row>
    <row r="29" spans="1:9" x14ac:dyDescent="0.35">
      <c r="A29" s="2" t="s">
        <v>9</v>
      </c>
      <c r="B29" s="2" t="s">
        <v>18</v>
      </c>
      <c r="C29" s="2" t="s">
        <v>20</v>
      </c>
      <c r="D29" s="2" t="s">
        <v>12</v>
      </c>
      <c r="E29" s="2">
        <v>2846344</v>
      </c>
      <c r="F29" s="3"/>
      <c r="G29" s="2"/>
      <c r="H29" s="2" t="s">
        <v>51</v>
      </c>
      <c r="I29" s="2"/>
    </row>
    <row r="30" spans="1:9" x14ac:dyDescent="0.35">
      <c r="A30" s="2" t="s">
        <v>11</v>
      </c>
      <c r="B30" s="2" t="s">
        <v>22</v>
      </c>
      <c r="C30" s="2" t="s">
        <v>23</v>
      </c>
      <c r="D30" s="2" t="s">
        <v>12</v>
      </c>
      <c r="E30" s="2">
        <v>4065281</v>
      </c>
      <c r="F30" s="2"/>
      <c r="G30" s="2"/>
      <c r="H30" s="2" t="s">
        <v>35</v>
      </c>
      <c r="I30" s="2"/>
    </row>
    <row r="31" spans="1:9" x14ac:dyDescent="0.35">
      <c r="A31" s="2" t="s">
        <v>9</v>
      </c>
      <c r="B31" s="2" t="s">
        <v>23</v>
      </c>
      <c r="C31" s="2" t="s">
        <v>11</v>
      </c>
      <c r="D31" s="2" t="s">
        <v>24</v>
      </c>
      <c r="E31" s="2">
        <v>742617</v>
      </c>
      <c r="F31" s="2"/>
      <c r="G31" s="2"/>
      <c r="H31" s="2" t="s">
        <v>52</v>
      </c>
      <c r="I31" s="2"/>
    </row>
    <row r="32" spans="1:9" x14ac:dyDescent="0.35">
      <c r="A32" s="2" t="s">
        <v>11</v>
      </c>
      <c r="B32" s="2" t="s">
        <v>15</v>
      </c>
      <c r="C32" s="2" t="s">
        <v>23</v>
      </c>
      <c r="D32" s="2" t="s">
        <v>12</v>
      </c>
      <c r="E32" s="2">
        <v>2827880</v>
      </c>
      <c r="F32" s="2"/>
      <c r="G32" s="2"/>
      <c r="H32" s="2" t="s">
        <v>53</v>
      </c>
      <c r="I32" s="2"/>
    </row>
    <row r="33" spans="1:9" x14ac:dyDescent="0.35">
      <c r="A33" s="2" t="s">
        <v>14</v>
      </c>
      <c r="B33" s="2" t="s">
        <v>36</v>
      </c>
      <c r="C33" s="2" t="s">
        <v>20</v>
      </c>
      <c r="D33" s="2" t="s">
        <v>12</v>
      </c>
      <c r="E33" s="2">
        <v>3773405</v>
      </c>
      <c r="F33" s="2"/>
      <c r="G33" s="2"/>
      <c r="H33" s="2" t="s">
        <v>54</v>
      </c>
      <c r="I33" s="2"/>
    </row>
    <row r="34" spans="1:9" x14ac:dyDescent="0.35">
      <c r="A34" s="2" t="s">
        <v>11</v>
      </c>
      <c r="B34" s="2" t="s">
        <v>15</v>
      </c>
      <c r="C34" s="2" t="s">
        <v>16</v>
      </c>
      <c r="D34" s="2" t="s">
        <v>17</v>
      </c>
      <c r="E34" s="2">
        <v>179769</v>
      </c>
      <c r="F34" s="2"/>
      <c r="G34" s="2"/>
      <c r="H34" s="2" t="s">
        <v>53</v>
      </c>
      <c r="I34" s="2"/>
    </row>
    <row r="35" spans="1:9" x14ac:dyDescent="0.35">
      <c r="A35" s="2" t="s">
        <v>26</v>
      </c>
      <c r="B35" s="2" t="s">
        <v>20</v>
      </c>
      <c r="C35" s="2" t="s">
        <v>16</v>
      </c>
      <c r="D35" s="2" t="s">
        <v>24</v>
      </c>
      <c r="E35" s="2">
        <v>4427806</v>
      </c>
      <c r="F35" s="2"/>
      <c r="G35" s="2"/>
      <c r="H35" s="2" t="s">
        <v>55</v>
      </c>
      <c r="I35" s="2"/>
    </row>
    <row r="36" spans="1:9" x14ac:dyDescent="0.35">
      <c r="A36" s="2" t="s">
        <v>9</v>
      </c>
      <c r="B36" s="2" t="s">
        <v>15</v>
      </c>
      <c r="C36" s="2" t="s">
        <v>20</v>
      </c>
      <c r="D36" s="2" t="s">
        <v>17</v>
      </c>
      <c r="E36" s="2">
        <v>4205554</v>
      </c>
      <c r="F36" s="2"/>
      <c r="G36" s="2"/>
      <c r="H36" s="2" t="s">
        <v>56</v>
      </c>
      <c r="I36" s="2"/>
    </row>
    <row r="37" spans="1:9" x14ac:dyDescent="0.35">
      <c r="A37" s="2" t="s">
        <v>14</v>
      </c>
      <c r="B37" s="2" t="s">
        <v>57</v>
      </c>
      <c r="C37" s="2" t="s">
        <v>16</v>
      </c>
      <c r="D37" s="2" t="s">
        <v>24</v>
      </c>
      <c r="E37" s="2">
        <v>4877143</v>
      </c>
      <c r="F37" s="2"/>
      <c r="G37" s="2"/>
      <c r="H37" s="2" t="s">
        <v>58</v>
      </c>
      <c r="I37" s="2"/>
    </row>
    <row r="38" spans="1:9" x14ac:dyDescent="0.35">
      <c r="A38" s="2" t="s">
        <v>11</v>
      </c>
      <c r="B38" s="2" t="s">
        <v>16</v>
      </c>
      <c r="C38" s="2" t="s">
        <v>20</v>
      </c>
      <c r="D38" s="2" t="s">
        <v>31</v>
      </c>
      <c r="E38" s="2">
        <v>1270129</v>
      </c>
      <c r="F38" s="2"/>
      <c r="G38" s="2"/>
      <c r="H38" s="2" t="s">
        <v>53</v>
      </c>
      <c r="I38" s="2"/>
    </row>
    <row r="39" spans="1:9" x14ac:dyDescent="0.35">
      <c r="A39" s="2" t="s">
        <v>14</v>
      </c>
      <c r="B39" s="2" t="s">
        <v>10</v>
      </c>
      <c r="C39" s="2" t="s">
        <v>23</v>
      </c>
      <c r="D39" s="2" t="s">
        <v>17</v>
      </c>
      <c r="E39" s="2">
        <v>691063</v>
      </c>
      <c r="F39" s="2"/>
      <c r="G39" s="2"/>
      <c r="H39" s="2" t="s">
        <v>59</v>
      </c>
      <c r="I39" s="2"/>
    </row>
    <row r="40" spans="1:9" x14ac:dyDescent="0.35">
      <c r="A40" s="2" t="s">
        <v>11</v>
      </c>
      <c r="B40" s="2" t="s">
        <v>23</v>
      </c>
      <c r="C40" s="2" t="s">
        <v>16</v>
      </c>
      <c r="D40" s="2" t="s">
        <v>24</v>
      </c>
      <c r="E40" s="2">
        <v>301610</v>
      </c>
      <c r="F40" s="2"/>
      <c r="G40" s="2"/>
      <c r="H40" s="2" t="s">
        <v>60</v>
      </c>
      <c r="I40" s="2"/>
    </row>
    <row r="41" spans="1:9" x14ac:dyDescent="0.35">
      <c r="A41" s="2" t="s">
        <v>14</v>
      </c>
      <c r="B41" s="2" t="s">
        <v>36</v>
      </c>
      <c r="C41" s="2" t="s">
        <v>16</v>
      </c>
      <c r="D41" s="2" t="s">
        <v>31</v>
      </c>
      <c r="E41" s="2">
        <v>2665773</v>
      </c>
      <c r="F41" s="2"/>
      <c r="G41" s="2"/>
      <c r="H41" s="2" t="s">
        <v>61</v>
      </c>
      <c r="I41" s="2"/>
    </row>
    <row r="42" spans="1:9" x14ac:dyDescent="0.35">
      <c r="A42" s="2" t="s">
        <v>9</v>
      </c>
      <c r="B42" s="2" t="s">
        <v>15</v>
      </c>
      <c r="C42" s="2" t="s">
        <v>23</v>
      </c>
      <c r="D42" s="2" t="s">
        <v>31</v>
      </c>
      <c r="E42" s="2">
        <v>3396696</v>
      </c>
      <c r="F42" s="2"/>
      <c r="G42" s="2"/>
      <c r="H42" s="2" t="s">
        <v>62</v>
      </c>
      <c r="I42" s="2"/>
    </row>
    <row r="43" spans="1:9" x14ac:dyDescent="0.35">
      <c r="A43" s="2" t="s">
        <v>14</v>
      </c>
      <c r="B43" s="2" t="s">
        <v>36</v>
      </c>
      <c r="C43" s="2" t="s">
        <v>23</v>
      </c>
      <c r="D43" s="2" t="s">
        <v>31</v>
      </c>
      <c r="E43" s="2">
        <v>1550447</v>
      </c>
      <c r="F43" s="2"/>
      <c r="G43" s="2"/>
      <c r="H43" s="2" t="s">
        <v>63</v>
      </c>
      <c r="I43" s="2"/>
    </row>
    <row r="44" spans="1:9" x14ac:dyDescent="0.35">
      <c r="A44" s="2" t="s">
        <v>9</v>
      </c>
      <c r="B44" s="2" t="s">
        <v>36</v>
      </c>
      <c r="C44" s="2" t="s">
        <v>23</v>
      </c>
      <c r="D44" s="2" t="s">
        <v>17</v>
      </c>
      <c r="E44" s="2">
        <v>2963268</v>
      </c>
      <c r="F44" s="2"/>
      <c r="G44" s="2"/>
      <c r="H44" s="2" t="s">
        <v>43</v>
      </c>
      <c r="I44" s="2"/>
    </row>
    <row r="45" spans="1:9" x14ac:dyDescent="0.35">
      <c r="A45" s="2" t="s">
        <v>26</v>
      </c>
      <c r="B45" s="2" t="s">
        <v>57</v>
      </c>
      <c r="C45" s="2" t="s">
        <v>20</v>
      </c>
      <c r="D45" s="2" t="s">
        <v>31</v>
      </c>
      <c r="E45" s="2">
        <v>4212156</v>
      </c>
      <c r="F45" s="2"/>
      <c r="G45" s="2"/>
      <c r="H45" s="2" t="s">
        <v>48</v>
      </c>
      <c r="I45" s="2"/>
    </row>
    <row r="46" spans="1:9" x14ac:dyDescent="0.35">
      <c r="A46" s="2" t="s">
        <v>9</v>
      </c>
      <c r="B46" s="2" t="s">
        <v>20</v>
      </c>
      <c r="C46" s="2" t="s">
        <v>23</v>
      </c>
      <c r="D46" s="2" t="s">
        <v>24</v>
      </c>
      <c r="E46" s="2">
        <v>4695520</v>
      </c>
      <c r="F46" s="2"/>
      <c r="G46" s="2"/>
      <c r="H46" s="2" t="s">
        <v>64</v>
      </c>
      <c r="I46" s="2"/>
    </row>
    <row r="47" spans="1:9" x14ac:dyDescent="0.35">
      <c r="A47" s="2" t="s">
        <v>14</v>
      </c>
      <c r="B47" s="2" t="s">
        <v>22</v>
      </c>
      <c r="C47" s="2" t="s">
        <v>16</v>
      </c>
      <c r="D47" s="2" t="s">
        <v>12</v>
      </c>
      <c r="E47" s="2">
        <v>3887473</v>
      </c>
      <c r="F47" s="2"/>
      <c r="G47" s="2"/>
      <c r="H47" s="2" t="s">
        <v>65</v>
      </c>
      <c r="I47" s="2"/>
    </row>
    <row r="48" spans="1:9" x14ac:dyDescent="0.35">
      <c r="A48" s="2" t="s">
        <v>9</v>
      </c>
      <c r="B48" s="2" t="s">
        <v>18</v>
      </c>
      <c r="C48" s="2" t="s">
        <v>11</v>
      </c>
      <c r="D48" s="2" t="s">
        <v>24</v>
      </c>
      <c r="E48" s="2">
        <v>1929843</v>
      </c>
      <c r="F48" s="2"/>
      <c r="G48" s="2"/>
      <c r="H48" s="2" t="s">
        <v>28</v>
      </c>
      <c r="I48" s="2"/>
    </row>
    <row r="49" spans="1:9" x14ac:dyDescent="0.35">
      <c r="A49" s="2" t="s">
        <v>14</v>
      </c>
      <c r="B49" s="2" t="s">
        <v>22</v>
      </c>
      <c r="C49" s="2" t="s">
        <v>20</v>
      </c>
      <c r="D49" s="2" t="s">
        <v>12</v>
      </c>
      <c r="E49" s="2">
        <v>2220154</v>
      </c>
      <c r="F49" s="2"/>
      <c r="G49" s="2"/>
      <c r="H49" s="2" t="s">
        <v>62</v>
      </c>
      <c r="I49" s="2"/>
    </row>
    <row r="50" spans="1:9" x14ac:dyDescent="0.35">
      <c r="A50" s="2" t="s">
        <v>11</v>
      </c>
      <c r="B50" s="2" t="s">
        <v>20</v>
      </c>
      <c r="C50" s="2" t="s">
        <v>16</v>
      </c>
      <c r="D50" s="2" t="s">
        <v>24</v>
      </c>
      <c r="E50" s="2">
        <v>1639113</v>
      </c>
      <c r="F50" s="2"/>
      <c r="G50" s="2"/>
      <c r="H50" s="2" t="s">
        <v>66</v>
      </c>
      <c r="I50" s="2"/>
    </row>
    <row r="51" spans="1:9" x14ac:dyDescent="0.35">
      <c r="A51" s="2" t="s">
        <v>14</v>
      </c>
      <c r="B51" s="2" t="s">
        <v>18</v>
      </c>
      <c r="C51" s="2" t="s">
        <v>16</v>
      </c>
      <c r="D51" s="2" t="s">
        <v>17</v>
      </c>
      <c r="E51" s="2">
        <v>4131576</v>
      </c>
      <c r="F51" s="2"/>
      <c r="G51" s="2"/>
      <c r="H51" s="2" t="s">
        <v>47</v>
      </c>
      <c r="I51" s="2"/>
    </row>
    <row r="52" spans="1:9" x14ac:dyDescent="0.35">
      <c r="A52" s="2" t="s">
        <v>14</v>
      </c>
      <c r="B52" s="2" t="s">
        <v>36</v>
      </c>
      <c r="C52" s="2" t="s">
        <v>23</v>
      </c>
      <c r="D52" s="2" t="s">
        <v>17</v>
      </c>
      <c r="E52" s="2">
        <v>1682423</v>
      </c>
      <c r="F52" s="2"/>
      <c r="G52" s="2"/>
      <c r="H52" s="2" t="s">
        <v>21</v>
      </c>
      <c r="I52" s="2"/>
    </row>
    <row r="53" spans="1:9" x14ac:dyDescent="0.35">
      <c r="A53" s="2" t="s">
        <v>11</v>
      </c>
      <c r="B53" s="2" t="s">
        <v>23</v>
      </c>
      <c r="C53" s="2" t="s">
        <v>16</v>
      </c>
      <c r="D53" s="2" t="s">
        <v>31</v>
      </c>
      <c r="E53" s="2">
        <v>760883</v>
      </c>
      <c r="F53" s="2"/>
      <c r="G53" s="2"/>
      <c r="H53" s="2" t="s">
        <v>67</v>
      </c>
      <c r="I53" s="2"/>
    </row>
    <row r="54" spans="1:9" x14ac:dyDescent="0.35">
      <c r="A54" s="2" t="s">
        <v>26</v>
      </c>
      <c r="B54" s="2" t="s">
        <v>22</v>
      </c>
      <c r="C54" s="2" t="s">
        <v>16</v>
      </c>
      <c r="D54" s="2" t="s">
        <v>17</v>
      </c>
      <c r="E54" s="2">
        <v>4016534</v>
      </c>
      <c r="F54" s="2"/>
      <c r="G54" s="2"/>
      <c r="H54" s="2" t="s">
        <v>38</v>
      </c>
      <c r="I54" s="2"/>
    </row>
    <row r="55" spans="1:9" x14ac:dyDescent="0.35">
      <c r="A55" s="2" t="s">
        <v>26</v>
      </c>
      <c r="B55" s="2" t="s">
        <v>18</v>
      </c>
      <c r="C55" s="2" t="s">
        <v>23</v>
      </c>
      <c r="D55" s="2" t="s">
        <v>17</v>
      </c>
      <c r="E55" s="2">
        <v>605191</v>
      </c>
      <c r="F55" s="2"/>
      <c r="G55" s="2"/>
      <c r="H55" s="2" t="s">
        <v>68</v>
      </c>
      <c r="I55" s="2"/>
    </row>
    <row r="56" spans="1:9" x14ac:dyDescent="0.35">
      <c r="A56" s="2" t="s">
        <v>14</v>
      </c>
      <c r="B56" s="2" t="s">
        <v>57</v>
      </c>
      <c r="C56" s="2" t="s">
        <v>16</v>
      </c>
      <c r="D56" s="2" t="s">
        <v>17</v>
      </c>
      <c r="E56" s="2">
        <v>1941297</v>
      </c>
      <c r="F56" s="2"/>
      <c r="G56" s="2"/>
      <c r="H56" s="2" t="s">
        <v>69</v>
      </c>
      <c r="I56" s="2"/>
    </row>
    <row r="57" spans="1:9" x14ac:dyDescent="0.35">
      <c r="A57" s="2" t="s">
        <v>26</v>
      </c>
      <c r="B57" s="2" t="s">
        <v>16</v>
      </c>
      <c r="C57" s="2" t="s">
        <v>11</v>
      </c>
      <c r="D57" s="2" t="s">
        <v>31</v>
      </c>
      <c r="E57" s="2">
        <v>1418254</v>
      </c>
      <c r="F57" s="2"/>
      <c r="G57" s="2"/>
      <c r="H57" s="2" t="s">
        <v>70</v>
      </c>
      <c r="I57" s="2"/>
    </row>
    <row r="58" spans="1:9" x14ac:dyDescent="0.35">
      <c r="A58" s="2" t="s">
        <v>14</v>
      </c>
      <c r="B58" s="2" t="s">
        <v>20</v>
      </c>
      <c r="C58" s="2" t="s">
        <v>23</v>
      </c>
      <c r="D58" s="2" t="s">
        <v>31</v>
      </c>
      <c r="E58" s="2">
        <v>3995904</v>
      </c>
      <c r="F58" s="2"/>
      <c r="G58" s="2"/>
      <c r="H58" s="2" t="s">
        <v>25</v>
      </c>
      <c r="I58" s="2"/>
    </row>
    <row r="59" spans="1:9" x14ac:dyDescent="0.35">
      <c r="A59" s="2" t="s">
        <v>9</v>
      </c>
      <c r="B59" s="2" t="s">
        <v>10</v>
      </c>
      <c r="C59" s="2" t="s">
        <v>11</v>
      </c>
      <c r="D59" s="2" t="s">
        <v>12</v>
      </c>
      <c r="E59" s="2">
        <v>861982</v>
      </c>
      <c r="F59" s="2"/>
      <c r="G59" s="2"/>
      <c r="H59" s="2" t="s">
        <v>33</v>
      </c>
      <c r="I59" s="2"/>
    </row>
    <row r="60" spans="1:9" x14ac:dyDescent="0.35">
      <c r="A60" s="2" t="s">
        <v>26</v>
      </c>
      <c r="B60" s="2" t="s">
        <v>18</v>
      </c>
      <c r="C60" s="2" t="s">
        <v>11</v>
      </c>
      <c r="D60" s="2" t="s">
        <v>24</v>
      </c>
      <c r="E60" s="2">
        <v>1746088</v>
      </c>
      <c r="F60" s="2"/>
      <c r="G60" s="2"/>
      <c r="H60" s="2" t="s">
        <v>66</v>
      </c>
      <c r="I60" s="2"/>
    </row>
    <row r="61" spans="1:9" x14ac:dyDescent="0.35">
      <c r="A61" s="2" t="s">
        <v>9</v>
      </c>
      <c r="B61" s="2" t="s">
        <v>22</v>
      </c>
      <c r="C61" s="2" t="s">
        <v>23</v>
      </c>
      <c r="D61" s="2" t="s">
        <v>24</v>
      </c>
      <c r="E61" s="2">
        <v>3008811</v>
      </c>
      <c r="F61" s="2"/>
      <c r="G61" s="2"/>
      <c r="H61" s="2" t="s">
        <v>71</v>
      </c>
      <c r="I61" s="2"/>
    </row>
    <row r="62" spans="1:9" x14ac:dyDescent="0.35">
      <c r="A62" s="2"/>
      <c r="B62" s="2"/>
      <c r="C62" s="2"/>
      <c r="D62" s="2"/>
      <c r="E62" s="2" t="s">
        <v>72</v>
      </c>
      <c r="F62" s="2"/>
      <c r="G62" s="2"/>
      <c r="H62" s="2"/>
      <c r="I62" s="2"/>
    </row>
    <row r="63" spans="1:9" x14ac:dyDescent="0.35">
      <c r="A63" s="2"/>
      <c r="B63" s="2"/>
      <c r="C63" s="2"/>
      <c r="D63" s="2"/>
      <c r="E63" s="2"/>
      <c r="F63" s="2"/>
      <c r="G63" s="2"/>
      <c r="H63" s="2"/>
      <c r="I63" s="2"/>
    </row>
    <row r="64" spans="1:9" x14ac:dyDescent="0.35">
      <c r="A64" s="2"/>
      <c r="B64" s="2"/>
      <c r="C64" s="2"/>
      <c r="D64" s="2"/>
      <c r="E64" s="2"/>
      <c r="F64" s="2"/>
      <c r="G64" s="2"/>
      <c r="H64" s="2"/>
      <c r="I64" s="2"/>
    </row>
    <row r="65" spans="1:9" x14ac:dyDescent="0.35">
      <c r="A65" s="7" t="s">
        <v>73</v>
      </c>
      <c r="B65" s="2"/>
      <c r="C65" s="2"/>
      <c r="D65" s="2"/>
      <c r="E65" s="2"/>
      <c r="F65" s="2"/>
      <c r="G65" s="2"/>
      <c r="H65" s="2"/>
      <c r="I65" s="2"/>
    </row>
    <row r="66" spans="1:9" x14ac:dyDescent="0.35">
      <c r="A66" s="2" t="s">
        <v>74</v>
      </c>
      <c r="B66" s="2"/>
      <c r="C66" s="2"/>
      <c r="D66" s="2"/>
      <c r="E66" s="2"/>
      <c r="F66" s="2"/>
      <c r="G66" s="2"/>
      <c r="H66" s="2"/>
      <c r="I66" s="2"/>
    </row>
    <row r="67" spans="1:9" x14ac:dyDescent="0.35">
      <c r="A67" s="2" t="s">
        <v>75</v>
      </c>
      <c r="B67" s="2"/>
      <c r="C67" s="2"/>
      <c r="D67" s="2"/>
      <c r="E67" s="2"/>
      <c r="F67" s="2"/>
      <c r="G67" s="2"/>
      <c r="H67" s="2"/>
      <c r="I67" s="2"/>
    </row>
    <row r="68" spans="1:9" x14ac:dyDescent="0.35">
      <c r="A68" s="2" t="s">
        <v>76</v>
      </c>
      <c r="B68" s="2"/>
      <c r="C68" s="2"/>
      <c r="D68" s="2"/>
      <c r="E68" s="2"/>
      <c r="F68" s="2"/>
      <c r="G68" s="2"/>
      <c r="H68" s="2"/>
      <c r="I68" s="2"/>
    </row>
  </sheetData>
  <conditionalFormatting sqref="E32">
    <cfRule type="cellIs" priority="6" operator="greaterThanOrEqual">
      <formula>0</formula>
    </cfRule>
  </conditionalFormatting>
  <conditionalFormatting sqref="F32">
    <cfRule type="containsText" priority="5" operator="containsText" text="@.">
      <formula>NOT(ISERROR(SEARCH("@.",F32)))</formula>
    </cfRule>
  </conditionalFormatting>
  <conditionalFormatting sqref="F35">
    <cfRule type="containsText" priority="3" operator="containsText" text="'@&quot;;&quot;.&quot;">
      <formula>NOT(ISERROR(SEARCH("'@"";"".""",F35)))</formula>
    </cfRule>
  </conditionalFormatting>
  <conditionalFormatting sqref="F35:F61">
    <cfRule type="containsText" priority="4" operator="containsText" text="nnnnnn@ddd.com">
      <formula>NOT(ISERROR(SEARCH("nnnnnn@ddd.com",F35)))</formula>
    </cfRule>
  </conditionalFormatting>
  <conditionalFormatting sqref="G2:G13">
    <cfRule type="containsText" dxfId="1" priority="1" operator="containsText" text="kh-hhh">
      <formula>NOT(ISERROR(SEARCH("kh-hhh",G2)))</formula>
    </cfRule>
  </conditionalFormatting>
  <conditionalFormatting sqref="H1:H68">
    <cfRule type="cellIs" dxfId="0" priority="2" operator="lessThan">
      <formula>"Aujourd'hui"</formula>
    </cfRule>
  </conditionalFormatting>
  <dataValidations count="13">
    <dataValidation type="list" allowBlank="1" showInputMessage="1" showErrorMessage="1" sqref="K7" xr:uid="{8E54D4D5-C60A-43E8-BF32-809A0DA04348}">
      <formula1>$A$1:$B$1</formula1>
    </dataValidation>
    <dataValidation type="list" allowBlank="1" showInputMessage="1" showErrorMessage="1" sqref="K3" xr:uid="{773F8C18-1981-4A2B-8B89-733921DC60D2}">
      <formula1>$A$1:$H$1</formula1>
    </dataValidation>
    <dataValidation type="custom" allowBlank="1" showInputMessage="1" showErrorMessage="1" promptTitle="Email  doit  " prompt="Contenir  @  et ." sqref="F2" xr:uid="{D0D3BF34-133F-4F00-9FA9-05EF6683AC65}">
      <formula1>AND(NOT(ISERROR(SEARCH("@",F2))),NOT(ISERROR(SEARCH(".",F2))))</formula1>
    </dataValidation>
    <dataValidation type="date" operator="lessThanOrEqual" allowBlank="1" showInputMessage="1" promptTitle="date " prompt="Doit être &lt;  a Aujourd'hui" sqref="H2" xr:uid="{93BE8849-6F31-45EB-B0C9-E889FEB60ABF}">
      <formula1>TODAY()</formula1>
    </dataValidation>
    <dataValidation type="whole" operator="greaterThanOrEqual" showInputMessage="1" promptTitle="Montant" prompt="doit  être &gt;=0" sqref="E2" xr:uid="{5497D024-4E07-4E5E-88A7-2BA04EA087B0}">
      <formula1>0</formula1>
    </dataValidation>
    <dataValidation type="custom" allowBlank="1" showInputMessage="1" showErrorMessage="1" sqref="F3:F29" xr:uid="{E5A7B101-4880-4F6A-BF69-2BF0B5532F68}">
      <formula1>AND(NOT(ISERROR(SEARCH("@",F3))),NOT(ISERROR(SEARCH(".",F3))))</formula1>
    </dataValidation>
    <dataValidation type="textLength" allowBlank="1" showInputMessage="1" showErrorMessage="1" promptTitle="code  agence" prompt="SVP au format_x000a_ &quot;LL-NNN&quot;" sqref="G2:G13" xr:uid="{706FCC12-BC0B-445F-8B71-C8E8E3E0F3BB}">
      <formula1>0</formula1>
      <formula2>6</formula2>
    </dataValidation>
    <dataValidation operator="equal" allowBlank="1" showInputMessage="1" showErrorMessage="1" promptTitle="code  agence" prompt="SOUS forme LL-NNN" sqref="G29" xr:uid="{50A0044B-AAC2-45CB-975F-511C2CF168EB}"/>
    <dataValidation type="custom" operator="equal" allowBlank="1" showInputMessage="1" showErrorMessage="1" promptTitle="code  agence" sqref="G30:G61" xr:uid="{111DF8C7-8E59-419F-9A30-9CE527B61213}">
      <formula1>"""ll-nnn"""</formula1>
    </dataValidation>
    <dataValidation type="textLength" allowBlank="1" showInputMessage="1" showErrorMessage="1" promptTitle="code  agence" prompt="LL-NNN" sqref="G62:G68 G1 G14:G28" xr:uid="{8056ADD7-52AD-4401-9366-64B5F465D4AB}">
      <formula1>5</formula1>
      <formula2>5</formula2>
    </dataValidation>
    <dataValidation type="date" operator="lessThanOrEqual" allowBlank="1" sqref="H1 H3:H68" xr:uid="{2BCFC4AD-31D8-4C3E-9C86-8E1064039D70}">
      <formula1>TODAY()</formula1>
    </dataValidation>
    <dataValidation type="custom" allowBlank="1" sqref="F30:F68" xr:uid="{C9A14F7C-79E3-4C44-A93A-95259A0A8037}">
      <formula1>AND(NOT(ISERROR(SEARCH("@",F30))),NOT(ISERROR(SEARCH(".",F30))))</formula1>
    </dataValidation>
    <dataValidation type="whole" operator="greaterThanOrEqual" allowBlank="1" sqref="E3:E68" xr:uid="{F7BF65E3-69C8-4B6C-9C6E-D49898D51AF6}">
      <formula1>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DIOP Ibrahima-Emmanuel Sgsn</dc:creator>
  <cp:lastModifiedBy>DIOP Ibrahima-Emmanuel Sgsn</cp:lastModifiedBy>
  <dcterms:created xsi:type="dcterms:W3CDTF">2015-06-05T18:17:20Z</dcterms:created>
  <dcterms:modified xsi:type="dcterms:W3CDTF">2025-12-22T09:27:10Z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aa69c8-0478-4e13-9e4c-38511e3b6774_Enabled">
    <vt:lpwstr>true</vt:lpwstr>
  </property>
  <property fmtid="{D5CDD505-2E9C-101B-9397-08002B2CF9AE}" pid="3" name="MSIP_Label_1aaa69c8-0478-4e13-9e4c-38511e3b6774_SetDate">
    <vt:lpwstr>2025-12-22T09:27:09Z</vt:lpwstr>
  </property>
  <property fmtid="{D5CDD505-2E9C-101B-9397-08002B2CF9AE}" pid="4" name="MSIP_Label_1aaa69c8-0478-4e13-9e4c-38511e3b6774_Method">
    <vt:lpwstr>Privileged</vt:lpwstr>
  </property>
  <property fmtid="{D5CDD505-2E9C-101B-9397-08002B2CF9AE}" pid="5" name="MSIP_Label_1aaa69c8-0478-4e13-9e4c-38511e3b6774_Name">
    <vt:lpwstr>1aaa69c8-0478-4e13-9e4c-38511e3b6774</vt:lpwstr>
  </property>
  <property fmtid="{D5CDD505-2E9C-101B-9397-08002B2CF9AE}" pid="6" name="MSIP_Label_1aaa69c8-0478-4e13-9e4c-38511e3b6774_SiteId">
    <vt:lpwstr>c9a7d621-4bc4-4407-b730-f428e656aa9e</vt:lpwstr>
  </property>
  <property fmtid="{D5CDD505-2E9C-101B-9397-08002B2CF9AE}" pid="7" name="MSIP_Label_1aaa69c8-0478-4e13-9e4c-38511e3b6774_ActionId">
    <vt:lpwstr>fd226f36-6de8-4f53-9267-062f7f5ef154</vt:lpwstr>
  </property>
  <property fmtid="{D5CDD505-2E9C-101B-9397-08002B2CF9AE}" pid="8" name="MSIP_Label_1aaa69c8-0478-4e13-9e4c-38511e3b6774_ContentBits">
    <vt:lpwstr>0</vt:lpwstr>
  </property>
</Properties>
</file>