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5865" yWindow="-150" windowWidth="13395" windowHeight="12420"/>
  </bookViews>
  <sheets>
    <sheet name="circuit1" sheetId="4" r:id="rId1"/>
    <sheet name="contenus" sheetId="6" r:id="rId2"/>
    <sheet name="Prestataires" sheetId="16" r:id="rId3"/>
    <sheet name="Tarifs" sheetId="1" r:id="rId4"/>
  </sheets>
  <definedNames>
    <definedName name="_nom1">Tarifs!#REF!</definedName>
    <definedName name="Agences">Tarifs!$E$4:$E$16</definedName>
    <definedName name="ancreagences">Prestataires!#REF!</definedName>
    <definedName name="ancrehotels" localSheetId="2">Prestataires!#REF!</definedName>
    <definedName name="ancretransports" localSheetId="2">Prestataires!$E$7</definedName>
    <definedName name="ancrevignobles">Prestataires!#REF!</definedName>
    <definedName name="Chauffeurs">Tarifs!#REF!</definedName>
    <definedName name="Chofguidevignobles">Tarifs!#REF!</definedName>
    <definedName name="Guides">Tarifs!#REF!</definedName>
    <definedName name="Hotels">Tarifs!#REF!</definedName>
    <definedName name="Journée">Tarifs!#REF!</definedName>
    <definedName name="Nbr">Tarifs!#REF!</definedName>
    <definedName name="OLE_LINK148" localSheetId="1">contenus!#REF!</definedName>
    <definedName name="OLE_LINK45" localSheetId="1">contenus!#REF!</definedName>
    <definedName name="OLE_LINK46" localSheetId="1">contenus!#REF!</definedName>
    <definedName name="saisir_contenu">contenus!$C$2:$C$3</definedName>
    <definedName name="Santiago">Tarifs!#REF!</definedName>
    <definedName name="_xlnm.Print_Area" localSheetId="0">circuit1!$D$1:$K$5</definedName>
  </definedNames>
  <calcPr calcId="144525"/>
</workbook>
</file>

<file path=xl/calcChain.xml><?xml version="1.0" encoding="utf-8"?>
<calcChain xmlns="http://schemas.openxmlformats.org/spreadsheetml/2006/main">
  <c r="V23" i="1" l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K7" i="1" l="1"/>
  <c r="J7" i="1"/>
  <c r="B5" i="4"/>
  <c r="P4" i="4" l="1"/>
  <c r="S4" i="4"/>
  <c r="R4" i="4"/>
  <c r="Q4" i="4"/>
  <c r="P3" i="4"/>
  <c r="I3" i="4" l="1"/>
  <c r="V16" i="1" l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V7" i="1"/>
  <c r="U7" i="1"/>
  <c r="T7" i="1"/>
  <c r="S7" i="1"/>
  <c r="R7" i="1"/>
  <c r="Q7" i="1"/>
  <c r="P7" i="1"/>
  <c r="O7" i="1"/>
  <c r="N7" i="1"/>
  <c r="M7" i="1"/>
  <c r="L7" i="1"/>
  <c r="I7" i="1"/>
  <c r="J3" i="4" l="1"/>
  <c r="D5" i="4"/>
  <c r="D4" i="4"/>
</calcChain>
</file>

<file path=xl/sharedStrings.xml><?xml version="1.0" encoding="utf-8"?>
<sst xmlns="http://schemas.openxmlformats.org/spreadsheetml/2006/main" count="172" uniqueCount="88">
  <si>
    <t>3-5</t>
  </si>
  <si>
    <t>1-2</t>
  </si>
  <si>
    <t>SANTIAGO (SCL)</t>
  </si>
  <si>
    <t>City tour  Santiago **/***</t>
  </si>
  <si>
    <t>SERVICES 04h00</t>
  </si>
  <si>
    <t>hotel/Airport</t>
  </si>
  <si>
    <t>Airport/hotel</t>
  </si>
  <si>
    <t>Sprinter</t>
  </si>
  <si>
    <t>Van</t>
  </si>
  <si>
    <t>Auto</t>
  </si>
  <si>
    <t>TRANSFERTS *</t>
  </si>
  <si>
    <t>TRANSFERTS</t>
  </si>
  <si>
    <t>IVA</t>
  </si>
  <si>
    <t>Code journée</t>
  </si>
  <si>
    <t>Contenu Web</t>
  </si>
  <si>
    <t>Contenu Programme</t>
  </si>
  <si>
    <t>Type de service</t>
  </si>
  <si>
    <t>Langue du service</t>
  </si>
  <si>
    <t>Nuit</t>
  </si>
  <si>
    <t>SA01</t>
  </si>
  <si>
    <t xml:space="preserve">Privé </t>
  </si>
  <si>
    <t>FR</t>
  </si>
  <si>
    <t>TSAVA02</t>
  </si>
  <si>
    <t>Privé</t>
  </si>
  <si>
    <t>Jour</t>
  </si>
  <si>
    <t>menu deroulant</t>
  </si>
  <si>
    <t>titre</t>
  </si>
  <si>
    <t>repas</t>
  </si>
  <si>
    <t>Repas:</t>
  </si>
  <si>
    <t>Réception par votre chauffeur à l'aéroport. Transfert vers votre hôtel. Reste de la journée libre.</t>
  </si>
  <si>
    <t>0</t>
  </si>
  <si>
    <t>Petit-déjeuner</t>
  </si>
  <si>
    <t>Nombre:</t>
  </si>
  <si>
    <t>Catégorie</t>
  </si>
  <si>
    <t>nombre benef.</t>
  </si>
  <si>
    <t>Cta_destino</t>
  </si>
  <si>
    <t>Cod_banco</t>
  </si>
  <si>
    <t>RUT benef.</t>
  </si>
  <si>
    <t>Correo</t>
  </si>
  <si>
    <t>1-10</t>
  </si>
  <si>
    <t>1-14</t>
  </si>
  <si>
    <t>Chauffeur - Apt/Htl</t>
  </si>
  <si>
    <t>Chauffeur - Htl/Apt</t>
  </si>
  <si>
    <t>tel</t>
  </si>
  <si>
    <t>TRANSPORTS</t>
  </si>
  <si>
    <t>Alberto GAGO</t>
  </si>
  <si>
    <t>Gustavo ROJAS</t>
  </si>
  <si>
    <t>Gustavo Rojas Ariza</t>
  </si>
  <si>
    <t>Ricardo SOLIS</t>
  </si>
  <si>
    <t>699310-9</t>
  </si>
  <si>
    <t>CHAUFFEURS SANTIAGO</t>
  </si>
  <si>
    <t>Ville</t>
  </si>
  <si>
    <t>SERVICES / EXCURSIONS EN PESO</t>
  </si>
  <si>
    <t>SERVICES / EXCURSIONS EN USD</t>
  </si>
  <si>
    <t>Web</t>
  </si>
  <si>
    <t>DEVISE</t>
  </si>
  <si>
    <t>peso</t>
  </si>
  <si>
    <t>non</t>
  </si>
  <si>
    <t>devise</t>
  </si>
  <si>
    <t>iva</t>
  </si>
  <si>
    <t>codes prestations</t>
  </si>
  <si>
    <t>trf prv</t>
  </si>
  <si>
    <t>Arrivée</t>
  </si>
  <si>
    <t>Arrivée. Accueil et rencontre à l’aéroport avec votre chauffeur puis transfert à l’hôtel.</t>
  </si>
  <si>
    <t xml:space="preserve">Départ avec votre guide. </t>
  </si>
  <si>
    <t>City</t>
  </si>
  <si>
    <t>Visite</t>
  </si>
  <si>
    <t xml:space="preserve">Départ de l'hôtel à 09h00. 
</t>
  </si>
  <si>
    <t>ANG</t>
  </si>
  <si>
    <t>Paris</t>
  </si>
  <si>
    <t>Chauffeur - City tour HD   **/***</t>
  </si>
  <si>
    <t>trf01</t>
  </si>
  <si>
    <t>trf02</t>
  </si>
  <si>
    <t>trf03</t>
  </si>
  <si>
    <t>trf04</t>
  </si>
  <si>
    <t>trf05</t>
  </si>
  <si>
    <t>trf06</t>
  </si>
  <si>
    <t>trf07</t>
  </si>
  <si>
    <t>trf08</t>
  </si>
  <si>
    <t>trf09</t>
  </si>
  <si>
    <t>trf10</t>
  </si>
  <si>
    <t>trf11</t>
  </si>
  <si>
    <t>trf12</t>
  </si>
  <si>
    <t>trf13</t>
  </si>
  <si>
    <t>trf14</t>
  </si>
  <si>
    <t>trf15</t>
  </si>
  <si>
    <t>trf16</t>
  </si>
  <si>
    <t>trf01 ; trf09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</si>
</sst>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.00\ &quot;€&quot;_-;\-* #,##0.00\ &quot;€&quot;_-;_-* &quot;-&quot;??\ &quot;€&quot;_-;_-@_-"/>
    <numFmt numFmtId="165" formatCode="#,##0.0\ [$€-C01]"/>
    <numFmt numFmtId="166" formatCode="[$$-409]#,##0.0"/>
    <numFmt numFmtId="167" formatCode="[$$-340A]\ #,##0"/>
    <numFmt numFmtId="168" formatCode="[$$-409]#,##0"/>
    <numFmt numFmtId="169" formatCode="&quot;$&quot;#,##0"/>
    <numFmt numFmtId="170" formatCode="#,##0.0\ [$€-1]"/>
    <numFmt numFmtId="171" formatCode="[$-F800]dddd\,\ mmmm\ dd\,\ yyyy"/>
    <numFmt numFmtId="172" formatCode="_ [$$-340A]* #,##0_ ;_ [$$-340A]* \-#,##0_ ;_ [$$-340A]* &quot;-&quot;_ ;_ @_ "/>
  </numFmts>
  <fonts count="2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 tint="0.34998626667073579"/>
      <name val="Arial"/>
      <family val="2"/>
    </font>
    <font>
      <b/>
      <sz val="12"/>
      <color theme="1" tint="0.249977111117893"/>
      <name val="Arial"/>
      <family val="2"/>
    </font>
    <font>
      <sz val="10"/>
      <color theme="1" tint="0.249977111117893"/>
      <name val="Arial"/>
      <family val="2"/>
    </font>
    <font>
      <u/>
      <sz val="10"/>
      <color theme="10"/>
      <name val="Arial"/>
      <family val="2"/>
    </font>
    <font>
      <b/>
      <sz val="10"/>
      <color indexed="9"/>
      <name val="Arial"/>
      <family val="2"/>
    </font>
    <font>
      <sz val="10"/>
      <color theme="0"/>
      <name val="Arial"/>
      <family val="2"/>
    </font>
    <font>
      <sz val="6"/>
      <color theme="0" tint="-0.34998626667073579"/>
      <name val="Arial"/>
      <family val="2"/>
    </font>
    <font>
      <sz val="6"/>
      <color theme="0" tint="-0.34998626667073579"/>
      <name val="Arial Unicode MS"/>
      <family val="2"/>
    </font>
    <font>
      <b/>
      <sz val="6"/>
      <color theme="0" tint="-0.34998626667073579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5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17" fillId="0" borderId="0" applyNumberFormat="0" applyFill="0" applyBorder="0" applyAlignment="0" applyProtection="0">
      <alignment vertical="top"/>
      <protection locked="0"/>
    </xf>
    <xf numFmtId="164" fontId="5" fillId="0" borderId="0" applyFont="0" applyFill="0" applyBorder="0" applyAlignment="0" applyProtection="0"/>
    <xf numFmtId="0" fontId="5" fillId="0" borderId="0"/>
    <xf numFmtId="0" fontId="3" fillId="0" borderId="0"/>
  </cellStyleXfs>
  <cellXfs count="184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65" fontId="0" fillId="0" borderId="0" xfId="0" applyNumberFormat="1" applyFont="1" applyFill="1" applyAlignment="1">
      <alignment horizontal="center"/>
    </xf>
    <xf numFmtId="166" fontId="0" fillId="0" borderId="0" xfId="0" applyNumberFormat="1" applyFont="1" applyFill="1" applyAlignment="1">
      <alignment horizontal="center"/>
    </xf>
    <xf numFmtId="167" fontId="0" fillId="0" borderId="0" xfId="0" applyNumberFormat="1" applyFont="1" applyFill="1" applyAlignment="1">
      <alignment horizontal="center"/>
    </xf>
    <xf numFmtId="0" fontId="6" fillId="0" borderId="0" xfId="0" applyFont="1"/>
    <xf numFmtId="168" fontId="0" fillId="0" borderId="0" xfId="0" applyNumberFormat="1" applyFont="1" applyFill="1" applyAlignment="1">
      <alignment horizontal="center"/>
    </xf>
    <xf numFmtId="168" fontId="0" fillId="0" borderId="0" xfId="0" applyNumberFormat="1" applyAlignment="1">
      <alignment horizontal="center"/>
    </xf>
    <xf numFmtId="168" fontId="0" fillId="0" borderId="0" xfId="0" applyNumberFormat="1"/>
    <xf numFmtId="0" fontId="7" fillId="7" borderId="2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6" fillId="0" borderId="0" xfId="0" applyNumberFormat="1" applyFont="1" applyFill="1" applyAlignment="1">
      <alignment horizont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Fill="1"/>
    <xf numFmtId="0" fontId="6" fillId="0" borderId="0" xfId="0" applyFont="1" applyAlignment="1">
      <alignment horizontal="center" vertical="center"/>
    </xf>
    <xf numFmtId="0" fontId="4" fillId="0" borderId="29" xfId="3" applyBorder="1" applyAlignment="1">
      <alignment horizontal="center" vertical="center"/>
    </xf>
    <xf numFmtId="0" fontId="10" fillId="0" borderId="29" xfId="3" applyFont="1" applyBorder="1" applyAlignment="1">
      <alignment horizontal="center" vertical="center"/>
    </xf>
    <xf numFmtId="0" fontId="4" fillId="0" borderId="29" xfId="3" applyBorder="1" applyAlignment="1">
      <alignment horizontal="center"/>
    </xf>
    <xf numFmtId="0" fontId="4" fillId="0" borderId="0" xfId="3" applyBorder="1" applyAlignment="1">
      <alignment horizontal="center" vertical="center"/>
    </xf>
    <xf numFmtId="0" fontId="10" fillId="0" borderId="0" xfId="3" applyFont="1" applyBorder="1" applyAlignment="1">
      <alignment horizontal="center" vertical="center"/>
    </xf>
    <xf numFmtId="0" fontId="12" fillId="13" borderId="0" xfId="3" applyFont="1" applyFill="1" applyBorder="1" applyAlignment="1">
      <alignment horizontal="left" vertical="center" wrapText="1"/>
    </xf>
    <xf numFmtId="0" fontId="13" fillId="0" borderId="0" xfId="3" applyFont="1" applyBorder="1" applyAlignment="1">
      <alignment horizontal="center" vertical="center" wrapText="1"/>
    </xf>
    <xf numFmtId="0" fontId="4" fillId="14" borderId="0" xfId="3" applyFill="1" applyBorder="1" applyAlignment="1">
      <alignment horizontal="center" vertical="center" wrapText="1"/>
    </xf>
    <xf numFmtId="0" fontId="4" fillId="14" borderId="0" xfId="3" applyFill="1" applyBorder="1" applyAlignment="1">
      <alignment horizontal="center" vertical="center"/>
    </xf>
    <xf numFmtId="0" fontId="4" fillId="0" borderId="0" xfId="3" applyBorder="1" applyAlignment="1">
      <alignment horizontal="center"/>
    </xf>
    <xf numFmtId="0" fontId="4" fillId="13" borderId="0" xfId="3" applyFill="1" applyBorder="1" applyAlignment="1">
      <alignment vertical="center"/>
    </xf>
    <xf numFmtId="0" fontId="11" fillId="10" borderId="29" xfId="3" applyFont="1" applyFill="1" applyBorder="1" applyAlignment="1">
      <alignment horizontal="center" vertical="center" wrapText="1"/>
    </xf>
    <xf numFmtId="0" fontId="11" fillId="10" borderId="29" xfId="3" applyFont="1" applyFill="1" applyBorder="1" applyAlignment="1">
      <alignment vertical="center"/>
    </xf>
    <xf numFmtId="0" fontId="11" fillId="10" borderId="29" xfId="3" applyFont="1" applyFill="1" applyBorder="1" applyAlignment="1">
      <alignment horizontal="center" vertical="center"/>
    </xf>
    <xf numFmtId="0" fontId="10" fillId="10" borderId="29" xfId="3" applyFont="1" applyFill="1" applyBorder="1" applyAlignment="1">
      <alignment horizontal="center" vertical="center" wrapText="1"/>
    </xf>
    <xf numFmtId="0" fontId="0" fillId="2" borderId="28" xfId="0" applyFill="1" applyBorder="1" applyAlignment="1">
      <alignment horizontal="left"/>
    </xf>
    <xf numFmtId="0" fontId="0" fillId="0" borderId="0" xfId="0" applyFont="1"/>
    <xf numFmtId="0" fontId="0" fillId="3" borderId="21" xfId="0" applyFill="1" applyBorder="1" applyAlignment="1">
      <alignment horizontal="right"/>
    </xf>
    <xf numFmtId="0" fontId="0" fillId="3" borderId="28" xfId="0" applyFill="1" applyBorder="1" applyAlignment="1">
      <alignment horizontal="left"/>
    </xf>
    <xf numFmtId="0" fontId="14" fillId="2" borderId="21" xfId="0" applyFont="1" applyFill="1" applyBorder="1" applyAlignment="1">
      <alignment horizontal="left" vertical="center"/>
    </xf>
    <xf numFmtId="171" fontId="16" fillId="2" borderId="28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1" fillId="5" borderId="29" xfId="3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15" borderId="0" xfId="0" applyFill="1"/>
    <xf numFmtId="0" fontId="0" fillId="8" borderId="2" xfId="0" applyFill="1" applyBorder="1"/>
    <xf numFmtId="0" fontId="0" fillId="15" borderId="0" xfId="0" applyFill="1" applyBorder="1" applyAlignment="1">
      <alignment horizontal="right"/>
    </xf>
    <xf numFmtId="0" fontId="0" fillId="15" borderId="0" xfId="0" applyFill="1" applyBorder="1" applyAlignment="1">
      <alignment horizontal="left"/>
    </xf>
    <xf numFmtId="171" fontId="0" fillId="15" borderId="0" xfId="0" applyNumberFormat="1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6" fillId="6" borderId="5" xfId="0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4" fillId="2" borderId="21" xfId="0" applyFont="1" applyFill="1" applyBorder="1" applyAlignment="1">
      <alignment horizontal="right" vertical="center"/>
    </xf>
    <xf numFmtId="0" fontId="14" fillId="2" borderId="19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18" fillId="16" borderId="7" xfId="0" applyNumberFormat="1" applyFont="1" applyFill="1" applyBorder="1" applyAlignment="1">
      <alignment horizontal="center" shrinkToFit="1"/>
    </xf>
    <xf numFmtId="1" fontId="18" fillId="16" borderId="7" xfId="0" applyNumberFormat="1" applyFont="1" applyFill="1" applyBorder="1" applyAlignment="1">
      <alignment shrinkToFit="1"/>
    </xf>
    <xf numFmtId="0" fontId="18" fillId="16" borderId="7" xfId="0" applyNumberFormat="1" applyFont="1" applyFill="1" applyBorder="1" applyAlignment="1">
      <alignment shrinkToFit="1"/>
    </xf>
    <xf numFmtId="49" fontId="18" fillId="16" borderId="7" xfId="0" applyNumberFormat="1" applyFont="1" applyFill="1" applyBorder="1" applyAlignment="1">
      <alignment horizontal="center" shrinkToFit="1"/>
    </xf>
    <xf numFmtId="166" fontId="0" fillId="0" borderId="0" xfId="0" applyNumberFormat="1" applyFont="1" applyFill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10" borderId="0" xfId="0" applyFont="1" applyFill="1"/>
    <xf numFmtId="0" fontId="7" fillId="9" borderId="17" xfId="0" applyFont="1" applyFill="1" applyBorder="1" applyAlignment="1">
      <alignment horizontal="center" vertical="center" wrapText="1"/>
    </xf>
    <xf numFmtId="0" fontId="7" fillId="12" borderId="22" xfId="0" applyFont="1" applyFill="1" applyBorder="1" applyAlignment="1">
      <alignment horizontal="center" vertical="center" wrapText="1"/>
    </xf>
    <xf numFmtId="49" fontId="7" fillId="12" borderId="0" xfId="0" applyNumberFormat="1" applyFont="1" applyFill="1" applyBorder="1" applyAlignment="1">
      <alignment horizontal="center"/>
    </xf>
    <xf numFmtId="49" fontId="7" fillId="12" borderId="16" xfId="0" applyNumberFormat="1" applyFont="1" applyFill="1" applyBorder="1" applyAlignment="1">
      <alignment horizontal="center"/>
    </xf>
    <xf numFmtId="49" fontId="7" fillId="12" borderId="18" xfId="0" applyNumberFormat="1" applyFont="1" applyFill="1" applyBorder="1" applyAlignment="1">
      <alignment horizontal="center"/>
    </xf>
    <xf numFmtId="49" fontId="7" fillId="12" borderId="22" xfId="0" applyNumberFormat="1" applyFont="1" applyFill="1" applyBorder="1" applyAlignment="1">
      <alignment horizontal="center"/>
    </xf>
    <xf numFmtId="0" fontId="7" fillId="12" borderId="18" xfId="0" applyFont="1" applyFill="1" applyBorder="1" applyAlignment="1">
      <alignment horizontal="center" vertical="center" wrapText="1"/>
    </xf>
    <xf numFmtId="0" fontId="7" fillId="12" borderId="0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0" fillId="0" borderId="9" xfId="0" applyFill="1" applyBorder="1"/>
    <xf numFmtId="0" fontId="0" fillId="0" borderId="11" xfId="0" applyFill="1" applyBorder="1"/>
    <xf numFmtId="0" fontId="7" fillId="7" borderId="17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>
      <alignment horizontal="left" vertical="center" wrapText="1"/>
    </xf>
    <xf numFmtId="169" fontId="5" fillId="0" borderId="26" xfId="0" applyNumberFormat="1" applyFont="1" applyFill="1" applyBorder="1" applyAlignment="1">
      <alignment horizontal="center"/>
    </xf>
    <xf numFmtId="169" fontId="5" fillId="0" borderId="26" xfId="0" applyNumberFormat="1" applyFont="1" applyFill="1" applyBorder="1" applyAlignment="1">
      <alignment horizontal="right"/>
    </xf>
    <xf numFmtId="169" fontId="5" fillId="0" borderId="25" xfId="0" applyNumberFormat="1" applyFont="1" applyFill="1" applyBorder="1" applyAlignment="1">
      <alignment horizontal="center"/>
    </xf>
    <xf numFmtId="0" fontId="6" fillId="6" borderId="4" xfId="0" applyFont="1" applyFill="1" applyBorder="1" applyAlignment="1">
      <alignment horizontal="right"/>
    </xf>
    <xf numFmtId="0" fontId="0" fillId="10" borderId="0" xfId="0" applyFill="1"/>
    <xf numFmtId="0" fontId="6" fillId="0" borderId="8" xfId="0" applyFont="1" applyFill="1" applyBorder="1" applyAlignment="1">
      <alignment horizontal="left" vertical="center" wrapText="1"/>
    </xf>
    <xf numFmtId="168" fontId="0" fillId="0" borderId="0" xfId="0" applyNumberFormat="1" applyFont="1" applyFill="1" applyAlignment="1">
      <alignment horizontal="right"/>
    </xf>
    <xf numFmtId="0" fontId="6" fillId="10" borderId="0" xfId="0" applyFont="1" applyFill="1" applyAlignment="1">
      <alignment horizontal="right" vertic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0" fontId="20" fillId="15" borderId="0" xfId="0" applyFont="1" applyFill="1" applyBorder="1" applyAlignment="1">
      <alignment horizontal="center"/>
    </xf>
    <xf numFmtId="0" fontId="20" fillId="15" borderId="0" xfId="0" applyFont="1" applyFill="1" applyAlignment="1">
      <alignment horizontal="center"/>
    </xf>
    <xf numFmtId="0" fontId="20" fillId="15" borderId="0" xfId="0" applyFont="1" applyFill="1"/>
    <xf numFmtId="0" fontId="21" fillId="15" borderId="0" xfId="3" applyFont="1" applyFill="1" applyBorder="1" applyAlignment="1">
      <alignment horizontal="center" vertical="center" wrapText="1"/>
    </xf>
    <xf numFmtId="0" fontId="22" fillId="15" borderId="0" xfId="0" applyFont="1" applyFill="1" applyBorder="1" applyAlignment="1">
      <alignment horizontal="center"/>
    </xf>
    <xf numFmtId="0" fontId="20" fillId="15" borderId="0" xfId="0" applyNumberFormat="1" applyFont="1" applyFill="1" applyBorder="1" applyAlignment="1">
      <alignment horizontal="justify" vertical="top" wrapText="1"/>
    </xf>
    <xf numFmtId="0" fontId="21" fillId="15" borderId="0" xfId="0" applyFont="1" applyFill="1" applyBorder="1" applyAlignment="1">
      <alignment horizontal="center" vertical="top"/>
    </xf>
    <xf numFmtId="0" fontId="7" fillId="2" borderId="14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right" vertical="center"/>
    </xf>
    <xf numFmtId="0" fontId="0" fillId="2" borderId="14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10" borderId="0" xfId="0" applyFill="1" applyAlignment="1">
      <alignment horizontal="center" vertical="center"/>
    </xf>
    <xf numFmtId="0" fontId="6" fillId="10" borderId="0" xfId="0" applyFont="1" applyFill="1"/>
    <xf numFmtId="0" fontId="0" fillId="15" borderId="0" xfId="0" applyFill="1" applyBorder="1"/>
    <xf numFmtId="168" fontId="6" fillId="0" borderId="0" xfId="0" applyNumberFormat="1" applyFont="1" applyFill="1" applyAlignment="1">
      <alignment horizontal="center"/>
    </xf>
    <xf numFmtId="168" fontId="6" fillId="0" borderId="0" xfId="0" applyNumberFormat="1" applyFont="1" applyFill="1" applyAlignment="1">
      <alignment horizontal="left"/>
    </xf>
    <xf numFmtId="167" fontId="6" fillId="0" borderId="0" xfId="0" applyNumberFormat="1" applyFont="1" applyFill="1" applyAlignment="1">
      <alignment horizontal="left"/>
    </xf>
    <xf numFmtId="168" fontId="6" fillId="0" borderId="0" xfId="0" applyNumberFormat="1" applyFont="1" applyFill="1" applyAlignment="1">
      <alignment horizontal="right"/>
    </xf>
    <xf numFmtId="166" fontId="6" fillId="0" borderId="0" xfId="0" applyNumberFormat="1" applyFont="1" applyFill="1" applyAlignment="1">
      <alignment horizontal="right"/>
    </xf>
    <xf numFmtId="0" fontId="0" fillId="4" borderId="7" xfId="0" applyFont="1" applyFill="1" applyBorder="1" applyAlignment="1">
      <alignment horizontal="left" vertical="center" wrapText="1"/>
    </xf>
    <xf numFmtId="0" fontId="6" fillId="6" borderId="5" xfId="0" applyFont="1" applyFill="1" applyBorder="1" applyAlignment="1">
      <alignment horizontal="center"/>
    </xf>
    <xf numFmtId="168" fontId="9" fillId="0" borderId="0" xfId="2" applyNumberFormat="1" applyFill="1" applyAlignment="1" applyProtection="1">
      <alignment horizontal="left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/>
    </xf>
    <xf numFmtId="1" fontId="0" fillId="0" borderId="0" xfId="0" applyNumberFormat="1" applyFont="1" applyAlignment="1">
      <alignment horizontal="center"/>
    </xf>
    <xf numFmtId="0" fontId="19" fillId="17" borderId="0" xfId="0" applyFont="1" applyFill="1" applyBorder="1"/>
    <xf numFmtId="0" fontId="6" fillId="17" borderId="0" xfId="0" applyFont="1" applyFill="1" applyAlignment="1">
      <alignment horizontal="left" vertical="center"/>
    </xf>
    <xf numFmtId="0" fontId="6" fillId="17" borderId="0" xfId="0" applyFont="1" applyFill="1" applyAlignment="1">
      <alignment horizontal="right" vertical="center"/>
    </xf>
    <xf numFmtId="0" fontId="6" fillId="18" borderId="0" xfId="0" applyFont="1" applyFill="1" applyAlignment="1">
      <alignment horizontal="left" vertical="center"/>
    </xf>
    <xf numFmtId="0" fontId="19" fillId="18" borderId="23" xfId="0" applyFont="1" applyFill="1" applyBorder="1" applyAlignment="1">
      <alignment horizontal="left"/>
    </xf>
    <xf numFmtId="0" fontId="0" fillId="18" borderId="0" xfId="0" applyFont="1" applyFill="1" applyAlignment="1">
      <alignment horizontal="left"/>
    </xf>
    <xf numFmtId="0" fontId="6" fillId="18" borderId="0" xfId="0" applyFont="1" applyFill="1" applyAlignment="1">
      <alignment horizontal="left"/>
    </xf>
    <xf numFmtId="0" fontId="6" fillId="18" borderId="0" xfId="0" applyFont="1" applyFill="1" applyAlignment="1">
      <alignment horizontal="right"/>
    </xf>
    <xf numFmtId="0" fontId="18" fillId="16" borderId="7" xfId="0" applyNumberFormat="1" applyFont="1" applyFill="1" applyBorder="1" applyAlignment="1">
      <alignment horizontal="center" vertical="center" wrapText="1" shrinkToFit="1"/>
    </xf>
    <xf numFmtId="0" fontId="0" fillId="18" borderId="0" xfId="0" applyFont="1" applyFill="1" applyAlignment="1">
      <alignment horizontal="center"/>
    </xf>
    <xf numFmtId="0" fontId="6" fillId="17" borderId="0" xfId="0" applyFont="1" applyFill="1" applyAlignment="1">
      <alignment horizontal="center" vertical="center"/>
    </xf>
    <xf numFmtId="165" fontId="6" fillId="0" borderId="0" xfId="0" applyNumberFormat="1" applyFont="1" applyFill="1" applyAlignment="1">
      <alignment horizontal="left"/>
    </xf>
    <xf numFmtId="0" fontId="7" fillId="5" borderId="5" xfId="0" applyFont="1" applyFill="1" applyBorder="1" applyAlignment="1">
      <alignment horizontal="left" vertical="center" wrapText="1"/>
    </xf>
    <xf numFmtId="0" fontId="7" fillId="2" borderId="15" xfId="0" applyFont="1" applyFill="1" applyBorder="1" applyAlignment="1">
      <alignment horizontal="left" vertical="center" wrapText="1"/>
    </xf>
    <xf numFmtId="0" fontId="9" fillId="0" borderId="0" xfId="2" applyAlignment="1" applyProtection="1"/>
    <xf numFmtId="0" fontId="6" fillId="0" borderId="0" xfId="0" applyFont="1" applyFill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9" fillId="0" borderId="0" xfId="2" applyAlignment="1" applyProtection="1">
      <alignment horizontal="center"/>
    </xf>
    <xf numFmtId="0" fontId="19" fillId="18" borderId="23" xfId="0" applyFont="1" applyFill="1" applyBorder="1" applyAlignment="1">
      <alignment horizontal="center"/>
    </xf>
    <xf numFmtId="0" fontId="19" fillId="17" borderId="0" xfId="0" applyFont="1" applyFill="1" applyBorder="1" applyAlignment="1">
      <alignment horizontal="center"/>
    </xf>
    <xf numFmtId="0" fontId="7" fillId="2" borderId="32" xfId="0" applyFont="1" applyFill="1" applyBorder="1" applyAlignment="1">
      <alignment horizontal="center" vertical="center" wrapText="1"/>
    </xf>
    <xf numFmtId="0" fontId="7" fillId="9" borderId="27" xfId="0" applyFont="1" applyFill="1" applyBorder="1" applyAlignment="1">
      <alignment horizontal="center" vertical="center" wrapText="1"/>
    </xf>
    <xf numFmtId="0" fontId="7" fillId="7" borderId="30" xfId="0" applyFont="1" applyFill="1" applyBorder="1" applyAlignment="1">
      <alignment horizontal="center" vertical="center" wrapText="1"/>
    </xf>
    <xf numFmtId="0" fontId="7" fillId="7" borderId="27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/>
    </xf>
    <xf numFmtId="0" fontId="20" fillId="15" borderId="0" xfId="0" applyFont="1" applyFill="1" applyAlignment="1">
      <alignment horizontal="center" vertical="center"/>
    </xf>
    <xf numFmtId="0" fontId="20" fillId="15" borderId="0" xfId="0" applyFont="1" applyFill="1" applyAlignment="1">
      <alignment vertical="center"/>
    </xf>
    <xf numFmtId="0" fontId="21" fillId="15" borderId="0" xfId="0" applyFont="1" applyFill="1" applyBorder="1" applyAlignment="1">
      <alignment horizontal="center" vertical="center"/>
    </xf>
    <xf numFmtId="169" fontId="6" fillId="0" borderId="7" xfId="0" applyNumberFormat="1" applyFont="1" applyFill="1" applyBorder="1" applyAlignment="1">
      <alignment horizontal="center"/>
    </xf>
    <xf numFmtId="169" fontId="6" fillId="0" borderId="7" xfId="0" applyNumberFormat="1" applyFont="1" applyFill="1" applyBorder="1" applyAlignment="1">
      <alignment horizontal="right"/>
    </xf>
    <xf numFmtId="169" fontId="6" fillId="0" borderId="19" xfId="0" applyNumberFormat="1" applyFont="1" applyFill="1" applyBorder="1" applyAlignment="1">
      <alignment horizontal="center"/>
    </xf>
    <xf numFmtId="169" fontId="6" fillId="0" borderId="12" xfId="0" applyNumberFormat="1" applyFont="1" applyFill="1" applyBorder="1" applyAlignment="1">
      <alignment horizontal="center"/>
    </xf>
    <xf numFmtId="0" fontId="8" fillId="0" borderId="10" xfId="0" applyFont="1" applyFill="1" applyBorder="1" applyAlignment="1">
      <alignment horizontal="center" vertical="center" wrapText="1"/>
    </xf>
    <xf numFmtId="0" fontId="6" fillId="0" borderId="9" xfId="0" applyFont="1" applyFill="1" applyBorder="1"/>
    <xf numFmtId="0" fontId="6" fillId="0" borderId="11" xfId="0" applyFont="1" applyFill="1" applyBorder="1"/>
    <xf numFmtId="169" fontId="6" fillId="0" borderId="6" xfId="0" applyNumberFormat="1" applyFont="1" applyFill="1" applyBorder="1" applyAlignment="1">
      <alignment horizontal="center"/>
    </xf>
    <xf numFmtId="0" fontId="8" fillId="0" borderId="8" xfId="0" applyFont="1" applyFill="1" applyBorder="1" applyAlignment="1">
      <alignment horizontal="center" vertical="center" wrapText="1"/>
    </xf>
    <xf numFmtId="0" fontId="6" fillId="0" borderId="7" xfId="0" applyFont="1" applyFill="1" applyBorder="1"/>
    <xf numFmtId="0" fontId="6" fillId="0" borderId="6" xfId="0" applyFont="1" applyFill="1" applyBorder="1"/>
    <xf numFmtId="0" fontId="0" fillId="15" borderId="0" xfId="0" applyFill="1" applyBorder="1" applyAlignment="1">
      <alignment horizontal="center" vertical="center"/>
    </xf>
    <xf numFmtId="172" fontId="0" fillId="15" borderId="0" xfId="0" applyNumberFormat="1" applyFill="1" applyBorder="1" applyAlignment="1">
      <alignment horizontal="center" vertical="center"/>
    </xf>
    <xf numFmtId="172" fontId="0" fillId="0" borderId="7" xfId="0" applyNumberFormat="1" applyBorder="1" applyAlignment="1">
      <alignment horizontal="center" vertical="center"/>
    </xf>
    <xf numFmtId="168" fontId="0" fillId="0" borderId="7" xfId="0" applyNumberFormat="1" applyBorder="1" applyAlignment="1">
      <alignment horizontal="center"/>
    </xf>
    <xf numFmtId="0" fontId="0" fillId="15" borderId="0" xfId="0" applyFill="1" applyAlignment="1">
      <alignment horizontal="left" vertical="top"/>
    </xf>
    <xf numFmtId="0" fontId="19" fillId="6" borderId="5" xfId="0" applyFont="1" applyFill="1" applyBorder="1" applyAlignment="1"/>
    <xf numFmtId="0" fontId="19" fillId="6" borderId="4" xfId="0" applyFont="1" applyFill="1" applyBorder="1" applyAlignment="1"/>
    <xf numFmtId="0" fontId="19" fillId="6" borderId="3" xfId="0" applyFont="1" applyFill="1" applyBorder="1" applyAlignment="1"/>
    <xf numFmtId="0" fontId="2" fillId="11" borderId="0" xfId="3" applyFont="1" applyFill="1" applyBorder="1" applyAlignment="1">
      <alignment horizontal="left" vertical="top"/>
    </xf>
    <xf numFmtId="0" fontId="0" fillId="5" borderId="1" xfId="0" applyFont="1" applyFill="1" applyBorder="1" applyAlignment="1">
      <alignment horizontal="center" vertical="center"/>
    </xf>
    <xf numFmtId="0" fontId="0" fillId="7" borderId="23" xfId="0" applyNumberFormat="1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2" fillId="13" borderId="0" xfId="3" applyFont="1" applyFill="1" applyBorder="1" applyAlignment="1">
      <alignment vertical="center" wrapText="1"/>
    </xf>
    <xf numFmtId="0" fontId="2" fillId="0" borderId="0" xfId="3" applyFont="1" applyBorder="1" applyAlignment="1">
      <alignment horizontal="center"/>
    </xf>
    <xf numFmtId="0" fontId="1" fillId="11" borderId="0" xfId="3" applyFont="1" applyFill="1" applyBorder="1" applyAlignment="1">
      <alignment horizontal="left" vertical="top"/>
    </xf>
    <xf numFmtId="171" fontId="0" fillId="3" borderId="21" xfId="0" applyNumberFormat="1" applyFill="1" applyBorder="1" applyAlignment="1">
      <alignment horizontal="center"/>
    </xf>
    <xf numFmtId="171" fontId="0" fillId="3" borderId="19" xfId="0" applyNumberFormat="1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5" fillId="2" borderId="21" xfId="0" applyFont="1" applyFill="1" applyBorder="1" applyAlignment="1">
      <alignment horizontal="left"/>
    </xf>
    <xf numFmtId="0" fontId="15" fillId="2" borderId="28" xfId="0" applyFont="1" applyFill="1" applyBorder="1" applyAlignment="1">
      <alignment horizontal="left"/>
    </xf>
    <xf numFmtId="0" fontId="15" fillId="2" borderId="31" xfId="0" applyFont="1" applyFill="1" applyBorder="1" applyAlignment="1">
      <alignment horizontal="left"/>
    </xf>
    <xf numFmtId="0" fontId="15" fillId="2" borderId="19" xfId="0" applyFont="1" applyFill="1" applyBorder="1" applyAlignment="1">
      <alignment horizontal="left"/>
    </xf>
    <xf numFmtId="0" fontId="0" fillId="10" borderId="21" xfId="0" applyFont="1" applyFill="1" applyBorder="1" applyAlignment="1">
      <alignment horizontal="justify" vertical="top"/>
    </xf>
    <xf numFmtId="0" fontId="0" fillId="10" borderId="28" xfId="0" applyFont="1" applyFill="1" applyBorder="1" applyAlignment="1">
      <alignment horizontal="justify" vertical="top"/>
    </xf>
    <xf numFmtId="0" fontId="0" fillId="10" borderId="19" xfId="0" applyFont="1" applyFill="1" applyBorder="1" applyAlignment="1">
      <alignment horizontal="justify" vertical="top"/>
    </xf>
    <xf numFmtId="0" fontId="7" fillId="5" borderId="5" xfId="0" applyNumberFormat="1" applyFont="1" applyFill="1" applyBorder="1" applyAlignment="1">
      <alignment horizontal="center"/>
    </xf>
    <xf numFmtId="0" fontId="7" fillId="5" borderId="4" xfId="0" applyNumberFormat="1" applyFont="1" applyFill="1" applyBorder="1" applyAlignment="1">
      <alignment horizontal="center"/>
    </xf>
    <xf numFmtId="0" fontId="7" fillId="5" borderId="3" xfId="0" applyNumberFormat="1" applyFont="1" applyFill="1" applyBorder="1" applyAlignment="1">
      <alignment horizontal="center"/>
    </xf>
    <xf numFmtId="170" fontId="7" fillId="5" borderId="5" xfId="0" applyNumberFormat="1" applyFont="1" applyFill="1" applyBorder="1" applyAlignment="1">
      <alignment horizontal="center"/>
    </xf>
    <xf numFmtId="170" fontId="7" fillId="5" borderId="4" xfId="0" applyNumberFormat="1" applyFont="1" applyFill="1" applyBorder="1" applyAlignment="1">
      <alignment horizontal="center"/>
    </xf>
    <xf numFmtId="170" fontId="7" fillId="5" borderId="3" xfId="0" applyNumberFormat="1" applyFont="1" applyFill="1" applyBorder="1" applyAlignment="1">
      <alignment horizontal="center"/>
    </xf>
  </cellXfs>
  <cellStyles count="8">
    <cellStyle name="Lien hypertexte" xfId="2" builtinId="8"/>
    <cellStyle name="Lien hypertexte 2" xfId="4"/>
    <cellStyle name="Monétaire 2" xfId="5"/>
    <cellStyle name="Normal" xfId="0" builtinId="0"/>
    <cellStyle name="Normal 2" xfId="3"/>
    <cellStyle name="Normal 2 2" xfId="1"/>
    <cellStyle name="Normal 3" xfId="6"/>
    <cellStyle name="Normal 4" xfId="7"/>
  </cellStyles>
  <dxfs count="0"/>
  <tableStyles count="0" defaultTableStyle="TableStyleMedium9" defaultPivotStyle="PivotStyleLight16"/>
  <colors>
    <mruColors>
      <color rgb="FFFFFFCC"/>
      <color rgb="FFF6F7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0</xdr:row>
      <xdr:rowOff>0</xdr:rowOff>
    </xdr:from>
    <xdr:to>
      <xdr:col>39</xdr:col>
      <xdr:colOff>1427966</xdr:colOff>
      <xdr:row>13</xdr:row>
      <xdr:rowOff>142594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347025" y="41090850"/>
          <a:ext cx="6571466" cy="2247619"/>
        </a:xfrm>
        <a:prstGeom prst="rect">
          <a:avLst/>
        </a:prstGeom>
      </xdr:spPr>
    </xdr:pic>
    <xdr:clientData/>
  </xdr:twoCellAnchor>
  <xdr:twoCellAnchor editAs="oneCell">
    <xdr:from>
      <xdr:col>33</xdr:col>
      <xdr:colOff>0</xdr:colOff>
      <xdr:row>0</xdr:row>
      <xdr:rowOff>0</xdr:rowOff>
    </xdr:from>
    <xdr:to>
      <xdr:col>39</xdr:col>
      <xdr:colOff>1666061</xdr:colOff>
      <xdr:row>11</xdr:row>
      <xdr:rowOff>95020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3347025" y="79543275"/>
          <a:ext cx="6809561" cy="1876195"/>
        </a:xfrm>
        <a:prstGeom prst="rect">
          <a:avLst/>
        </a:prstGeom>
      </xdr:spPr>
    </xdr:pic>
    <xdr:clientData/>
  </xdr:twoCellAnchor>
  <xdr:twoCellAnchor editAs="oneCell">
    <xdr:from>
      <xdr:col>33</xdr:col>
      <xdr:colOff>0</xdr:colOff>
      <xdr:row>0</xdr:row>
      <xdr:rowOff>0</xdr:rowOff>
    </xdr:from>
    <xdr:to>
      <xdr:col>40</xdr:col>
      <xdr:colOff>27756</xdr:colOff>
      <xdr:row>15</xdr:row>
      <xdr:rowOff>94935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3347025" y="28975050"/>
          <a:ext cx="6847656" cy="25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910"/>
  <sheetViews>
    <sheetView tabSelected="1" workbookViewId="0">
      <selection activeCell="B4" sqref="B4"/>
    </sheetView>
  </sheetViews>
  <sheetFormatPr baseColWidth="10" defaultRowHeight="12.75" x14ac:dyDescent="0.2"/>
  <cols>
    <col min="1" max="1" width="3.7109375" style="42" customWidth="1"/>
    <col min="2" max="2" width="29.28515625" style="42" customWidth="1"/>
    <col min="3" max="3" width="5.7109375" style="42" customWidth="1"/>
    <col min="4" max="4" width="5.7109375" customWidth="1"/>
    <col min="5" max="5" width="4.7109375" customWidth="1"/>
    <col min="6" max="6" width="19.7109375" customWidth="1"/>
    <col min="7" max="7" width="25.5703125" customWidth="1"/>
    <col min="8" max="8" width="8" customWidth="1"/>
    <col min="9" max="9" width="3.85546875" customWidth="1"/>
    <col min="10" max="10" width="11.140625" customWidth="1"/>
    <col min="11" max="11" width="23.28515625" customWidth="1"/>
    <col min="12" max="12" width="3.7109375" style="89" customWidth="1"/>
    <col min="13" max="13" width="11.42578125" style="88" bestFit="1" customWidth="1"/>
    <col min="14" max="14" width="9" style="88" bestFit="1" customWidth="1"/>
    <col min="15" max="15" width="4.140625" style="89" bestFit="1" customWidth="1"/>
    <col min="16" max="16" width="11.42578125" style="11"/>
  </cols>
  <sheetData>
    <row r="1" spans="2:19" ht="23.25" x14ac:dyDescent="0.2">
      <c r="D1" s="36"/>
      <c r="E1" s="32"/>
      <c r="F1" s="37"/>
      <c r="G1" s="37"/>
      <c r="H1" s="51"/>
      <c r="I1" s="51"/>
      <c r="J1" s="53" t="s">
        <v>32</v>
      </c>
      <c r="K1" s="54">
        <v>2</v>
      </c>
      <c r="L1" s="87"/>
      <c r="P1" s="152"/>
      <c r="Q1" s="100"/>
      <c r="R1" s="100"/>
      <c r="S1" s="100"/>
    </row>
    <row r="2" spans="2:19" x14ac:dyDescent="0.2">
      <c r="D2" s="44"/>
      <c r="E2" s="45"/>
      <c r="F2" s="46"/>
      <c r="G2" s="46"/>
      <c r="H2" s="47"/>
      <c r="I2" s="47"/>
      <c r="J2" s="47"/>
      <c r="K2" s="47"/>
      <c r="L2" s="87"/>
      <c r="M2" s="138" t="s">
        <v>59</v>
      </c>
      <c r="N2" s="138" t="s">
        <v>58</v>
      </c>
      <c r="O2" s="139"/>
      <c r="P2" s="152"/>
      <c r="Q2" s="100"/>
      <c r="R2" s="100"/>
      <c r="S2" s="100"/>
    </row>
    <row r="3" spans="2:19" ht="20.25" customHeight="1" thickBot="1" x14ac:dyDescent="0.25">
      <c r="D3" s="34" t="s">
        <v>24</v>
      </c>
      <c r="E3" s="35">
        <v>1</v>
      </c>
      <c r="F3" s="167">
        <v>43435</v>
      </c>
      <c r="G3" s="168"/>
      <c r="H3" s="40" t="s">
        <v>28</v>
      </c>
      <c r="I3" s="41" t="str">
        <f>INDEX(contenus!$J$2:$J$3,MATCH(B4,contenus!$C$2:$C$3,0),MATCH(M3,contenus!$J$1:$J$1,0))</f>
        <v>0</v>
      </c>
      <c r="J3" s="169" t="str">
        <f>INDEX(contenus!$G$2:$G$3,MATCH(B4,contenus!$C$2:$C$3,0),MATCH(N3,contenus!$G$1:$G$1,0))</f>
        <v xml:space="preserve">Privé </v>
      </c>
      <c r="K3" s="170"/>
      <c r="L3" s="87"/>
      <c r="M3" s="140" t="s">
        <v>27</v>
      </c>
      <c r="N3" s="90" t="s">
        <v>16</v>
      </c>
      <c r="O3" s="139"/>
      <c r="P3" s="152">
        <f>SUMPRODUCT(ISNUMBER(SEARCH(Tarifs!D7:D16,B5))*(Tarifs!I3:AE3=K1)*Tarifs!I7:AE16)</f>
        <v>30000</v>
      </c>
      <c r="Q3" s="100"/>
      <c r="R3" s="100"/>
      <c r="S3" s="100"/>
    </row>
    <row r="4" spans="2:19" ht="16.5" thickBot="1" x14ac:dyDescent="0.3">
      <c r="B4" s="43" t="s">
        <v>61</v>
      </c>
      <c r="D4" s="171" t="str">
        <f>INDEX(contenus!$D$2:$D$3,MATCH(B4,contenus!$C$2:$C$3,0),MATCH(M4,contenus!$D$1:$D$1,0))</f>
        <v>Arrivée</v>
      </c>
      <c r="E4" s="172"/>
      <c r="F4" s="172"/>
      <c r="G4" s="173"/>
      <c r="H4" s="173"/>
      <c r="I4" s="173"/>
      <c r="J4" s="172"/>
      <c r="K4" s="174"/>
      <c r="L4" s="91"/>
      <c r="M4" s="140" t="s">
        <v>26</v>
      </c>
      <c r="O4" s="139"/>
      <c r="P4" s="163">
        <f>IF(AND((INDEX(Tarifs!$G$4:$G$24,MATCH(B5,Tarifs!$D$4:$D$24,0),MATCH(N2,Tarifs!$G$2:$G$2,0)))="peso",(INDEX(Tarifs!$H$4:$H$24,MATCH(B5,Tarifs!$D$4:$D$24,0),MATCH(M2,Tarifs!$H$2:$H$2,0)))="non"),(SUMPRODUCT(ISNUMBER(SEARCH(Tarifs!D7:D24,B5))*(Tarifs!I3:AE3=K1)*Tarifs!I7:AE24)),"0")</f>
        <v>30000</v>
      </c>
      <c r="Q4" s="154" t="str">
        <f>IF(AND((INDEX(Tarifs!$G$4:$G$24,MATCH(B5,Tarifs!$D$4:$D$24,0),MATCH(N2,Tarifs!$G$2:$G$2,0)))="peso",(INDEX(Tarifs!$H$4:$H$24,MATCH(B5,Tarifs!$D$4:$D$24,0),MATCH(M2,Tarifs!$H$2:$H$2,0)))="oui"),(SUMPRODUCT(ISNUMBER(SEARCH(Tarifs!D7:D24,B5))*(Tarifs!I3:AE3=K1)*Tarifs!I7:AE24)),"0")</f>
        <v>0</v>
      </c>
      <c r="R4" s="155" t="str">
        <f>IF(AND((INDEX(Tarifs!$G$4:$G$24,MATCH(B5,Tarifs!$D$4:$D$24,0),MATCH(N2,Tarifs!$G$2:$G$2,0)))="usd",(INDEX(Tarifs!$H$4:$H$24,MATCH(B5,Tarifs!$D$4:$D$24,0),MATCH(M2,Tarifs!$H$2:$H$2,0)))="non"),(SUMPRODUCT(ISNUMBER(SEARCH(Tarifs!D7:D24,B5))*(Tarifs!I3:AE3=K1)*Tarifs!I7:AE24)),"0")</f>
        <v>0</v>
      </c>
      <c r="S4" s="155" t="str">
        <f>IF(AND((INDEX(Tarifs!$G$4:$G$24,MATCH(B5,Tarifs!$D$4:$D$24,0),MATCH(N2,Tarifs!$G$2:$G$2,0)))="usd",(INDEX(Tarifs!$H$4:$H$24,MATCH(B5,Tarifs!$D$4:$D$24,0),MATCH(M2,Tarifs!$H$2:$H$2,0)))="oui"),(SUMPRODUCT(ISNUMBER(SEARCH(Tarifs!D7:D24,B5))*(Tarifs!I3:AE3=K1)*Tarifs!I7:AE24)),"0")</f>
        <v>0</v>
      </c>
    </row>
    <row r="5" spans="2:19" ht="84.6" customHeight="1" x14ac:dyDescent="0.2">
      <c r="B5" s="156" t="str">
        <f>INDEX(contenus!$K$2:$K$3,MATCH(B4,contenus!$C$2:$C$3,0),MATCH(M4,contenus!$D$1:$D$1,0))</f>
        <v>trf01</v>
      </c>
      <c r="D5" s="175" t="str">
        <f>INDEX(contenus!$F$2:$F$3,MATCH(B4,contenus!$C$2:$C$3,0),MATCH(M5,contenus!$F$1:$F$1,0))</f>
        <v>Arrivée. Accueil et rencontre à l’aéroport avec votre chauffeur puis transfert à l’hôtel.</v>
      </c>
      <c r="E5" s="176"/>
      <c r="F5" s="176"/>
      <c r="G5" s="176"/>
      <c r="H5" s="176"/>
      <c r="I5" s="176"/>
      <c r="J5" s="176"/>
      <c r="K5" s="177"/>
      <c r="L5" s="92"/>
      <c r="M5" s="93" t="s">
        <v>15</v>
      </c>
      <c r="P5" s="153"/>
      <c r="Q5" s="100"/>
      <c r="R5" s="100"/>
      <c r="S5" s="100"/>
    </row>
    <row r="6" spans="2:19" x14ac:dyDescent="0.2">
      <c r="D6" s="100"/>
      <c r="E6" s="100"/>
      <c r="F6" s="100"/>
      <c r="G6" s="100"/>
      <c r="H6" s="100"/>
      <c r="I6" s="100"/>
      <c r="J6" s="100"/>
      <c r="K6" s="100"/>
    </row>
    <row r="7" spans="2:19" x14ac:dyDescent="0.2">
      <c r="D7" s="100"/>
      <c r="E7" s="100"/>
      <c r="F7" s="100"/>
      <c r="G7" s="100"/>
      <c r="H7" s="100"/>
      <c r="I7" s="100"/>
      <c r="J7" s="100"/>
      <c r="K7" s="100"/>
    </row>
    <row r="8" spans="2:19" x14ac:dyDescent="0.2">
      <c r="D8" s="100"/>
      <c r="E8" s="100"/>
      <c r="F8" s="100"/>
      <c r="G8" s="100"/>
      <c r="H8" s="100"/>
      <c r="I8" s="100"/>
      <c r="J8" s="100"/>
      <c r="K8" s="100"/>
    </row>
    <row r="9" spans="2:19" x14ac:dyDescent="0.2">
      <c r="D9" s="100"/>
      <c r="E9" s="100"/>
      <c r="F9" s="100"/>
      <c r="G9" s="100"/>
      <c r="H9" s="100"/>
      <c r="I9" s="100"/>
      <c r="J9" s="100"/>
      <c r="K9" s="100"/>
    </row>
    <row r="10" spans="2:19" x14ac:dyDescent="0.2">
      <c r="D10" s="100"/>
      <c r="E10" s="100"/>
      <c r="F10" s="100"/>
      <c r="G10" s="100"/>
      <c r="H10" s="100"/>
      <c r="I10" s="100"/>
      <c r="J10" s="100"/>
      <c r="K10" s="100"/>
    </row>
    <row r="11" spans="2:19" x14ac:dyDescent="0.2">
      <c r="D11" s="100"/>
      <c r="E11" s="100"/>
      <c r="F11" s="100"/>
      <c r="G11" s="100"/>
      <c r="H11" s="100"/>
      <c r="I11" s="100"/>
      <c r="J11" s="100"/>
      <c r="K11" s="100"/>
    </row>
    <row r="12" spans="2:19" x14ac:dyDescent="0.2">
      <c r="D12" s="100"/>
      <c r="E12" s="100"/>
      <c r="F12" s="100"/>
      <c r="G12" s="100"/>
      <c r="H12" s="100"/>
      <c r="I12" s="100"/>
      <c r="J12" s="100"/>
      <c r="K12" s="100"/>
    </row>
    <row r="13" spans="2:19" x14ac:dyDescent="0.2">
      <c r="D13" s="100"/>
      <c r="E13" s="100"/>
      <c r="F13" s="100"/>
      <c r="G13" s="100"/>
      <c r="H13" s="100"/>
      <c r="I13" s="100"/>
      <c r="J13" s="100"/>
      <c r="K13" s="100"/>
    </row>
    <row r="14" spans="2:19" x14ac:dyDescent="0.2">
      <c r="D14" s="100"/>
      <c r="E14" s="100"/>
      <c r="F14" s="100"/>
      <c r="G14" s="100"/>
      <c r="H14" s="100"/>
      <c r="I14" s="100"/>
      <c r="J14" s="100"/>
      <c r="K14" s="100"/>
    </row>
    <row r="15" spans="2:19" x14ac:dyDescent="0.2">
      <c r="D15" s="100"/>
      <c r="E15" s="100"/>
      <c r="F15" s="100"/>
      <c r="G15" s="100"/>
      <c r="H15" s="100"/>
      <c r="I15" s="100"/>
      <c r="J15" s="100"/>
      <c r="K15" s="100"/>
    </row>
    <row r="16" spans="2:19" x14ac:dyDescent="0.2">
      <c r="D16" s="100"/>
      <c r="E16" s="100"/>
      <c r="F16" s="100"/>
      <c r="G16" s="100"/>
      <c r="H16" s="100"/>
      <c r="I16" s="100"/>
      <c r="J16" s="100"/>
      <c r="K16" s="100"/>
    </row>
    <row r="17" spans="4:11" x14ac:dyDescent="0.2">
      <c r="D17" s="100"/>
      <c r="E17" s="100"/>
      <c r="F17" s="100"/>
      <c r="G17" s="100"/>
      <c r="H17" s="100"/>
      <c r="I17" s="100"/>
      <c r="J17" s="100"/>
      <c r="K17" s="100"/>
    </row>
    <row r="18" spans="4:11" x14ac:dyDescent="0.2">
      <c r="D18" s="100"/>
      <c r="E18" s="100"/>
      <c r="F18" s="100"/>
      <c r="G18" s="100"/>
      <c r="H18" s="100"/>
      <c r="I18" s="100"/>
      <c r="J18" s="100"/>
      <c r="K18" s="100"/>
    </row>
    <row r="19" spans="4:11" x14ac:dyDescent="0.2">
      <c r="D19" s="100"/>
      <c r="E19" s="100"/>
      <c r="F19" s="100"/>
      <c r="G19" s="100"/>
      <c r="H19" s="100"/>
      <c r="I19" s="100"/>
      <c r="J19" s="100"/>
      <c r="K19" s="100"/>
    </row>
    <row r="20" spans="4:11" x14ac:dyDescent="0.2">
      <c r="D20" s="100"/>
      <c r="E20" s="100"/>
      <c r="F20" s="100"/>
      <c r="G20" s="100"/>
      <c r="H20" s="100"/>
      <c r="I20" s="100"/>
      <c r="J20" s="100"/>
      <c r="K20" s="100"/>
    </row>
    <row r="21" spans="4:11" x14ac:dyDescent="0.2">
      <c r="D21" s="100"/>
      <c r="E21" s="100"/>
      <c r="F21" s="100"/>
      <c r="G21" s="100"/>
      <c r="H21" s="100"/>
      <c r="I21" s="100"/>
      <c r="J21" s="100"/>
      <c r="K21" s="100"/>
    </row>
    <row r="22" spans="4:11" x14ac:dyDescent="0.2">
      <c r="D22" s="100"/>
      <c r="E22" s="100"/>
      <c r="F22" s="100"/>
      <c r="G22" s="100"/>
      <c r="H22" s="100"/>
      <c r="I22" s="100"/>
      <c r="J22" s="100"/>
      <c r="K22" s="100"/>
    </row>
    <row r="23" spans="4:11" x14ac:dyDescent="0.2">
      <c r="D23" s="100"/>
      <c r="E23" s="100"/>
      <c r="F23" s="100"/>
      <c r="G23" s="100"/>
      <c r="H23" s="100"/>
      <c r="I23" s="100"/>
      <c r="J23" s="100"/>
      <c r="K23" s="100"/>
    </row>
    <row r="24" spans="4:11" x14ac:dyDescent="0.2">
      <c r="D24" s="100"/>
      <c r="E24" s="100"/>
      <c r="F24" s="100"/>
      <c r="G24" s="100"/>
      <c r="H24" s="100"/>
      <c r="I24" s="100"/>
      <c r="J24" s="100"/>
      <c r="K24" s="100"/>
    </row>
    <row r="25" spans="4:11" x14ac:dyDescent="0.2">
      <c r="D25" s="100"/>
      <c r="E25" s="100"/>
      <c r="F25" s="100"/>
      <c r="G25" s="100"/>
      <c r="H25" s="100"/>
      <c r="I25" s="100"/>
      <c r="J25" s="100"/>
      <c r="K25" s="100"/>
    </row>
    <row r="26" spans="4:11" x14ac:dyDescent="0.2">
      <c r="D26" s="100"/>
      <c r="E26" s="100"/>
      <c r="F26" s="100"/>
      <c r="G26" s="100"/>
      <c r="H26" s="100"/>
      <c r="I26" s="100"/>
      <c r="J26" s="100"/>
      <c r="K26" s="100"/>
    </row>
    <row r="27" spans="4:11" x14ac:dyDescent="0.2">
      <c r="D27" s="100"/>
      <c r="E27" s="100"/>
      <c r="F27" s="100"/>
      <c r="G27" s="100"/>
      <c r="H27" s="100"/>
      <c r="I27" s="100"/>
      <c r="J27" s="100"/>
      <c r="K27" s="100"/>
    </row>
    <row r="28" spans="4:11" x14ac:dyDescent="0.2">
      <c r="D28" s="100"/>
      <c r="E28" s="100"/>
      <c r="F28" s="100"/>
      <c r="G28" s="100"/>
      <c r="H28" s="100"/>
      <c r="I28" s="100"/>
      <c r="J28" s="100"/>
      <c r="K28" s="100"/>
    </row>
    <row r="29" spans="4:11" x14ac:dyDescent="0.2">
      <c r="D29" s="100"/>
      <c r="E29" s="100"/>
      <c r="F29" s="100"/>
      <c r="G29" s="100"/>
      <c r="H29" s="100"/>
      <c r="I29" s="100"/>
      <c r="J29" s="100"/>
      <c r="K29" s="100"/>
    </row>
    <row r="30" spans="4:11" x14ac:dyDescent="0.2">
      <c r="D30" s="100"/>
      <c r="E30" s="100"/>
      <c r="F30" s="100"/>
      <c r="G30" s="100"/>
      <c r="H30" s="100"/>
      <c r="I30" s="100"/>
      <c r="J30" s="100"/>
      <c r="K30" s="100"/>
    </row>
    <row r="31" spans="4:11" x14ac:dyDescent="0.2">
      <c r="D31" s="100"/>
      <c r="E31" s="100"/>
      <c r="F31" s="100"/>
      <c r="G31" s="100"/>
      <c r="H31" s="100"/>
      <c r="I31" s="100"/>
      <c r="J31" s="100"/>
      <c r="K31" s="100"/>
    </row>
    <row r="32" spans="4:11" x14ac:dyDescent="0.2">
      <c r="D32" s="100"/>
      <c r="E32" s="100"/>
      <c r="F32" s="100"/>
      <c r="G32" s="100"/>
      <c r="H32" s="100"/>
      <c r="I32" s="100"/>
      <c r="J32" s="100"/>
      <c r="K32" s="100"/>
    </row>
    <row r="33" spans="4:11" x14ac:dyDescent="0.2">
      <c r="D33" s="100"/>
      <c r="E33" s="100"/>
      <c r="F33" s="100"/>
      <c r="G33" s="100"/>
      <c r="H33" s="100"/>
      <c r="I33" s="100"/>
      <c r="J33" s="100"/>
      <c r="K33" s="100"/>
    </row>
    <row r="34" spans="4:11" x14ac:dyDescent="0.2">
      <c r="D34" s="100"/>
      <c r="E34" s="100"/>
      <c r="F34" s="100"/>
      <c r="G34" s="100"/>
      <c r="H34" s="100"/>
      <c r="I34" s="100"/>
      <c r="J34" s="100"/>
      <c r="K34" s="100"/>
    </row>
    <row r="35" spans="4:11" x14ac:dyDescent="0.2">
      <c r="D35" s="100"/>
      <c r="E35" s="100"/>
      <c r="F35" s="100"/>
      <c r="G35" s="100"/>
      <c r="H35" s="100"/>
      <c r="I35" s="100"/>
      <c r="J35" s="100"/>
      <c r="K35" s="100"/>
    </row>
    <row r="36" spans="4:11" x14ac:dyDescent="0.2">
      <c r="D36" s="100"/>
      <c r="E36" s="100"/>
      <c r="F36" s="100"/>
      <c r="G36" s="100"/>
      <c r="H36" s="100"/>
      <c r="I36" s="100"/>
      <c r="J36" s="100"/>
      <c r="K36" s="100"/>
    </row>
    <row r="37" spans="4:11" x14ac:dyDescent="0.2">
      <c r="D37" s="100"/>
      <c r="E37" s="100"/>
      <c r="F37" s="100"/>
      <c r="G37" s="100"/>
      <c r="H37" s="100"/>
      <c r="I37" s="100"/>
      <c r="J37" s="100"/>
      <c r="K37" s="100"/>
    </row>
    <row r="38" spans="4:11" x14ac:dyDescent="0.2">
      <c r="D38" s="100"/>
      <c r="E38" s="100"/>
      <c r="F38" s="100"/>
      <c r="G38" s="100"/>
      <c r="H38" s="100"/>
      <c r="I38" s="100"/>
      <c r="J38" s="100"/>
      <c r="K38" s="100"/>
    </row>
    <row r="39" spans="4:11" x14ac:dyDescent="0.2">
      <c r="D39" s="100"/>
      <c r="E39" s="100"/>
      <c r="F39" s="100"/>
      <c r="G39" s="100"/>
      <c r="H39" s="100"/>
      <c r="I39" s="100"/>
      <c r="J39" s="100"/>
      <c r="K39" s="100"/>
    </row>
    <row r="40" spans="4:11" x14ac:dyDescent="0.2">
      <c r="D40" s="100"/>
      <c r="E40" s="100"/>
      <c r="F40" s="100"/>
      <c r="G40" s="100"/>
      <c r="H40" s="100"/>
      <c r="I40" s="100"/>
      <c r="J40" s="100"/>
      <c r="K40" s="100"/>
    </row>
    <row r="41" spans="4:11" x14ac:dyDescent="0.2">
      <c r="D41" s="100"/>
      <c r="E41" s="100"/>
      <c r="F41" s="100"/>
      <c r="G41" s="100"/>
      <c r="H41" s="100"/>
      <c r="I41" s="100"/>
      <c r="J41" s="100"/>
      <c r="K41" s="100"/>
    </row>
    <row r="42" spans="4:11" x14ac:dyDescent="0.2">
      <c r="D42" s="100"/>
      <c r="E42" s="100"/>
      <c r="F42" s="100"/>
      <c r="G42" s="100"/>
      <c r="H42" s="100"/>
      <c r="I42" s="100"/>
      <c r="J42" s="100"/>
      <c r="K42" s="100"/>
    </row>
    <row r="43" spans="4:11" x14ac:dyDescent="0.2">
      <c r="D43" s="100"/>
      <c r="E43" s="100"/>
      <c r="F43" s="100"/>
      <c r="G43" s="100"/>
      <c r="H43" s="100"/>
      <c r="I43" s="100"/>
      <c r="J43" s="100"/>
      <c r="K43" s="100"/>
    </row>
    <row r="44" spans="4:11" x14ac:dyDescent="0.2">
      <c r="D44" s="100"/>
      <c r="E44" s="100"/>
      <c r="F44" s="100"/>
      <c r="G44" s="100"/>
      <c r="H44" s="100"/>
      <c r="I44" s="100"/>
      <c r="J44" s="100"/>
      <c r="K44" s="100"/>
    </row>
    <row r="45" spans="4:11" x14ac:dyDescent="0.2">
      <c r="D45" s="100"/>
      <c r="E45" s="100"/>
      <c r="F45" s="100"/>
      <c r="G45" s="100"/>
      <c r="H45" s="100"/>
      <c r="I45" s="100"/>
      <c r="J45" s="100"/>
      <c r="K45" s="100"/>
    </row>
    <row r="46" spans="4:11" x14ac:dyDescent="0.2">
      <c r="D46" s="100"/>
      <c r="E46" s="100"/>
      <c r="F46" s="100"/>
      <c r="G46" s="100"/>
      <c r="H46" s="100"/>
      <c r="I46" s="100"/>
      <c r="J46" s="100"/>
      <c r="K46" s="100"/>
    </row>
    <row r="47" spans="4:11" x14ac:dyDescent="0.2">
      <c r="D47" s="100"/>
      <c r="E47" s="100"/>
      <c r="F47" s="100"/>
      <c r="G47" s="100"/>
      <c r="H47" s="100"/>
      <c r="I47" s="100"/>
      <c r="J47" s="100"/>
      <c r="K47" s="100"/>
    </row>
    <row r="48" spans="4:11" x14ac:dyDescent="0.2">
      <c r="D48" s="100"/>
      <c r="E48" s="100"/>
      <c r="F48" s="100"/>
      <c r="G48" s="100"/>
      <c r="H48" s="100"/>
      <c r="I48" s="100"/>
      <c r="J48" s="100"/>
      <c r="K48" s="100"/>
    </row>
    <row r="49" spans="4:11" x14ac:dyDescent="0.2">
      <c r="D49" s="100"/>
      <c r="E49" s="100"/>
      <c r="F49" s="100"/>
      <c r="G49" s="100"/>
      <c r="H49" s="100"/>
      <c r="I49" s="100"/>
      <c r="J49" s="100"/>
      <c r="K49" s="100"/>
    </row>
    <row r="50" spans="4:11" x14ac:dyDescent="0.2">
      <c r="D50" s="100"/>
      <c r="E50" s="100"/>
      <c r="F50" s="100"/>
      <c r="G50" s="100"/>
      <c r="H50" s="100"/>
      <c r="I50" s="100"/>
      <c r="J50" s="100"/>
      <c r="K50" s="100"/>
    </row>
    <row r="51" spans="4:11" x14ac:dyDescent="0.2">
      <c r="D51" s="100"/>
      <c r="E51" s="100"/>
      <c r="F51" s="100"/>
      <c r="G51" s="100"/>
      <c r="H51" s="100"/>
      <c r="I51" s="100"/>
      <c r="J51" s="100"/>
      <c r="K51" s="100"/>
    </row>
    <row r="52" spans="4:11" x14ac:dyDescent="0.2">
      <c r="D52" s="100"/>
      <c r="E52" s="100"/>
      <c r="F52" s="100"/>
      <c r="G52" s="100"/>
      <c r="H52" s="100"/>
      <c r="I52" s="100"/>
      <c r="J52" s="100"/>
      <c r="K52" s="100"/>
    </row>
    <row r="53" spans="4:11" x14ac:dyDescent="0.2">
      <c r="D53" s="100"/>
      <c r="E53" s="100"/>
      <c r="F53" s="100"/>
      <c r="G53" s="100"/>
      <c r="H53" s="100"/>
      <c r="I53" s="100"/>
      <c r="J53" s="100"/>
      <c r="K53" s="100"/>
    </row>
    <row r="54" spans="4:11" x14ac:dyDescent="0.2">
      <c r="D54" s="100"/>
      <c r="E54" s="100"/>
      <c r="F54" s="100"/>
      <c r="G54" s="100"/>
      <c r="H54" s="100"/>
      <c r="I54" s="100"/>
      <c r="J54" s="100"/>
      <c r="K54" s="100"/>
    </row>
    <row r="55" spans="4:11" x14ac:dyDescent="0.2">
      <c r="D55" s="100"/>
      <c r="E55" s="100"/>
      <c r="F55" s="100"/>
      <c r="G55" s="100"/>
      <c r="H55" s="100"/>
      <c r="I55" s="100"/>
      <c r="J55" s="100"/>
      <c r="K55" s="100"/>
    </row>
    <row r="56" spans="4:11" x14ac:dyDescent="0.2">
      <c r="D56" s="100"/>
      <c r="E56" s="100"/>
      <c r="F56" s="100"/>
      <c r="G56" s="100"/>
      <c r="H56" s="100"/>
      <c r="I56" s="100"/>
      <c r="J56" s="100"/>
      <c r="K56" s="100"/>
    </row>
    <row r="57" spans="4:11" x14ac:dyDescent="0.2">
      <c r="D57" s="100"/>
      <c r="E57" s="100"/>
      <c r="F57" s="100"/>
      <c r="G57" s="100"/>
      <c r="H57" s="100"/>
      <c r="I57" s="100"/>
      <c r="J57" s="100"/>
      <c r="K57" s="100"/>
    </row>
    <row r="58" spans="4:11" x14ac:dyDescent="0.2">
      <c r="D58" s="100"/>
      <c r="E58" s="100"/>
      <c r="F58" s="100"/>
      <c r="G58" s="100"/>
      <c r="H58" s="100"/>
      <c r="I58" s="100"/>
      <c r="J58" s="100"/>
      <c r="K58" s="100"/>
    </row>
    <row r="59" spans="4:11" x14ac:dyDescent="0.2">
      <c r="D59" s="100"/>
      <c r="E59" s="100"/>
      <c r="F59" s="100"/>
      <c r="G59" s="100"/>
      <c r="H59" s="100"/>
      <c r="I59" s="100"/>
      <c r="J59" s="100"/>
      <c r="K59" s="100"/>
    </row>
    <row r="60" spans="4:11" x14ac:dyDescent="0.2">
      <c r="D60" s="100"/>
      <c r="E60" s="100"/>
      <c r="F60" s="100"/>
      <c r="G60" s="100"/>
      <c r="H60" s="100"/>
      <c r="I60" s="100"/>
      <c r="J60" s="100"/>
      <c r="K60" s="100"/>
    </row>
    <row r="61" spans="4:11" x14ac:dyDescent="0.2">
      <c r="D61" s="100"/>
      <c r="E61" s="100"/>
      <c r="F61" s="100"/>
      <c r="G61" s="100"/>
      <c r="H61" s="100"/>
      <c r="I61" s="100"/>
      <c r="J61" s="100"/>
      <c r="K61" s="100"/>
    </row>
    <row r="62" spans="4:11" x14ac:dyDescent="0.2">
      <c r="D62" s="100"/>
      <c r="E62" s="100"/>
      <c r="F62" s="100"/>
      <c r="G62" s="100"/>
      <c r="H62" s="100"/>
      <c r="I62" s="100"/>
      <c r="J62" s="100"/>
      <c r="K62" s="100"/>
    </row>
    <row r="63" spans="4:11" x14ac:dyDescent="0.2">
      <c r="D63" s="100"/>
      <c r="E63" s="100"/>
      <c r="F63" s="100"/>
      <c r="G63" s="100"/>
      <c r="H63" s="100"/>
      <c r="I63" s="100"/>
      <c r="J63" s="100"/>
      <c r="K63" s="100"/>
    </row>
    <row r="64" spans="4:11" x14ac:dyDescent="0.2">
      <c r="D64" s="100"/>
      <c r="E64" s="100"/>
      <c r="F64" s="100"/>
      <c r="G64" s="100"/>
      <c r="H64" s="100"/>
      <c r="I64" s="100"/>
      <c r="J64" s="100"/>
      <c r="K64" s="100"/>
    </row>
    <row r="65" spans="4:11" x14ac:dyDescent="0.2">
      <c r="D65" s="100"/>
      <c r="E65" s="100"/>
      <c r="F65" s="100"/>
      <c r="G65" s="100"/>
      <c r="H65" s="100"/>
      <c r="I65" s="100"/>
      <c r="J65" s="100"/>
      <c r="K65" s="100"/>
    </row>
    <row r="66" spans="4:11" x14ac:dyDescent="0.2">
      <c r="D66" s="100"/>
      <c r="E66" s="100"/>
      <c r="F66" s="100"/>
      <c r="G66" s="100"/>
      <c r="H66" s="100"/>
      <c r="I66" s="100"/>
      <c r="J66" s="100"/>
      <c r="K66" s="100"/>
    </row>
    <row r="67" spans="4:11" x14ac:dyDescent="0.2">
      <c r="D67" s="100"/>
      <c r="E67" s="100"/>
      <c r="F67" s="100"/>
      <c r="G67" s="100"/>
      <c r="H67" s="100"/>
      <c r="I67" s="100"/>
      <c r="J67" s="100"/>
      <c r="K67" s="100"/>
    </row>
    <row r="68" spans="4:11" x14ac:dyDescent="0.2">
      <c r="D68" s="100"/>
      <c r="E68" s="100"/>
      <c r="F68" s="100"/>
      <c r="G68" s="100"/>
      <c r="H68" s="100"/>
      <c r="I68" s="100"/>
      <c r="J68" s="100"/>
      <c r="K68" s="100"/>
    </row>
    <row r="69" spans="4:11" x14ac:dyDescent="0.2">
      <c r="D69" s="100"/>
      <c r="E69" s="100"/>
      <c r="F69" s="100"/>
      <c r="G69" s="100"/>
      <c r="H69" s="100"/>
      <c r="I69" s="100"/>
      <c r="J69" s="100"/>
      <c r="K69" s="100"/>
    </row>
    <row r="70" spans="4:11" x14ac:dyDescent="0.2">
      <c r="D70" s="100"/>
      <c r="E70" s="100"/>
      <c r="F70" s="100"/>
      <c r="G70" s="100"/>
      <c r="H70" s="100"/>
      <c r="I70" s="100"/>
      <c r="J70" s="100"/>
      <c r="K70" s="100"/>
    </row>
    <row r="71" spans="4:11" x14ac:dyDescent="0.2">
      <c r="D71" s="100"/>
      <c r="E71" s="100"/>
      <c r="F71" s="100"/>
      <c r="G71" s="100"/>
      <c r="H71" s="100"/>
      <c r="I71" s="100"/>
      <c r="J71" s="100"/>
      <c r="K71" s="100"/>
    </row>
    <row r="72" spans="4:11" x14ac:dyDescent="0.2">
      <c r="D72" s="100"/>
      <c r="E72" s="100"/>
      <c r="F72" s="100"/>
      <c r="G72" s="100"/>
      <c r="H72" s="100"/>
      <c r="I72" s="100"/>
      <c r="J72" s="100"/>
      <c r="K72" s="100"/>
    </row>
    <row r="73" spans="4:11" x14ac:dyDescent="0.2">
      <c r="D73" s="100"/>
      <c r="E73" s="100"/>
      <c r="F73" s="100"/>
      <c r="G73" s="100"/>
      <c r="H73" s="100"/>
      <c r="I73" s="100"/>
      <c r="J73" s="100"/>
      <c r="K73" s="100"/>
    </row>
    <row r="74" spans="4:11" x14ac:dyDescent="0.2">
      <c r="D74" s="100"/>
      <c r="E74" s="100"/>
      <c r="F74" s="100"/>
      <c r="G74" s="100"/>
      <c r="H74" s="100"/>
      <c r="I74" s="100"/>
      <c r="J74" s="100"/>
      <c r="K74" s="100"/>
    </row>
    <row r="75" spans="4:11" x14ac:dyDescent="0.2">
      <c r="D75" s="100"/>
      <c r="E75" s="100"/>
      <c r="F75" s="100"/>
      <c r="G75" s="100"/>
      <c r="H75" s="100"/>
      <c r="I75" s="100"/>
      <c r="J75" s="100"/>
      <c r="K75" s="100"/>
    </row>
    <row r="76" spans="4:11" x14ac:dyDescent="0.2">
      <c r="D76" s="100"/>
      <c r="E76" s="100"/>
      <c r="F76" s="100"/>
      <c r="G76" s="100"/>
      <c r="H76" s="100"/>
      <c r="I76" s="100"/>
      <c r="J76" s="100"/>
      <c r="K76" s="100"/>
    </row>
    <row r="77" spans="4:11" x14ac:dyDescent="0.2">
      <c r="D77" s="100"/>
      <c r="E77" s="100"/>
      <c r="F77" s="100"/>
      <c r="G77" s="100"/>
      <c r="H77" s="100"/>
      <c r="I77" s="100"/>
      <c r="J77" s="100"/>
      <c r="K77" s="100"/>
    </row>
    <row r="78" spans="4:11" x14ac:dyDescent="0.2">
      <c r="D78" s="100"/>
      <c r="E78" s="100"/>
      <c r="F78" s="100"/>
      <c r="G78" s="100"/>
      <c r="H78" s="100"/>
      <c r="I78" s="100"/>
      <c r="J78" s="100"/>
      <c r="K78" s="100"/>
    </row>
    <row r="79" spans="4:11" x14ac:dyDescent="0.2">
      <c r="D79" s="100"/>
      <c r="E79" s="100"/>
      <c r="F79" s="100"/>
      <c r="G79" s="100"/>
      <c r="H79" s="100"/>
      <c r="I79" s="100"/>
      <c r="J79" s="100"/>
      <c r="K79" s="100"/>
    </row>
    <row r="80" spans="4:11" x14ac:dyDescent="0.2">
      <c r="D80" s="100"/>
      <c r="E80" s="100"/>
      <c r="F80" s="100"/>
      <c r="G80" s="100"/>
      <c r="H80" s="100"/>
      <c r="I80" s="100"/>
      <c r="J80" s="100"/>
      <c r="K80" s="100"/>
    </row>
    <row r="81" spans="4:11" x14ac:dyDescent="0.2">
      <c r="D81" s="100"/>
      <c r="E81" s="100"/>
      <c r="F81" s="100"/>
      <c r="G81" s="100"/>
      <c r="H81" s="100"/>
      <c r="I81" s="100"/>
      <c r="J81" s="100"/>
      <c r="K81" s="100"/>
    </row>
    <row r="82" spans="4:11" x14ac:dyDescent="0.2">
      <c r="D82" s="100"/>
      <c r="E82" s="100"/>
      <c r="F82" s="100"/>
      <c r="G82" s="100"/>
      <c r="H82" s="100"/>
      <c r="I82" s="100"/>
      <c r="J82" s="100"/>
      <c r="K82" s="100"/>
    </row>
    <row r="83" spans="4:11" x14ac:dyDescent="0.2">
      <c r="D83" s="100"/>
      <c r="E83" s="100"/>
      <c r="F83" s="100"/>
      <c r="G83" s="100"/>
      <c r="H83" s="100"/>
      <c r="I83" s="100"/>
      <c r="J83" s="100"/>
      <c r="K83" s="100"/>
    </row>
    <row r="84" spans="4:11" x14ac:dyDescent="0.2">
      <c r="D84" s="100"/>
      <c r="E84" s="100"/>
      <c r="F84" s="100"/>
      <c r="G84" s="100"/>
      <c r="H84" s="100"/>
      <c r="I84" s="100"/>
      <c r="J84" s="100"/>
      <c r="K84" s="100"/>
    </row>
    <row r="85" spans="4:11" x14ac:dyDescent="0.2">
      <c r="D85" s="100"/>
      <c r="E85" s="100"/>
      <c r="F85" s="100"/>
      <c r="G85" s="100"/>
      <c r="H85" s="100"/>
      <c r="I85" s="100"/>
      <c r="J85" s="100"/>
      <c r="K85" s="100"/>
    </row>
    <row r="86" spans="4:11" x14ac:dyDescent="0.2">
      <c r="D86" s="100"/>
      <c r="E86" s="100"/>
      <c r="F86" s="100"/>
      <c r="G86" s="100"/>
      <c r="H86" s="100"/>
      <c r="I86" s="100"/>
      <c r="J86" s="100"/>
      <c r="K86" s="100"/>
    </row>
    <row r="87" spans="4:11" x14ac:dyDescent="0.2">
      <c r="D87" s="100"/>
      <c r="E87" s="100"/>
      <c r="F87" s="100"/>
      <c r="G87" s="100"/>
      <c r="H87" s="100"/>
      <c r="I87" s="100"/>
      <c r="J87" s="100"/>
      <c r="K87" s="100"/>
    </row>
    <row r="88" spans="4:11" x14ac:dyDescent="0.2">
      <c r="D88" s="100"/>
      <c r="E88" s="100"/>
      <c r="F88" s="100"/>
      <c r="G88" s="100"/>
      <c r="H88" s="100"/>
      <c r="I88" s="100"/>
      <c r="J88" s="100"/>
      <c r="K88" s="100"/>
    </row>
    <row r="89" spans="4:11" x14ac:dyDescent="0.2">
      <c r="D89" s="100"/>
      <c r="E89" s="100"/>
      <c r="F89" s="100"/>
      <c r="G89" s="100"/>
      <c r="H89" s="100"/>
      <c r="I89" s="100"/>
      <c r="J89" s="100"/>
      <c r="K89" s="100"/>
    </row>
    <row r="90" spans="4:11" x14ac:dyDescent="0.2">
      <c r="D90" s="100"/>
      <c r="E90" s="100"/>
      <c r="F90" s="100"/>
      <c r="G90" s="100"/>
      <c r="H90" s="100"/>
      <c r="I90" s="100"/>
      <c r="J90" s="100"/>
      <c r="K90" s="100"/>
    </row>
    <row r="91" spans="4:11" x14ac:dyDescent="0.2">
      <c r="D91" s="100"/>
      <c r="E91" s="100"/>
      <c r="F91" s="100"/>
      <c r="G91" s="100"/>
      <c r="H91" s="100"/>
      <c r="I91" s="100"/>
      <c r="J91" s="100"/>
      <c r="K91" s="100"/>
    </row>
    <row r="92" spans="4:11" x14ac:dyDescent="0.2">
      <c r="D92" s="100"/>
      <c r="E92" s="100"/>
      <c r="F92" s="100"/>
      <c r="G92" s="100"/>
      <c r="H92" s="100"/>
      <c r="I92" s="100"/>
      <c r="J92" s="100"/>
      <c r="K92" s="100"/>
    </row>
    <row r="93" spans="4:11" x14ac:dyDescent="0.2">
      <c r="D93" s="100"/>
      <c r="E93" s="100"/>
      <c r="F93" s="100"/>
      <c r="G93" s="100"/>
      <c r="H93" s="100"/>
      <c r="I93" s="100"/>
      <c r="J93" s="100"/>
      <c r="K93" s="100"/>
    </row>
    <row r="94" spans="4:11" x14ac:dyDescent="0.2">
      <c r="D94" s="100"/>
      <c r="E94" s="100"/>
      <c r="F94" s="100"/>
      <c r="G94" s="100"/>
      <c r="H94" s="100"/>
      <c r="I94" s="100"/>
      <c r="J94" s="100"/>
      <c r="K94" s="100"/>
    </row>
    <row r="95" spans="4:11" x14ac:dyDescent="0.2">
      <c r="D95" s="100"/>
      <c r="E95" s="100"/>
      <c r="F95" s="100"/>
      <c r="G95" s="100"/>
      <c r="H95" s="100"/>
      <c r="I95" s="100"/>
      <c r="J95" s="100"/>
      <c r="K95" s="100"/>
    </row>
    <row r="96" spans="4:11" x14ac:dyDescent="0.2">
      <c r="D96" s="100"/>
      <c r="E96" s="100"/>
      <c r="F96" s="100"/>
      <c r="G96" s="100"/>
      <c r="H96" s="100"/>
      <c r="I96" s="100"/>
      <c r="J96" s="100"/>
      <c r="K96" s="100"/>
    </row>
    <row r="97" spans="4:11" x14ac:dyDescent="0.2">
      <c r="D97" s="100"/>
      <c r="E97" s="100"/>
      <c r="F97" s="100"/>
      <c r="G97" s="100"/>
      <c r="H97" s="100"/>
      <c r="I97" s="100"/>
      <c r="J97" s="100"/>
      <c r="K97" s="100"/>
    </row>
    <row r="98" spans="4:11" x14ac:dyDescent="0.2">
      <c r="D98" s="100"/>
      <c r="E98" s="100"/>
      <c r="F98" s="100"/>
      <c r="G98" s="100"/>
      <c r="H98" s="100"/>
      <c r="I98" s="100"/>
      <c r="J98" s="100"/>
      <c r="K98" s="100"/>
    </row>
    <row r="99" spans="4:11" x14ac:dyDescent="0.2">
      <c r="D99" s="100"/>
      <c r="E99" s="100"/>
      <c r="F99" s="100"/>
      <c r="G99" s="100"/>
      <c r="H99" s="100"/>
      <c r="I99" s="100"/>
      <c r="J99" s="100"/>
      <c r="K99" s="100"/>
    </row>
    <row r="100" spans="4:11" x14ac:dyDescent="0.2">
      <c r="D100" s="100"/>
      <c r="E100" s="100"/>
      <c r="F100" s="100"/>
      <c r="G100" s="100"/>
      <c r="H100" s="100"/>
      <c r="I100" s="100"/>
      <c r="J100" s="100"/>
      <c r="K100" s="100"/>
    </row>
    <row r="101" spans="4:11" x14ac:dyDescent="0.2">
      <c r="D101" s="100"/>
      <c r="E101" s="100"/>
      <c r="F101" s="100"/>
      <c r="G101" s="100"/>
      <c r="H101" s="100"/>
      <c r="I101" s="100"/>
      <c r="J101" s="100"/>
      <c r="K101" s="100"/>
    </row>
    <row r="102" spans="4:11" x14ac:dyDescent="0.2">
      <c r="D102" s="100"/>
      <c r="E102" s="100"/>
      <c r="F102" s="100"/>
      <c r="G102" s="100"/>
      <c r="H102" s="100"/>
      <c r="I102" s="100"/>
      <c r="J102" s="100"/>
      <c r="K102" s="100"/>
    </row>
    <row r="103" spans="4:11" x14ac:dyDescent="0.2">
      <c r="D103" s="100"/>
      <c r="E103" s="100"/>
      <c r="F103" s="100"/>
      <c r="G103" s="100"/>
      <c r="H103" s="100"/>
      <c r="I103" s="100"/>
      <c r="J103" s="100"/>
      <c r="K103" s="100"/>
    </row>
    <row r="104" spans="4:11" x14ac:dyDescent="0.2">
      <c r="D104" s="100"/>
      <c r="E104" s="100"/>
      <c r="F104" s="100"/>
      <c r="G104" s="100"/>
      <c r="H104" s="100"/>
      <c r="I104" s="100"/>
      <c r="J104" s="100"/>
      <c r="K104" s="100"/>
    </row>
    <row r="105" spans="4:11" x14ac:dyDescent="0.2">
      <c r="D105" s="100"/>
      <c r="E105" s="100"/>
      <c r="F105" s="100"/>
      <c r="G105" s="100"/>
      <c r="H105" s="100"/>
      <c r="I105" s="100"/>
      <c r="J105" s="100"/>
      <c r="K105" s="100"/>
    </row>
    <row r="106" spans="4:11" x14ac:dyDescent="0.2">
      <c r="D106" s="100"/>
      <c r="E106" s="100"/>
      <c r="F106" s="100"/>
      <c r="G106" s="100"/>
      <c r="H106" s="100"/>
      <c r="I106" s="100"/>
      <c r="J106" s="100"/>
      <c r="K106" s="100"/>
    </row>
    <row r="107" spans="4:11" x14ac:dyDescent="0.2">
      <c r="D107" s="100"/>
      <c r="E107" s="100"/>
      <c r="F107" s="100"/>
      <c r="G107" s="100"/>
      <c r="H107" s="100"/>
      <c r="I107" s="100"/>
      <c r="J107" s="100"/>
      <c r="K107" s="100"/>
    </row>
    <row r="108" spans="4:11" x14ac:dyDescent="0.2">
      <c r="D108" s="100"/>
      <c r="E108" s="100"/>
      <c r="F108" s="100"/>
      <c r="G108" s="100"/>
      <c r="H108" s="100"/>
      <c r="I108" s="100"/>
      <c r="J108" s="100"/>
      <c r="K108" s="100"/>
    </row>
    <row r="109" spans="4:11" x14ac:dyDescent="0.2">
      <c r="D109" s="100"/>
      <c r="E109" s="100"/>
      <c r="F109" s="100"/>
      <c r="G109" s="100"/>
      <c r="H109" s="100"/>
      <c r="I109" s="100"/>
      <c r="J109" s="100"/>
      <c r="K109" s="100"/>
    </row>
    <row r="110" spans="4:11" x14ac:dyDescent="0.2">
      <c r="D110" s="100"/>
      <c r="E110" s="100"/>
      <c r="F110" s="100"/>
      <c r="G110" s="100"/>
      <c r="H110" s="100"/>
      <c r="I110" s="100"/>
      <c r="J110" s="100"/>
      <c r="K110" s="100"/>
    </row>
    <row r="111" spans="4:11" x14ac:dyDescent="0.2">
      <c r="D111" s="100"/>
      <c r="E111" s="100"/>
      <c r="F111" s="100"/>
      <c r="G111" s="100"/>
      <c r="H111" s="100"/>
      <c r="I111" s="100"/>
      <c r="J111" s="100"/>
      <c r="K111" s="100"/>
    </row>
    <row r="112" spans="4:11" x14ac:dyDescent="0.2">
      <c r="D112" s="100"/>
      <c r="E112" s="100"/>
      <c r="F112" s="100"/>
      <c r="G112" s="100"/>
      <c r="H112" s="100"/>
      <c r="I112" s="100"/>
      <c r="J112" s="100"/>
      <c r="K112" s="100"/>
    </row>
    <row r="113" spans="4:11" x14ac:dyDescent="0.2">
      <c r="D113" s="100"/>
      <c r="E113" s="100"/>
      <c r="F113" s="100"/>
      <c r="G113" s="100"/>
      <c r="H113" s="100"/>
      <c r="I113" s="100"/>
      <c r="J113" s="100"/>
      <c r="K113" s="100"/>
    </row>
    <row r="114" spans="4:11" x14ac:dyDescent="0.2">
      <c r="D114" s="100"/>
      <c r="E114" s="100"/>
      <c r="F114" s="100"/>
      <c r="G114" s="100"/>
      <c r="H114" s="100"/>
      <c r="I114" s="100"/>
      <c r="J114" s="100"/>
      <c r="K114" s="100"/>
    </row>
    <row r="115" spans="4:11" x14ac:dyDescent="0.2">
      <c r="D115" s="100"/>
      <c r="E115" s="100"/>
      <c r="F115" s="100"/>
      <c r="G115" s="100"/>
      <c r="H115" s="100"/>
      <c r="I115" s="100"/>
      <c r="J115" s="100"/>
      <c r="K115" s="100"/>
    </row>
    <row r="116" spans="4:11" x14ac:dyDescent="0.2">
      <c r="D116" s="100"/>
      <c r="E116" s="100"/>
      <c r="F116" s="100"/>
      <c r="G116" s="100"/>
      <c r="H116" s="100"/>
      <c r="I116" s="100"/>
      <c r="J116" s="100"/>
      <c r="K116" s="100"/>
    </row>
    <row r="117" spans="4:11" x14ac:dyDescent="0.2">
      <c r="D117" s="100"/>
      <c r="E117" s="100"/>
      <c r="F117" s="100"/>
      <c r="G117" s="100"/>
      <c r="H117" s="100"/>
      <c r="I117" s="100"/>
      <c r="J117" s="100"/>
      <c r="K117" s="100"/>
    </row>
    <row r="118" spans="4:11" x14ac:dyDescent="0.2">
      <c r="D118" s="100"/>
      <c r="E118" s="100"/>
      <c r="F118" s="100"/>
      <c r="G118" s="100"/>
      <c r="H118" s="100"/>
      <c r="I118" s="100"/>
      <c r="J118" s="100"/>
      <c r="K118" s="100"/>
    </row>
    <row r="119" spans="4:11" x14ac:dyDescent="0.2">
      <c r="D119" s="100"/>
      <c r="E119" s="100"/>
      <c r="F119" s="100"/>
      <c r="G119" s="100"/>
      <c r="H119" s="100"/>
      <c r="I119" s="100"/>
      <c r="J119" s="100"/>
      <c r="K119" s="100"/>
    </row>
    <row r="120" spans="4:11" x14ac:dyDescent="0.2">
      <c r="D120" s="100"/>
      <c r="E120" s="100"/>
      <c r="F120" s="100"/>
      <c r="G120" s="100"/>
      <c r="H120" s="100"/>
      <c r="I120" s="100"/>
      <c r="J120" s="100"/>
      <c r="K120" s="100"/>
    </row>
    <row r="121" spans="4:11" x14ac:dyDescent="0.2">
      <c r="D121" s="100"/>
      <c r="E121" s="100"/>
      <c r="F121" s="100"/>
      <c r="G121" s="100"/>
      <c r="H121" s="100"/>
      <c r="I121" s="100"/>
      <c r="J121" s="100"/>
      <c r="K121" s="100"/>
    </row>
    <row r="122" spans="4:11" x14ac:dyDescent="0.2">
      <c r="D122" s="100"/>
      <c r="E122" s="100"/>
      <c r="F122" s="100"/>
      <c r="G122" s="100"/>
      <c r="H122" s="100"/>
      <c r="I122" s="100"/>
      <c r="J122" s="100"/>
      <c r="K122" s="100"/>
    </row>
    <row r="123" spans="4:11" x14ac:dyDescent="0.2">
      <c r="D123" s="100"/>
      <c r="E123" s="100"/>
      <c r="F123" s="100"/>
      <c r="G123" s="100"/>
      <c r="H123" s="100"/>
      <c r="I123" s="100"/>
      <c r="J123" s="100"/>
      <c r="K123" s="100"/>
    </row>
    <row r="124" spans="4:11" x14ac:dyDescent="0.2">
      <c r="D124" s="100"/>
      <c r="E124" s="100"/>
      <c r="F124" s="100"/>
      <c r="G124" s="100"/>
      <c r="H124" s="100"/>
      <c r="I124" s="100"/>
      <c r="J124" s="100"/>
      <c r="K124" s="100"/>
    </row>
    <row r="125" spans="4:11" x14ac:dyDescent="0.2">
      <c r="D125" s="100"/>
      <c r="E125" s="100"/>
      <c r="F125" s="100"/>
      <c r="G125" s="100"/>
      <c r="H125" s="100"/>
      <c r="I125" s="100"/>
      <c r="J125" s="100"/>
      <c r="K125" s="100"/>
    </row>
    <row r="126" spans="4:11" x14ac:dyDescent="0.2">
      <c r="D126" s="100"/>
      <c r="E126" s="100"/>
      <c r="F126" s="100"/>
      <c r="G126" s="100"/>
      <c r="H126" s="100"/>
      <c r="I126" s="100"/>
      <c r="J126" s="100"/>
      <c r="K126" s="100"/>
    </row>
    <row r="127" spans="4:11" x14ac:dyDescent="0.2">
      <c r="D127" s="100"/>
      <c r="E127" s="100"/>
      <c r="F127" s="100"/>
      <c r="G127" s="100"/>
      <c r="H127" s="100"/>
      <c r="I127" s="100"/>
      <c r="J127" s="100"/>
      <c r="K127" s="100"/>
    </row>
    <row r="128" spans="4:11" x14ac:dyDescent="0.2">
      <c r="D128" s="100"/>
      <c r="E128" s="100"/>
      <c r="F128" s="100"/>
      <c r="G128" s="100"/>
      <c r="H128" s="100"/>
      <c r="I128" s="100"/>
      <c r="J128" s="100"/>
      <c r="K128" s="100"/>
    </row>
    <row r="129" spans="4:11" x14ac:dyDescent="0.2">
      <c r="D129" s="100"/>
      <c r="E129" s="100"/>
      <c r="F129" s="100"/>
      <c r="G129" s="100"/>
      <c r="H129" s="100"/>
      <c r="I129" s="100"/>
      <c r="J129" s="100"/>
      <c r="K129" s="100"/>
    </row>
    <row r="130" spans="4:11" x14ac:dyDescent="0.2">
      <c r="D130" s="100"/>
      <c r="E130" s="100"/>
      <c r="F130" s="100"/>
      <c r="G130" s="100"/>
      <c r="H130" s="100"/>
      <c r="I130" s="100"/>
      <c r="J130" s="100"/>
      <c r="K130" s="100"/>
    </row>
    <row r="131" spans="4:11" x14ac:dyDescent="0.2">
      <c r="D131" s="100"/>
      <c r="E131" s="100"/>
      <c r="F131" s="100"/>
      <c r="G131" s="100"/>
      <c r="H131" s="100"/>
      <c r="I131" s="100"/>
      <c r="J131" s="100"/>
      <c r="K131" s="100"/>
    </row>
    <row r="132" spans="4:11" x14ac:dyDescent="0.2">
      <c r="D132" s="100"/>
      <c r="E132" s="100"/>
      <c r="F132" s="100"/>
      <c r="G132" s="100"/>
      <c r="H132" s="100"/>
      <c r="I132" s="100"/>
      <c r="J132" s="100"/>
      <c r="K132" s="100"/>
    </row>
    <row r="133" spans="4:11" x14ac:dyDescent="0.2">
      <c r="D133" s="100"/>
      <c r="E133" s="100"/>
      <c r="F133" s="100"/>
      <c r="G133" s="100"/>
      <c r="H133" s="100"/>
      <c r="I133" s="100"/>
      <c r="J133" s="100"/>
      <c r="K133" s="100"/>
    </row>
    <row r="134" spans="4:11" x14ac:dyDescent="0.2">
      <c r="D134" s="100"/>
      <c r="E134" s="100"/>
      <c r="F134" s="100"/>
      <c r="G134" s="100"/>
      <c r="H134" s="100"/>
      <c r="I134" s="100"/>
      <c r="J134" s="100"/>
      <c r="K134" s="100"/>
    </row>
    <row r="135" spans="4:11" x14ac:dyDescent="0.2">
      <c r="D135" s="100"/>
      <c r="E135" s="100"/>
      <c r="F135" s="100"/>
      <c r="G135" s="100"/>
      <c r="H135" s="100"/>
      <c r="I135" s="100"/>
      <c r="J135" s="100"/>
      <c r="K135" s="100"/>
    </row>
    <row r="136" spans="4:11" x14ac:dyDescent="0.2">
      <c r="D136" s="100"/>
      <c r="E136" s="100"/>
      <c r="F136" s="100"/>
      <c r="G136" s="100"/>
      <c r="H136" s="100"/>
      <c r="I136" s="100"/>
      <c r="J136" s="100"/>
      <c r="K136" s="100"/>
    </row>
    <row r="137" spans="4:11" x14ac:dyDescent="0.2">
      <c r="D137" s="100"/>
      <c r="E137" s="100"/>
      <c r="F137" s="100"/>
      <c r="G137" s="100"/>
      <c r="H137" s="100"/>
      <c r="I137" s="100"/>
      <c r="J137" s="100"/>
      <c r="K137" s="100"/>
    </row>
    <row r="138" spans="4:11" x14ac:dyDescent="0.2">
      <c r="D138" s="100"/>
      <c r="E138" s="100"/>
      <c r="F138" s="100"/>
      <c r="G138" s="100"/>
      <c r="H138" s="100"/>
      <c r="I138" s="100"/>
      <c r="J138" s="100"/>
      <c r="K138" s="100"/>
    </row>
    <row r="139" spans="4:11" x14ac:dyDescent="0.2">
      <c r="D139" s="100"/>
      <c r="E139" s="100"/>
      <c r="F139" s="100"/>
      <c r="G139" s="100"/>
      <c r="H139" s="100"/>
      <c r="I139" s="100"/>
      <c r="J139" s="100"/>
      <c r="K139" s="100"/>
    </row>
    <row r="140" spans="4:11" x14ac:dyDescent="0.2">
      <c r="D140" s="100"/>
      <c r="E140" s="100"/>
      <c r="F140" s="100"/>
      <c r="G140" s="100"/>
      <c r="H140" s="100"/>
      <c r="I140" s="100"/>
      <c r="J140" s="100"/>
      <c r="K140" s="100"/>
    </row>
    <row r="141" spans="4:11" x14ac:dyDescent="0.2">
      <c r="D141" s="100"/>
      <c r="E141" s="100"/>
      <c r="F141" s="100"/>
      <c r="G141" s="100"/>
      <c r="H141" s="100"/>
      <c r="I141" s="100"/>
      <c r="J141" s="100"/>
      <c r="K141" s="100"/>
    </row>
    <row r="142" spans="4:11" x14ac:dyDescent="0.2">
      <c r="D142" s="100"/>
      <c r="E142" s="100"/>
      <c r="F142" s="100"/>
      <c r="G142" s="100"/>
      <c r="H142" s="100"/>
      <c r="I142" s="100"/>
      <c r="J142" s="100"/>
      <c r="K142" s="100"/>
    </row>
    <row r="143" spans="4:11" x14ac:dyDescent="0.2">
      <c r="D143" s="100"/>
      <c r="E143" s="100"/>
      <c r="F143" s="100"/>
      <c r="G143" s="100"/>
      <c r="H143" s="100"/>
      <c r="I143" s="100"/>
      <c r="J143" s="100"/>
      <c r="K143" s="100"/>
    </row>
    <row r="144" spans="4:11" x14ac:dyDescent="0.2">
      <c r="D144" s="100"/>
      <c r="E144" s="100"/>
      <c r="F144" s="100"/>
      <c r="G144" s="100"/>
      <c r="H144" s="100"/>
      <c r="I144" s="100"/>
      <c r="J144" s="100"/>
      <c r="K144" s="100"/>
    </row>
    <row r="145" spans="4:11" x14ac:dyDescent="0.2">
      <c r="D145" s="100"/>
      <c r="E145" s="100"/>
      <c r="F145" s="100"/>
      <c r="G145" s="100"/>
      <c r="H145" s="100"/>
      <c r="I145" s="100"/>
      <c r="J145" s="100"/>
      <c r="K145" s="100"/>
    </row>
    <row r="146" spans="4:11" x14ac:dyDescent="0.2">
      <c r="D146" s="100"/>
      <c r="E146" s="100"/>
      <c r="F146" s="100"/>
      <c r="G146" s="100"/>
      <c r="H146" s="100"/>
      <c r="I146" s="100"/>
      <c r="J146" s="100"/>
      <c r="K146" s="100"/>
    </row>
    <row r="147" spans="4:11" x14ac:dyDescent="0.2">
      <c r="D147" s="100"/>
      <c r="E147" s="100"/>
      <c r="F147" s="100"/>
      <c r="G147" s="100"/>
      <c r="H147" s="100"/>
      <c r="I147" s="100"/>
      <c r="J147" s="100"/>
      <c r="K147" s="100"/>
    </row>
    <row r="148" spans="4:11" x14ac:dyDescent="0.2">
      <c r="D148" s="100"/>
      <c r="E148" s="100"/>
      <c r="F148" s="100"/>
      <c r="G148" s="100"/>
      <c r="H148" s="100"/>
      <c r="I148" s="100"/>
      <c r="J148" s="100"/>
      <c r="K148" s="100"/>
    </row>
    <row r="149" spans="4:11" x14ac:dyDescent="0.2">
      <c r="D149" s="100"/>
      <c r="E149" s="100"/>
      <c r="F149" s="100"/>
      <c r="G149" s="100"/>
      <c r="H149" s="100"/>
      <c r="I149" s="100"/>
      <c r="J149" s="100"/>
      <c r="K149" s="100"/>
    </row>
    <row r="150" spans="4:11" x14ac:dyDescent="0.2">
      <c r="D150" s="100"/>
      <c r="E150" s="100"/>
      <c r="F150" s="100"/>
      <c r="G150" s="100"/>
      <c r="H150" s="100"/>
      <c r="I150" s="100"/>
      <c r="J150" s="100"/>
      <c r="K150" s="100"/>
    </row>
    <row r="151" spans="4:11" x14ac:dyDescent="0.2">
      <c r="D151" s="100"/>
      <c r="E151" s="100"/>
      <c r="F151" s="100"/>
      <c r="G151" s="100"/>
      <c r="H151" s="100"/>
      <c r="I151" s="100"/>
      <c r="J151" s="100"/>
      <c r="K151" s="100"/>
    </row>
    <row r="152" spans="4:11" x14ac:dyDescent="0.2">
      <c r="D152" s="100"/>
      <c r="E152" s="100"/>
      <c r="F152" s="100"/>
      <c r="G152" s="100"/>
      <c r="H152" s="100"/>
      <c r="I152" s="100"/>
      <c r="J152" s="100"/>
      <c r="K152" s="100"/>
    </row>
    <row r="153" spans="4:11" x14ac:dyDescent="0.2">
      <c r="D153" s="100"/>
      <c r="E153" s="100"/>
      <c r="F153" s="100"/>
      <c r="G153" s="100"/>
      <c r="H153" s="100"/>
      <c r="I153" s="100"/>
      <c r="J153" s="100"/>
      <c r="K153" s="100"/>
    </row>
    <row r="154" spans="4:11" x14ac:dyDescent="0.2">
      <c r="D154" s="100"/>
      <c r="E154" s="100"/>
      <c r="F154" s="100"/>
      <c r="G154" s="100"/>
      <c r="H154" s="100"/>
      <c r="I154" s="100"/>
      <c r="J154" s="100"/>
      <c r="K154" s="100"/>
    </row>
    <row r="155" spans="4:11" x14ac:dyDescent="0.2">
      <c r="D155" s="100"/>
      <c r="E155" s="100"/>
      <c r="F155" s="100"/>
      <c r="G155" s="100"/>
      <c r="H155" s="100"/>
      <c r="I155" s="100"/>
      <c r="J155" s="100"/>
      <c r="K155" s="100"/>
    </row>
    <row r="156" spans="4:11" x14ac:dyDescent="0.2">
      <c r="D156" s="100"/>
      <c r="E156" s="100"/>
      <c r="F156" s="100"/>
      <c r="G156" s="100"/>
      <c r="H156" s="100"/>
      <c r="I156" s="100"/>
      <c r="J156" s="100"/>
      <c r="K156" s="100"/>
    </row>
    <row r="157" spans="4:11" x14ac:dyDescent="0.2">
      <c r="D157" s="100"/>
      <c r="E157" s="100"/>
      <c r="F157" s="100"/>
      <c r="G157" s="100"/>
      <c r="H157" s="100"/>
      <c r="I157" s="100"/>
      <c r="J157" s="100"/>
      <c r="K157" s="100"/>
    </row>
    <row r="158" spans="4:11" x14ac:dyDescent="0.2">
      <c r="D158" s="100"/>
      <c r="E158" s="100"/>
      <c r="F158" s="100"/>
      <c r="G158" s="100"/>
      <c r="H158" s="100"/>
      <c r="I158" s="100"/>
      <c r="J158" s="100"/>
      <c r="K158" s="100"/>
    </row>
    <row r="159" spans="4:11" x14ac:dyDescent="0.2">
      <c r="D159" s="100"/>
      <c r="E159" s="100"/>
      <c r="F159" s="100"/>
      <c r="G159" s="100"/>
      <c r="H159" s="100"/>
      <c r="I159" s="100"/>
      <c r="J159" s="100"/>
      <c r="K159" s="100"/>
    </row>
    <row r="160" spans="4:11" x14ac:dyDescent="0.2">
      <c r="D160" s="100"/>
      <c r="E160" s="100"/>
      <c r="F160" s="100"/>
      <c r="G160" s="100"/>
      <c r="H160" s="100"/>
      <c r="I160" s="100"/>
      <c r="J160" s="100"/>
      <c r="K160" s="100"/>
    </row>
    <row r="161" spans="4:11" x14ac:dyDescent="0.2">
      <c r="D161" s="100"/>
      <c r="E161" s="100"/>
      <c r="F161" s="100"/>
      <c r="G161" s="100"/>
      <c r="H161" s="100"/>
      <c r="I161" s="100"/>
      <c r="J161" s="100"/>
      <c r="K161" s="100"/>
    </row>
    <row r="162" spans="4:11" x14ac:dyDescent="0.2">
      <c r="D162" s="100"/>
      <c r="E162" s="100"/>
      <c r="F162" s="100"/>
      <c r="G162" s="100"/>
      <c r="H162" s="100"/>
      <c r="I162" s="100"/>
      <c r="J162" s="100"/>
      <c r="K162" s="100"/>
    </row>
    <row r="163" spans="4:11" x14ac:dyDescent="0.2">
      <c r="D163" s="100"/>
      <c r="E163" s="100"/>
      <c r="F163" s="100"/>
      <c r="G163" s="100"/>
      <c r="H163" s="100"/>
      <c r="I163" s="100"/>
      <c r="J163" s="100"/>
      <c r="K163" s="100"/>
    </row>
    <row r="164" spans="4:11" x14ac:dyDescent="0.2">
      <c r="D164" s="100"/>
      <c r="E164" s="100"/>
      <c r="F164" s="100"/>
      <c r="G164" s="100"/>
      <c r="H164" s="100"/>
      <c r="I164" s="100"/>
      <c r="J164" s="100"/>
      <c r="K164" s="100"/>
    </row>
    <row r="165" spans="4:11" x14ac:dyDescent="0.2">
      <c r="D165" s="100"/>
      <c r="E165" s="100"/>
      <c r="F165" s="100"/>
      <c r="G165" s="100"/>
      <c r="H165" s="100"/>
      <c r="I165" s="100"/>
      <c r="J165" s="100"/>
      <c r="K165" s="100"/>
    </row>
    <row r="166" spans="4:11" x14ac:dyDescent="0.2">
      <c r="D166" s="100"/>
      <c r="E166" s="100"/>
      <c r="F166" s="100"/>
      <c r="G166" s="100"/>
      <c r="H166" s="100"/>
      <c r="I166" s="100"/>
      <c r="J166" s="100"/>
      <c r="K166" s="100"/>
    </row>
    <row r="167" spans="4:11" x14ac:dyDescent="0.2">
      <c r="D167" s="100"/>
      <c r="E167" s="100"/>
      <c r="F167" s="100"/>
      <c r="G167" s="100"/>
      <c r="H167" s="100"/>
      <c r="I167" s="100"/>
      <c r="J167" s="100"/>
      <c r="K167" s="100"/>
    </row>
    <row r="168" spans="4:11" x14ac:dyDescent="0.2">
      <c r="D168" s="100"/>
      <c r="E168" s="100"/>
      <c r="F168" s="100"/>
      <c r="G168" s="100"/>
      <c r="H168" s="100"/>
      <c r="I168" s="100"/>
      <c r="J168" s="100"/>
      <c r="K168" s="100"/>
    </row>
    <row r="169" spans="4:11" x14ac:dyDescent="0.2">
      <c r="D169" s="100"/>
      <c r="E169" s="100"/>
      <c r="F169" s="100"/>
      <c r="G169" s="100"/>
      <c r="H169" s="100"/>
      <c r="I169" s="100"/>
      <c r="J169" s="100"/>
      <c r="K169" s="100"/>
    </row>
    <row r="170" spans="4:11" x14ac:dyDescent="0.2">
      <c r="D170" s="100"/>
      <c r="E170" s="100"/>
      <c r="F170" s="100"/>
      <c r="G170" s="100"/>
      <c r="H170" s="100"/>
      <c r="I170" s="100"/>
      <c r="J170" s="100"/>
      <c r="K170" s="100"/>
    </row>
    <row r="171" spans="4:11" x14ac:dyDescent="0.2">
      <c r="D171" s="100"/>
      <c r="E171" s="100"/>
      <c r="F171" s="100"/>
      <c r="G171" s="100"/>
      <c r="H171" s="100"/>
      <c r="I171" s="100"/>
      <c r="J171" s="100"/>
      <c r="K171" s="100"/>
    </row>
    <row r="172" spans="4:11" x14ac:dyDescent="0.2">
      <c r="D172" s="100"/>
      <c r="E172" s="100"/>
      <c r="F172" s="100"/>
      <c r="G172" s="100"/>
      <c r="H172" s="100"/>
      <c r="I172" s="100"/>
      <c r="J172" s="100"/>
      <c r="K172" s="100"/>
    </row>
    <row r="173" spans="4:11" x14ac:dyDescent="0.2">
      <c r="D173" s="100"/>
      <c r="E173" s="100"/>
      <c r="F173" s="100"/>
      <c r="G173" s="100"/>
      <c r="H173" s="100"/>
      <c r="I173" s="100"/>
      <c r="J173" s="100"/>
      <c r="K173" s="100"/>
    </row>
    <row r="174" spans="4:11" x14ac:dyDescent="0.2">
      <c r="D174" s="100"/>
      <c r="E174" s="100"/>
      <c r="F174" s="100"/>
      <c r="G174" s="100"/>
      <c r="H174" s="100"/>
      <c r="I174" s="100"/>
      <c r="J174" s="100"/>
      <c r="K174" s="100"/>
    </row>
    <row r="175" spans="4:11" x14ac:dyDescent="0.2">
      <c r="D175" s="100"/>
      <c r="E175" s="100"/>
      <c r="F175" s="100"/>
      <c r="G175" s="100"/>
      <c r="H175" s="100"/>
      <c r="I175" s="100"/>
      <c r="J175" s="100"/>
      <c r="K175" s="100"/>
    </row>
    <row r="176" spans="4:11" x14ac:dyDescent="0.2">
      <c r="D176" s="100"/>
      <c r="E176" s="100"/>
      <c r="F176" s="100"/>
      <c r="G176" s="100"/>
      <c r="H176" s="100"/>
      <c r="I176" s="100"/>
      <c r="J176" s="100"/>
      <c r="K176" s="100"/>
    </row>
    <row r="177" spans="4:11" x14ac:dyDescent="0.2">
      <c r="D177" s="100"/>
      <c r="E177" s="100"/>
      <c r="F177" s="100"/>
      <c r="G177" s="100"/>
      <c r="H177" s="100"/>
      <c r="I177" s="100"/>
      <c r="J177" s="100"/>
      <c r="K177" s="100"/>
    </row>
    <row r="178" spans="4:11" x14ac:dyDescent="0.2">
      <c r="D178" s="100"/>
      <c r="E178" s="100"/>
      <c r="F178" s="100"/>
      <c r="G178" s="100"/>
      <c r="H178" s="100"/>
      <c r="I178" s="100"/>
      <c r="J178" s="100"/>
      <c r="K178" s="100"/>
    </row>
    <row r="179" spans="4:11" x14ac:dyDescent="0.2">
      <c r="D179" s="100"/>
      <c r="E179" s="100"/>
      <c r="F179" s="100"/>
      <c r="G179" s="100"/>
      <c r="H179" s="100"/>
      <c r="I179" s="100"/>
      <c r="J179" s="100"/>
      <c r="K179" s="100"/>
    </row>
    <row r="180" spans="4:11" x14ac:dyDescent="0.2">
      <c r="D180" s="100"/>
      <c r="E180" s="100"/>
      <c r="F180" s="100"/>
      <c r="G180" s="100"/>
      <c r="H180" s="100"/>
      <c r="I180" s="100"/>
      <c r="J180" s="100"/>
      <c r="K180" s="100"/>
    </row>
    <row r="181" spans="4:11" x14ac:dyDescent="0.2">
      <c r="D181" s="100"/>
      <c r="E181" s="100"/>
      <c r="F181" s="100"/>
      <c r="G181" s="100"/>
      <c r="H181" s="100"/>
      <c r="I181" s="100"/>
      <c r="J181" s="100"/>
      <c r="K181" s="100"/>
    </row>
    <row r="182" spans="4:11" x14ac:dyDescent="0.2">
      <c r="D182" s="100"/>
      <c r="E182" s="100"/>
      <c r="F182" s="100"/>
      <c r="G182" s="100"/>
      <c r="H182" s="100"/>
      <c r="I182" s="100"/>
      <c r="J182" s="100"/>
      <c r="K182" s="100"/>
    </row>
    <row r="183" spans="4:11" x14ac:dyDescent="0.2">
      <c r="D183" s="100"/>
      <c r="E183" s="100"/>
      <c r="F183" s="100"/>
      <c r="G183" s="100"/>
      <c r="H183" s="100"/>
      <c r="I183" s="100"/>
      <c r="J183" s="100"/>
      <c r="K183" s="100"/>
    </row>
    <row r="184" spans="4:11" x14ac:dyDescent="0.2">
      <c r="D184" s="100"/>
      <c r="E184" s="100"/>
      <c r="F184" s="100"/>
      <c r="G184" s="100"/>
      <c r="H184" s="100"/>
      <c r="I184" s="100"/>
      <c r="J184" s="100"/>
      <c r="K184" s="100"/>
    </row>
    <row r="185" spans="4:11" x14ac:dyDescent="0.2">
      <c r="D185" s="100"/>
      <c r="E185" s="100"/>
      <c r="F185" s="100"/>
      <c r="G185" s="100"/>
      <c r="H185" s="100"/>
      <c r="I185" s="100"/>
      <c r="J185" s="100"/>
      <c r="K185" s="100"/>
    </row>
    <row r="186" spans="4:11" x14ac:dyDescent="0.2">
      <c r="D186" s="100"/>
      <c r="E186" s="100"/>
      <c r="F186" s="100"/>
      <c r="G186" s="100"/>
      <c r="H186" s="100"/>
      <c r="I186" s="100"/>
      <c r="J186" s="100"/>
      <c r="K186" s="100"/>
    </row>
    <row r="187" spans="4:11" x14ac:dyDescent="0.2">
      <c r="D187" s="100"/>
      <c r="E187" s="100"/>
      <c r="F187" s="100"/>
      <c r="G187" s="100"/>
      <c r="H187" s="100"/>
      <c r="I187" s="100"/>
      <c r="J187" s="100"/>
      <c r="K187" s="100"/>
    </row>
    <row r="188" spans="4:11" x14ac:dyDescent="0.2">
      <c r="D188" s="100"/>
      <c r="E188" s="100"/>
      <c r="F188" s="100"/>
      <c r="G188" s="100"/>
      <c r="H188" s="100"/>
      <c r="I188" s="100"/>
      <c r="J188" s="100"/>
      <c r="K188" s="100"/>
    </row>
    <row r="189" spans="4:11" x14ac:dyDescent="0.2">
      <c r="D189" s="100"/>
      <c r="E189" s="100"/>
      <c r="F189" s="100"/>
      <c r="G189" s="100"/>
      <c r="H189" s="100"/>
      <c r="I189" s="100"/>
      <c r="J189" s="100"/>
      <c r="K189" s="100"/>
    </row>
    <row r="190" spans="4:11" x14ac:dyDescent="0.2">
      <c r="D190" s="100"/>
      <c r="E190" s="100"/>
      <c r="F190" s="100"/>
      <c r="G190" s="100"/>
      <c r="H190" s="100"/>
      <c r="I190" s="100"/>
      <c r="J190" s="100"/>
      <c r="K190" s="100"/>
    </row>
    <row r="191" spans="4:11" x14ac:dyDescent="0.2">
      <c r="D191" s="100"/>
      <c r="E191" s="100"/>
      <c r="F191" s="100"/>
      <c r="G191" s="100"/>
      <c r="H191" s="100"/>
      <c r="I191" s="100"/>
      <c r="J191" s="100"/>
      <c r="K191" s="100"/>
    </row>
    <row r="192" spans="4:11" x14ac:dyDescent="0.2">
      <c r="D192" s="100"/>
      <c r="E192" s="100"/>
      <c r="F192" s="100"/>
      <c r="G192" s="100"/>
      <c r="H192" s="100"/>
      <c r="I192" s="100"/>
      <c r="J192" s="100"/>
      <c r="K192" s="100"/>
    </row>
    <row r="193" spans="4:11" x14ac:dyDescent="0.2">
      <c r="D193" s="100"/>
      <c r="E193" s="100"/>
      <c r="F193" s="100"/>
      <c r="G193" s="100"/>
      <c r="H193" s="100"/>
      <c r="I193" s="100"/>
      <c r="J193" s="100"/>
      <c r="K193" s="100"/>
    </row>
    <row r="194" spans="4:11" x14ac:dyDescent="0.2">
      <c r="D194" s="100"/>
      <c r="E194" s="100"/>
      <c r="F194" s="100"/>
      <c r="G194" s="100"/>
      <c r="H194" s="100"/>
      <c r="I194" s="100"/>
      <c r="J194" s="100"/>
      <c r="K194" s="100"/>
    </row>
    <row r="195" spans="4:11" x14ac:dyDescent="0.2">
      <c r="D195" s="100"/>
      <c r="E195" s="100"/>
      <c r="F195" s="100"/>
      <c r="G195" s="100"/>
      <c r="H195" s="100"/>
      <c r="I195" s="100"/>
      <c r="J195" s="100"/>
      <c r="K195" s="100"/>
    </row>
    <row r="196" spans="4:11" x14ac:dyDescent="0.2">
      <c r="D196" s="100"/>
      <c r="E196" s="100"/>
      <c r="F196" s="100"/>
      <c r="G196" s="100"/>
      <c r="H196" s="100"/>
      <c r="I196" s="100"/>
      <c r="J196" s="100"/>
      <c r="K196" s="100"/>
    </row>
    <row r="197" spans="4:11" x14ac:dyDescent="0.2">
      <c r="D197" s="100"/>
      <c r="E197" s="100"/>
      <c r="F197" s="100"/>
      <c r="G197" s="100"/>
      <c r="H197" s="100"/>
      <c r="I197" s="100"/>
      <c r="J197" s="100"/>
      <c r="K197" s="100"/>
    </row>
    <row r="198" spans="4:11" x14ac:dyDescent="0.2">
      <c r="D198" s="100"/>
      <c r="E198" s="100"/>
      <c r="F198" s="100"/>
      <c r="G198" s="100"/>
      <c r="H198" s="100"/>
      <c r="I198" s="100"/>
      <c r="J198" s="100"/>
      <c r="K198" s="100"/>
    </row>
    <row r="199" spans="4:11" x14ac:dyDescent="0.2">
      <c r="D199" s="100"/>
      <c r="E199" s="100"/>
      <c r="F199" s="100"/>
      <c r="G199" s="100"/>
      <c r="H199" s="100"/>
      <c r="I199" s="100"/>
      <c r="J199" s="100"/>
      <c r="K199" s="100"/>
    </row>
    <row r="200" spans="4:11" x14ac:dyDescent="0.2">
      <c r="D200" s="100"/>
      <c r="E200" s="100"/>
      <c r="F200" s="100"/>
      <c r="G200" s="100"/>
      <c r="H200" s="100"/>
      <c r="I200" s="100"/>
      <c r="J200" s="100"/>
      <c r="K200" s="100"/>
    </row>
    <row r="201" spans="4:11" x14ac:dyDescent="0.2">
      <c r="D201" s="100"/>
      <c r="E201" s="100"/>
      <c r="F201" s="100"/>
      <c r="G201" s="100"/>
      <c r="H201" s="100"/>
      <c r="I201" s="100"/>
      <c r="J201" s="100"/>
      <c r="K201" s="100"/>
    </row>
    <row r="202" spans="4:11" x14ac:dyDescent="0.2">
      <c r="D202" s="100"/>
      <c r="E202" s="100"/>
      <c r="F202" s="100"/>
      <c r="G202" s="100"/>
      <c r="H202" s="100"/>
      <c r="I202" s="100"/>
      <c r="J202" s="100"/>
      <c r="K202" s="100"/>
    </row>
    <row r="203" spans="4:11" x14ac:dyDescent="0.2">
      <c r="D203" s="100"/>
      <c r="E203" s="100"/>
      <c r="F203" s="100"/>
      <c r="G203" s="100"/>
      <c r="H203" s="100"/>
      <c r="I203" s="100"/>
      <c r="J203" s="100"/>
      <c r="K203" s="100"/>
    </row>
    <row r="204" spans="4:11" x14ac:dyDescent="0.2">
      <c r="D204" s="100"/>
      <c r="E204" s="100"/>
      <c r="F204" s="100"/>
      <c r="G204" s="100"/>
      <c r="H204" s="100"/>
      <c r="I204" s="100"/>
      <c r="J204" s="100"/>
      <c r="K204" s="100"/>
    </row>
    <row r="205" spans="4:11" x14ac:dyDescent="0.2">
      <c r="D205" s="100"/>
      <c r="E205" s="100"/>
      <c r="F205" s="100"/>
      <c r="G205" s="100"/>
      <c r="H205" s="100"/>
      <c r="I205" s="100"/>
      <c r="J205" s="100"/>
      <c r="K205" s="100"/>
    </row>
    <row r="206" spans="4:11" x14ac:dyDescent="0.2">
      <c r="D206" s="100"/>
      <c r="E206" s="100"/>
      <c r="F206" s="100"/>
      <c r="G206" s="100"/>
      <c r="H206" s="100"/>
      <c r="I206" s="100"/>
      <c r="J206" s="100"/>
      <c r="K206" s="100"/>
    </row>
    <row r="207" spans="4:11" x14ac:dyDescent="0.2">
      <c r="D207" s="100"/>
      <c r="E207" s="100"/>
      <c r="F207" s="100"/>
      <c r="G207" s="100"/>
      <c r="H207" s="100"/>
      <c r="I207" s="100"/>
      <c r="J207" s="100"/>
      <c r="K207" s="100"/>
    </row>
    <row r="208" spans="4:11" x14ac:dyDescent="0.2">
      <c r="D208" s="100"/>
      <c r="E208" s="100"/>
      <c r="F208" s="100"/>
      <c r="G208" s="100"/>
      <c r="H208" s="100"/>
      <c r="I208" s="100"/>
      <c r="J208" s="100"/>
      <c r="K208" s="100"/>
    </row>
    <row r="209" spans="4:11" x14ac:dyDescent="0.2">
      <c r="D209" s="100"/>
      <c r="E209" s="100"/>
      <c r="F209" s="100"/>
      <c r="G209" s="100"/>
      <c r="H209" s="100"/>
      <c r="I209" s="100"/>
      <c r="J209" s="100"/>
      <c r="K209" s="100"/>
    </row>
    <row r="210" spans="4:11" x14ac:dyDescent="0.2">
      <c r="D210" s="100"/>
      <c r="E210" s="100"/>
      <c r="F210" s="100"/>
      <c r="G210" s="100"/>
      <c r="H210" s="100"/>
      <c r="I210" s="100"/>
      <c r="J210" s="100"/>
      <c r="K210" s="100"/>
    </row>
    <row r="211" spans="4:11" x14ac:dyDescent="0.2">
      <c r="D211" s="100"/>
      <c r="E211" s="100"/>
      <c r="F211" s="100"/>
      <c r="G211" s="100"/>
      <c r="H211" s="100"/>
      <c r="I211" s="100"/>
      <c r="J211" s="100"/>
      <c r="K211" s="100"/>
    </row>
    <row r="212" spans="4:11" x14ac:dyDescent="0.2">
      <c r="D212" s="100"/>
      <c r="E212" s="100"/>
      <c r="F212" s="100"/>
      <c r="G212" s="100"/>
      <c r="H212" s="100"/>
      <c r="I212" s="100"/>
      <c r="J212" s="100"/>
      <c r="K212" s="100"/>
    </row>
    <row r="213" spans="4:11" x14ac:dyDescent="0.2">
      <c r="D213" s="100"/>
      <c r="E213" s="100"/>
      <c r="F213" s="100"/>
      <c r="G213" s="100"/>
      <c r="H213" s="100"/>
      <c r="I213" s="100"/>
      <c r="J213" s="100"/>
      <c r="K213" s="100"/>
    </row>
    <row r="214" spans="4:11" x14ac:dyDescent="0.2">
      <c r="D214" s="100"/>
      <c r="E214" s="100"/>
      <c r="F214" s="100"/>
      <c r="G214" s="100"/>
      <c r="H214" s="100"/>
      <c r="I214" s="100"/>
      <c r="J214" s="100"/>
      <c r="K214" s="100"/>
    </row>
    <row r="215" spans="4:11" x14ac:dyDescent="0.2">
      <c r="D215" s="100"/>
      <c r="E215" s="100"/>
      <c r="F215" s="100"/>
      <c r="G215" s="100"/>
      <c r="H215" s="100"/>
      <c r="I215" s="100"/>
      <c r="J215" s="100"/>
      <c r="K215" s="100"/>
    </row>
    <row r="216" spans="4:11" x14ac:dyDescent="0.2">
      <c r="D216" s="100"/>
      <c r="E216" s="100"/>
      <c r="F216" s="100"/>
      <c r="G216" s="100"/>
      <c r="H216" s="100"/>
      <c r="I216" s="100"/>
      <c r="J216" s="100"/>
      <c r="K216" s="100"/>
    </row>
    <row r="217" spans="4:11" x14ac:dyDescent="0.2">
      <c r="D217" s="100"/>
      <c r="E217" s="100"/>
      <c r="F217" s="100"/>
      <c r="G217" s="100"/>
      <c r="H217" s="100"/>
      <c r="I217" s="100"/>
      <c r="J217" s="100"/>
      <c r="K217" s="100"/>
    </row>
    <row r="218" spans="4:11" x14ac:dyDescent="0.2">
      <c r="D218" s="100"/>
      <c r="E218" s="100"/>
      <c r="F218" s="100"/>
      <c r="G218" s="100"/>
      <c r="H218" s="100"/>
      <c r="I218" s="100"/>
      <c r="J218" s="100"/>
      <c r="K218" s="100"/>
    </row>
    <row r="219" spans="4:11" x14ac:dyDescent="0.2">
      <c r="D219" s="100"/>
      <c r="E219" s="100"/>
      <c r="F219" s="100"/>
      <c r="G219" s="100"/>
      <c r="H219" s="100"/>
      <c r="I219" s="100"/>
      <c r="J219" s="100"/>
      <c r="K219" s="100"/>
    </row>
    <row r="220" spans="4:11" x14ac:dyDescent="0.2">
      <c r="D220" s="100"/>
      <c r="E220" s="100"/>
      <c r="F220" s="100"/>
      <c r="G220" s="100"/>
      <c r="H220" s="100"/>
      <c r="I220" s="100"/>
      <c r="J220" s="100"/>
      <c r="K220" s="100"/>
    </row>
    <row r="221" spans="4:11" x14ac:dyDescent="0.2">
      <c r="D221" s="100"/>
      <c r="E221" s="100"/>
      <c r="F221" s="100"/>
      <c r="G221" s="100"/>
      <c r="H221" s="100"/>
      <c r="I221" s="100"/>
      <c r="J221" s="100"/>
      <c r="K221" s="100"/>
    </row>
    <row r="222" spans="4:11" x14ac:dyDescent="0.2">
      <c r="D222" s="100"/>
      <c r="E222" s="100"/>
      <c r="F222" s="100"/>
      <c r="G222" s="100"/>
      <c r="H222" s="100"/>
      <c r="I222" s="100"/>
      <c r="J222" s="100"/>
      <c r="K222" s="100"/>
    </row>
    <row r="223" spans="4:11" x14ac:dyDescent="0.2">
      <c r="D223" s="100"/>
      <c r="E223" s="100"/>
      <c r="F223" s="100"/>
      <c r="G223" s="100"/>
      <c r="H223" s="100"/>
      <c r="I223" s="100"/>
      <c r="J223" s="100"/>
      <c r="K223" s="100"/>
    </row>
    <row r="224" spans="4:11" x14ac:dyDescent="0.2">
      <c r="D224" s="100"/>
      <c r="E224" s="100"/>
      <c r="F224" s="100"/>
      <c r="G224" s="100"/>
      <c r="H224" s="100"/>
      <c r="I224" s="100"/>
      <c r="J224" s="100"/>
      <c r="K224" s="100"/>
    </row>
    <row r="225" spans="4:11" x14ac:dyDescent="0.2">
      <c r="D225" s="100"/>
      <c r="E225" s="100"/>
      <c r="F225" s="100"/>
      <c r="G225" s="100"/>
      <c r="H225" s="100"/>
      <c r="I225" s="100"/>
      <c r="J225" s="100"/>
      <c r="K225" s="100"/>
    </row>
    <row r="226" spans="4:11" x14ac:dyDescent="0.2">
      <c r="D226" s="100"/>
      <c r="E226" s="100"/>
      <c r="F226" s="100"/>
      <c r="G226" s="100"/>
      <c r="H226" s="100"/>
      <c r="I226" s="100"/>
      <c r="J226" s="100"/>
      <c r="K226" s="100"/>
    </row>
    <row r="227" spans="4:11" x14ac:dyDescent="0.2">
      <c r="D227" s="100"/>
      <c r="E227" s="100"/>
      <c r="F227" s="100"/>
      <c r="G227" s="100"/>
      <c r="H227" s="100"/>
      <c r="I227" s="100"/>
      <c r="J227" s="100"/>
      <c r="K227" s="100"/>
    </row>
    <row r="228" spans="4:11" x14ac:dyDescent="0.2">
      <c r="D228" s="100"/>
      <c r="E228" s="100"/>
      <c r="F228" s="100"/>
      <c r="G228" s="100"/>
      <c r="H228" s="100"/>
      <c r="I228" s="100"/>
      <c r="J228" s="100"/>
      <c r="K228" s="100"/>
    </row>
    <row r="229" spans="4:11" x14ac:dyDescent="0.2">
      <c r="D229" s="100"/>
      <c r="E229" s="100"/>
      <c r="F229" s="100"/>
      <c r="G229" s="100"/>
      <c r="H229" s="100"/>
      <c r="I229" s="100"/>
      <c r="J229" s="100"/>
      <c r="K229" s="100"/>
    </row>
    <row r="230" spans="4:11" x14ac:dyDescent="0.2">
      <c r="D230" s="100"/>
      <c r="E230" s="100"/>
      <c r="F230" s="100"/>
      <c r="G230" s="100"/>
      <c r="H230" s="100"/>
      <c r="I230" s="100"/>
      <c r="J230" s="100"/>
      <c r="K230" s="100"/>
    </row>
    <row r="231" spans="4:11" x14ac:dyDescent="0.2">
      <c r="D231" s="100"/>
      <c r="E231" s="100"/>
      <c r="F231" s="100"/>
      <c r="G231" s="100"/>
      <c r="H231" s="100"/>
      <c r="I231" s="100"/>
      <c r="J231" s="100"/>
      <c r="K231" s="100"/>
    </row>
    <row r="232" spans="4:11" x14ac:dyDescent="0.2">
      <c r="D232" s="100"/>
      <c r="E232" s="100"/>
      <c r="F232" s="100"/>
      <c r="G232" s="100"/>
      <c r="H232" s="100"/>
      <c r="I232" s="100"/>
      <c r="J232" s="100"/>
      <c r="K232" s="100"/>
    </row>
    <row r="233" spans="4:11" x14ac:dyDescent="0.2">
      <c r="D233" s="100"/>
      <c r="E233" s="100"/>
      <c r="F233" s="100"/>
      <c r="G233" s="100"/>
      <c r="H233" s="100"/>
      <c r="I233" s="100"/>
      <c r="J233" s="100"/>
      <c r="K233" s="100"/>
    </row>
    <row r="234" spans="4:11" x14ac:dyDescent="0.2">
      <c r="D234" s="100"/>
      <c r="E234" s="100"/>
      <c r="F234" s="100"/>
      <c r="G234" s="100"/>
      <c r="H234" s="100"/>
      <c r="I234" s="100"/>
      <c r="J234" s="100"/>
      <c r="K234" s="100"/>
    </row>
    <row r="235" spans="4:11" x14ac:dyDescent="0.2">
      <c r="D235" s="100"/>
      <c r="E235" s="100"/>
      <c r="F235" s="100"/>
      <c r="G235" s="100"/>
      <c r="H235" s="100"/>
      <c r="I235" s="100"/>
      <c r="J235" s="100"/>
      <c r="K235" s="100"/>
    </row>
    <row r="236" spans="4:11" x14ac:dyDescent="0.2">
      <c r="D236" s="100"/>
      <c r="E236" s="100"/>
      <c r="F236" s="100"/>
      <c r="G236" s="100"/>
      <c r="H236" s="100"/>
      <c r="I236" s="100"/>
      <c r="J236" s="100"/>
      <c r="K236" s="100"/>
    </row>
    <row r="237" spans="4:11" x14ac:dyDescent="0.2">
      <c r="D237" s="100"/>
      <c r="E237" s="100"/>
      <c r="F237" s="100"/>
      <c r="G237" s="100"/>
      <c r="H237" s="100"/>
      <c r="I237" s="100"/>
      <c r="J237" s="100"/>
      <c r="K237" s="100"/>
    </row>
    <row r="238" spans="4:11" x14ac:dyDescent="0.2">
      <c r="D238" s="100"/>
      <c r="E238" s="100"/>
      <c r="F238" s="100"/>
      <c r="G238" s="100"/>
      <c r="H238" s="100"/>
      <c r="I238" s="100"/>
      <c r="J238" s="100"/>
      <c r="K238" s="100"/>
    </row>
    <row r="239" spans="4:11" x14ac:dyDescent="0.2">
      <c r="D239" s="100"/>
      <c r="E239" s="100"/>
      <c r="F239" s="100"/>
      <c r="G239" s="100"/>
      <c r="H239" s="100"/>
      <c r="I239" s="100"/>
      <c r="J239" s="100"/>
      <c r="K239" s="100"/>
    </row>
    <row r="240" spans="4:11" x14ac:dyDescent="0.2">
      <c r="D240" s="100"/>
      <c r="E240" s="100"/>
      <c r="F240" s="100"/>
      <c r="G240" s="100"/>
      <c r="H240" s="100"/>
      <c r="I240" s="100"/>
      <c r="J240" s="100"/>
      <c r="K240" s="100"/>
    </row>
    <row r="241" spans="4:11" x14ac:dyDescent="0.2">
      <c r="D241" s="100"/>
      <c r="E241" s="100"/>
      <c r="F241" s="100"/>
      <c r="G241" s="100"/>
      <c r="H241" s="100"/>
      <c r="I241" s="100"/>
      <c r="J241" s="100"/>
      <c r="K241" s="100"/>
    </row>
    <row r="242" spans="4:11" x14ac:dyDescent="0.2">
      <c r="D242" s="100"/>
      <c r="E242" s="100"/>
      <c r="F242" s="100"/>
      <c r="G242" s="100"/>
      <c r="H242" s="100"/>
      <c r="I242" s="100"/>
      <c r="J242" s="100"/>
      <c r="K242" s="100"/>
    </row>
    <row r="243" spans="4:11" x14ac:dyDescent="0.2">
      <c r="D243" s="100"/>
      <c r="E243" s="100"/>
      <c r="F243" s="100"/>
      <c r="G243" s="100"/>
      <c r="H243" s="100"/>
      <c r="I243" s="100"/>
      <c r="J243" s="100"/>
      <c r="K243" s="100"/>
    </row>
    <row r="244" spans="4:11" x14ac:dyDescent="0.2">
      <c r="D244" s="100"/>
      <c r="E244" s="100"/>
      <c r="F244" s="100"/>
      <c r="G244" s="100"/>
      <c r="H244" s="100"/>
      <c r="I244" s="100"/>
      <c r="J244" s="100"/>
      <c r="K244" s="100"/>
    </row>
    <row r="245" spans="4:11" x14ac:dyDescent="0.2">
      <c r="D245" s="100"/>
      <c r="E245" s="100"/>
      <c r="F245" s="100"/>
      <c r="G245" s="100"/>
      <c r="H245" s="100"/>
      <c r="I245" s="100"/>
      <c r="J245" s="100"/>
      <c r="K245" s="100"/>
    </row>
    <row r="246" spans="4:11" x14ac:dyDescent="0.2">
      <c r="D246" s="100"/>
      <c r="E246" s="100"/>
      <c r="F246" s="100"/>
      <c r="G246" s="100"/>
      <c r="H246" s="100"/>
      <c r="I246" s="100"/>
      <c r="J246" s="100"/>
      <c r="K246" s="100"/>
    </row>
    <row r="247" spans="4:11" x14ac:dyDescent="0.2">
      <c r="D247" s="100"/>
      <c r="E247" s="100"/>
      <c r="F247" s="100"/>
      <c r="G247" s="100"/>
      <c r="H247" s="100"/>
      <c r="I247" s="100"/>
      <c r="J247" s="100"/>
      <c r="K247" s="100"/>
    </row>
    <row r="248" spans="4:11" x14ac:dyDescent="0.2">
      <c r="D248" s="100"/>
      <c r="E248" s="100"/>
      <c r="F248" s="100"/>
      <c r="G248" s="100"/>
      <c r="H248" s="100"/>
      <c r="I248" s="100"/>
      <c r="J248" s="100"/>
      <c r="K248" s="100"/>
    </row>
    <row r="249" spans="4:11" x14ac:dyDescent="0.2">
      <c r="D249" s="100"/>
      <c r="E249" s="100"/>
      <c r="F249" s="100"/>
      <c r="G249" s="100"/>
      <c r="H249" s="100"/>
      <c r="I249" s="100"/>
      <c r="J249" s="100"/>
      <c r="K249" s="100"/>
    </row>
    <row r="250" spans="4:11" x14ac:dyDescent="0.2">
      <c r="D250" s="100"/>
      <c r="E250" s="100"/>
      <c r="F250" s="100"/>
      <c r="G250" s="100"/>
      <c r="H250" s="100"/>
      <c r="I250" s="100"/>
      <c r="J250" s="100"/>
      <c r="K250" s="100"/>
    </row>
    <row r="251" spans="4:11" x14ac:dyDescent="0.2">
      <c r="D251" s="100"/>
      <c r="E251" s="100"/>
      <c r="F251" s="100"/>
      <c r="G251" s="100"/>
      <c r="H251" s="100"/>
      <c r="I251" s="100"/>
      <c r="J251" s="100"/>
      <c r="K251" s="100"/>
    </row>
    <row r="252" spans="4:11" x14ac:dyDescent="0.2">
      <c r="D252" s="100"/>
      <c r="E252" s="100"/>
      <c r="F252" s="100"/>
      <c r="G252" s="100"/>
      <c r="H252" s="100"/>
      <c r="I252" s="100"/>
      <c r="J252" s="100"/>
      <c r="K252" s="100"/>
    </row>
    <row r="253" spans="4:11" x14ac:dyDescent="0.2">
      <c r="D253" s="100"/>
      <c r="E253" s="100"/>
      <c r="F253" s="100"/>
      <c r="G253" s="100"/>
      <c r="H253" s="100"/>
      <c r="I253" s="100"/>
      <c r="J253" s="100"/>
      <c r="K253" s="100"/>
    </row>
    <row r="254" spans="4:11" x14ac:dyDescent="0.2">
      <c r="D254" s="100"/>
      <c r="E254" s="100"/>
      <c r="F254" s="100"/>
      <c r="G254" s="100"/>
      <c r="H254" s="100"/>
      <c r="I254" s="100"/>
      <c r="J254" s="100"/>
      <c r="K254" s="100"/>
    </row>
    <row r="255" spans="4:11" x14ac:dyDescent="0.2">
      <c r="D255" s="100"/>
      <c r="E255" s="100"/>
      <c r="F255" s="100"/>
      <c r="G255" s="100"/>
      <c r="H255" s="100"/>
      <c r="I255" s="100"/>
      <c r="J255" s="100"/>
      <c r="K255" s="100"/>
    </row>
    <row r="256" spans="4:11" x14ac:dyDescent="0.2">
      <c r="D256" s="100"/>
      <c r="E256" s="100"/>
      <c r="F256" s="100"/>
      <c r="G256" s="100"/>
      <c r="H256" s="100"/>
      <c r="I256" s="100"/>
      <c r="J256" s="100"/>
      <c r="K256" s="100"/>
    </row>
    <row r="257" spans="4:11" x14ac:dyDescent="0.2">
      <c r="D257" s="100"/>
      <c r="E257" s="100"/>
      <c r="F257" s="100"/>
      <c r="G257" s="100"/>
      <c r="H257" s="100"/>
      <c r="I257" s="100"/>
      <c r="J257" s="100"/>
      <c r="K257" s="100"/>
    </row>
    <row r="258" spans="4:11" x14ac:dyDescent="0.2">
      <c r="D258" s="100"/>
      <c r="E258" s="100"/>
      <c r="F258" s="100"/>
      <c r="G258" s="100"/>
      <c r="H258" s="100"/>
      <c r="I258" s="100"/>
      <c r="J258" s="100"/>
      <c r="K258" s="100"/>
    </row>
    <row r="259" spans="4:11" x14ac:dyDescent="0.2">
      <c r="D259" s="100"/>
      <c r="E259" s="100"/>
      <c r="F259" s="100"/>
      <c r="G259" s="100"/>
      <c r="H259" s="100"/>
      <c r="I259" s="100"/>
      <c r="J259" s="100"/>
      <c r="K259" s="100"/>
    </row>
    <row r="260" spans="4:11" x14ac:dyDescent="0.2">
      <c r="D260" s="100"/>
      <c r="E260" s="100"/>
      <c r="F260" s="100"/>
      <c r="G260" s="100"/>
      <c r="H260" s="100"/>
      <c r="I260" s="100"/>
      <c r="J260" s="100"/>
      <c r="K260" s="100"/>
    </row>
    <row r="261" spans="4:11" x14ac:dyDescent="0.2">
      <c r="D261" s="100"/>
      <c r="E261" s="100"/>
      <c r="F261" s="100"/>
      <c r="G261" s="100"/>
      <c r="H261" s="100"/>
      <c r="I261" s="100"/>
      <c r="J261" s="100"/>
      <c r="K261" s="100"/>
    </row>
    <row r="262" spans="4:11" x14ac:dyDescent="0.2">
      <c r="D262" s="100"/>
      <c r="E262" s="100"/>
      <c r="F262" s="100"/>
      <c r="G262" s="100"/>
      <c r="H262" s="100"/>
      <c r="I262" s="100"/>
      <c r="J262" s="100"/>
      <c r="K262" s="100"/>
    </row>
    <row r="263" spans="4:11" x14ac:dyDescent="0.2">
      <c r="D263" s="100"/>
      <c r="E263" s="100"/>
      <c r="F263" s="100"/>
      <c r="G263" s="100"/>
      <c r="H263" s="100"/>
      <c r="I263" s="100"/>
      <c r="J263" s="100"/>
      <c r="K263" s="100"/>
    </row>
    <row r="264" spans="4:11" x14ac:dyDescent="0.2">
      <c r="D264" s="100"/>
      <c r="E264" s="100"/>
      <c r="F264" s="100"/>
      <c r="G264" s="100"/>
      <c r="H264" s="100"/>
      <c r="I264" s="100"/>
      <c r="J264" s="100"/>
      <c r="K264" s="100"/>
    </row>
    <row r="265" spans="4:11" x14ac:dyDescent="0.2">
      <c r="D265" s="100"/>
      <c r="E265" s="100"/>
      <c r="F265" s="100"/>
      <c r="G265" s="100"/>
      <c r="H265" s="100"/>
      <c r="I265" s="100"/>
      <c r="J265" s="100"/>
      <c r="K265" s="100"/>
    </row>
    <row r="266" spans="4:11" x14ac:dyDescent="0.2">
      <c r="D266" s="100"/>
      <c r="E266" s="100"/>
      <c r="F266" s="100"/>
      <c r="G266" s="100"/>
      <c r="H266" s="100"/>
      <c r="I266" s="100"/>
      <c r="J266" s="100"/>
      <c r="K266" s="100"/>
    </row>
    <row r="267" spans="4:11" x14ac:dyDescent="0.2">
      <c r="D267" s="100"/>
      <c r="E267" s="100"/>
      <c r="F267" s="100"/>
      <c r="G267" s="100"/>
      <c r="H267" s="100"/>
      <c r="I267" s="100"/>
      <c r="J267" s="100"/>
      <c r="K267" s="100"/>
    </row>
    <row r="268" spans="4:11" x14ac:dyDescent="0.2">
      <c r="D268" s="100"/>
      <c r="E268" s="100"/>
      <c r="F268" s="100"/>
      <c r="G268" s="100"/>
      <c r="H268" s="100"/>
      <c r="I268" s="100"/>
      <c r="J268" s="100"/>
      <c r="K268" s="100"/>
    </row>
    <row r="269" spans="4:11" x14ac:dyDescent="0.2">
      <c r="D269" s="100"/>
      <c r="E269" s="100"/>
      <c r="F269" s="100"/>
      <c r="G269" s="100"/>
      <c r="H269" s="100"/>
      <c r="I269" s="100"/>
      <c r="J269" s="100"/>
      <c r="K269" s="100"/>
    </row>
    <row r="270" spans="4:11" x14ac:dyDescent="0.2">
      <c r="D270" s="100"/>
      <c r="E270" s="100"/>
      <c r="F270" s="100"/>
      <c r="G270" s="100"/>
      <c r="H270" s="100"/>
      <c r="I270" s="100"/>
      <c r="J270" s="100"/>
      <c r="K270" s="100"/>
    </row>
    <row r="271" spans="4:11" x14ac:dyDescent="0.2">
      <c r="D271" s="100"/>
      <c r="E271" s="100"/>
      <c r="F271" s="100"/>
      <c r="G271" s="100"/>
      <c r="H271" s="100"/>
      <c r="I271" s="100"/>
      <c r="J271" s="100"/>
      <c r="K271" s="100"/>
    </row>
    <row r="272" spans="4:11" x14ac:dyDescent="0.2">
      <c r="D272" s="100"/>
      <c r="E272" s="100"/>
      <c r="F272" s="100"/>
      <c r="G272" s="100"/>
      <c r="H272" s="100"/>
      <c r="I272" s="100"/>
      <c r="J272" s="100"/>
      <c r="K272" s="100"/>
    </row>
    <row r="273" spans="4:11" x14ac:dyDescent="0.2">
      <c r="D273" s="100"/>
      <c r="E273" s="100"/>
      <c r="F273" s="100"/>
      <c r="G273" s="100"/>
      <c r="H273" s="100"/>
      <c r="I273" s="100"/>
      <c r="J273" s="100"/>
      <c r="K273" s="100"/>
    </row>
    <row r="274" spans="4:11" x14ac:dyDescent="0.2">
      <c r="D274" s="100"/>
      <c r="E274" s="100"/>
      <c r="F274" s="100"/>
      <c r="G274" s="100"/>
      <c r="H274" s="100"/>
      <c r="I274" s="100"/>
      <c r="J274" s="100"/>
      <c r="K274" s="100"/>
    </row>
    <row r="275" spans="4:11" x14ac:dyDescent="0.2">
      <c r="D275" s="100"/>
      <c r="E275" s="100"/>
      <c r="F275" s="100"/>
      <c r="G275" s="100"/>
      <c r="H275" s="100"/>
      <c r="I275" s="100"/>
      <c r="J275" s="100"/>
      <c r="K275" s="100"/>
    </row>
    <row r="276" spans="4:11" x14ac:dyDescent="0.2">
      <c r="D276" s="100"/>
      <c r="E276" s="100"/>
      <c r="F276" s="100"/>
      <c r="G276" s="100"/>
      <c r="H276" s="100"/>
      <c r="I276" s="100"/>
      <c r="J276" s="100"/>
      <c r="K276" s="100"/>
    </row>
    <row r="277" spans="4:11" x14ac:dyDescent="0.2">
      <c r="D277" s="100"/>
      <c r="E277" s="100"/>
      <c r="F277" s="100"/>
      <c r="G277" s="100"/>
      <c r="H277" s="100"/>
      <c r="I277" s="100"/>
      <c r="J277" s="100"/>
      <c r="K277" s="100"/>
    </row>
    <row r="278" spans="4:11" x14ac:dyDescent="0.2">
      <c r="D278" s="100"/>
      <c r="E278" s="100"/>
      <c r="F278" s="100"/>
      <c r="G278" s="100"/>
      <c r="H278" s="100"/>
      <c r="I278" s="100"/>
      <c r="J278" s="100"/>
      <c r="K278" s="100"/>
    </row>
    <row r="279" spans="4:11" x14ac:dyDescent="0.2">
      <c r="D279" s="100"/>
      <c r="E279" s="100"/>
      <c r="F279" s="100"/>
      <c r="G279" s="100"/>
      <c r="H279" s="100"/>
      <c r="I279" s="100"/>
      <c r="J279" s="100"/>
      <c r="K279" s="100"/>
    </row>
    <row r="280" spans="4:11" x14ac:dyDescent="0.2">
      <c r="D280" s="100"/>
      <c r="E280" s="100"/>
      <c r="F280" s="100"/>
      <c r="G280" s="100"/>
      <c r="H280" s="100"/>
      <c r="I280" s="100"/>
      <c r="J280" s="100"/>
      <c r="K280" s="100"/>
    </row>
    <row r="281" spans="4:11" x14ac:dyDescent="0.2">
      <c r="D281" s="100"/>
      <c r="E281" s="100"/>
      <c r="F281" s="100"/>
      <c r="G281" s="100"/>
      <c r="H281" s="100"/>
      <c r="I281" s="100"/>
      <c r="J281" s="100"/>
      <c r="K281" s="100"/>
    </row>
    <row r="282" spans="4:11" x14ac:dyDescent="0.2">
      <c r="D282" s="100"/>
      <c r="E282" s="100"/>
      <c r="F282" s="100"/>
      <c r="G282" s="100"/>
      <c r="H282" s="100"/>
      <c r="I282" s="100"/>
      <c r="J282" s="100"/>
      <c r="K282" s="100"/>
    </row>
    <row r="283" spans="4:11" x14ac:dyDescent="0.2">
      <c r="D283" s="100"/>
      <c r="E283" s="100"/>
      <c r="F283" s="100"/>
      <c r="G283" s="100"/>
      <c r="H283" s="100"/>
      <c r="I283" s="100"/>
      <c r="J283" s="100"/>
      <c r="K283" s="100"/>
    </row>
    <row r="284" spans="4:11" x14ac:dyDescent="0.2">
      <c r="D284" s="100"/>
      <c r="E284" s="100"/>
      <c r="F284" s="100"/>
      <c r="G284" s="100"/>
      <c r="H284" s="100"/>
      <c r="I284" s="100"/>
      <c r="J284" s="100"/>
      <c r="K284" s="100"/>
    </row>
    <row r="285" spans="4:11" x14ac:dyDescent="0.2">
      <c r="D285" s="100"/>
      <c r="E285" s="100"/>
      <c r="F285" s="100"/>
      <c r="G285" s="100"/>
      <c r="H285" s="100"/>
      <c r="I285" s="100"/>
      <c r="J285" s="100"/>
      <c r="K285" s="100"/>
    </row>
    <row r="286" spans="4:11" x14ac:dyDescent="0.2">
      <c r="D286" s="100"/>
      <c r="E286" s="100"/>
      <c r="F286" s="100"/>
      <c r="G286" s="100"/>
      <c r="H286" s="100"/>
      <c r="I286" s="100"/>
      <c r="J286" s="100"/>
      <c r="K286" s="100"/>
    </row>
    <row r="287" spans="4:11" x14ac:dyDescent="0.2">
      <c r="D287" s="100"/>
      <c r="E287" s="100"/>
      <c r="F287" s="100"/>
      <c r="G287" s="100"/>
      <c r="H287" s="100"/>
      <c r="I287" s="100"/>
      <c r="J287" s="100"/>
      <c r="K287" s="100"/>
    </row>
    <row r="288" spans="4:11" x14ac:dyDescent="0.2">
      <c r="D288" s="100"/>
      <c r="E288" s="100"/>
      <c r="F288" s="100"/>
      <c r="G288" s="100"/>
      <c r="H288" s="100"/>
      <c r="I288" s="100"/>
      <c r="J288" s="100"/>
      <c r="K288" s="100"/>
    </row>
    <row r="289" spans="4:11" x14ac:dyDescent="0.2">
      <c r="D289" s="100"/>
      <c r="E289" s="100"/>
      <c r="F289" s="100"/>
      <c r="G289" s="100"/>
      <c r="H289" s="100"/>
      <c r="I289" s="100"/>
      <c r="J289" s="100"/>
      <c r="K289" s="100"/>
    </row>
    <row r="290" spans="4:11" x14ac:dyDescent="0.2">
      <c r="D290" s="100"/>
      <c r="E290" s="100"/>
      <c r="F290" s="100"/>
      <c r="G290" s="100"/>
      <c r="H290" s="100"/>
      <c r="I290" s="100"/>
      <c r="J290" s="100"/>
      <c r="K290" s="100"/>
    </row>
    <row r="291" spans="4:11" x14ac:dyDescent="0.2">
      <c r="D291" s="100"/>
      <c r="E291" s="100"/>
      <c r="F291" s="100"/>
      <c r="G291" s="100"/>
      <c r="H291" s="100"/>
      <c r="I291" s="100"/>
      <c r="J291" s="100"/>
      <c r="K291" s="100"/>
    </row>
    <row r="292" spans="4:11" x14ac:dyDescent="0.2">
      <c r="D292" s="100"/>
      <c r="E292" s="100"/>
      <c r="F292" s="100"/>
      <c r="G292" s="100"/>
      <c r="H292" s="100"/>
      <c r="I292" s="100"/>
      <c r="J292" s="100"/>
      <c r="K292" s="100"/>
    </row>
    <row r="293" spans="4:11" x14ac:dyDescent="0.2">
      <c r="D293" s="100"/>
      <c r="E293" s="100"/>
      <c r="F293" s="100"/>
      <c r="G293" s="100"/>
      <c r="H293" s="100"/>
      <c r="I293" s="100"/>
      <c r="J293" s="100"/>
      <c r="K293" s="100"/>
    </row>
    <row r="294" spans="4:11" x14ac:dyDescent="0.2">
      <c r="D294" s="100"/>
      <c r="E294" s="100"/>
      <c r="F294" s="100"/>
      <c r="G294" s="100"/>
      <c r="H294" s="100"/>
      <c r="I294" s="100"/>
      <c r="J294" s="100"/>
      <c r="K294" s="100"/>
    </row>
    <row r="295" spans="4:11" x14ac:dyDescent="0.2">
      <c r="D295" s="100"/>
      <c r="E295" s="100"/>
      <c r="F295" s="100"/>
      <c r="G295" s="100"/>
      <c r="H295" s="100"/>
      <c r="I295" s="100"/>
      <c r="J295" s="100"/>
      <c r="K295" s="100"/>
    </row>
    <row r="296" spans="4:11" x14ac:dyDescent="0.2">
      <c r="D296" s="100"/>
      <c r="E296" s="100"/>
      <c r="F296" s="100"/>
      <c r="G296" s="100"/>
      <c r="H296" s="100"/>
      <c r="I296" s="100"/>
      <c r="J296" s="100"/>
      <c r="K296" s="100"/>
    </row>
    <row r="297" spans="4:11" x14ac:dyDescent="0.2">
      <c r="D297" s="100"/>
      <c r="E297" s="100"/>
      <c r="F297" s="100"/>
      <c r="G297" s="100"/>
      <c r="H297" s="100"/>
      <c r="I297" s="100"/>
      <c r="J297" s="100"/>
      <c r="K297" s="100"/>
    </row>
    <row r="298" spans="4:11" x14ac:dyDescent="0.2">
      <c r="D298" s="100"/>
      <c r="E298" s="100"/>
      <c r="F298" s="100"/>
      <c r="G298" s="100"/>
      <c r="H298" s="100"/>
      <c r="I298" s="100"/>
      <c r="J298" s="100"/>
      <c r="K298" s="100"/>
    </row>
    <row r="299" spans="4:11" x14ac:dyDescent="0.2">
      <c r="D299" s="100"/>
      <c r="E299" s="100"/>
      <c r="F299" s="100"/>
      <c r="G299" s="100"/>
      <c r="H299" s="100"/>
      <c r="I299" s="100"/>
      <c r="J299" s="100"/>
      <c r="K299" s="100"/>
    </row>
    <row r="300" spans="4:11" x14ac:dyDescent="0.2">
      <c r="D300" s="100"/>
      <c r="E300" s="100"/>
      <c r="F300" s="100"/>
      <c r="G300" s="100"/>
      <c r="H300" s="100"/>
      <c r="I300" s="100"/>
      <c r="J300" s="100"/>
      <c r="K300" s="100"/>
    </row>
    <row r="301" spans="4:11" x14ac:dyDescent="0.2">
      <c r="D301" s="100"/>
      <c r="E301" s="100"/>
      <c r="F301" s="100"/>
      <c r="G301" s="100"/>
      <c r="H301" s="100"/>
      <c r="I301" s="100"/>
      <c r="J301" s="100"/>
      <c r="K301" s="100"/>
    </row>
    <row r="302" spans="4:11" x14ac:dyDescent="0.2">
      <c r="D302" s="100"/>
      <c r="E302" s="100"/>
      <c r="F302" s="100"/>
      <c r="G302" s="100"/>
      <c r="H302" s="100"/>
      <c r="I302" s="100"/>
      <c r="J302" s="100"/>
      <c r="K302" s="100"/>
    </row>
    <row r="303" spans="4:11" x14ac:dyDescent="0.2">
      <c r="D303" s="100"/>
      <c r="E303" s="100"/>
      <c r="F303" s="100"/>
      <c r="G303" s="100"/>
      <c r="H303" s="100"/>
      <c r="I303" s="100"/>
      <c r="J303" s="100"/>
      <c r="K303" s="100"/>
    </row>
    <row r="304" spans="4:11" x14ac:dyDescent="0.2">
      <c r="D304" s="100"/>
      <c r="E304" s="100"/>
      <c r="F304" s="100"/>
      <c r="G304" s="100"/>
      <c r="H304" s="100"/>
      <c r="I304" s="100"/>
      <c r="J304" s="100"/>
      <c r="K304" s="100"/>
    </row>
    <row r="305" spans="4:11" x14ac:dyDescent="0.2">
      <c r="D305" s="100"/>
      <c r="E305" s="100"/>
      <c r="F305" s="100"/>
      <c r="G305" s="100"/>
      <c r="H305" s="100"/>
      <c r="I305" s="100"/>
      <c r="J305" s="100"/>
      <c r="K305" s="100"/>
    </row>
    <row r="306" spans="4:11" x14ac:dyDescent="0.2">
      <c r="D306" s="100"/>
      <c r="E306" s="100"/>
      <c r="F306" s="100"/>
      <c r="G306" s="100"/>
      <c r="H306" s="100"/>
      <c r="I306" s="100"/>
      <c r="J306" s="100"/>
      <c r="K306" s="100"/>
    </row>
    <row r="307" spans="4:11" x14ac:dyDescent="0.2">
      <c r="D307" s="100"/>
      <c r="E307" s="100"/>
      <c r="F307" s="100"/>
      <c r="G307" s="100"/>
      <c r="H307" s="100"/>
      <c r="I307" s="100"/>
      <c r="J307" s="100"/>
      <c r="K307" s="100"/>
    </row>
    <row r="308" spans="4:11" x14ac:dyDescent="0.2">
      <c r="D308" s="100"/>
      <c r="E308" s="100"/>
      <c r="F308" s="100"/>
      <c r="G308" s="100"/>
      <c r="H308" s="100"/>
      <c r="I308" s="100"/>
      <c r="J308" s="100"/>
      <c r="K308" s="100"/>
    </row>
    <row r="309" spans="4:11" x14ac:dyDescent="0.2">
      <c r="D309" s="100"/>
      <c r="E309" s="100"/>
      <c r="F309" s="100"/>
      <c r="G309" s="100"/>
      <c r="H309" s="100"/>
      <c r="I309" s="100"/>
      <c r="J309" s="100"/>
      <c r="K309" s="100"/>
    </row>
    <row r="310" spans="4:11" x14ac:dyDescent="0.2">
      <c r="D310" s="100"/>
      <c r="E310" s="100"/>
      <c r="F310" s="100"/>
      <c r="G310" s="100"/>
      <c r="H310" s="100"/>
      <c r="I310" s="100"/>
      <c r="J310" s="100"/>
      <c r="K310" s="100"/>
    </row>
    <row r="311" spans="4:11" x14ac:dyDescent="0.2">
      <c r="D311" s="100"/>
      <c r="E311" s="100"/>
      <c r="F311" s="100"/>
      <c r="G311" s="100"/>
      <c r="H311" s="100"/>
      <c r="I311" s="100"/>
      <c r="J311" s="100"/>
      <c r="K311" s="100"/>
    </row>
    <row r="312" spans="4:11" x14ac:dyDescent="0.2">
      <c r="D312" s="100"/>
      <c r="E312" s="100"/>
      <c r="F312" s="100"/>
      <c r="G312" s="100"/>
      <c r="H312" s="100"/>
      <c r="I312" s="100"/>
      <c r="J312" s="100"/>
      <c r="K312" s="100"/>
    </row>
    <row r="313" spans="4:11" x14ac:dyDescent="0.2">
      <c r="D313" s="100"/>
      <c r="E313" s="100"/>
      <c r="F313" s="100"/>
      <c r="G313" s="100"/>
      <c r="H313" s="100"/>
      <c r="I313" s="100"/>
      <c r="J313" s="100"/>
      <c r="K313" s="100"/>
    </row>
    <row r="314" spans="4:11" x14ac:dyDescent="0.2">
      <c r="D314" s="100"/>
      <c r="E314" s="100"/>
      <c r="F314" s="100"/>
      <c r="G314" s="100"/>
      <c r="H314" s="100"/>
      <c r="I314" s="100"/>
      <c r="J314" s="100"/>
      <c r="K314" s="100"/>
    </row>
    <row r="315" spans="4:11" x14ac:dyDescent="0.2">
      <c r="D315" s="100"/>
      <c r="E315" s="100"/>
      <c r="F315" s="100"/>
      <c r="G315" s="100"/>
      <c r="H315" s="100"/>
      <c r="I315" s="100"/>
      <c r="J315" s="100"/>
      <c r="K315" s="100"/>
    </row>
    <row r="316" spans="4:11" x14ac:dyDescent="0.2">
      <c r="D316" s="100"/>
      <c r="E316" s="100"/>
      <c r="F316" s="100"/>
      <c r="G316" s="100"/>
      <c r="H316" s="100"/>
      <c r="I316" s="100"/>
      <c r="J316" s="100"/>
      <c r="K316" s="100"/>
    </row>
    <row r="317" spans="4:11" x14ac:dyDescent="0.2">
      <c r="D317" s="100"/>
      <c r="E317" s="100"/>
      <c r="F317" s="100"/>
      <c r="G317" s="100"/>
      <c r="H317" s="100"/>
      <c r="I317" s="100"/>
      <c r="J317" s="100"/>
      <c r="K317" s="100"/>
    </row>
    <row r="318" spans="4:11" x14ac:dyDescent="0.2">
      <c r="D318" s="100"/>
      <c r="E318" s="100"/>
      <c r="F318" s="100"/>
      <c r="G318" s="100"/>
      <c r="H318" s="100"/>
      <c r="I318" s="100"/>
      <c r="J318" s="100"/>
      <c r="K318" s="100"/>
    </row>
    <row r="319" spans="4:11" x14ac:dyDescent="0.2">
      <c r="D319" s="100"/>
      <c r="E319" s="100"/>
      <c r="F319" s="100"/>
      <c r="G319" s="100"/>
      <c r="H319" s="100"/>
      <c r="I319" s="100"/>
      <c r="J319" s="100"/>
      <c r="K319" s="100"/>
    </row>
    <row r="320" spans="4:11" x14ac:dyDescent="0.2">
      <c r="D320" s="100"/>
      <c r="E320" s="100"/>
      <c r="F320" s="100"/>
      <c r="G320" s="100"/>
      <c r="H320" s="100"/>
      <c r="I320" s="100"/>
      <c r="J320" s="100"/>
      <c r="K320" s="100"/>
    </row>
    <row r="321" spans="4:11" x14ac:dyDescent="0.2">
      <c r="D321" s="100"/>
      <c r="E321" s="100"/>
      <c r="F321" s="100"/>
      <c r="G321" s="100"/>
      <c r="H321" s="100"/>
      <c r="I321" s="100"/>
      <c r="J321" s="100"/>
      <c r="K321" s="100"/>
    </row>
    <row r="322" spans="4:11" x14ac:dyDescent="0.2">
      <c r="D322" s="100"/>
      <c r="E322" s="100"/>
      <c r="F322" s="100"/>
      <c r="G322" s="100"/>
      <c r="H322" s="100"/>
      <c r="I322" s="100"/>
      <c r="J322" s="100"/>
      <c r="K322" s="100"/>
    </row>
    <row r="323" spans="4:11" x14ac:dyDescent="0.2">
      <c r="D323" s="100"/>
      <c r="E323" s="100"/>
      <c r="F323" s="100"/>
      <c r="G323" s="100"/>
      <c r="H323" s="100"/>
      <c r="I323" s="100"/>
      <c r="J323" s="100"/>
      <c r="K323" s="100"/>
    </row>
    <row r="324" spans="4:11" x14ac:dyDescent="0.2">
      <c r="D324" s="100"/>
      <c r="E324" s="100"/>
      <c r="F324" s="100"/>
      <c r="G324" s="100"/>
      <c r="H324" s="100"/>
      <c r="I324" s="100"/>
      <c r="J324" s="100"/>
      <c r="K324" s="100"/>
    </row>
    <row r="325" spans="4:11" x14ac:dyDescent="0.2">
      <c r="D325" s="100"/>
      <c r="E325" s="100"/>
      <c r="F325" s="100"/>
      <c r="G325" s="100"/>
      <c r="H325" s="100"/>
      <c r="I325" s="100"/>
      <c r="J325" s="100"/>
      <c r="K325" s="100"/>
    </row>
    <row r="326" spans="4:11" x14ac:dyDescent="0.2">
      <c r="D326" s="100"/>
      <c r="E326" s="100"/>
      <c r="F326" s="100"/>
      <c r="G326" s="100"/>
      <c r="H326" s="100"/>
      <c r="I326" s="100"/>
      <c r="J326" s="100"/>
      <c r="K326" s="100"/>
    </row>
    <row r="327" spans="4:11" x14ac:dyDescent="0.2">
      <c r="D327" s="100"/>
      <c r="E327" s="100"/>
      <c r="F327" s="100"/>
      <c r="G327" s="100"/>
      <c r="H327" s="100"/>
      <c r="I327" s="100"/>
      <c r="J327" s="100"/>
      <c r="K327" s="100"/>
    </row>
    <row r="328" spans="4:11" x14ac:dyDescent="0.2">
      <c r="D328" s="100"/>
      <c r="E328" s="100"/>
      <c r="F328" s="100"/>
      <c r="G328" s="100"/>
      <c r="H328" s="100"/>
      <c r="I328" s="100"/>
      <c r="J328" s="100"/>
      <c r="K328" s="100"/>
    </row>
    <row r="329" spans="4:11" x14ac:dyDescent="0.2">
      <c r="D329" s="100"/>
      <c r="E329" s="100"/>
      <c r="F329" s="100"/>
      <c r="G329" s="100"/>
      <c r="H329" s="100"/>
      <c r="I329" s="100"/>
      <c r="J329" s="100"/>
      <c r="K329" s="100"/>
    </row>
    <row r="330" spans="4:11" x14ac:dyDescent="0.2">
      <c r="D330" s="100"/>
      <c r="E330" s="100"/>
      <c r="F330" s="100"/>
      <c r="G330" s="100"/>
      <c r="H330" s="100"/>
      <c r="I330" s="100"/>
      <c r="J330" s="100"/>
      <c r="K330" s="100"/>
    </row>
    <row r="331" spans="4:11" x14ac:dyDescent="0.2">
      <c r="D331" s="100"/>
      <c r="E331" s="100"/>
      <c r="F331" s="100"/>
      <c r="G331" s="100"/>
      <c r="H331" s="100"/>
      <c r="I331" s="100"/>
      <c r="J331" s="100"/>
      <c r="K331" s="100"/>
    </row>
    <row r="332" spans="4:11" x14ac:dyDescent="0.2">
      <c r="D332" s="100"/>
      <c r="E332" s="100"/>
      <c r="F332" s="100"/>
      <c r="G332" s="100"/>
      <c r="H332" s="100"/>
      <c r="I332" s="100"/>
      <c r="J332" s="100"/>
      <c r="K332" s="100"/>
    </row>
    <row r="333" spans="4:11" x14ac:dyDescent="0.2">
      <c r="D333" s="100"/>
      <c r="E333" s="100"/>
      <c r="F333" s="100"/>
      <c r="G333" s="100"/>
      <c r="H333" s="100"/>
      <c r="I333" s="100"/>
      <c r="J333" s="100"/>
      <c r="K333" s="100"/>
    </row>
    <row r="334" spans="4:11" x14ac:dyDescent="0.2">
      <c r="D334" s="100"/>
      <c r="E334" s="100"/>
      <c r="F334" s="100"/>
      <c r="G334" s="100"/>
      <c r="H334" s="100"/>
      <c r="I334" s="100"/>
      <c r="J334" s="100"/>
      <c r="K334" s="100"/>
    </row>
    <row r="335" spans="4:11" x14ac:dyDescent="0.2">
      <c r="D335" s="100"/>
      <c r="E335" s="100"/>
      <c r="F335" s="100"/>
      <c r="G335" s="100"/>
      <c r="H335" s="100"/>
      <c r="I335" s="100"/>
      <c r="J335" s="100"/>
      <c r="K335" s="100"/>
    </row>
    <row r="336" spans="4:11" x14ac:dyDescent="0.2">
      <c r="D336" s="100"/>
      <c r="E336" s="100"/>
      <c r="F336" s="100"/>
      <c r="G336" s="100"/>
      <c r="H336" s="100"/>
      <c r="I336" s="100"/>
      <c r="J336" s="100"/>
      <c r="K336" s="100"/>
    </row>
    <row r="337" spans="4:11" x14ac:dyDescent="0.2">
      <c r="D337" s="100"/>
      <c r="E337" s="100"/>
      <c r="F337" s="100"/>
      <c r="G337" s="100"/>
      <c r="H337" s="100"/>
      <c r="I337" s="100"/>
      <c r="J337" s="100"/>
      <c r="K337" s="100"/>
    </row>
    <row r="338" spans="4:11" x14ac:dyDescent="0.2">
      <c r="D338" s="100"/>
      <c r="E338" s="100"/>
      <c r="F338" s="100"/>
      <c r="G338" s="100"/>
      <c r="H338" s="100"/>
      <c r="I338" s="100"/>
      <c r="J338" s="100"/>
      <c r="K338" s="100"/>
    </row>
    <row r="339" spans="4:11" x14ac:dyDescent="0.2">
      <c r="D339" s="100"/>
      <c r="E339" s="100"/>
      <c r="F339" s="100"/>
      <c r="G339" s="100"/>
      <c r="H339" s="100"/>
      <c r="I339" s="100"/>
      <c r="J339" s="100"/>
      <c r="K339" s="100"/>
    </row>
    <row r="340" spans="4:11" x14ac:dyDescent="0.2">
      <c r="D340" s="100"/>
      <c r="E340" s="100"/>
      <c r="F340" s="100"/>
      <c r="G340" s="100"/>
      <c r="H340" s="100"/>
      <c r="I340" s="100"/>
      <c r="J340" s="100"/>
      <c r="K340" s="100"/>
    </row>
    <row r="341" spans="4:11" x14ac:dyDescent="0.2">
      <c r="D341" s="100"/>
      <c r="E341" s="100"/>
      <c r="F341" s="100"/>
      <c r="G341" s="100"/>
      <c r="H341" s="100"/>
      <c r="I341" s="100"/>
      <c r="J341" s="100"/>
      <c r="K341" s="100"/>
    </row>
    <row r="342" spans="4:11" x14ac:dyDescent="0.2">
      <c r="D342" s="100"/>
      <c r="E342" s="100"/>
      <c r="F342" s="100"/>
      <c r="G342" s="100"/>
      <c r="H342" s="100"/>
      <c r="I342" s="100"/>
      <c r="J342" s="100"/>
      <c r="K342" s="100"/>
    </row>
    <row r="343" spans="4:11" x14ac:dyDescent="0.2">
      <c r="D343" s="100"/>
      <c r="E343" s="100"/>
      <c r="F343" s="100"/>
      <c r="G343" s="100"/>
      <c r="H343" s="100"/>
      <c r="I343" s="100"/>
      <c r="J343" s="100"/>
      <c r="K343" s="100"/>
    </row>
    <row r="344" spans="4:11" x14ac:dyDescent="0.2">
      <c r="D344" s="100"/>
      <c r="E344" s="100"/>
      <c r="F344" s="100"/>
      <c r="G344" s="100"/>
      <c r="H344" s="100"/>
      <c r="I344" s="100"/>
      <c r="J344" s="100"/>
      <c r="K344" s="100"/>
    </row>
    <row r="345" spans="4:11" x14ac:dyDescent="0.2">
      <c r="D345" s="100"/>
      <c r="E345" s="100"/>
      <c r="F345" s="100"/>
      <c r="G345" s="100"/>
      <c r="H345" s="100"/>
      <c r="I345" s="100"/>
      <c r="J345" s="100"/>
      <c r="K345" s="100"/>
    </row>
    <row r="346" spans="4:11" x14ac:dyDescent="0.2">
      <c r="D346" s="100"/>
      <c r="E346" s="100"/>
      <c r="F346" s="100"/>
      <c r="G346" s="100"/>
      <c r="H346" s="100"/>
      <c r="I346" s="100"/>
      <c r="J346" s="100"/>
      <c r="K346" s="100"/>
    </row>
    <row r="347" spans="4:11" x14ac:dyDescent="0.2">
      <c r="D347" s="100"/>
      <c r="E347" s="100"/>
      <c r="F347" s="100"/>
      <c r="G347" s="100"/>
      <c r="H347" s="100"/>
      <c r="I347" s="100"/>
      <c r="J347" s="100"/>
      <c r="K347" s="100"/>
    </row>
    <row r="348" spans="4:11" x14ac:dyDescent="0.2">
      <c r="D348" s="100"/>
      <c r="E348" s="100"/>
      <c r="F348" s="100"/>
      <c r="G348" s="100"/>
      <c r="H348" s="100"/>
      <c r="I348" s="100"/>
      <c r="J348" s="100"/>
      <c r="K348" s="100"/>
    </row>
    <row r="349" spans="4:11" x14ac:dyDescent="0.2">
      <c r="D349" s="100"/>
      <c r="E349" s="100"/>
      <c r="F349" s="100"/>
      <c r="G349" s="100"/>
      <c r="H349" s="100"/>
      <c r="I349" s="100"/>
      <c r="J349" s="100"/>
      <c r="K349" s="100"/>
    </row>
    <row r="350" spans="4:11" x14ac:dyDescent="0.2">
      <c r="D350" s="100"/>
      <c r="E350" s="100"/>
      <c r="F350" s="100"/>
      <c r="G350" s="100"/>
      <c r="H350" s="100"/>
      <c r="I350" s="100"/>
      <c r="J350" s="100"/>
      <c r="K350" s="100"/>
    </row>
    <row r="351" spans="4:11" x14ac:dyDescent="0.2">
      <c r="D351" s="100"/>
      <c r="E351" s="100"/>
      <c r="F351" s="100"/>
      <c r="G351" s="100"/>
      <c r="H351" s="100"/>
      <c r="I351" s="100"/>
      <c r="J351" s="100"/>
      <c r="K351" s="100"/>
    </row>
    <row r="352" spans="4:11" x14ac:dyDescent="0.2">
      <c r="D352" s="100"/>
      <c r="E352" s="100"/>
      <c r="F352" s="100"/>
      <c r="G352" s="100"/>
      <c r="H352" s="100"/>
      <c r="I352" s="100"/>
      <c r="J352" s="100"/>
      <c r="K352" s="100"/>
    </row>
    <row r="353" spans="4:11" x14ac:dyDescent="0.2">
      <c r="D353" s="100"/>
      <c r="E353" s="100"/>
      <c r="F353" s="100"/>
      <c r="G353" s="100"/>
      <c r="H353" s="100"/>
      <c r="I353" s="100"/>
      <c r="J353" s="100"/>
      <c r="K353" s="100"/>
    </row>
    <row r="354" spans="4:11" x14ac:dyDescent="0.2">
      <c r="D354" s="100"/>
      <c r="E354" s="100"/>
      <c r="F354" s="100"/>
      <c r="G354" s="100"/>
      <c r="H354" s="100"/>
      <c r="I354" s="100"/>
      <c r="J354" s="100"/>
      <c r="K354" s="100"/>
    </row>
    <row r="355" spans="4:11" x14ac:dyDescent="0.2">
      <c r="D355" s="100"/>
      <c r="E355" s="100"/>
      <c r="F355" s="100"/>
      <c r="G355" s="100"/>
      <c r="H355" s="100"/>
      <c r="I355" s="100"/>
      <c r="J355" s="100"/>
      <c r="K355" s="100"/>
    </row>
    <row r="356" spans="4:11" x14ac:dyDescent="0.2">
      <c r="D356" s="100"/>
      <c r="E356" s="100"/>
      <c r="F356" s="100"/>
      <c r="G356" s="100"/>
      <c r="H356" s="100"/>
      <c r="I356" s="100"/>
      <c r="J356" s="100"/>
      <c r="K356" s="100"/>
    </row>
    <row r="357" spans="4:11" x14ac:dyDescent="0.2">
      <c r="D357" s="100"/>
      <c r="E357" s="100"/>
      <c r="F357" s="100"/>
      <c r="G357" s="100"/>
      <c r="H357" s="100"/>
      <c r="I357" s="100"/>
      <c r="J357" s="100"/>
      <c r="K357" s="100"/>
    </row>
    <row r="358" spans="4:11" x14ac:dyDescent="0.2">
      <c r="D358" s="100"/>
      <c r="E358" s="100"/>
      <c r="F358" s="100"/>
      <c r="G358" s="100"/>
      <c r="H358" s="100"/>
      <c r="I358" s="100"/>
      <c r="J358" s="100"/>
      <c r="K358" s="100"/>
    </row>
    <row r="359" spans="4:11" x14ac:dyDescent="0.2">
      <c r="D359" s="100"/>
      <c r="E359" s="100"/>
      <c r="F359" s="100"/>
      <c r="G359" s="100"/>
      <c r="H359" s="100"/>
      <c r="I359" s="100"/>
      <c r="J359" s="100"/>
      <c r="K359" s="100"/>
    </row>
    <row r="360" spans="4:11" x14ac:dyDescent="0.2">
      <c r="D360" s="100"/>
      <c r="E360" s="100"/>
      <c r="F360" s="100"/>
      <c r="G360" s="100"/>
      <c r="H360" s="100"/>
      <c r="I360" s="100"/>
      <c r="J360" s="100"/>
      <c r="K360" s="100"/>
    </row>
    <row r="361" spans="4:11" x14ac:dyDescent="0.2">
      <c r="D361" s="100"/>
      <c r="E361" s="100"/>
      <c r="F361" s="100"/>
      <c r="G361" s="100"/>
      <c r="H361" s="100"/>
      <c r="I361" s="100"/>
      <c r="J361" s="100"/>
      <c r="K361" s="100"/>
    </row>
    <row r="362" spans="4:11" x14ac:dyDescent="0.2">
      <c r="D362" s="100"/>
      <c r="E362" s="100"/>
      <c r="F362" s="100"/>
      <c r="G362" s="100"/>
      <c r="H362" s="100"/>
      <c r="I362" s="100"/>
      <c r="J362" s="100"/>
      <c r="K362" s="100"/>
    </row>
    <row r="363" spans="4:11" x14ac:dyDescent="0.2">
      <c r="D363" s="100"/>
      <c r="E363" s="100"/>
      <c r="F363" s="100"/>
      <c r="G363" s="100"/>
      <c r="H363" s="100"/>
      <c r="I363" s="100"/>
      <c r="J363" s="100"/>
      <c r="K363" s="100"/>
    </row>
    <row r="364" spans="4:11" x14ac:dyDescent="0.2">
      <c r="D364" s="100"/>
      <c r="E364" s="100"/>
      <c r="F364" s="100"/>
      <c r="G364" s="100"/>
      <c r="H364" s="100"/>
      <c r="I364" s="100"/>
      <c r="J364" s="100"/>
      <c r="K364" s="100"/>
    </row>
    <row r="365" spans="4:11" x14ac:dyDescent="0.2">
      <c r="D365" s="100"/>
      <c r="E365" s="100"/>
      <c r="F365" s="100"/>
      <c r="G365" s="100"/>
      <c r="H365" s="100"/>
      <c r="I365" s="100"/>
      <c r="J365" s="100"/>
      <c r="K365" s="100"/>
    </row>
    <row r="366" spans="4:11" x14ac:dyDescent="0.2">
      <c r="D366" s="100"/>
      <c r="E366" s="100"/>
      <c r="F366" s="100"/>
      <c r="G366" s="100"/>
      <c r="H366" s="100"/>
      <c r="I366" s="100"/>
      <c r="J366" s="100"/>
      <c r="K366" s="100"/>
    </row>
    <row r="367" spans="4:11" x14ac:dyDescent="0.2">
      <c r="D367" s="100"/>
      <c r="E367" s="100"/>
      <c r="F367" s="100"/>
      <c r="G367" s="100"/>
      <c r="H367" s="100"/>
      <c r="I367" s="100"/>
      <c r="J367" s="100"/>
      <c r="K367" s="100"/>
    </row>
    <row r="368" spans="4:11" x14ac:dyDescent="0.2">
      <c r="D368" s="100"/>
      <c r="E368" s="100"/>
      <c r="F368" s="100"/>
      <c r="G368" s="100"/>
      <c r="H368" s="100"/>
      <c r="I368" s="100"/>
      <c r="J368" s="100"/>
      <c r="K368" s="100"/>
    </row>
    <row r="369" spans="4:11" x14ac:dyDescent="0.2">
      <c r="D369" s="100"/>
      <c r="E369" s="100"/>
      <c r="F369" s="100"/>
      <c r="G369" s="100"/>
      <c r="H369" s="100"/>
      <c r="I369" s="100"/>
      <c r="J369" s="100"/>
      <c r="K369" s="100"/>
    </row>
    <row r="370" spans="4:11" x14ac:dyDescent="0.2">
      <c r="D370" s="100"/>
      <c r="E370" s="100"/>
      <c r="F370" s="100"/>
      <c r="G370" s="100"/>
      <c r="H370" s="100"/>
      <c r="I370" s="100"/>
      <c r="J370" s="100"/>
      <c r="K370" s="100"/>
    </row>
    <row r="371" spans="4:11" x14ac:dyDescent="0.2">
      <c r="D371" s="100"/>
      <c r="E371" s="100"/>
      <c r="F371" s="100"/>
      <c r="G371" s="100"/>
      <c r="H371" s="100"/>
      <c r="I371" s="100"/>
      <c r="J371" s="100"/>
      <c r="K371" s="100"/>
    </row>
    <row r="372" spans="4:11" x14ac:dyDescent="0.2">
      <c r="D372" s="100"/>
      <c r="E372" s="100"/>
      <c r="F372" s="100"/>
      <c r="G372" s="100"/>
      <c r="H372" s="100"/>
      <c r="I372" s="100"/>
      <c r="J372" s="100"/>
      <c r="K372" s="100"/>
    </row>
    <row r="373" spans="4:11" x14ac:dyDescent="0.2">
      <c r="D373" s="100"/>
      <c r="E373" s="100"/>
      <c r="F373" s="100"/>
      <c r="G373" s="100"/>
      <c r="H373" s="100"/>
      <c r="I373" s="100"/>
      <c r="J373" s="100"/>
      <c r="K373" s="100"/>
    </row>
    <row r="374" spans="4:11" x14ac:dyDescent="0.2">
      <c r="D374" s="100"/>
      <c r="E374" s="100"/>
      <c r="F374" s="100"/>
      <c r="G374" s="100"/>
      <c r="H374" s="100"/>
      <c r="I374" s="100"/>
      <c r="J374" s="100"/>
      <c r="K374" s="100"/>
    </row>
    <row r="375" spans="4:11" x14ac:dyDescent="0.2">
      <c r="D375" s="100"/>
      <c r="E375" s="100"/>
      <c r="F375" s="100"/>
      <c r="G375" s="100"/>
      <c r="H375" s="100"/>
      <c r="I375" s="100"/>
      <c r="J375" s="100"/>
      <c r="K375" s="100"/>
    </row>
    <row r="376" spans="4:11" x14ac:dyDescent="0.2">
      <c r="D376" s="100"/>
      <c r="E376" s="100"/>
      <c r="F376" s="100"/>
      <c r="G376" s="100"/>
      <c r="H376" s="100"/>
      <c r="I376" s="100"/>
      <c r="J376" s="100"/>
      <c r="K376" s="100"/>
    </row>
    <row r="377" spans="4:11" x14ac:dyDescent="0.2">
      <c r="D377" s="100"/>
      <c r="E377" s="100"/>
      <c r="F377" s="100"/>
      <c r="G377" s="100"/>
      <c r="H377" s="100"/>
      <c r="I377" s="100"/>
      <c r="J377" s="100"/>
      <c r="K377" s="100"/>
    </row>
    <row r="378" spans="4:11" x14ac:dyDescent="0.2">
      <c r="D378" s="100"/>
      <c r="E378" s="100"/>
      <c r="F378" s="100"/>
      <c r="G378" s="100"/>
      <c r="H378" s="100"/>
      <c r="I378" s="100"/>
      <c r="J378" s="100"/>
      <c r="K378" s="100"/>
    </row>
    <row r="379" spans="4:11" x14ac:dyDescent="0.2">
      <c r="D379" s="100"/>
      <c r="E379" s="100"/>
      <c r="F379" s="100"/>
      <c r="G379" s="100"/>
      <c r="H379" s="100"/>
      <c r="I379" s="100"/>
      <c r="J379" s="100"/>
      <c r="K379" s="100"/>
    </row>
    <row r="380" spans="4:11" x14ac:dyDescent="0.2">
      <c r="D380" s="100"/>
      <c r="E380" s="100"/>
      <c r="F380" s="100"/>
      <c r="G380" s="100"/>
      <c r="H380" s="100"/>
      <c r="I380" s="100"/>
      <c r="J380" s="100"/>
      <c r="K380" s="100"/>
    </row>
    <row r="381" spans="4:11" x14ac:dyDescent="0.2">
      <c r="D381" s="100"/>
      <c r="E381" s="100"/>
      <c r="F381" s="100"/>
      <c r="G381" s="100"/>
      <c r="H381" s="100"/>
      <c r="I381" s="100"/>
      <c r="J381" s="100"/>
      <c r="K381" s="100"/>
    </row>
    <row r="382" spans="4:11" x14ac:dyDescent="0.2">
      <c r="D382" s="100"/>
      <c r="E382" s="100"/>
      <c r="F382" s="100"/>
      <c r="G382" s="100"/>
      <c r="H382" s="100"/>
      <c r="I382" s="100"/>
      <c r="J382" s="100"/>
      <c r="K382" s="100"/>
    </row>
    <row r="383" spans="4:11" x14ac:dyDescent="0.2">
      <c r="D383" s="100"/>
      <c r="E383" s="100"/>
      <c r="F383" s="100"/>
      <c r="G383" s="100"/>
      <c r="H383" s="100"/>
      <c r="I383" s="100"/>
      <c r="J383" s="100"/>
      <c r="K383" s="100"/>
    </row>
    <row r="384" spans="4:11" x14ac:dyDescent="0.2">
      <c r="D384" s="100"/>
      <c r="E384" s="100"/>
      <c r="F384" s="100"/>
      <c r="G384" s="100"/>
      <c r="H384" s="100"/>
      <c r="I384" s="100"/>
      <c r="J384" s="100"/>
      <c r="K384" s="100"/>
    </row>
    <row r="385" spans="4:11" x14ac:dyDescent="0.2">
      <c r="D385" s="100"/>
      <c r="E385" s="100"/>
      <c r="F385" s="100"/>
      <c r="G385" s="100"/>
      <c r="H385" s="100"/>
      <c r="I385" s="100"/>
      <c r="J385" s="100"/>
      <c r="K385" s="100"/>
    </row>
    <row r="386" spans="4:11" x14ac:dyDescent="0.2">
      <c r="D386" s="100"/>
      <c r="E386" s="100"/>
      <c r="F386" s="100"/>
      <c r="G386" s="100"/>
      <c r="H386" s="100"/>
      <c r="I386" s="100"/>
      <c r="J386" s="100"/>
      <c r="K386" s="100"/>
    </row>
    <row r="387" spans="4:11" x14ac:dyDescent="0.2">
      <c r="D387" s="100"/>
      <c r="E387" s="100"/>
      <c r="F387" s="100"/>
      <c r="G387" s="100"/>
      <c r="H387" s="100"/>
      <c r="I387" s="100"/>
      <c r="J387" s="100"/>
      <c r="K387" s="100"/>
    </row>
    <row r="388" spans="4:11" x14ac:dyDescent="0.2">
      <c r="D388" s="100"/>
      <c r="E388" s="100"/>
      <c r="F388" s="100"/>
      <c r="G388" s="100"/>
      <c r="H388" s="100"/>
      <c r="I388" s="100"/>
      <c r="J388" s="100"/>
      <c r="K388" s="100"/>
    </row>
    <row r="389" spans="4:11" x14ac:dyDescent="0.2">
      <c r="D389" s="100"/>
      <c r="E389" s="100"/>
      <c r="F389" s="100"/>
      <c r="G389" s="100"/>
      <c r="H389" s="100"/>
      <c r="I389" s="100"/>
      <c r="J389" s="100"/>
      <c r="K389" s="100"/>
    </row>
    <row r="390" spans="4:11" x14ac:dyDescent="0.2">
      <c r="D390" s="100"/>
      <c r="E390" s="100"/>
      <c r="F390" s="100"/>
      <c r="G390" s="100"/>
      <c r="H390" s="100"/>
      <c r="I390" s="100"/>
      <c r="J390" s="100"/>
      <c r="K390" s="100"/>
    </row>
    <row r="391" spans="4:11" x14ac:dyDescent="0.2">
      <c r="D391" s="100"/>
      <c r="E391" s="100"/>
      <c r="F391" s="100"/>
      <c r="G391" s="100"/>
      <c r="H391" s="100"/>
      <c r="I391" s="100"/>
      <c r="J391" s="100"/>
      <c r="K391" s="100"/>
    </row>
    <row r="392" spans="4:11" x14ac:dyDescent="0.2">
      <c r="D392" s="100"/>
      <c r="E392" s="100"/>
      <c r="F392" s="100"/>
      <c r="G392" s="100"/>
      <c r="H392" s="100"/>
      <c r="I392" s="100"/>
      <c r="J392" s="100"/>
      <c r="K392" s="100"/>
    </row>
    <row r="393" spans="4:11" x14ac:dyDescent="0.2">
      <c r="D393" s="100"/>
      <c r="E393" s="100"/>
      <c r="F393" s="100"/>
      <c r="G393" s="100"/>
      <c r="H393" s="100"/>
      <c r="I393" s="100"/>
      <c r="J393" s="100"/>
      <c r="K393" s="100"/>
    </row>
    <row r="394" spans="4:11" x14ac:dyDescent="0.2">
      <c r="D394" s="100"/>
      <c r="E394" s="100"/>
      <c r="F394" s="100"/>
      <c r="G394" s="100"/>
      <c r="H394" s="100"/>
      <c r="I394" s="100"/>
      <c r="J394" s="100"/>
      <c r="K394" s="100"/>
    </row>
    <row r="395" spans="4:11" x14ac:dyDescent="0.2">
      <c r="D395" s="100"/>
      <c r="E395" s="100"/>
      <c r="F395" s="100"/>
      <c r="G395" s="100"/>
      <c r="H395" s="100"/>
      <c r="I395" s="100"/>
      <c r="J395" s="100"/>
      <c r="K395" s="100"/>
    </row>
    <row r="396" spans="4:11" x14ac:dyDescent="0.2">
      <c r="D396" s="100"/>
      <c r="E396" s="100"/>
      <c r="F396" s="100"/>
      <c r="G396" s="100"/>
      <c r="H396" s="100"/>
      <c r="I396" s="100"/>
      <c r="J396" s="100"/>
      <c r="K396" s="100"/>
    </row>
    <row r="397" spans="4:11" x14ac:dyDescent="0.2">
      <c r="D397" s="100"/>
      <c r="E397" s="100"/>
      <c r="F397" s="100"/>
      <c r="G397" s="100"/>
      <c r="H397" s="100"/>
      <c r="I397" s="100"/>
      <c r="J397" s="100"/>
      <c r="K397" s="100"/>
    </row>
    <row r="398" spans="4:11" x14ac:dyDescent="0.2">
      <c r="D398" s="100"/>
      <c r="E398" s="100"/>
      <c r="F398" s="100"/>
      <c r="G398" s="100"/>
      <c r="H398" s="100"/>
      <c r="I398" s="100"/>
      <c r="J398" s="100"/>
      <c r="K398" s="100"/>
    </row>
    <row r="399" spans="4:11" x14ac:dyDescent="0.2">
      <c r="D399" s="100"/>
      <c r="E399" s="100"/>
      <c r="F399" s="100"/>
      <c r="G399" s="100"/>
      <c r="H399" s="100"/>
      <c r="I399" s="100"/>
      <c r="J399" s="100"/>
      <c r="K399" s="100"/>
    </row>
    <row r="400" spans="4:11" x14ac:dyDescent="0.2">
      <c r="D400" s="100"/>
      <c r="E400" s="100"/>
      <c r="F400" s="100"/>
      <c r="G400" s="100"/>
      <c r="H400" s="100"/>
      <c r="I400" s="100"/>
      <c r="J400" s="100"/>
      <c r="K400" s="100"/>
    </row>
    <row r="401" spans="4:11" x14ac:dyDescent="0.2">
      <c r="D401" s="100"/>
      <c r="E401" s="100"/>
      <c r="F401" s="100"/>
      <c r="G401" s="100"/>
      <c r="H401" s="100"/>
      <c r="I401" s="100"/>
      <c r="J401" s="100"/>
      <c r="K401" s="100"/>
    </row>
    <row r="402" spans="4:11" x14ac:dyDescent="0.2">
      <c r="D402" s="100"/>
      <c r="E402" s="100"/>
      <c r="F402" s="100"/>
      <c r="G402" s="100"/>
      <c r="H402" s="100"/>
      <c r="I402" s="100"/>
      <c r="J402" s="100"/>
      <c r="K402" s="100"/>
    </row>
    <row r="403" spans="4:11" x14ac:dyDescent="0.2">
      <c r="D403" s="100"/>
      <c r="E403" s="100"/>
      <c r="F403" s="100"/>
      <c r="G403" s="100"/>
      <c r="H403" s="100"/>
      <c r="I403" s="100"/>
      <c r="J403" s="100"/>
      <c r="K403" s="100"/>
    </row>
    <row r="404" spans="4:11" x14ac:dyDescent="0.2">
      <c r="D404" s="100"/>
      <c r="E404" s="100"/>
      <c r="F404" s="100"/>
      <c r="G404" s="100"/>
      <c r="H404" s="100"/>
      <c r="I404" s="100"/>
      <c r="J404" s="100"/>
      <c r="K404" s="100"/>
    </row>
    <row r="405" spans="4:11" x14ac:dyDescent="0.2">
      <c r="D405" s="100"/>
      <c r="E405" s="100"/>
      <c r="F405" s="100"/>
      <c r="G405" s="100"/>
      <c r="H405" s="100"/>
      <c r="I405" s="100"/>
      <c r="J405" s="100"/>
      <c r="K405" s="100"/>
    </row>
    <row r="406" spans="4:11" x14ac:dyDescent="0.2">
      <c r="D406" s="100"/>
      <c r="E406" s="100"/>
      <c r="F406" s="100"/>
      <c r="G406" s="100"/>
      <c r="H406" s="100"/>
      <c r="I406" s="100"/>
      <c r="J406" s="100"/>
      <c r="K406" s="100"/>
    </row>
    <row r="407" spans="4:11" x14ac:dyDescent="0.2">
      <c r="D407" s="100"/>
      <c r="E407" s="100"/>
      <c r="F407" s="100"/>
      <c r="G407" s="100"/>
      <c r="H407" s="100"/>
      <c r="I407" s="100"/>
      <c r="J407" s="100"/>
      <c r="K407" s="100"/>
    </row>
    <row r="408" spans="4:11" x14ac:dyDescent="0.2">
      <c r="D408" s="100"/>
      <c r="E408" s="100"/>
      <c r="F408" s="100"/>
      <c r="G408" s="100"/>
      <c r="H408" s="100"/>
      <c r="I408" s="100"/>
      <c r="J408" s="100"/>
      <c r="K408" s="100"/>
    </row>
    <row r="409" spans="4:11" x14ac:dyDescent="0.2">
      <c r="D409" s="100"/>
      <c r="E409" s="100"/>
      <c r="F409" s="100"/>
      <c r="G409" s="100"/>
      <c r="H409" s="100"/>
      <c r="I409" s="100"/>
      <c r="J409" s="100"/>
      <c r="K409" s="100"/>
    </row>
    <row r="410" spans="4:11" x14ac:dyDescent="0.2">
      <c r="D410" s="100"/>
      <c r="E410" s="100"/>
      <c r="F410" s="100"/>
      <c r="G410" s="100"/>
      <c r="H410" s="100"/>
      <c r="I410" s="100"/>
      <c r="J410" s="100"/>
      <c r="K410" s="100"/>
    </row>
    <row r="411" spans="4:11" x14ac:dyDescent="0.2">
      <c r="D411" s="100"/>
      <c r="E411" s="100"/>
      <c r="F411" s="100"/>
      <c r="G411" s="100"/>
      <c r="H411" s="100"/>
      <c r="I411" s="100"/>
      <c r="J411" s="100"/>
      <c r="K411" s="100"/>
    </row>
    <row r="412" spans="4:11" x14ac:dyDescent="0.2">
      <c r="D412" s="100"/>
      <c r="E412" s="100"/>
      <c r="F412" s="100"/>
      <c r="G412" s="100"/>
      <c r="H412" s="100"/>
      <c r="I412" s="100"/>
      <c r="J412" s="100"/>
      <c r="K412" s="100"/>
    </row>
    <row r="413" spans="4:11" x14ac:dyDescent="0.2">
      <c r="D413" s="100"/>
      <c r="E413" s="100"/>
      <c r="F413" s="100"/>
      <c r="G413" s="100"/>
      <c r="H413" s="100"/>
      <c r="I413" s="100"/>
      <c r="J413" s="100"/>
      <c r="K413" s="100"/>
    </row>
    <row r="414" spans="4:11" x14ac:dyDescent="0.2">
      <c r="D414" s="100"/>
      <c r="E414" s="100"/>
      <c r="F414" s="100"/>
      <c r="G414" s="100"/>
      <c r="H414" s="100"/>
      <c r="I414" s="100"/>
      <c r="J414" s="100"/>
      <c r="K414" s="100"/>
    </row>
    <row r="415" spans="4:11" x14ac:dyDescent="0.2">
      <c r="D415" s="100"/>
      <c r="E415" s="100"/>
      <c r="F415" s="100"/>
      <c r="G415" s="100"/>
      <c r="H415" s="100"/>
      <c r="I415" s="100"/>
      <c r="J415" s="100"/>
      <c r="K415" s="100"/>
    </row>
    <row r="416" spans="4:11" x14ac:dyDescent="0.2">
      <c r="D416" s="100"/>
      <c r="E416" s="100"/>
      <c r="F416" s="100"/>
      <c r="G416" s="100"/>
      <c r="H416" s="100"/>
      <c r="I416" s="100"/>
      <c r="J416" s="100"/>
      <c r="K416" s="100"/>
    </row>
    <row r="417" spans="4:11" x14ac:dyDescent="0.2">
      <c r="D417" s="100"/>
      <c r="E417" s="100"/>
      <c r="F417" s="100"/>
      <c r="G417" s="100"/>
      <c r="H417" s="100"/>
      <c r="I417" s="100"/>
      <c r="J417" s="100"/>
      <c r="K417" s="100"/>
    </row>
    <row r="418" spans="4:11" x14ac:dyDescent="0.2">
      <c r="D418" s="100"/>
      <c r="E418" s="100"/>
      <c r="F418" s="100"/>
      <c r="G418" s="100"/>
      <c r="H418" s="100"/>
      <c r="I418" s="100"/>
      <c r="J418" s="100"/>
      <c r="K418" s="100"/>
    </row>
    <row r="419" spans="4:11" x14ac:dyDescent="0.2">
      <c r="D419" s="100"/>
      <c r="E419" s="100"/>
      <c r="F419" s="100"/>
      <c r="G419" s="100"/>
      <c r="H419" s="100"/>
      <c r="I419" s="100"/>
      <c r="J419" s="100"/>
      <c r="K419" s="100"/>
    </row>
    <row r="420" spans="4:11" x14ac:dyDescent="0.2">
      <c r="D420" s="100"/>
      <c r="E420" s="100"/>
      <c r="F420" s="100"/>
      <c r="G420" s="100"/>
      <c r="H420" s="100"/>
      <c r="I420" s="100"/>
      <c r="J420" s="100"/>
      <c r="K420" s="100"/>
    </row>
    <row r="421" spans="4:11" x14ac:dyDescent="0.2">
      <c r="D421" s="100"/>
      <c r="E421" s="100"/>
      <c r="F421" s="100"/>
      <c r="G421" s="100"/>
      <c r="H421" s="100"/>
      <c r="I421" s="100"/>
      <c r="J421" s="100"/>
      <c r="K421" s="100"/>
    </row>
    <row r="422" spans="4:11" x14ac:dyDescent="0.2">
      <c r="D422" s="100"/>
      <c r="E422" s="100"/>
      <c r="F422" s="100"/>
      <c r="G422" s="100"/>
      <c r="H422" s="100"/>
      <c r="I422" s="100"/>
      <c r="J422" s="100"/>
      <c r="K422" s="100"/>
    </row>
    <row r="423" spans="4:11" x14ac:dyDescent="0.2">
      <c r="D423" s="100"/>
      <c r="E423" s="100"/>
      <c r="F423" s="100"/>
      <c r="G423" s="100"/>
      <c r="H423" s="100"/>
      <c r="I423" s="100"/>
      <c r="J423" s="100"/>
      <c r="K423" s="100"/>
    </row>
    <row r="424" spans="4:11" x14ac:dyDescent="0.2">
      <c r="D424" s="100"/>
      <c r="E424" s="100"/>
      <c r="F424" s="100"/>
      <c r="G424" s="100"/>
      <c r="H424" s="100"/>
      <c r="I424" s="100"/>
      <c r="J424" s="100"/>
      <c r="K424" s="100"/>
    </row>
    <row r="425" spans="4:11" x14ac:dyDescent="0.2">
      <c r="D425" s="100"/>
      <c r="E425" s="100"/>
      <c r="F425" s="100"/>
      <c r="G425" s="100"/>
      <c r="H425" s="100"/>
      <c r="I425" s="100"/>
      <c r="J425" s="100"/>
      <c r="K425" s="100"/>
    </row>
    <row r="426" spans="4:11" x14ac:dyDescent="0.2">
      <c r="D426" s="100"/>
      <c r="E426" s="100"/>
      <c r="F426" s="100"/>
      <c r="G426" s="100"/>
      <c r="H426" s="100"/>
      <c r="I426" s="100"/>
      <c r="J426" s="100"/>
      <c r="K426" s="100"/>
    </row>
    <row r="427" spans="4:11" x14ac:dyDescent="0.2">
      <c r="D427" s="100"/>
      <c r="E427" s="100"/>
      <c r="F427" s="100"/>
      <c r="G427" s="100"/>
      <c r="H427" s="100"/>
      <c r="I427" s="100"/>
      <c r="J427" s="100"/>
      <c r="K427" s="100"/>
    </row>
    <row r="428" spans="4:11" x14ac:dyDescent="0.2">
      <c r="D428" s="100"/>
      <c r="E428" s="100"/>
      <c r="F428" s="100"/>
      <c r="G428" s="100"/>
      <c r="H428" s="100"/>
      <c r="I428" s="100"/>
      <c r="J428" s="100"/>
      <c r="K428" s="100"/>
    </row>
    <row r="429" spans="4:11" x14ac:dyDescent="0.2">
      <c r="D429" s="100"/>
      <c r="E429" s="100"/>
      <c r="F429" s="100"/>
      <c r="G429" s="100"/>
      <c r="H429" s="100"/>
      <c r="I429" s="100"/>
      <c r="J429" s="100"/>
      <c r="K429" s="100"/>
    </row>
    <row r="430" spans="4:11" x14ac:dyDescent="0.2">
      <c r="D430" s="100"/>
      <c r="E430" s="100"/>
      <c r="F430" s="100"/>
      <c r="G430" s="100"/>
      <c r="H430" s="100"/>
      <c r="I430" s="100"/>
      <c r="J430" s="100"/>
      <c r="K430" s="100"/>
    </row>
    <row r="431" spans="4:11" x14ac:dyDescent="0.2">
      <c r="D431" s="100"/>
      <c r="E431" s="100"/>
      <c r="F431" s="100"/>
      <c r="G431" s="100"/>
      <c r="H431" s="100"/>
      <c r="I431" s="100"/>
      <c r="J431" s="100"/>
      <c r="K431" s="100"/>
    </row>
    <row r="432" spans="4:11" x14ac:dyDescent="0.2">
      <c r="D432" s="100"/>
      <c r="E432" s="100"/>
      <c r="F432" s="100"/>
      <c r="G432" s="100"/>
      <c r="H432" s="100"/>
      <c r="I432" s="100"/>
      <c r="J432" s="100"/>
      <c r="K432" s="100"/>
    </row>
    <row r="433" spans="4:11" x14ac:dyDescent="0.2">
      <c r="D433" s="100"/>
      <c r="E433" s="100"/>
      <c r="F433" s="100"/>
      <c r="G433" s="100"/>
      <c r="H433" s="100"/>
      <c r="I433" s="100"/>
      <c r="J433" s="100"/>
      <c r="K433" s="100"/>
    </row>
    <row r="434" spans="4:11" x14ac:dyDescent="0.2">
      <c r="D434" s="100"/>
      <c r="E434" s="100"/>
      <c r="F434" s="100"/>
      <c r="G434" s="100"/>
      <c r="H434" s="100"/>
      <c r="I434" s="100"/>
      <c r="J434" s="100"/>
      <c r="K434" s="100"/>
    </row>
    <row r="435" spans="4:11" x14ac:dyDescent="0.2">
      <c r="D435" s="100"/>
      <c r="E435" s="100"/>
      <c r="F435" s="100"/>
      <c r="G435" s="100"/>
      <c r="H435" s="100"/>
      <c r="I435" s="100"/>
      <c r="J435" s="100"/>
      <c r="K435" s="100"/>
    </row>
    <row r="436" spans="4:11" x14ac:dyDescent="0.2">
      <c r="D436" s="100"/>
      <c r="E436" s="100"/>
      <c r="F436" s="100"/>
      <c r="G436" s="100"/>
      <c r="H436" s="100"/>
      <c r="I436" s="100"/>
      <c r="J436" s="100"/>
      <c r="K436" s="100"/>
    </row>
    <row r="437" spans="4:11" x14ac:dyDescent="0.2">
      <c r="D437" s="100"/>
      <c r="E437" s="100"/>
      <c r="F437" s="100"/>
      <c r="G437" s="100"/>
      <c r="H437" s="100"/>
      <c r="I437" s="100"/>
      <c r="J437" s="100"/>
      <c r="K437" s="100"/>
    </row>
    <row r="438" spans="4:11" x14ac:dyDescent="0.2">
      <c r="D438" s="100"/>
      <c r="E438" s="100"/>
      <c r="F438" s="100"/>
      <c r="G438" s="100"/>
      <c r="H438" s="100"/>
      <c r="I438" s="100"/>
      <c r="J438" s="100"/>
      <c r="K438" s="100"/>
    </row>
    <row r="439" spans="4:11" x14ac:dyDescent="0.2">
      <c r="D439" s="100"/>
      <c r="E439" s="100"/>
      <c r="F439" s="100"/>
      <c r="G439" s="100"/>
      <c r="H439" s="100"/>
      <c r="I439" s="100"/>
      <c r="J439" s="100"/>
      <c r="K439" s="100"/>
    </row>
    <row r="440" spans="4:11" x14ac:dyDescent="0.2">
      <c r="D440" s="100"/>
      <c r="E440" s="100"/>
      <c r="F440" s="100"/>
      <c r="G440" s="100"/>
      <c r="H440" s="100"/>
      <c r="I440" s="100"/>
      <c r="J440" s="100"/>
      <c r="K440" s="100"/>
    </row>
    <row r="441" spans="4:11" x14ac:dyDescent="0.2">
      <c r="D441" s="100"/>
      <c r="E441" s="100"/>
      <c r="F441" s="100"/>
      <c r="G441" s="100"/>
      <c r="H441" s="100"/>
      <c r="I441" s="100"/>
      <c r="J441" s="100"/>
      <c r="K441" s="100"/>
    </row>
    <row r="442" spans="4:11" x14ac:dyDescent="0.2">
      <c r="D442" s="100"/>
      <c r="E442" s="100"/>
      <c r="F442" s="100"/>
      <c r="G442" s="100"/>
      <c r="H442" s="100"/>
      <c r="I442" s="100"/>
      <c r="J442" s="100"/>
      <c r="K442" s="100"/>
    </row>
    <row r="443" spans="4:11" x14ac:dyDescent="0.2">
      <c r="D443" s="100"/>
      <c r="E443" s="100"/>
      <c r="F443" s="100"/>
      <c r="G443" s="100"/>
      <c r="H443" s="100"/>
      <c r="I443" s="100"/>
      <c r="J443" s="100"/>
      <c r="K443" s="100"/>
    </row>
    <row r="444" spans="4:11" x14ac:dyDescent="0.2">
      <c r="D444" s="100"/>
      <c r="E444" s="100"/>
      <c r="F444" s="100"/>
      <c r="G444" s="100"/>
      <c r="H444" s="100"/>
      <c r="I444" s="100"/>
      <c r="J444" s="100"/>
      <c r="K444" s="100"/>
    </row>
    <row r="445" spans="4:11" x14ac:dyDescent="0.2">
      <c r="D445" s="100"/>
      <c r="E445" s="100"/>
      <c r="F445" s="100"/>
      <c r="G445" s="100"/>
      <c r="H445" s="100"/>
      <c r="I445" s="100"/>
      <c r="J445" s="100"/>
      <c r="K445" s="100"/>
    </row>
    <row r="446" spans="4:11" x14ac:dyDescent="0.2">
      <c r="D446" s="100"/>
      <c r="E446" s="100"/>
      <c r="F446" s="100"/>
      <c r="G446" s="100"/>
      <c r="H446" s="100"/>
      <c r="I446" s="100"/>
      <c r="J446" s="100"/>
      <c r="K446" s="100"/>
    </row>
    <row r="447" spans="4:11" x14ac:dyDescent="0.2">
      <c r="D447" s="100"/>
      <c r="E447" s="100"/>
      <c r="F447" s="100"/>
      <c r="G447" s="100"/>
      <c r="H447" s="100"/>
      <c r="I447" s="100"/>
      <c r="J447" s="100"/>
      <c r="K447" s="100"/>
    </row>
    <row r="448" spans="4:11" x14ac:dyDescent="0.2">
      <c r="D448" s="100"/>
      <c r="E448" s="100"/>
      <c r="F448" s="100"/>
      <c r="G448" s="100"/>
      <c r="H448" s="100"/>
      <c r="I448" s="100"/>
      <c r="J448" s="100"/>
      <c r="K448" s="100"/>
    </row>
    <row r="449" spans="4:11" x14ac:dyDescent="0.2">
      <c r="D449" s="100"/>
      <c r="E449" s="100"/>
      <c r="F449" s="100"/>
      <c r="G449" s="100"/>
      <c r="H449" s="100"/>
      <c r="I449" s="100"/>
      <c r="J449" s="100"/>
      <c r="K449" s="100"/>
    </row>
    <row r="450" spans="4:11" x14ac:dyDescent="0.2">
      <c r="D450" s="100"/>
      <c r="E450" s="100"/>
      <c r="F450" s="100"/>
      <c r="G450" s="100"/>
      <c r="H450" s="100"/>
      <c r="I450" s="100"/>
      <c r="J450" s="100"/>
      <c r="K450" s="100"/>
    </row>
    <row r="451" spans="4:11" x14ac:dyDescent="0.2">
      <c r="D451" s="100"/>
      <c r="E451" s="100"/>
      <c r="F451" s="100"/>
      <c r="G451" s="100"/>
      <c r="H451" s="100"/>
      <c r="I451" s="100"/>
      <c r="J451" s="100"/>
      <c r="K451" s="100"/>
    </row>
    <row r="452" spans="4:11" x14ac:dyDescent="0.2">
      <c r="D452" s="100"/>
      <c r="E452" s="100"/>
      <c r="F452" s="100"/>
      <c r="G452" s="100"/>
      <c r="H452" s="100"/>
      <c r="I452" s="100"/>
      <c r="J452" s="100"/>
      <c r="K452" s="100"/>
    </row>
    <row r="453" spans="4:11" x14ac:dyDescent="0.2">
      <c r="D453" s="100"/>
      <c r="E453" s="100"/>
      <c r="F453" s="100"/>
      <c r="G453" s="100"/>
      <c r="H453" s="100"/>
      <c r="I453" s="100"/>
      <c r="J453" s="100"/>
      <c r="K453" s="100"/>
    </row>
    <row r="454" spans="4:11" x14ac:dyDescent="0.2">
      <c r="D454" s="100"/>
      <c r="E454" s="100"/>
      <c r="F454" s="100"/>
      <c r="G454" s="100"/>
      <c r="H454" s="100"/>
      <c r="I454" s="100"/>
      <c r="J454" s="100"/>
      <c r="K454" s="100"/>
    </row>
    <row r="455" spans="4:11" x14ac:dyDescent="0.2">
      <c r="D455" s="100"/>
      <c r="E455" s="100"/>
      <c r="F455" s="100"/>
      <c r="G455" s="100"/>
      <c r="H455" s="100"/>
      <c r="I455" s="100"/>
      <c r="J455" s="100"/>
      <c r="K455" s="100"/>
    </row>
    <row r="456" spans="4:11" x14ac:dyDescent="0.2">
      <c r="D456" s="100"/>
      <c r="E456" s="100"/>
      <c r="F456" s="100"/>
      <c r="G456" s="100"/>
      <c r="H456" s="100"/>
      <c r="I456" s="100"/>
      <c r="J456" s="100"/>
      <c r="K456" s="100"/>
    </row>
    <row r="457" spans="4:11" x14ac:dyDescent="0.2">
      <c r="D457" s="100"/>
      <c r="E457" s="100"/>
      <c r="F457" s="100"/>
      <c r="G457" s="100"/>
      <c r="H457" s="100"/>
      <c r="I457" s="100"/>
      <c r="J457" s="100"/>
      <c r="K457" s="100"/>
    </row>
    <row r="458" spans="4:11" x14ac:dyDescent="0.2">
      <c r="D458" s="100"/>
      <c r="E458" s="100"/>
      <c r="F458" s="100"/>
      <c r="G458" s="100"/>
      <c r="H458" s="100"/>
      <c r="I458" s="100"/>
      <c r="J458" s="100"/>
      <c r="K458" s="100"/>
    </row>
    <row r="459" spans="4:11" x14ac:dyDescent="0.2">
      <c r="D459" s="100"/>
      <c r="E459" s="100"/>
      <c r="F459" s="100"/>
      <c r="G459" s="100"/>
      <c r="H459" s="100"/>
      <c r="I459" s="100"/>
      <c r="J459" s="100"/>
      <c r="K459" s="100"/>
    </row>
    <row r="460" spans="4:11" x14ac:dyDescent="0.2">
      <c r="D460" s="100"/>
      <c r="E460" s="100"/>
      <c r="F460" s="100"/>
      <c r="G460" s="100"/>
      <c r="H460" s="100"/>
      <c r="I460" s="100"/>
      <c r="J460" s="100"/>
      <c r="K460" s="100"/>
    </row>
    <row r="461" spans="4:11" x14ac:dyDescent="0.2">
      <c r="D461" s="100"/>
      <c r="E461" s="100"/>
      <c r="F461" s="100"/>
      <c r="G461" s="100"/>
      <c r="H461" s="100"/>
      <c r="I461" s="100"/>
      <c r="J461" s="100"/>
      <c r="K461" s="100"/>
    </row>
    <row r="462" spans="4:11" x14ac:dyDescent="0.2">
      <c r="D462" s="100"/>
      <c r="E462" s="100"/>
      <c r="F462" s="100"/>
      <c r="G462" s="100"/>
      <c r="H462" s="100"/>
      <c r="I462" s="100"/>
      <c r="J462" s="100"/>
      <c r="K462" s="100"/>
    </row>
    <row r="463" spans="4:11" x14ac:dyDescent="0.2">
      <c r="D463" s="100"/>
      <c r="E463" s="100"/>
      <c r="F463" s="100"/>
      <c r="G463" s="100"/>
      <c r="H463" s="100"/>
      <c r="I463" s="100"/>
      <c r="J463" s="100"/>
      <c r="K463" s="100"/>
    </row>
    <row r="464" spans="4:11" x14ac:dyDescent="0.2">
      <c r="D464" s="100"/>
      <c r="E464" s="100"/>
      <c r="F464" s="100"/>
      <c r="G464" s="100"/>
      <c r="H464" s="100"/>
      <c r="I464" s="100"/>
      <c r="J464" s="100"/>
      <c r="K464" s="100"/>
    </row>
    <row r="465" spans="4:11" x14ac:dyDescent="0.2">
      <c r="D465" s="100"/>
      <c r="E465" s="100"/>
      <c r="F465" s="100"/>
      <c r="G465" s="100"/>
      <c r="H465" s="100"/>
      <c r="I465" s="100"/>
      <c r="J465" s="100"/>
      <c r="K465" s="100"/>
    </row>
    <row r="466" spans="4:11" x14ac:dyDescent="0.2">
      <c r="D466" s="100"/>
      <c r="E466" s="100"/>
      <c r="F466" s="100"/>
      <c r="G466" s="100"/>
      <c r="H466" s="100"/>
      <c r="I466" s="100"/>
      <c r="J466" s="100"/>
      <c r="K466" s="100"/>
    </row>
    <row r="467" spans="4:11" x14ac:dyDescent="0.2">
      <c r="D467" s="100"/>
      <c r="E467" s="100"/>
      <c r="F467" s="100"/>
      <c r="G467" s="100"/>
      <c r="H467" s="100"/>
      <c r="I467" s="100"/>
      <c r="J467" s="100"/>
      <c r="K467" s="100"/>
    </row>
    <row r="468" spans="4:11" x14ac:dyDescent="0.2">
      <c r="D468" s="100"/>
      <c r="E468" s="100"/>
      <c r="F468" s="100"/>
      <c r="G468" s="100"/>
      <c r="H468" s="100"/>
      <c r="I468" s="100"/>
      <c r="J468" s="100"/>
      <c r="K468" s="100"/>
    </row>
    <row r="469" spans="4:11" x14ac:dyDescent="0.2">
      <c r="D469" s="100"/>
      <c r="E469" s="100"/>
      <c r="F469" s="100"/>
      <c r="G469" s="100"/>
      <c r="H469" s="100"/>
      <c r="I469" s="100"/>
      <c r="J469" s="100"/>
      <c r="K469" s="100"/>
    </row>
    <row r="470" spans="4:11" x14ac:dyDescent="0.2">
      <c r="D470" s="100"/>
      <c r="E470" s="100"/>
      <c r="F470" s="100"/>
      <c r="G470" s="100"/>
      <c r="H470" s="100"/>
      <c r="I470" s="100"/>
      <c r="J470" s="100"/>
      <c r="K470" s="100"/>
    </row>
    <row r="471" spans="4:11" x14ac:dyDescent="0.2">
      <c r="D471" s="100"/>
      <c r="E471" s="100"/>
      <c r="F471" s="100"/>
      <c r="G471" s="100"/>
      <c r="H471" s="100"/>
      <c r="I471" s="100"/>
      <c r="J471" s="100"/>
      <c r="K471" s="100"/>
    </row>
    <row r="472" spans="4:11" x14ac:dyDescent="0.2">
      <c r="D472" s="100"/>
      <c r="E472" s="100"/>
      <c r="F472" s="100"/>
      <c r="G472" s="100"/>
      <c r="H472" s="100"/>
      <c r="I472" s="100"/>
      <c r="J472" s="100"/>
      <c r="K472" s="100"/>
    </row>
    <row r="473" spans="4:11" x14ac:dyDescent="0.2">
      <c r="D473" s="100"/>
      <c r="E473" s="100"/>
      <c r="F473" s="100"/>
      <c r="G473" s="100"/>
      <c r="H473" s="100"/>
      <c r="I473" s="100"/>
      <c r="J473" s="100"/>
      <c r="K473" s="100"/>
    </row>
    <row r="474" spans="4:11" x14ac:dyDescent="0.2">
      <c r="D474" s="100"/>
      <c r="E474" s="100"/>
      <c r="F474" s="100"/>
      <c r="G474" s="100"/>
      <c r="H474" s="100"/>
      <c r="I474" s="100"/>
      <c r="J474" s="100"/>
      <c r="K474" s="100"/>
    </row>
    <row r="475" spans="4:11" x14ac:dyDescent="0.2">
      <c r="D475" s="100"/>
      <c r="E475" s="100"/>
      <c r="F475" s="100"/>
      <c r="G475" s="100"/>
      <c r="H475" s="100"/>
      <c r="I475" s="100"/>
      <c r="J475" s="100"/>
      <c r="K475" s="100"/>
    </row>
    <row r="476" spans="4:11" x14ac:dyDescent="0.2">
      <c r="D476" s="100"/>
      <c r="E476" s="100"/>
      <c r="F476" s="100"/>
      <c r="G476" s="100"/>
      <c r="H476" s="100"/>
      <c r="I476" s="100"/>
      <c r="J476" s="100"/>
      <c r="K476" s="100"/>
    </row>
    <row r="477" spans="4:11" x14ac:dyDescent="0.2">
      <c r="D477" s="100"/>
      <c r="E477" s="100"/>
      <c r="F477" s="100"/>
      <c r="G477" s="100"/>
      <c r="H477" s="100"/>
      <c r="I477" s="100"/>
      <c r="J477" s="100"/>
      <c r="K477" s="100"/>
    </row>
    <row r="478" spans="4:11" x14ac:dyDescent="0.2">
      <c r="D478" s="100"/>
      <c r="E478" s="100"/>
      <c r="F478" s="100"/>
      <c r="G478" s="100"/>
      <c r="H478" s="100"/>
      <c r="I478" s="100"/>
      <c r="J478" s="100"/>
      <c r="K478" s="100"/>
    </row>
    <row r="479" spans="4:11" x14ac:dyDescent="0.2">
      <c r="D479" s="100"/>
      <c r="E479" s="100"/>
      <c r="F479" s="100"/>
      <c r="G479" s="100"/>
      <c r="H479" s="100"/>
      <c r="I479" s="100"/>
      <c r="J479" s="100"/>
      <c r="K479" s="100"/>
    </row>
    <row r="480" spans="4:11" x14ac:dyDescent="0.2">
      <c r="D480" s="100"/>
      <c r="E480" s="100"/>
      <c r="F480" s="100"/>
      <c r="G480" s="100"/>
      <c r="H480" s="100"/>
      <c r="I480" s="100"/>
      <c r="J480" s="100"/>
      <c r="K480" s="100"/>
    </row>
    <row r="481" spans="4:11" x14ac:dyDescent="0.2">
      <c r="D481" s="100"/>
      <c r="E481" s="100"/>
      <c r="F481" s="100"/>
      <c r="G481" s="100"/>
      <c r="H481" s="100"/>
      <c r="I481" s="100"/>
      <c r="J481" s="100"/>
      <c r="K481" s="100"/>
    </row>
    <row r="482" spans="4:11" x14ac:dyDescent="0.2">
      <c r="D482" s="100"/>
      <c r="E482" s="100"/>
      <c r="F482" s="100"/>
      <c r="G482" s="100"/>
      <c r="H482" s="100"/>
      <c r="I482" s="100"/>
      <c r="J482" s="100"/>
      <c r="K482" s="100"/>
    </row>
    <row r="483" spans="4:11" x14ac:dyDescent="0.2">
      <c r="D483" s="100"/>
      <c r="E483" s="100"/>
      <c r="F483" s="100"/>
      <c r="G483" s="100"/>
      <c r="H483" s="100"/>
      <c r="I483" s="100"/>
      <c r="J483" s="100"/>
      <c r="K483" s="100"/>
    </row>
    <row r="484" spans="4:11" x14ac:dyDescent="0.2">
      <c r="D484" s="100"/>
      <c r="E484" s="100"/>
      <c r="F484" s="100"/>
      <c r="G484" s="100"/>
      <c r="H484" s="100"/>
      <c r="I484" s="100"/>
      <c r="J484" s="100"/>
      <c r="K484" s="100"/>
    </row>
    <row r="485" spans="4:11" x14ac:dyDescent="0.2">
      <c r="D485" s="100"/>
      <c r="E485" s="100"/>
      <c r="F485" s="100"/>
      <c r="G485" s="100"/>
      <c r="H485" s="100"/>
      <c r="I485" s="100"/>
      <c r="J485" s="100"/>
      <c r="K485" s="100"/>
    </row>
    <row r="486" spans="4:11" x14ac:dyDescent="0.2">
      <c r="D486" s="100"/>
      <c r="E486" s="100"/>
      <c r="F486" s="100"/>
      <c r="G486" s="100"/>
      <c r="H486" s="100"/>
      <c r="I486" s="100"/>
      <c r="J486" s="100"/>
      <c r="K486" s="100"/>
    </row>
    <row r="487" spans="4:11" x14ac:dyDescent="0.2">
      <c r="D487" s="100"/>
      <c r="E487" s="100"/>
      <c r="F487" s="100"/>
      <c r="G487" s="100"/>
      <c r="H487" s="100"/>
      <c r="I487" s="100"/>
      <c r="J487" s="100"/>
      <c r="K487" s="100"/>
    </row>
    <row r="488" spans="4:11" x14ac:dyDescent="0.2">
      <c r="D488" s="100"/>
      <c r="E488" s="100"/>
      <c r="F488" s="100"/>
      <c r="G488" s="100"/>
      <c r="H488" s="100"/>
      <c r="I488" s="100"/>
      <c r="J488" s="100"/>
      <c r="K488" s="100"/>
    </row>
    <row r="489" spans="4:11" x14ac:dyDescent="0.2">
      <c r="D489" s="100"/>
      <c r="E489" s="100"/>
      <c r="F489" s="100"/>
      <c r="G489" s="100"/>
      <c r="H489" s="100"/>
      <c r="I489" s="100"/>
      <c r="J489" s="100"/>
      <c r="K489" s="100"/>
    </row>
    <row r="490" spans="4:11" x14ac:dyDescent="0.2">
      <c r="D490" s="100"/>
      <c r="E490" s="100"/>
      <c r="F490" s="100"/>
      <c r="G490" s="100"/>
      <c r="H490" s="100"/>
      <c r="I490" s="100"/>
      <c r="J490" s="100"/>
      <c r="K490" s="100"/>
    </row>
    <row r="491" spans="4:11" x14ac:dyDescent="0.2">
      <c r="D491" s="100"/>
      <c r="E491" s="100"/>
      <c r="F491" s="100"/>
      <c r="G491" s="100"/>
      <c r="H491" s="100"/>
      <c r="I491" s="100"/>
      <c r="J491" s="100"/>
      <c r="K491" s="100"/>
    </row>
    <row r="492" spans="4:11" x14ac:dyDescent="0.2">
      <c r="D492" s="100"/>
      <c r="E492" s="100"/>
      <c r="F492" s="100"/>
      <c r="G492" s="100"/>
      <c r="H492" s="100"/>
      <c r="I492" s="100"/>
      <c r="J492" s="100"/>
      <c r="K492" s="100"/>
    </row>
    <row r="493" spans="4:11" x14ac:dyDescent="0.2">
      <c r="D493" s="100"/>
      <c r="E493" s="100"/>
      <c r="F493" s="100"/>
      <c r="G493" s="100"/>
      <c r="H493" s="100"/>
      <c r="I493" s="100"/>
      <c r="J493" s="100"/>
      <c r="K493" s="100"/>
    </row>
    <row r="494" spans="4:11" x14ac:dyDescent="0.2">
      <c r="D494" s="100"/>
      <c r="E494" s="100"/>
      <c r="F494" s="100"/>
      <c r="G494" s="100"/>
      <c r="H494" s="100"/>
      <c r="I494" s="100"/>
      <c r="J494" s="100"/>
      <c r="K494" s="100"/>
    </row>
    <row r="495" spans="4:11" x14ac:dyDescent="0.2">
      <c r="D495" s="100"/>
      <c r="E495" s="100"/>
      <c r="F495" s="100"/>
      <c r="G495" s="100"/>
      <c r="H495" s="100"/>
      <c r="I495" s="100"/>
      <c r="J495" s="100"/>
      <c r="K495" s="100"/>
    </row>
    <row r="496" spans="4:11" x14ac:dyDescent="0.2">
      <c r="D496" s="100"/>
      <c r="E496" s="100"/>
      <c r="F496" s="100"/>
      <c r="G496" s="100"/>
      <c r="H496" s="100"/>
      <c r="I496" s="100"/>
      <c r="J496" s="100"/>
      <c r="K496" s="100"/>
    </row>
    <row r="497" spans="4:11" x14ac:dyDescent="0.2">
      <c r="D497" s="100"/>
      <c r="E497" s="100"/>
      <c r="F497" s="100"/>
      <c r="G497" s="100"/>
      <c r="H497" s="100"/>
      <c r="I497" s="100"/>
      <c r="J497" s="100"/>
      <c r="K497" s="100"/>
    </row>
    <row r="498" spans="4:11" x14ac:dyDescent="0.2">
      <c r="D498" s="100"/>
      <c r="E498" s="100"/>
      <c r="F498" s="100"/>
      <c r="G498" s="100"/>
      <c r="H498" s="100"/>
      <c r="I498" s="100"/>
      <c r="J498" s="100"/>
      <c r="K498" s="100"/>
    </row>
    <row r="499" spans="4:11" x14ac:dyDescent="0.2">
      <c r="D499" s="100"/>
      <c r="E499" s="100"/>
      <c r="F499" s="100"/>
      <c r="G499" s="100"/>
      <c r="H499" s="100"/>
      <c r="I499" s="100"/>
      <c r="J499" s="100"/>
      <c r="K499" s="100"/>
    </row>
    <row r="500" spans="4:11" x14ac:dyDescent="0.2">
      <c r="D500" s="100"/>
      <c r="E500" s="100"/>
      <c r="F500" s="100"/>
      <c r="G500" s="100"/>
      <c r="H500" s="100"/>
      <c r="I500" s="100"/>
      <c r="J500" s="100"/>
      <c r="K500" s="100"/>
    </row>
    <row r="501" spans="4:11" x14ac:dyDescent="0.2">
      <c r="D501" s="100"/>
      <c r="E501" s="100"/>
      <c r="F501" s="100"/>
      <c r="G501" s="100"/>
      <c r="H501" s="100"/>
      <c r="I501" s="100"/>
      <c r="J501" s="100"/>
      <c r="K501" s="100"/>
    </row>
    <row r="502" spans="4:11" x14ac:dyDescent="0.2">
      <c r="D502" s="100"/>
      <c r="E502" s="100"/>
      <c r="F502" s="100"/>
      <c r="G502" s="100"/>
      <c r="H502" s="100"/>
      <c r="I502" s="100"/>
      <c r="J502" s="100"/>
      <c r="K502" s="100"/>
    </row>
    <row r="503" spans="4:11" x14ac:dyDescent="0.2">
      <c r="D503" s="100"/>
      <c r="E503" s="100"/>
      <c r="F503" s="100"/>
      <c r="G503" s="100"/>
      <c r="H503" s="100"/>
      <c r="I503" s="100"/>
      <c r="J503" s="100"/>
      <c r="K503" s="100"/>
    </row>
    <row r="504" spans="4:11" x14ac:dyDescent="0.2">
      <c r="D504" s="100"/>
      <c r="E504" s="100"/>
      <c r="F504" s="100"/>
      <c r="G504" s="100"/>
      <c r="H504" s="100"/>
      <c r="I504" s="100"/>
      <c r="J504" s="100"/>
      <c r="K504" s="100"/>
    </row>
    <row r="505" spans="4:11" x14ac:dyDescent="0.2">
      <c r="D505" s="100"/>
      <c r="E505" s="100"/>
      <c r="F505" s="100"/>
      <c r="G505" s="100"/>
      <c r="H505" s="100"/>
      <c r="I505" s="100"/>
      <c r="J505" s="100"/>
      <c r="K505" s="100"/>
    </row>
    <row r="506" spans="4:11" x14ac:dyDescent="0.2">
      <c r="D506" s="100"/>
      <c r="E506" s="100"/>
      <c r="F506" s="100"/>
      <c r="G506" s="100"/>
      <c r="H506" s="100"/>
      <c r="I506" s="100"/>
      <c r="J506" s="100"/>
      <c r="K506" s="100"/>
    </row>
    <row r="507" spans="4:11" x14ac:dyDescent="0.2">
      <c r="D507" s="100"/>
      <c r="E507" s="100"/>
      <c r="F507" s="100"/>
      <c r="G507" s="100"/>
      <c r="H507" s="100"/>
      <c r="I507" s="100"/>
      <c r="J507" s="100"/>
      <c r="K507" s="100"/>
    </row>
    <row r="508" spans="4:11" x14ac:dyDescent="0.2">
      <c r="D508" s="100"/>
      <c r="E508" s="100"/>
      <c r="F508" s="100"/>
      <c r="G508" s="100"/>
      <c r="H508" s="100"/>
      <c r="I508" s="100"/>
      <c r="J508" s="100"/>
      <c r="K508" s="100"/>
    </row>
    <row r="509" spans="4:11" x14ac:dyDescent="0.2">
      <c r="D509" s="100"/>
      <c r="E509" s="100"/>
      <c r="F509" s="100"/>
      <c r="G509" s="100"/>
      <c r="H509" s="100"/>
      <c r="I509" s="100"/>
      <c r="J509" s="100"/>
      <c r="K509" s="100"/>
    </row>
    <row r="510" spans="4:11" x14ac:dyDescent="0.2">
      <c r="D510" s="100"/>
      <c r="E510" s="100"/>
      <c r="F510" s="100"/>
      <c r="G510" s="100"/>
      <c r="H510" s="100"/>
      <c r="I510" s="100"/>
      <c r="J510" s="100"/>
      <c r="K510" s="100"/>
    </row>
    <row r="511" spans="4:11" x14ac:dyDescent="0.2">
      <c r="D511" s="100"/>
      <c r="E511" s="100"/>
      <c r="F511" s="100"/>
      <c r="G511" s="100"/>
      <c r="H511" s="100"/>
      <c r="I511" s="100"/>
      <c r="J511" s="100"/>
      <c r="K511" s="100"/>
    </row>
    <row r="512" spans="4:11" x14ac:dyDescent="0.2">
      <c r="D512" s="100"/>
      <c r="E512" s="100"/>
      <c r="F512" s="100"/>
      <c r="G512" s="100"/>
      <c r="H512" s="100"/>
      <c r="I512" s="100"/>
      <c r="J512" s="100"/>
      <c r="K512" s="100"/>
    </row>
    <row r="513" spans="4:11" x14ac:dyDescent="0.2">
      <c r="D513" s="100"/>
      <c r="E513" s="100"/>
      <c r="F513" s="100"/>
      <c r="G513" s="100"/>
      <c r="H513" s="100"/>
      <c r="I513" s="100"/>
      <c r="J513" s="100"/>
      <c r="K513" s="100"/>
    </row>
    <row r="514" spans="4:11" x14ac:dyDescent="0.2">
      <c r="D514" s="100"/>
      <c r="E514" s="100"/>
      <c r="F514" s="100"/>
      <c r="G514" s="100"/>
      <c r="H514" s="100"/>
      <c r="I514" s="100"/>
      <c r="J514" s="100"/>
      <c r="K514" s="100"/>
    </row>
    <row r="515" spans="4:11" x14ac:dyDescent="0.2">
      <c r="D515" s="100"/>
      <c r="E515" s="100"/>
      <c r="F515" s="100"/>
      <c r="G515" s="100"/>
      <c r="H515" s="100"/>
      <c r="I515" s="100"/>
      <c r="J515" s="100"/>
      <c r="K515" s="100"/>
    </row>
    <row r="516" spans="4:11" x14ac:dyDescent="0.2">
      <c r="D516" s="100"/>
      <c r="E516" s="100"/>
      <c r="F516" s="100"/>
      <c r="G516" s="100"/>
      <c r="H516" s="100"/>
      <c r="I516" s="100"/>
      <c r="J516" s="100"/>
      <c r="K516" s="100"/>
    </row>
    <row r="517" spans="4:11" x14ac:dyDescent="0.2">
      <c r="D517" s="100"/>
      <c r="E517" s="100"/>
      <c r="F517" s="100"/>
      <c r="G517" s="100"/>
      <c r="H517" s="100"/>
      <c r="I517" s="100"/>
      <c r="J517" s="100"/>
      <c r="K517" s="100"/>
    </row>
    <row r="518" spans="4:11" x14ac:dyDescent="0.2">
      <c r="D518" s="100"/>
      <c r="E518" s="100"/>
      <c r="F518" s="100"/>
      <c r="G518" s="100"/>
      <c r="H518" s="100"/>
      <c r="I518" s="100"/>
      <c r="J518" s="100"/>
      <c r="K518" s="100"/>
    </row>
    <row r="519" spans="4:11" x14ac:dyDescent="0.2">
      <c r="D519" s="100"/>
      <c r="E519" s="100"/>
      <c r="F519" s="100"/>
      <c r="G519" s="100"/>
      <c r="H519" s="100"/>
      <c r="I519" s="100"/>
      <c r="J519" s="100"/>
      <c r="K519" s="100"/>
    </row>
    <row r="520" spans="4:11" x14ac:dyDescent="0.2">
      <c r="D520" s="100"/>
      <c r="E520" s="100"/>
      <c r="F520" s="100"/>
      <c r="G520" s="100"/>
      <c r="H520" s="100"/>
      <c r="I520" s="100"/>
      <c r="J520" s="100"/>
      <c r="K520" s="100"/>
    </row>
    <row r="521" spans="4:11" x14ac:dyDescent="0.2">
      <c r="D521" s="100"/>
      <c r="E521" s="100"/>
      <c r="F521" s="100"/>
      <c r="G521" s="100"/>
      <c r="H521" s="100"/>
      <c r="I521" s="100"/>
      <c r="J521" s="100"/>
      <c r="K521" s="100"/>
    </row>
    <row r="522" spans="4:11" x14ac:dyDescent="0.2">
      <c r="D522" s="100"/>
      <c r="E522" s="100"/>
      <c r="F522" s="100"/>
      <c r="G522" s="100"/>
      <c r="H522" s="100"/>
      <c r="I522" s="100"/>
      <c r="J522" s="100"/>
      <c r="K522" s="100"/>
    </row>
    <row r="523" spans="4:11" x14ac:dyDescent="0.2">
      <c r="D523" s="100"/>
      <c r="E523" s="100"/>
      <c r="F523" s="100"/>
      <c r="G523" s="100"/>
      <c r="H523" s="100"/>
      <c r="I523" s="100"/>
      <c r="J523" s="100"/>
      <c r="K523" s="100"/>
    </row>
    <row r="524" spans="4:11" x14ac:dyDescent="0.2">
      <c r="D524" s="100"/>
      <c r="E524" s="100"/>
      <c r="F524" s="100"/>
      <c r="G524" s="100"/>
      <c r="H524" s="100"/>
      <c r="I524" s="100"/>
      <c r="J524" s="100"/>
      <c r="K524" s="100"/>
    </row>
    <row r="525" spans="4:11" x14ac:dyDescent="0.2">
      <c r="D525" s="100"/>
      <c r="E525" s="100"/>
      <c r="F525" s="100"/>
      <c r="G525" s="100"/>
      <c r="H525" s="100"/>
      <c r="I525" s="100"/>
      <c r="J525" s="100"/>
      <c r="K525" s="100"/>
    </row>
    <row r="526" spans="4:11" x14ac:dyDescent="0.2">
      <c r="D526" s="100"/>
      <c r="E526" s="100"/>
      <c r="F526" s="100"/>
      <c r="G526" s="100"/>
      <c r="H526" s="100"/>
      <c r="I526" s="100"/>
      <c r="J526" s="100"/>
      <c r="K526" s="100"/>
    </row>
    <row r="527" spans="4:11" x14ac:dyDescent="0.2">
      <c r="D527" s="100"/>
      <c r="E527" s="100"/>
      <c r="F527" s="100"/>
      <c r="G527" s="100"/>
      <c r="H527" s="100"/>
      <c r="I527" s="100"/>
      <c r="J527" s="100"/>
      <c r="K527" s="100"/>
    </row>
    <row r="528" spans="4:11" x14ac:dyDescent="0.2">
      <c r="D528" s="100"/>
      <c r="E528" s="100"/>
      <c r="F528" s="100"/>
      <c r="G528" s="100"/>
      <c r="H528" s="100"/>
      <c r="I528" s="100"/>
      <c r="J528" s="100"/>
      <c r="K528" s="100"/>
    </row>
    <row r="529" spans="4:11" x14ac:dyDescent="0.2">
      <c r="D529" s="100"/>
      <c r="E529" s="100"/>
      <c r="F529" s="100"/>
      <c r="G529" s="100"/>
      <c r="H529" s="100"/>
      <c r="I529" s="100"/>
      <c r="J529" s="100"/>
      <c r="K529" s="100"/>
    </row>
    <row r="530" spans="4:11" x14ac:dyDescent="0.2">
      <c r="D530" s="100"/>
      <c r="E530" s="100"/>
      <c r="F530" s="100"/>
      <c r="G530" s="100"/>
      <c r="H530" s="100"/>
      <c r="I530" s="100"/>
      <c r="J530" s="100"/>
      <c r="K530" s="100"/>
    </row>
    <row r="531" spans="4:11" x14ac:dyDescent="0.2">
      <c r="D531" s="100"/>
      <c r="E531" s="100"/>
      <c r="F531" s="100"/>
      <c r="G531" s="100"/>
      <c r="H531" s="100"/>
      <c r="I531" s="100"/>
      <c r="J531" s="100"/>
      <c r="K531" s="100"/>
    </row>
    <row r="532" spans="4:11" x14ac:dyDescent="0.2">
      <c r="D532" s="100"/>
      <c r="E532" s="100"/>
      <c r="F532" s="100"/>
      <c r="G532" s="100"/>
      <c r="H532" s="100"/>
      <c r="I532" s="100"/>
      <c r="J532" s="100"/>
      <c r="K532" s="100"/>
    </row>
    <row r="533" spans="4:11" x14ac:dyDescent="0.2">
      <c r="D533" s="100"/>
      <c r="E533" s="100"/>
      <c r="F533" s="100"/>
      <c r="G533" s="100"/>
      <c r="H533" s="100"/>
      <c r="I533" s="100"/>
      <c r="J533" s="100"/>
      <c r="K533" s="100"/>
    </row>
    <row r="534" spans="4:11" x14ac:dyDescent="0.2">
      <c r="D534" s="100"/>
      <c r="E534" s="100"/>
      <c r="F534" s="100"/>
      <c r="G534" s="100"/>
      <c r="H534" s="100"/>
      <c r="I534" s="100"/>
      <c r="J534" s="100"/>
      <c r="K534" s="100"/>
    </row>
    <row r="535" spans="4:11" x14ac:dyDescent="0.2">
      <c r="D535" s="100"/>
      <c r="E535" s="100"/>
      <c r="F535" s="100"/>
      <c r="G535" s="100"/>
      <c r="H535" s="100"/>
      <c r="I535" s="100"/>
      <c r="J535" s="100"/>
      <c r="K535" s="100"/>
    </row>
    <row r="536" spans="4:11" x14ac:dyDescent="0.2">
      <c r="D536" s="100"/>
      <c r="E536" s="100"/>
      <c r="F536" s="100"/>
      <c r="G536" s="100"/>
      <c r="H536" s="100"/>
      <c r="I536" s="100"/>
      <c r="J536" s="100"/>
      <c r="K536" s="100"/>
    </row>
    <row r="537" spans="4:11" x14ac:dyDescent="0.2">
      <c r="D537" s="100"/>
      <c r="E537" s="100"/>
      <c r="F537" s="100"/>
      <c r="G537" s="100"/>
      <c r="H537" s="100"/>
      <c r="I537" s="100"/>
      <c r="J537" s="100"/>
      <c r="K537" s="100"/>
    </row>
    <row r="538" spans="4:11" x14ac:dyDescent="0.2">
      <c r="D538" s="100"/>
      <c r="E538" s="100"/>
      <c r="F538" s="100"/>
      <c r="G538" s="100"/>
      <c r="H538" s="100"/>
      <c r="I538" s="100"/>
      <c r="J538" s="100"/>
      <c r="K538" s="100"/>
    </row>
    <row r="539" spans="4:11" x14ac:dyDescent="0.2">
      <c r="D539" s="100"/>
      <c r="E539" s="100"/>
      <c r="F539" s="100"/>
      <c r="G539" s="100"/>
      <c r="H539" s="100"/>
      <c r="I539" s="100"/>
      <c r="J539" s="100"/>
      <c r="K539" s="100"/>
    </row>
    <row r="540" spans="4:11" x14ac:dyDescent="0.2">
      <c r="D540" s="100"/>
      <c r="E540" s="100"/>
      <c r="F540" s="100"/>
      <c r="G540" s="100"/>
      <c r="H540" s="100"/>
      <c r="I540" s="100"/>
      <c r="J540" s="100"/>
      <c r="K540" s="100"/>
    </row>
    <row r="541" spans="4:11" x14ac:dyDescent="0.2">
      <c r="D541" s="100"/>
      <c r="E541" s="100"/>
      <c r="F541" s="100"/>
      <c r="G541" s="100"/>
      <c r="H541" s="100"/>
      <c r="I541" s="100"/>
      <c r="J541" s="100"/>
      <c r="K541" s="100"/>
    </row>
    <row r="542" spans="4:11" x14ac:dyDescent="0.2">
      <c r="D542" s="100"/>
      <c r="E542" s="100"/>
      <c r="F542" s="100"/>
      <c r="G542" s="100"/>
      <c r="H542" s="100"/>
      <c r="I542" s="100"/>
      <c r="J542" s="100"/>
      <c r="K542" s="100"/>
    </row>
    <row r="543" spans="4:11" x14ac:dyDescent="0.2">
      <c r="D543" s="100"/>
      <c r="E543" s="100"/>
      <c r="F543" s="100"/>
      <c r="G543" s="100"/>
      <c r="H543" s="100"/>
      <c r="I543" s="100"/>
      <c r="J543" s="100"/>
      <c r="K543" s="100"/>
    </row>
    <row r="544" spans="4:11" x14ac:dyDescent="0.2">
      <c r="D544" s="100"/>
      <c r="E544" s="100"/>
      <c r="F544" s="100"/>
      <c r="G544" s="100"/>
      <c r="H544" s="100"/>
      <c r="I544" s="100"/>
      <c r="J544" s="100"/>
      <c r="K544" s="100"/>
    </row>
    <row r="545" spans="4:11" x14ac:dyDescent="0.2">
      <c r="D545" s="100"/>
      <c r="E545" s="100"/>
      <c r="F545" s="100"/>
      <c r="G545" s="100"/>
      <c r="H545" s="100"/>
      <c r="I545" s="100"/>
      <c r="J545" s="100"/>
      <c r="K545" s="100"/>
    </row>
    <row r="546" spans="4:11" x14ac:dyDescent="0.2">
      <c r="D546" s="100"/>
      <c r="E546" s="100"/>
      <c r="F546" s="100"/>
      <c r="G546" s="100"/>
      <c r="H546" s="100"/>
      <c r="I546" s="100"/>
      <c r="J546" s="100"/>
      <c r="K546" s="100"/>
    </row>
    <row r="547" spans="4:11" x14ac:dyDescent="0.2">
      <c r="D547" s="100"/>
      <c r="E547" s="100"/>
      <c r="F547" s="100"/>
      <c r="G547" s="100"/>
      <c r="H547" s="100"/>
      <c r="I547" s="100"/>
      <c r="J547" s="100"/>
      <c r="K547" s="100"/>
    </row>
    <row r="548" spans="4:11" x14ac:dyDescent="0.2">
      <c r="D548" s="100"/>
      <c r="E548" s="100"/>
      <c r="F548" s="100"/>
      <c r="G548" s="100"/>
      <c r="H548" s="100"/>
      <c r="I548" s="100"/>
      <c r="J548" s="100"/>
      <c r="K548" s="100"/>
    </row>
    <row r="549" spans="4:11" x14ac:dyDescent="0.2">
      <c r="D549" s="100"/>
      <c r="E549" s="100"/>
      <c r="F549" s="100"/>
      <c r="G549" s="100"/>
      <c r="H549" s="100"/>
      <c r="I549" s="100"/>
      <c r="J549" s="100"/>
      <c r="K549" s="100"/>
    </row>
    <row r="550" spans="4:11" x14ac:dyDescent="0.2">
      <c r="D550" s="100"/>
      <c r="E550" s="100"/>
      <c r="F550" s="100"/>
      <c r="G550" s="100"/>
      <c r="H550" s="100"/>
      <c r="I550" s="100"/>
      <c r="J550" s="100"/>
      <c r="K550" s="100"/>
    </row>
    <row r="551" spans="4:11" x14ac:dyDescent="0.2">
      <c r="D551" s="100"/>
      <c r="E551" s="100"/>
      <c r="F551" s="100"/>
      <c r="G551" s="100"/>
      <c r="H551" s="100"/>
      <c r="I551" s="100"/>
      <c r="J551" s="100"/>
      <c r="K551" s="100"/>
    </row>
    <row r="552" spans="4:11" x14ac:dyDescent="0.2">
      <c r="D552" s="100"/>
      <c r="E552" s="100"/>
      <c r="F552" s="100"/>
      <c r="G552" s="100"/>
      <c r="H552" s="100"/>
      <c r="I552" s="100"/>
      <c r="J552" s="100"/>
      <c r="K552" s="100"/>
    </row>
    <row r="553" spans="4:11" x14ac:dyDescent="0.2">
      <c r="D553" s="100"/>
      <c r="E553" s="100"/>
      <c r="F553" s="100"/>
      <c r="G553" s="100"/>
      <c r="H553" s="100"/>
      <c r="I553" s="100"/>
      <c r="J553" s="100"/>
      <c r="K553" s="100"/>
    </row>
    <row r="554" spans="4:11" x14ac:dyDescent="0.2">
      <c r="D554" s="100"/>
      <c r="E554" s="100"/>
      <c r="F554" s="100"/>
      <c r="G554" s="100"/>
      <c r="H554" s="100"/>
      <c r="I554" s="100"/>
      <c r="J554" s="100"/>
      <c r="K554" s="100"/>
    </row>
    <row r="555" spans="4:11" x14ac:dyDescent="0.2">
      <c r="D555" s="100"/>
      <c r="E555" s="100"/>
      <c r="F555" s="100"/>
      <c r="G555" s="100"/>
      <c r="H555" s="100"/>
      <c r="I555" s="100"/>
      <c r="J555" s="100"/>
      <c r="K555" s="100"/>
    </row>
    <row r="556" spans="4:11" x14ac:dyDescent="0.2">
      <c r="D556" s="100"/>
      <c r="E556" s="100"/>
      <c r="F556" s="100"/>
      <c r="G556" s="100"/>
      <c r="H556" s="100"/>
      <c r="I556" s="100"/>
      <c r="J556" s="100"/>
      <c r="K556" s="100"/>
    </row>
    <row r="557" spans="4:11" x14ac:dyDescent="0.2">
      <c r="D557" s="100"/>
      <c r="E557" s="100"/>
      <c r="F557" s="100"/>
      <c r="G557" s="100"/>
      <c r="H557" s="100"/>
      <c r="I557" s="100"/>
      <c r="J557" s="100"/>
      <c r="K557" s="100"/>
    </row>
    <row r="558" spans="4:11" x14ac:dyDescent="0.2">
      <c r="D558" s="100"/>
      <c r="E558" s="100"/>
      <c r="F558" s="100"/>
      <c r="G558" s="100"/>
      <c r="H558" s="100"/>
      <c r="I558" s="100"/>
      <c r="J558" s="100"/>
      <c r="K558" s="100"/>
    </row>
    <row r="559" spans="4:11" x14ac:dyDescent="0.2">
      <c r="D559" s="100"/>
      <c r="E559" s="100"/>
      <c r="F559" s="100"/>
      <c r="G559" s="100"/>
      <c r="H559" s="100"/>
      <c r="I559" s="100"/>
      <c r="J559" s="100"/>
      <c r="K559" s="100"/>
    </row>
    <row r="560" spans="4:11" x14ac:dyDescent="0.2">
      <c r="D560" s="100"/>
      <c r="E560" s="100"/>
      <c r="F560" s="100"/>
      <c r="G560" s="100"/>
      <c r="H560" s="100"/>
      <c r="I560" s="100"/>
      <c r="J560" s="100"/>
      <c r="K560" s="100"/>
    </row>
    <row r="561" spans="4:11" x14ac:dyDescent="0.2">
      <c r="D561" s="100"/>
      <c r="E561" s="100"/>
      <c r="F561" s="100"/>
      <c r="G561" s="100"/>
      <c r="H561" s="100"/>
      <c r="I561" s="100"/>
      <c r="J561" s="100"/>
      <c r="K561" s="100"/>
    </row>
    <row r="562" spans="4:11" x14ac:dyDescent="0.2">
      <c r="D562" s="100"/>
      <c r="E562" s="100"/>
      <c r="F562" s="100"/>
      <c r="G562" s="100"/>
      <c r="H562" s="100"/>
      <c r="I562" s="100"/>
      <c r="J562" s="100"/>
      <c r="K562" s="100"/>
    </row>
    <row r="563" spans="4:11" x14ac:dyDescent="0.2">
      <c r="D563" s="100"/>
      <c r="E563" s="100"/>
      <c r="F563" s="100"/>
      <c r="G563" s="100"/>
      <c r="H563" s="100"/>
      <c r="I563" s="100"/>
      <c r="J563" s="100"/>
      <c r="K563" s="100"/>
    </row>
    <row r="564" spans="4:11" x14ac:dyDescent="0.2">
      <c r="D564" s="100"/>
      <c r="E564" s="100"/>
      <c r="F564" s="100"/>
      <c r="G564" s="100"/>
      <c r="H564" s="100"/>
      <c r="I564" s="100"/>
      <c r="J564" s="100"/>
      <c r="K564" s="100"/>
    </row>
    <row r="565" spans="4:11" x14ac:dyDescent="0.2">
      <c r="D565" s="100"/>
      <c r="E565" s="100"/>
      <c r="F565" s="100"/>
      <c r="G565" s="100"/>
      <c r="H565" s="100"/>
      <c r="I565" s="100"/>
      <c r="J565" s="100"/>
      <c r="K565" s="100"/>
    </row>
    <row r="566" spans="4:11" x14ac:dyDescent="0.2">
      <c r="D566" s="100"/>
      <c r="E566" s="100"/>
      <c r="F566" s="100"/>
      <c r="G566" s="100"/>
      <c r="H566" s="100"/>
      <c r="I566" s="100"/>
      <c r="J566" s="100"/>
      <c r="K566" s="100"/>
    </row>
    <row r="567" spans="4:11" x14ac:dyDescent="0.2">
      <c r="D567" s="100"/>
      <c r="E567" s="100"/>
      <c r="F567" s="100"/>
      <c r="G567" s="100"/>
      <c r="H567" s="100"/>
      <c r="I567" s="100"/>
      <c r="J567" s="100"/>
      <c r="K567" s="100"/>
    </row>
    <row r="568" spans="4:11" x14ac:dyDescent="0.2">
      <c r="D568" s="100"/>
      <c r="E568" s="100"/>
      <c r="F568" s="100"/>
      <c r="G568" s="100"/>
      <c r="H568" s="100"/>
      <c r="I568" s="100"/>
      <c r="J568" s="100"/>
      <c r="K568" s="100"/>
    </row>
    <row r="569" spans="4:11" x14ac:dyDescent="0.2">
      <c r="D569" s="100"/>
      <c r="E569" s="100"/>
      <c r="F569" s="100"/>
      <c r="G569" s="100"/>
      <c r="H569" s="100"/>
      <c r="I569" s="100"/>
      <c r="J569" s="100"/>
      <c r="K569" s="100"/>
    </row>
    <row r="570" spans="4:11" x14ac:dyDescent="0.2">
      <c r="D570" s="100"/>
      <c r="E570" s="100"/>
      <c r="F570" s="100"/>
      <c r="G570" s="100"/>
      <c r="H570" s="100"/>
      <c r="I570" s="100"/>
      <c r="J570" s="100"/>
      <c r="K570" s="100"/>
    </row>
    <row r="571" spans="4:11" x14ac:dyDescent="0.2">
      <c r="D571" s="100"/>
      <c r="E571" s="100"/>
      <c r="F571" s="100"/>
      <c r="G571" s="100"/>
      <c r="H571" s="100"/>
      <c r="I571" s="100"/>
      <c r="J571" s="100"/>
      <c r="K571" s="100"/>
    </row>
    <row r="572" spans="4:11" x14ac:dyDescent="0.2">
      <c r="D572" s="100"/>
      <c r="E572" s="100"/>
      <c r="F572" s="100"/>
      <c r="G572" s="100"/>
      <c r="H572" s="100"/>
      <c r="I572" s="100"/>
      <c r="J572" s="100"/>
      <c r="K572" s="100"/>
    </row>
    <row r="573" spans="4:11" x14ac:dyDescent="0.2">
      <c r="D573" s="100"/>
      <c r="E573" s="100"/>
      <c r="F573" s="100"/>
      <c r="G573" s="100"/>
      <c r="H573" s="100"/>
      <c r="I573" s="100"/>
      <c r="J573" s="100"/>
      <c r="K573" s="100"/>
    </row>
    <row r="574" spans="4:11" x14ac:dyDescent="0.2">
      <c r="D574" s="100"/>
      <c r="E574" s="100"/>
      <c r="F574" s="100"/>
      <c r="G574" s="100"/>
      <c r="H574" s="100"/>
      <c r="I574" s="100"/>
      <c r="J574" s="100"/>
      <c r="K574" s="100"/>
    </row>
    <row r="575" spans="4:11" x14ac:dyDescent="0.2">
      <c r="D575" s="100"/>
      <c r="E575" s="100"/>
      <c r="F575" s="100"/>
      <c r="G575" s="100"/>
      <c r="H575" s="100"/>
      <c r="I575" s="100"/>
      <c r="J575" s="100"/>
      <c r="K575" s="100"/>
    </row>
    <row r="576" spans="4:11" x14ac:dyDescent="0.2">
      <c r="D576" s="100"/>
      <c r="E576" s="100"/>
      <c r="F576" s="100"/>
      <c r="G576" s="100"/>
      <c r="H576" s="100"/>
      <c r="I576" s="100"/>
      <c r="J576" s="100"/>
      <c r="K576" s="100"/>
    </row>
    <row r="577" spans="4:11" x14ac:dyDescent="0.2">
      <c r="D577" s="100"/>
      <c r="E577" s="100"/>
      <c r="F577" s="100"/>
      <c r="G577" s="100"/>
      <c r="H577" s="100"/>
      <c r="I577" s="100"/>
      <c r="J577" s="100"/>
      <c r="K577" s="100"/>
    </row>
    <row r="578" spans="4:11" x14ac:dyDescent="0.2">
      <c r="D578" s="100"/>
      <c r="E578" s="100"/>
      <c r="F578" s="100"/>
      <c r="G578" s="100"/>
      <c r="H578" s="100"/>
      <c r="I578" s="100"/>
      <c r="J578" s="100"/>
      <c r="K578" s="100"/>
    </row>
    <row r="579" spans="4:11" x14ac:dyDescent="0.2">
      <c r="D579" s="100"/>
      <c r="E579" s="100"/>
      <c r="F579" s="100"/>
      <c r="G579" s="100"/>
      <c r="H579" s="100"/>
      <c r="I579" s="100"/>
      <c r="J579" s="100"/>
      <c r="K579" s="100"/>
    </row>
    <row r="580" spans="4:11" x14ac:dyDescent="0.2">
      <c r="D580" s="100"/>
      <c r="E580" s="100"/>
      <c r="F580" s="100"/>
      <c r="G580" s="100"/>
      <c r="H580" s="100"/>
      <c r="I580" s="100"/>
      <c r="J580" s="100"/>
      <c r="K580" s="100"/>
    </row>
    <row r="581" spans="4:11" x14ac:dyDescent="0.2">
      <c r="D581" s="100"/>
      <c r="E581" s="100"/>
      <c r="F581" s="100"/>
      <c r="G581" s="100"/>
      <c r="H581" s="100"/>
      <c r="I581" s="100"/>
      <c r="J581" s="100"/>
      <c r="K581" s="100"/>
    </row>
    <row r="582" spans="4:11" x14ac:dyDescent="0.2">
      <c r="D582" s="100"/>
      <c r="E582" s="100"/>
      <c r="F582" s="100"/>
      <c r="G582" s="100"/>
      <c r="H582" s="100"/>
      <c r="I582" s="100"/>
      <c r="J582" s="100"/>
      <c r="K582" s="100"/>
    </row>
    <row r="583" spans="4:11" x14ac:dyDescent="0.2">
      <c r="D583" s="100"/>
      <c r="E583" s="100"/>
      <c r="F583" s="100"/>
      <c r="G583" s="100"/>
      <c r="H583" s="100"/>
      <c r="I583" s="100"/>
      <c r="J583" s="100"/>
      <c r="K583" s="100"/>
    </row>
    <row r="584" spans="4:11" x14ac:dyDescent="0.2">
      <c r="D584" s="100"/>
      <c r="E584" s="100"/>
      <c r="F584" s="100"/>
      <c r="G584" s="100"/>
      <c r="H584" s="100"/>
      <c r="I584" s="100"/>
      <c r="J584" s="100"/>
      <c r="K584" s="100"/>
    </row>
    <row r="585" spans="4:11" x14ac:dyDescent="0.2">
      <c r="D585" s="100"/>
      <c r="E585" s="100"/>
      <c r="F585" s="100"/>
      <c r="G585" s="100"/>
      <c r="H585" s="100"/>
      <c r="I585" s="100"/>
      <c r="J585" s="100"/>
      <c r="K585" s="100"/>
    </row>
    <row r="586" spans="4:11" x14ac:dyDescent="0.2">
      <c r="D586" s="100"/>
      <c r="E586" s="100"/>
      <c r="F586" s="100"/>
      <c r="G586" s="100"/>
      <c r="H586" s="100"/>
      <c r="I586" s="100"/>
      <c r="J586" s="100"/>
      <c r="K586" s="100"/>
    </row>
    <row r="587" spans="4:11" x14ac:dyDescent="0.2">
      <c r="D587" s="100"/>
      <c r="E587" s="100"/>
      <c r="F587" s="100"/>
      <c r="G587" s="100"/>
      <c r="H587" s="100"/>
      <c r="I587" s="100"/>
      <c r="J587" s="100"/>
      <c r="K587" s="100"/>
    </row>
    <row r="588" spans="4:11" x14ac:dyDescent="0.2">
      <c r="D588" s="100"/>
      <c r="E588" s="100"/>
      <c r="F588" s="100"/>
      <c r="G588" s="100"/>
      <c r="H588" s="100"/>
      <c r="I588" s="100"/>
      <c r="J588" s="100"/>
      <c r="K588" s="100"/>
    </row>
    <row r="589" spans="4:11" x14ac:dyDescent="0.2">
      <c r="D589" s="100"/>
      <c r="E589" s="100"/>
      <c r="F589" s="100"/>
      <c r="G589" s="100"/>
      <c r="H589" s="100"/>
      <c r="I589" s="100"/>
      <c r="J589" s="100"/>
      <c r="K589" s="100"/>
    </row>
    <row r="590" spans="4:11" x14ac:dyDescent="0.2">
      <c r="D590" s="100"/>
      <c r="E590" s="100"/>
      <c r="F590" s="100"/>
      <c r="G590" s="100"/>
      <c r="H590" s="100"/>
      <c r="I590" s="100"/>
      <c r="J590" s="100"/>
      <c r="K590" s="100"/>
    </row>
    <row r="591" spans="4:11" x14ac:dyDescent="0.2">
      <c r="D591" s="100"/>
      <c r="E591" s="100"/>
      <c r="F591" s="100"/>
      <c r="G591" s="100"/>
      <c r="H591" s="100"/>
      <c r="I591" s="100"/>
      <c r="J591" s="100"/>
      <c r="K591" s="100"/>
    </row>
    <row r="592" spans="4:11" x14ac:dyDescent="0.2">
      <c r="D592" s="100"/>
      <c r="E592" s="100"/>
      <c r="F592" s="100"/>
      <c r="G592" s="100"/>
      <c r="H592" s="100"/>
      <c r="I592" s="100"/>
      <c r="J592" s="100"/>
      <c r="K592" s="100"/>
    </row>
    <row r="593" spans="4:11" x14ac:dyDescent="0.2">
      <c r="D593" s="100"/>
      <c r="E593" s="100"/>
      <c r="F593" s="100"/>
      <c r="G593" s="100"/>
      <c r="H593" s="100"/>
      <c r="I593" s="100"/>
      <c r="J593" s="100"/>
      <c r="K593" s="100"/>
    </row>
    <row r="594" spans="4:11" x14ac:dyDescent="0.2">
      <c r="D594" s="100"/>
      <c r="E594" s="100"/>
      <c r="F594" s="100"/>
      <c r="G594" s="100"/>
      <c r="H594" s="100"/>
      <c r="I594" s="100"/>
      <c r="J594" s="100"/>
      <c r="K594" s="100"/>
    </row>
    <row r="595" spans="4:11" x14ac:dyDescent="0.2">
      <c r="D595" s="100"/>
      <c r="E595" s="100"/>
      <c r="F595" s="100"/>
      <c r="G595" s="100"/>
      <c r="H595" s="100"/>
      <c r="I595" s="100"/>
      <c r="J595" s="100"/>
      <c r="K595" s="100"/>
    </row>
    <row r="596" spans="4:11" x14ac:dyDescent="0.2">
      <c r="D596" s="100"/>
      <c r="E596" s="100"/>
      <c r="F596" s="100"/>
      <c r="G596" s="100"/>
      <c r="H596" s="100"/>
      <c r="I596" s="100"/>
      <c r="J596" s="100"/>
      <c r="K596" s="100"/>
    </row>
    <row r="597" spans="4:11" x14ac:dyDescent="0.2">
      <c r="D597" s="100"/>
      <c r="E597" s="100"/>
      <c r="F597" s="100"/>
      <c r="G597" s="100"/>
      <c r="H597" s="100"/>
      <c r="I597" s="100"/>
      <c r="J597" s="100"/>
      <c r="K597" s="100"/>
    </row>
    <row r="598" spans="4:11" x14ac:dyDescent="0.2">
      <c r="D598" s="100"/>
      <c r="E598" s="100"/>
      <c r="F598" s="100"/>
      <c r="G598" s="100"/>
      <c r="H598" s="100"/>
      <c r="I598" s="100"/>
      <c r="J598" s="100"/>
      <c r="K598" s="100"/>
    </row>
    <row r="599" spans="4:11" x14ac:dyDescent="0.2">
      <c r="D599" s="100"/>
      <c r="E599" s="100"/>
      <c r="F599" s="100"/>
      <c r="G599" s="100"/>
      <c r="H599" s="100"/>
      <c r="I599" s="100"/>
      <c r="J599" s="100"/>
      <c r="K599" s="100"/>
    </row>
    <row r="600" spans="4:11" x14ac:dyDescent="0.2">
      <c r="D600" s="100"/>
      <c r="E600" s="100"/>
      <c r="F600" s="100"/>
      <c r="G600" s="100"/>
      <c r="H600" s="100"/>
      <c r="I600" s="100"/>
      <c r="J600" s="100"/>
      <c r="K600" s="100"/>
    </row>
    <row r="601" spans="4:11" x14ac:dyDescent="0.2">
      <c r="D601" s="100"/>
      <c r="E601" s="100"/>
      <c r="F601" s="100"/>
      <c r="G601" s="100"/>
      <c r="H601" s="100"/>
      <c r="I601" s="100"/>
      <c r="J601" s="100"/>
      <c r="K601" s="100"/>
    </row>
    <row r="602" spans="4:11" x14ac:dyDescent="0.2">
      <c r="D602" s="100"/>
      <c r="E602" s="100"/>
      <c r="F602" s="100"/>
      <c r="G602" s="100"/>
      <c r="H602" s="100"/>
      <c r="I602" s="100"/>
      <c r="J602" s="100"/>
      <c r="K602" s="100"/>
    </row>
    <row r="603" spans="4:11" x14ac:dyDescent="0.2">
      <c r="D603" s="100"/>
      <c r="E603" s="100"/>
      <c r="F603" s="100"/>
      <c r="G603" s="100"/>
      <c r="H603" s="100"/>
      <c r="I603" s="100"/>
      <c r="J603" s="100"/>
      <c r="K603" s="100"/>
    </row>
    <row r="604" spans="4:11" x14ac:dyDescent="0.2">
      <c r="D604" s="100"/>
      <c r="E604" s="100"/>
      <c r="F604" s="100"/>
      <c r="G604" s="100"/>
      <c r="H604" s="100"/>
      <c r="I604" s="100"/>
      <c r="J604" s="100"/>
      <c r="K604" s="100"/>
    </row>
    <row r="605" spans="4:11" x14ac:dyDescent="0.2">
      <c r="D605" s="100"/>
      <c r="E605" s="100"/>
      <c r="F605" s="100"/>
      <c r="G605" s="100"/>
      <c r="H605" s="100"/>
      <c r="I605" s="100"/>
      <c r="J605" s="100"/>
      <c r="K605" s="100"/>
    </row>
    <row r="606" spans="4:11" x14ac:dyDescent="0.2">
      <c r="D606" s="100"/>
      <c r="E606" s="100"/>
      <c r="F606" s="100"/>
      <c r="G606" s="100"/>
      <c r="H606" s="100"/>
      <c r="I606" s="100"/>
      <c r="J606" s="100"/>
      <c r="K606" s="100"/>
    </row>
    <row r="607" spans="4:11" x14ac:dyDescent="0.2">
      <c r="D607" s="100"/>
      <c r="E607" s="100"/>
      <c r="F607" s="100"/>
      <c r="G607" s="100"/>
      <c r="H607" s="100"/>
      <c r="I607" s="100"/>
      <c r="J607" s="100"/>
      <c r="K607" s="100"/>
    </row>
    <row r="608" spans="4:11" x14ac:dyDescent="0.2">
      <c r="D608" s="100"/>
      <c r="E608" s="100"/>
      <c r="F608" s="100"/>
      <c r="G608" s="100"/>
      <c r="H608" s="100"/>
      <c r="I608" s="100"/>
      <c r="J608" s="100"/>
      <c r="K608" s="100"/>
    </row>
    <row r="609" spans="4:11" x14ac:dyDescent="0.2">
      <c r="D609" s="100"/>
      <c r="E609" s="100"/>
      <c r="F609" s="100"/>
      <c r="G609" s="100"/>
      <c r="H609" s="100"/>
      <c r="I609" s="100"/>
      <c r="J609" s="100"/>
      <c r="K609" s="100"/>
    </row>
    <row r="610" spans="4:11" x14ac:dyDescent="0.2">
      <c r="D610" s="100"/>
      <c r="E610" s="100"/>
      <c r="F610" s="100"/>
      <c r="G610" s="100"/>
      <c r="H610" s="100"/>
      <c r="I610" s="100"/>
      <c r="J610" s="100"/>
      <c r="K610" s="100"/>
    </row>
    <row r="611" spans="4:11" x14ac:dyDescent="0.2">
      <c r="D611" s="100"/>
      <c r="E611" s="100"/>
      <c r="F611" s="100"/>
      <c r="G611" s="100"/>
      <c r="H611" s="100"/>
      <c r="I611" s="100"/>
      <c r="J611" s="100"/>
      <c r="K611" s="100"/>
    </row>
    <row r="612" spans="4:11" x14ac:dyDescent="0.2">
      <c r="D612" s="100"/>
      <c r="E612" s="100"/>
      <c r="F612" s="100"/>
      <c r="G612" s="100"/>
      <c r="H612" s="100"/>
      <c r="I612" s="100"/>
      <c r="J612" s="100"/>
      <c r="K612" s="100"/>
    </row>
    <row r="613" spans="4:11" x14ac:dyDescent="0.2">
      <c r="D613" s="100"/>
      <c r="E613" s="100"/>
      <c r="F613" s="100"/>
      <c r="G613" s="100"/>
      <c r="H613" s="100"/>
      <c r="I613" s="100"/>
      <c r="J613" s="100"/>
      <c r="K613" s="100"/>
    </row>
    <row r="614" spans="4:11" x14ac:dyDescent="0.2">
      <c r="D614" s="100"/>
      <c r="E614" s="100"/>
      <c r="F614" s="100"/>
      <c r="G614" s="100"/>
      <c r="H614" s="100"/>
      <c r="I614" s="100"/>
      <c r="J614" s="100"/>
      <c r="K614" s="100"/>
    </row>
    <row r="615" spans="4:11" x14ac:dyDescent="0.2">
      <c r="D615" s="100"/>
      <c r="E615" s="100"/>
      <c r="F615" s="100"/>
      <c r="G615" s="100"/>
      <c r="H615" s="100"/>
      <c r="I615" s="100"/>
      <c r="J615" s="100"/>
      <c r="K615" s="100"/>
    </row>
    <row r="616" spans="4:11" x14ac:dyDescent="0.2">
      <c r="D616" s="100"/>
      <c r="E616" s="100"/>
      <c r="F616" s="100"/>
      <c r="G616" s="100"/>
      <c r="H616" s="100"/>
      <c r="I616" s="100"/>
      <c r="J616" s="100"/>
      <c r="K616" s="100"/>
    </row>
    <row r="617" spans="4:11" x14ac:dyDescent="0.2">
      <c r="D617" s="100"/>
      <c r="E617" s="100"/>
      <c r="F617" s="100"/>
      <c r="G617" s="100"/>
      <c r="H617" s="100"/>
      <c r="I617" s="100"/>
      <c r="J617" s="100"/>
      <c r="K617" s="100"/>
    </row>
    <row r="618" spans="4:11" x14ac:dyDescent="0.2">
      <c r="D618" s="100"/>
      <c r="E618" s="100"/>
      <c r="F618" s="100"/>
      <c r="G618" s="100"/>
      <c r="H618" s="100"/>
      <c r="I618" s="100"/>
      <c r="J618" s="100"/>
      <c r="K618" s="100"/>
    </row>
    <row r="619" spans="4:11" x14ac:dyDescent="0.2">
      <c r="D619" s="100"/>
      <c r="E619" s="100"/>
      <c r="F619" s="100"/>
      <c r="G619" s="100"/>
      <c r="H619" s="100"/>
      <c r="I619" s="100"/>
      <c r="J619" s="100"/>
      <c r="K619" s="100"/>
    </row>
    <row r="620" spans="4:11" x14ac:dyDescent="0.2">
      <c r="D620" s="100"/>
      <c r="E620" s="100"/>
      <c r="F620" s="100"/>
      <c r="G620" s="100"/>
      <c r="H620" s="100"/>
      <c r="I620" s="100"/>
      <c r="J620" s="100"/>
      <c r="K620" s="100"/>
    </row>
    <row r="621" spans="4:11" x14ac:dyDescent="0.2">
      <c r="D621" s="100"/>
      <c r="E621" s="100"/>
      <c r="F621" s="100"/>
      <c r="G621" s="100"/>
      <c r="H621" s="100"/>
      <c r="I621" s="100"/>
      <c r="J621" s="100"/>
      <c r="K621" s="100"/>
    </row>
    <row r="622" spans="4:11" x14ac:dyDescent="0.2">
      <c r="D622" s="100"/>
      <c r="E622" s="100"/>
      <c r="F622" s="100"/>
      <c r="G622" s="100"/>
      <c r="H622" s="100"/>
      <c r="I622" s="100"/>
      <c r="J622" s="100"/>
      <c r="K622" s="100"/>
    </row>
    <row r="623" spans="4:11" x14ac:dyDescent="0.2">
      <c r="D623" s="100"/>
      <c r="E623" s="100"/>
      <c r="F623" s="100"/>
      <c r="G623" s="100"/>
      <c r="H623" s="100"/>
      <c r="I623" s="100"/>
      <c r="J623" s="100"/>
      <c r="K623" s="100"/>
    </row>
    <row r="624" spans="4:11" x14ac:dyDescent="0.2">
      <c r="D624" s="100"/>
      <c r="E624" s="100"/>
      <c r="F624" s="100"/>
      <c r="G624" s="100"/>
      <c r="H624" s="100"/>
      <c r="I624" s="100"/>
      <c r="J624" s="100"/>
      <c r="K624" s="100"/>
    </row>
    <row r="625" spans="4:11" x14ac:dyDescent="0.2">
      <c r="D625" s="100"/>
      <c r="E625" s="100"/>
      <c r="F625" s="100"/>
      <c r="G625" s="100"/>
      <c r="H625" s="100"/>
      <c r="I625" s="100"/>
      <c r="J625" s="100"/>
      <c r="K625" s="100"/>
    </row>
    <row r="626" spans="4:11" x14ac:dyDescent="0.2">
      <c r="D626" s="100"/>
      <c r="E626" s="100"/>
      <c r="F626" s="100"/>
      <c r="G626" s="100"/>
      <c r="H626" s="100"/>
      <c r="I626" s="100"/>
      <c r="J626" s="100"/>
      <c r="K626" s="100"/>
    </row>
    <row r="627" spans="4:11" x14ac:dyDescent="0.2">
      <c r="D627" s="100"/>
      <c r="E627" s="100"/>
      <c r="F627" s="100"/>
      <c r="G627" s="100"/>
      <c r="H627" s="100"/>
      <c r="I627" s="100"/>
      <c r="J627" s="100"/>
      <c r="K627" s="100"/>
    </row>
    <row r="628" spans="4:11" x14ac:dyDescent="0.2">
      <c r="D628" s="100"/>
      <c r="E628" s="100"/>
      <c r="F628" s="100"/>
      <c r="G628" s="100"/>
      <c r="H628" s="100"/>
      <c r="I628" s="100"/>
      <c r="J628" s="100"/>
      <c r="K628" s="100"/>
    </row>
    <row r="629" spans="4:11" x14ac:dyDescent="0.2">
      <c r="D629" s="100"/>
      <c r="E629" s="100"/>
      <c r="F629" s="100"/>
      <c r="G629" s="100"/>
      <c r="H629" s="100"/>
      <c r="I629" s="100"/>
      <c r="J629" s="100"/>
      <c r="K629" s="100"/>
    </row>
    <row r="630" spans="4:11" x14ac:dyDescent="0.2">
      <c r="D630" s="100"/>
      <c r="E630" s="100"/>
      <c r="F630" s="100"/>
      <c r="G630" s="100"/>
      <c r="H630" s="100"/>
      <c r="I630" s="100"/>
      <c r="J630" s="100"/>
      <c r="K630" s="100"/>
    </row>
    <row r="631" spans="4:11" x14ac:dyDescent="0.2">
      <c r="D631" s="100"/>
      <c r="E631" s="100"/>
      <c r="F631" s="100"/>
      <c r="G631" s="100"/>
      <c r="H631" s="100"/>
      <c r="I631" s="100"/>
      <c r="J631" s="100"/>
      <c r="K631" s="100"/>
    </row>
    <row r="632" spans="4:11" x14ac:dyDescent="0.2">
      <c r="D632" s="100"/>
      <c r="E632" s="100"/>
      <c r="F632" s="100"/>
      <c r="G632" s="100"/>
      <c r="H632" s="100"/>
      <c r="I632" s="100"/>
      <c r="J632" s="100"/>
      <c r="K632" s="100"/>
    </row>
    <row r="633" spans="4:11" x14ac:dyDescent="0.2">
      <c r="D633" s="100"/>
      <c r="E633" s="100"/>
      <c r="F633" s="100"/>
      <c r="G633" s="100"/>
      <c r="H633" s="100"/>
      <c r="I633" s="100"/>
      <c r="J633" s="100"/>
      <c r="K633" s="100"/>
    </row>
    <row r="634" spans="4:11" x14ac:dyDescent="0.2">
      <c r="D634" s="100"/>
      <c r="E634" s="100"/>
      <c r="F634" s="100"/>
      <c r="G634" s="100"/>
      <c r="H634" s="100"/>
      <c r="I634" s="100"/>
      <c r="J634" s="100"/>
      <c r="K634" s="100"/>
    </row>
    <row r="635" spans="4:11" x14ac:dyDescent="0.2">
      <c r="D635" s="100"/>
      <c r="E635" s="100"/>
      <c r="F635" s="100"/>
      <c r="G635" s="100"/>
      <c r="H635" s="100"/>
      <c r="I635" s="100"/>
      <c r="J635" s="100"/>
      <c r="K635" s="100"/>
    </row>
    <row r="636" spans="4:11" x14ac:dyDescent="0.2">
      <c r="D636" s="100"/>
      <c r="E636" s="100"/>
      <c r="F636" s="100"/>
      <c r="G636" s="100"/>
      <c r="H636" s="100"/>
      <c r="I636" s="100"/>
      <c r="J636" s="100"/>
      <c r="K636" s="100"/>
    </row>
    <row r="637" spans="4:11" x14ac:dyDescent="0.2">
      <c r="D637" s="100"/>
      <c r="E637" s="100"/>
      <c r="F637" s="100"/>
      <c r="G637" s="100"/>
      <c r="H637" s="100"/>
      <c r="I637" s="100"/>
      <c r="J637" s="100"/>
      <c r="K637" s="100"/>
    </row>
    <row r="638" spans="4:11" x14ac:dyDescent="0.2">
      <c r="D638" s="100"/>
      <c r="E638" s="100"/>
      <c r="F638" s="100"/>
      <c r="G638" s="100"/>
      <c r="H638" s="100"/>
      <c r="I638" s="100"/>
      <c r="J638" s="100"/>
      <c r="K638" s="100"/>
    </row>
    <row r="639" spans="4:11" x14ac:dyDescent="0.2">
      <c r="D639" s="100"/>
      <c r="E639" s="100"/>
      <c r="F639" s="100"/>
      <c r="G639" s="100"/>
      <c r="H639" s="100"/>
      <c r="I639" s="100"/>
      <c r="J639" s="100"/>
      <c r="K639" s="100"/>
    </row>
    <row r="640" spans="4:11" x14ac:dyDescent="0.2">
      <c r="D640" s="100"/>
      <c r="E640" s="100"/>
      <c r="F640" s="100"/>
      <c r="G640" s="100"/>
      <c r="H640" s="100"/>
      <c r="I640" s="100"/>
      <c r="J640" s="100"/>
      <c r="K640" s="100"/>
    </row>
    <row r="641" spans="4:11" x14ac:dyDescent="0.2">
      <c r="D641" s="100"/>
      <c r="E641" s="100"/>
      <c r="F641" s="100"/>
      <c r="G641" s="100"/>
      <c r="H641" s="100"/>
      <c r="I641" s="100"/>
      <c r="J641" s="100"/>
      <c r="K641" s="100"/>
    </row>
    <row r="642" spans="4:11" x14ac:dyDescent="0.2">
      <c r="D642" s="100"/>
      <c r="E642" s="100"/>
      <c r="F642" s="100"/>
      <c r="G642" s="100"/>
      <c r="H642" s="100"/>
      <c r="I642" s="100"/>
      <c r="J642" s="100"/>
      <c r="K642" s="100"/>
    </row>
    <row r="643" spans="4:11" x14ac:dyDescent="0.2">
      <c r="D643" s="100"/>
      <c r="E643" s="100"/>
      <c r="F643" s="100"/>
      <c r="G643" s="100"/>
      <c r="H643" s="100"/>
      <c r="I643" s="100"/>
      <c r="J643" s="100"/>
      <c r="K643" s="100"/>
    </row>
    <row r="644" spans="4:11" x14ac:dyDescent="0.2">
      <c r="D644" s="100"/>
      <c r="E644" s="100"/>
      <c r="F644" s="100"/>
      <c r="G644" s="100"/>
      <c r="H644" s="100"/>
      <c r="I644" s="100"/>
      <c r="J644" s="100"/>
      <c r="K644" s="100"/>
    </row>
    <row r="645" spans="4:11" x14ac:dyDescent="0.2">
      <c r="D645" s="100"/>
      <c r="E645" s="100"/>
      <c r="F645" s="100"/>
      <c r="G645" s="100"/>
      <c r="H645" s="100"/>
      <c r="I645" s="100"/>
      <c r="J645" s="100"/>
      <c r="K645" s="100"/>
    </row>
    <row r="646" spans="4:11" x14ac:dyDescent="0.2">
      <c r="D646" s="100"/>
      <c r="E646" s="100"/>
      <c r="F646" s="100"/>
      <c r="G646" s="100"/>
      <c r="H646" s="100"/>
      <c r="I646" s="100"/>
      <c r="J646" s="100"/>
      <c r="K646" s="100"/>
    </row>
    <row r="647" spans="4:11" x14ac:dyDescent="0.2">
      <c r="D647" s="100"/>
      <c r="E647" s="100"/>
      <c r="F647" s="100"/>
      <c r="G647" s="100"/>
      <c r="H647" s="100"/>
      <c r="I647" s="100"/>
      <c r="J647" s="100"/>
      <c r="K647" s="100"/>
    </row>
    <row r="648" spans="4:11" x14ac:dyDescent="0.2">
      <c r="D648" s="100"/>
      <c r="E648" s="100"/>
      <c r="F648" s="100"/>
      <c r="G648" s="100"/>
      <c r="H648" s="100"/>
      <c r="I648" s="100"/>
      <c r="J648" s="100"/>
      <c r="K648" s="100"/>
    </row>
    <row r="649" spans="4:11" x14ac:dyDescent="0.2">
      <c r="D649" s="100"/>
      <c r="E649" s="100"/>
      <c r="F649" s="100"/>
      <c r="G649" s="100"/>
      <c r="H649" s="100"/>
      <c r="I649" s="100"/>
      <c r="J649" s="100"/>
      <c r="K649" s="100"/>
    </row>
    <row r="650" spans="4:11" x14ac:dyDescent="0.2">
      <c r="D650" s="100"/>
      <c r="E650" s="100"/>
      <c r="F650" s="100"/>
      <c r="G650" s="100"/>
      <c r="H650" s="100"/>
      <c r="I650" s="100"/>
      <c r="J650" s="100"/>
      <c r="K650" s="100"/>
    </row>
    <row r="651" spans="4:11" x14ac:dyDescent="0.2">
      <c r="D651" s="100"/>
      <c r="E651" s="100"/>
      <c r="F651" s="100"/>
      <c r="G651" s="100"/>
      <c r="H651" s="100"/>
      <c r="I651" s="100"/>
      <c r="J651" s="100"/>
      <c r="K651" s="100"/>
    </row>
    <row r="652" spans="4:11" x14ac:dyDescent="0.2">
      <c r="D652" s="100"/>
      <c r="E652" s="100"/>
      <c r="F652" s="100"/>
      <c r="G652" s="100"/>
      <c r="H652" s="100"/>
      <c r="I652" s="100"/>
      <c r="J652" s="100"/>
      <c r="K652" s="100"/>
    </row>
    <row r="653" spans="4:11" x14ac:dyDescent="0.2">
      <c r="D653" s="100"/>
      <c r="E653" s="100"/>
      <c r="F653" s="100"/>
      <c r="G653" s="100"/>
      <c r="H653" s="100"/>
      <c r="I653" s="100"/>
      <c r="J653" s="100"/>
      <c r="K653" s="100"/>
    </row>
    <row r="654" spans="4:11" x14ac:dyDescent="0.2">
      <c r="D654" s="100"/>
      <c r="E654" s="100"/>
      <c r="F654" s="100"/>
      <c r="G654" s="100"/>
      <c r="H654" s="100"/>
      <c r="I654" s="100"/>
      <c r="J654" s="100"/>
      <c r="K654" s="100"/>
    </row>
    <row r="655" spans="4:11" x14ac:dyDescent="0.2">
      <c r="D655" s="100"/>
      <c r="E655" s="100"/>
      <c r="F655" s="100"/>
      <c r="G655" s="100"/>
      <c r="H655" s="100"/>
      <c r="I655" s="100"/>
      <c r="J655" s="100"/>
      <c r="K655" s="100"/>
    </row>
    <row r="656" spans="4:11" x14ac:dyDescent="0.2">
      <c r="D656" s="100"/>
      <c r="E656" s="100"/>
      <c r="F656" s="100"/>
      <c r="G656" s="100"/>
      <c r="H656" s="100"/>
      <c r="I656" s="100"/>
      <c r="J656" s="100"/>
      <c r="K656" s="100"/>
    </row>
    <row r="657" spans="4:11" x14ac:dyDescent="0.2">
      <c r="D657" s="100"/>
      <c r="E657" s="100"/>
      <c r="F657" s="100"/>
      <c r="G657" s="100"/>
      <c r="H657" s="100"/>
      <c r="I657" s="100"/>
      <c r="J657" s="100"/>
      <c r="K657" s="100"/>
    </row>
    <row r="658" spans="4:11" x14ac:dyDescent="0.2">
      <c r="D658" s="100"/>
      <c r="E658" s="100"/>
      <c r="F658" s="100"/>
      <c r="G658" s="100"/>
      <c r="H658" s="100"/>
      <c r="I658" s="100"/>
      <c r="J658" s="100"/>
      <c r="K658" s="100"/>
    </row>
    <row r="659" spans="4:11" x14ac:dyDescent="0.2">
      <c r="D659" s="100"/>
      <c r="E659" s="100"/>
      <c r="F659" s="100"/>
      <c r="G659" s="100"/>
      <c r="H659" s="100"/>
      <c r="I659" s="100"/>
      <c r="J659" s="100"/>
      <c r="K659" s="100"/>
    </row>
    <row r="660" spans="4:11" x14ac:dyDescent="0.2">
      <c r="D660" s="100"/>
      <c r="E660" s="100"/>
      <c r="F660" s="100"/>
      <c r="G660" s="100"/>
      <c r="H660" s="100"/>
      <c r="I660" s="100"/>
      <c r="J660" s="100"/>
      <c r="K660" s="100"/>
    </row>
    <row r="661" spans="4:11" x14ac:dyDescent="0.2">
      <c r="D661" s="100"/>
      <c r="E661" s="100"/>
      <c r="F661" s="100"/>
      <c r="G661" s="100"/>
      <c r="H661" s="100"/>
      <c r="I661" s="100"/>
      <c r="J661" s="100"/>
      <c r="K661" s="100"/>
    </row>
    <row r="662" spans="4:11" x14ac:dyDescent="0.2">
      <c r="D662" s="100"/>
      <c r="E662" s="100"/>
      <c r="F662" s="100"/>
      <c r="G662" s="100"/>
      <c r="H662" s="100"/>
      <c r="I662" s="100"/>
      <c r="J662" s="100"/>
      <c r="K662" s="100"/>
    </row>
    <row r="663" spans="4:11" x14ac:dyDescent="0.2">
      <c r="D663" s="100"/>
      <c r="E663" s="100"/>
      <c r="F663" s="100"/>
      <c r="G663" s="100"/>
      <c r="H663" s="100"/>
      <c r="I663" s="100"/>
      <c r="J663" s="100"/>
      <c r="K663" s="100"/>
    </row>
    <row r="664" spans="4:11" x14ac:dyDescent="0.2">
      <c r="D664" s="100"/>
      <c r="E664" s="100"/>
      <c r="F664" s="100"/>
      <c r="G664" s="100"/>
      <c r="H664" s="100"/>
      <c r="I664" s="100"/>
      <c r="J664" s="100"/>
      <c r="K664" s="100"/>
    </row>
    <row r="665" spans="4:11" x14ac:dyDescent="0.2">
      <c r="D665" s="100"/>
      <c r="E665" s="100"/>
      <c r="F665" s="100"/>
      <c r="G665" s="100"/>
      <c r="H665" s="100"/>
      <c r="I665" s="100"/>
      <c r="J665" s="100"/>
      <c r="K665" s="100"/>
    </row>
    <row r="666" spans="4:11" x14ac:dyDescent="0.2">
      <c r="D666" s="100"/>
      <c r="E666" s="100"/>
      <c r="F666" s="100"/>
      <c r="G666" s="100"/>
      <c r="H666" s="100"/>
      <c r="I666" s="100"/>
      <c r="J666" s="100"/>
      <c r="K666" s="100"/>
    </row>
    <row r="667" spans="4:11" x14ac:dyDescent="0.2">
      <c r="D667" s="100"/>
      <c r="E667" s="100"/>
      <c r="F667" s="100"/>
      <c r="G667" s="100"/>
      <c r="H667" s="100"/>
      <c r="I667" s="100"/>
      <c r="J667" s="100"/>
      <c r="K667" s="100"/>
    </row>
    <row r="668" spans="4:11" x14ac:dyDescent="0.2">
      <c r="D668" s="100"/>
      <c r="E668" s="100"/>
      <c r="F668" s="100"/>
      <c r="G668" s="100"/>
      <c r="H668" s="100"/>
      <c r="I668" s="100"/>
      <c r="J668" s="100"/>
      <c r="K668" s="100"/>
    </row>
    <row r="669" spans="4:11" x14ac:dyDescent="0.2">
      <c r="D669" s="100"/>
      <c r="E669" s="100"/>
      <c r="F669" s="100"/>
      <c r="G669" s="100"/>
      <c r="H669" s="100"/>
      <c r="I669" s="100"/>
      <c r="J669" s="100"/>
      <c r="K669" s="100"/>
    </row>
    <row r="670" spans="4:11" x14ac:dyDescent="0.2">
      <c r="D670" s="100"/>
      <c r="E670" s="100"/>
      <c r="F670" s="100"/>
      <c r="G670" s="100"/>
      <c r="H670" s="100"/>
      <c r="I670" s="100"/>
      <c r="J670" s="100"/>
      <c r="K670" s="100"/>
    </row>
    <row r="671" spans="4:11" x14ac:dyDescent="0.2">
      <c r="D671" s="100"/>
      <c r="E671" s="100"/>
      <c r="F671" s="100"/>
      <c r="G671" s="100"/>
      <c r="H671" s="100"/>
      <c r="I671" s="100"/>
      <c r="J671" s="100"/>
      <c r="K671" s="100"/>
    </row>
    <row r="672" spans="4:11" x14ac:dyDescent="0.2">
      <c r="D672" s="100"/>
      <c r="E672" s="100"/>
      <c r="F672" s="100"/>
      <c r="G672" s="100"/>
      <c r="H672" s="100"/>
      <c r="I672" s="100"/>
      <c r="J672" s="100"/>
      <c r="K672" s="100"/>
    </row>
    <row r="673" spans="4:11" x14ac:dyDescent="0.2">
      <c r="D673" s="100"/>
      <c r="E673" s="100"/>
      <c r="F673" s="100"/>
      <c r="G673" s="100"/>
      <c r="H673" s="100"/>
      <c r="I673" s="100"/>
      <c r="J673" s="100"/>
      <c r="K673" s="100"/>
    </row>
    <row r="674" spans="4:11" x14ac:dyDescent="0.2">
      <c r="D674" s="100"/>
      <c r="E674" s="100"/>
      <c r="F674" s="100"/>
      <c r="G674" s="100"/>
      <c r="H674" s="100"/>
      <c r="I674" s="100"/>
      <c r="J674" s="100"/>
      <c r="K674" s="100"/>
    </row>
    <row r="675" spans="4:11" x14ac:dyDescent="0.2">
      <c r="D675" s="100"/>
      <c r="E675" s="100"/>
      <c r="F675" s="100"/>
      <c r="G675" s="100"/>
      <c r="H675" s="100"/>
      <c r="I675" s="100"/>
      <c r="J675" s="100"/>
      <c r="K675" s="100"/>
    </row>
    <row r="676" spans="4:11" x14ac:dyDescent="0.2">
      <c r="D676" s="100"/>
      <c r="E676" s="100"/>
      <c r="F676" s="100"/>
      <c r="G676" s="100"/>
      <c r="H676" s="100"/>
      <c r="I676" s="100"/>
      <c r="J676" s="100"/>
      <c r="K676" s="100"/>
    </row>
    <row r="677" spans="4:11" x14ac:dyDescent="0.2">
      <c r="D677" s="100"/>
      <c r="E677" s="100"/>
      <c r="F677" s="100"/>
      <c r="G677" s="100"/>
      <c r="H677" s="100"/>
      <c r="I677" s="100"/>
      <c r="J677" s="100"/>
      <c r="K677" s="100"/>
    </row>
    <row r="678" spans="4:11" x14ac:dyDescent="0.2">
      <c r="D678" s="100"/>
      <c r="E678" s="100"/>
      <c r="F678" s="100"/>
      <c r="G678" s="100"/>
      <c r="H678" s="100"/>
      <c r="I678" s="100"/>
      <c r="J678" s="100"/>
      <c r="K678" s="100"/>
    </row>
    <row r="679" spans="4:11" x14ac:dyDescent="0.2">
      <c r="D679" s="100"/>
      <c r="E679" s="100"/>
      <c r="F679" s="100"/>
      <c r="G679" s="100"/>
      <c r="H679" s="100"/>
      <c r="I679" s="100"/>
      <c r="J679" s="100"/>
      <c r="K679" s="100"/>
    </row>
    <row r="680" spans="4:11" x14ac:dyDescent="0.2">
      <c r="D680" s="100"/>
      <c r="E680" s="100"/>
      <c r="F680" s="100"/>
      <c r="G680" s="100"/>
      <c r="H680" s="100"/>
      <c r="I680" s="100"/>
      <c r="J680" s="100"/>
      <c r="K680" s="100"/>
    </row>
    <row r="681" spans="4:11" x14ac:dyDescent="0.2">
      <c r="D681" s="100"/>
      <c r="E681" s="100"/>
      <c r="F681" s="100"/>
      <c r="G681" s="100"/>
      <c r="H681" s="100"/>
      <c r="I681" s="100"/>
      <c r="J681" s="100"/>
      <c r="K681" s="100"/>
    </row>
    <row r="682" spans="4:11" x14ac:dyDescent="0.2">
      <c r="D682" s="100"/>
      <c r="E682" s="100"/>
      <c r="F682" s="100"/>
      <c r="G682" s="100"/>
      <c r="H682" s="100"/>
      <c r="I682" s="100"/>
      <c r="J682" s="100"/>
      <c r="K682" s="100"/>
    </row>
    <row r="683" spans="4:11" x14ac:dyDescent="0.2">
      <c r="D683" s="100"/>
      <c r="E683" s="100"/>
      <c r="F683" s="100"/>
      <c r="G683" s="100"/>
      <c r="H683" s="100"/>
      <c r="I683" s="100"/>
      <c r="J683" s="100"/>
      <c r="K683" s="100"/>
    </row>
    <row r="684" spans="4:11" x14ac:dyDescent="0.2">
      <c r="D684" s="100"/>
      <c r="E684" s="100"/>
      <c r="F684" s="100"/>
      <c r="G684" s="100"/>
      <c r="H684" s="100"/>
      <c r="I684" s="100"/>
      <c r="J684" s="100"/>
      <c r="K684" s="100"/>
    </row>
    <row r="685" spans="4:11" x14ac:dyDescent="0.2">
      <c r="D685" s="100"/>
      <c r="E685" s="100"/>
      <c r="F685" s="100"/>
      <c r="G685" s="100"/>
      <c r="H685" s="100"/>
      <c r="I685" s="100"/>
      <c r="J685" s="100"/>
      <c r="K685" s="100"/>
    </row>
    <row r="686" spans="4:11" x14ac:dyDescent="0.2">
      <c r="D686" s="100"/>
      <c r="E686" s="100"/>
      <c r="F686" s="100"/>
      <c r="G686" s="100"/>
      <c r="H686" s="100"/>
      <c r="I686" s="100"/>
      <c r="J686" s="100"/>
      <c r="K686" s="100"/>
    </row>
    <row r="687" spans="4:11" x14ac:dyDescent="0.2">
      <c r="D687" s="100"/>
      <c r="E687" s="100"/>
      <c r="F687" s="100"/>
      <c r="G687" s="100"/>
      <c r="H687" s="100"/>
      <c r="I687" s="100"/>
      <c r="J687" s="100"/>
      <c r="K687" s="100"/>
    </row>
    <row r="688" spans="4:11" x14ac:dyDescent="0.2">
      <c r="D688" s="100"/>
      <c r="E688" s="100"/>
      <c r="F688" s="100"/>
      <c r="G688" s="100"/>
      <c r="H688" s="100"/>
      <c r="I688" s="100"/>
      <c r="J688" s="100"/>
      <c r="K688" s="100"/>
    </row>
    <row r="689" spans="4:11" x14ac:dyDescent="0.2">
      <c r="D689" s="100"/>
      <c r="E689" s="100"/>
      <c r="F689" s="100"/>
      <c r="G689" s="100"/>
      <c r="H689" s="100"/>
      <c r="I689" s="100"/>
      <c r="J689" s="100"/>
      <c r="K689" s="100"/>
    </row>
    <row r="690" spans="4:11" x14ac:dyDescent="0.2">
      <c r="D690" s="100"/>
      <c r="E690" s="100"/>
      <c r="F690" s="100"/>
      <c r="G690" s="100"/>
      <c r="H690" s="100"/>
      <c r="I690" s="100"/>
      <c r="J690" s="100"/>
      <c r="K690" s="100"/>
    </row>
    <row r="691" spans="4:11" x14ac:dyDescent="0.2">
      <c r="D691" s="100"/>
      <c r="E691" s="100"/>
      <c r="F691" s="100"/>
      <c r="G691" s="100"/>
      <c r="H691" s="100"/>
      <c r="I691" s="100"/>
      <c r="J691" s="100"/>
      <c r="K691" s="100"/>
    </row>
    <row r="692" spans="4:11" x14ac:dyDescent="0.2">
      <c r="D692" s="100"/>
      <c r="E692" s="100"/>
      <c r="F692" s="100"/>
      <c r="G692" s="100"/>
      <c r="H692" s="100"/>
      <c r="I692" s="100"/>
      <c r="J692" s="100"/>
      <c r="K692" s="100"/>
    </row>
    <row r="693" spans="4:11" x14ac:dyDescent="0.2">
      <c r="D693" s="100"/>
      <c r="E693" s="100"/>
      <c r="F693" s="100"/>
      <c r="G693" s="100"/>
      <c r="H693" s="100"/>
      <c r="I693" s="100"/>
      <c r="J693" s="100"/>
      <c r="K693" s="100"/>
    </row>
    <row r="694" spans="4:11" x14ac:dyDescent="0.2">
      <c r="D694" s="100"/>
      <c r="E694" s="100"/>
      <c r="F694" s="100"/>
      <c r="G694" s="100"/>
      <c r="H694" s="100"/>
      <c r="I694" s="100"/>
      <c r="J694" s="100"/>
      <c r="K694" s="100"/>
    </row>
    <row r="695" spans="4:11" x14ac:dyDescent="0.2">
      <c r="D695" s="100"/>
      <c r="E695" s="100"/>
      <c r="F695" s="100"/>
      <c r="G695" s="100"/>
      <c r="H695" s="100"/>
      <c r="I695" s="100"/>
      <c r="J695" s="100"/>
      <c r="K695" s="100"/>
    </row>
    <row r="696" spans="4:11" x14ac:dyDescent="0.2">
      <c r="D696" s="100"/>
      <c r="E696" s="100"/>
      <c r="F696" s="100"/>
      <c r="G696" s="100"/>
      <c r="H696" s="100"/>
      <c r="I696" s="100"/>
      <c r="J696" s="100"/>
      <c r="K696" s="100"/>
    </row>
    <row r="697" spans="4:11" x14ac:dyDescent="0.2">
      <c r="D697" s="100"/>
      <c r="E697" s="100"/>
      <c r="F697" s="100"/>
      <c r="G697" s="100"/>
      <c r="H697" s="100"/>
      <c r="I697" s="100"/>
      <c r="J697" s="100"/>
      <c r="K697" s="100"/>
    </row>
    <row r="698" spans="4:11" x14ac:dyDescent="0.2">
      <c r="D698" s="100"/>
      <c r="E698" s="100"/>
      <c r="F698" s="100"/>
      <c r="G698" s="100"/>
      <c r="H698" s="100"/>
      <c r="I698" s="100"/>
      <c r="J698" s="100"/>
      <c r="K698" s="100"/>
    </row>
    <row r="699" spans="4:11" x14ac:dyDescent="0.2">
      <c r="D699" s="100"/>
      <c r="E699" s="100"/>
      <c r="F699" s="100"/>
      <c r="G699" s="100"/>
      <c r="H699" s="100"/>
      <c r="I699" s="100"/>
      <c r="J699" s="100"/>
      <c r="K699" s="100"/>
    </row>
    <row r="700" spans="4:11" x14ac:dyDescent="0.2">
      <c r="D700" s="100"/>
      <c r="E700" s="100"/>
      <c r="F700" s="100"/>
      <c r="G700" s="100"/>
      <c r="H700" s="100"/>
      <c r="I700" s="100"/>
      <c r="J700" s="100"/>
      <c r="K700" s="100"/>
    </row>
    <row r="701" spans="4:11" x14ac:dyDescent="0.2">
      <c r="D701" s="100"/>
      <c r="E701" s="100"/>
      <c r="F701" s="100"/>
      <c r="G701" s="100"/>
      <c r="H701" s="100"/>
      <c r="I701" s="100"/>
      <c r="J701" s="100"/>
      <c r="K701" s="100"/>
    </row>
    <row r="702" spans="4:11" x14ac:dyDescent="0.2">
      <c r="D702" s="100"/>
      <c r="E702" s="100"/>
      <c r="F702" s="100"/>
      <c r="G702" s="100"/>
      <c r="H702" s="100"/>
      <c r="I702" s="100"/>
      <c r="J702" s="100"/>
      <c r="K702" s="100"/>
    </row>
    <row r="703" spans="4:11" x14ac:dyDescent="0.2">
      <c r="D703" s="100"/>
      <c r="E703" s="100"/>
      <c r="F703" s="100"/>
      <c r="G703" s="100"/>
      <c r="H703" s="100"/>
      <c r="I703" s="100"/>
      <c r="J703" s="100"/>
      <c r="K703" s="100"/>
    </row>
    <row r="704" spans="4:11" x14ac:dyDescent="0.2">
      <c r="D704" s="100"/>
      <c r="E704" s="100"/>
      <c r="F704" s="100"/>
      <c r="G704" s="100"/>
      <c r="H704" s="100"/>
      <c r="I704" s="100"/>
      <c r="J704" s="100"/>
      <c r="K704" s="100"/>
    </row>
    <row r="705" spans="4:11" x14ac:dyDescent="0.2">
      <c r="D705" s="100"/>
      <c r="E705" s="100"/>
      <c r="F705" s="100"/>
      <c r="G705" s="100"/>
      <c r="H705" s="100"/>
      <c r="I705" s="100"/>
      <c r="J705" s="100"/>
      <c r="K705" s="100"/>
    </row>
    <row r="706" spans="4:11" x14ac:dyDescent="0.2">
      <c r="D706" s="100"/>
      <c r="E706" s="100"/>
      <c r="F706" s="100"/>
      <c r="G706" s="100"/>
      <c r="H706" s="100"/>
      <c r="I706" s="100"/>
      <c r="J706" s="100"/>
      <c r="K706" s="100"/>
    </row>
    <row r="707" spans="4:11" x14ac:dyDescent="0.2">
      <c r="D707" s="100"/>
      <c r="E707" s="100"/>
      <c r="F707" s="100"/>
      <c r="G707" s="100"/>
      <c r="H707" s="100"/>
      <c r="I707" s="100"/>
      <c r="J707" s="100"/>
      <c r="K707" s="100"/>
    </row>
    <row r="708" spans="4:11" x14ac:dyDescent="0.2">
      <c r="D708" s="100"/>
      <c r="E708" s="100"/>
      <c r="F708" s="100"/>
      <c r="G708" s="100"/>
      <c r="H708" s="100"/>
      <c r="I708" s="100"/>
      <c r="J708" s="100"/>
      <c r="K708" s="100"/>
    </row>
    <row r="709" spans="4:11" x14ac:dyDescent="0.2">
      <c r="D709" s="100"/>
      <c r="E709" s="100"/>
      <c r="F709" s="100"/>
      <c r="G709" s="100"/>
      <c r="H709" s="100"/>
      <c r="I709" s="100"/>
      <c r="J709" s="100"/>
      <c r="K709" s="100"/>
    </row>
    <row r="710" spans="4:11" x14ac:dyDescent="0.2">
      <c r="D710" s="100"/>
      <c r="E710" s="100"/>
      <c r="F710" s="100"/>
      <c r="G710" s="100"/>
      <c r="H710" s="100"/>
      <c r="I710" s="100"/>
      <c r="J710" s="100"/>
      <c r="K710" s="100"/>
    </row>
    <row r="711" spans="4:11" x14ac:dyDescent="0.2">
      <c r="D711" s="100"/>
      <c r="E711" s="100"/>
      <c r="F711" s="100"/>
      <c r="G711" s="100"/>
      <c r="H711" s="100"/>
      <c r="I711" s="100"/>
      <c r="J711" s="100"/>
      <c r="K711" s="100"/>
    </row>
    <row r="712" spans="4:11" x14ac:dyDescent="0.2">
      <c r="D712" s="100"/>
      <c r="E712" s="100"/>
      <c r="F712" s="100"/>
      <c r="G712" s="100"/>
      <c r="H712" s="100"/>
      <c r="I712" s="100"/>
      <c r="J712" s="100"/>
      <c r="K712" s="100"/>
    </row>
    <row r="713" spans="4:11" x14ac:dyDescent="0.2">
      <c r="D713" s="100"/>
      <c r="E713" s="100"/>
      <c r="F713" s="100"/>
      <c r="G713" s="100"/>
      <c r="H713" s="100"/>
      <c r="I713" s="100"/>
      <c r="J713" s="100"/>
      <c r="K713" s="100"/>
    </row>
    <row r="714" spans="4:11" x14ac:dyDescent="0.2">
      <c r="D714" s="100"/>
      <c r="E714" s="100"/>
      <c r="F714" s="100"/>
      <c r="G714" s="100"/>
      <c r="H714" s="100"/>
      <c r="I714" s="100"/>
      <c r="J714" s="100"/>
      <c r="K714" s="100"/>
    </row>
    <row r="715" spans="4:11" x14ac:dyDescent="0.2">
      <c r="D715" s="100"/>
      <c r="E715" s="100"/>
      <c r="F715" s="100"/>
      <c r="G715" s="100"/>
      <c r="H715" s="100"/>
      <c r="I715" s="100"/>
      <c r="J715" s="100"/>
      <c r="K715" s="100"/>
    </row>
    <row r="716" spans="4:11" x14ac:dyDescent="0.2">
      <c r="D716" s="100"/>
      <c r="E716" s="100"/>
      <c r="F716" s="100"/>
      <c r="G716" s="100"/>
      <c r="H716" s="100"/>
      <c r="I716" s="100"/>
      <c r="J716" s="100"/>
      <c r="K716" s="100"/>
    </row>
    <row r="717" spans="4:11" x14ac:dyDescent="0.2">
      <c r="D717" s="100"/>
      <c r="E717" s="100"/>
      <c r="F717" s="100"/>
      <c r="G717" s="100"/>
      <c r="H717" s="100"/>
      <c r="I717" s="100"/>
      <c r="J717" s="100"/>
      <c r="K717" s="100"/>
    </row>
    <row r="718" spans="4:11" x14ac:dyDescent="0.2">
      <c r="D718" s="100"/>
      <c r="E718" s="100"/>
      <c r="F718" s="100"/>
      <c r="G718" s="100"/>
      <c r="H718" s="100"/>
      <c r="I718" s="100"/>
      <c r="J718" s="100"/>
      <c r="K718" s="100"/>
    </row>
    <row r="719" spans="4:11" x14ac:dyDescent="0.2">
      <c r="D719" s="100"/>
      <c r="E719" s="100"/>
      <c r="F719" s="100"/>
      <c r="G719" s="100"/>
      <c r="H719" s="100"/>
      <c r="I719" s="100"/>
      <c r="J719" s="100"/>
      <c r="K719" s="100"/>
    </row>
    <row r="720" spans="4:11" x14ac:dyDescent="0.2">
      <c r="D720" s="100"/>
      <c r="E720" s="100"/>
      <c r="F720" s="100"/>
      <c r="G720" s="100"/>
      <c r="H720" s="100"/>
      <c r="I720" s="100"/>
      <c r="J720" s="100"/>
      <c r="K720" s="100"/>
    </row>
    <row r="721" spans="4:11" x14ac:dyDescent="0.2">
      <c r="D721" s="100"/>
      <c r="E721" s="100"/>
      <c r="F721" s="100"/>
      <c r="G721" s="100"/>
      <c r="H721" s="100"/>
      <c r="I721" s="100"/>
      <c r="J721" s="100"/>
      <c r="K721" s="100"/>
    </row>
    <row r="722" spans="4:11" x14ac:dyDescent="0.2">
      <c r="D722" s="100"/>
      <c r="E722" s="100"/>
      <c r="F722" s="100"/>
      <c r="G722" s="100"/>
      <c r="H722" s="100"/>
      <c r="I722" s="100"/>
      <c r="J722" s="100"/>
      <c r="K722" s="100"/>
    </row>
    <row r="723" spans="4:11" x14ac:dyDescent="0.2">
      <c r="D723" s="100"/>
      <c r="E723" s="100"/>
      <c r="F723" s="100"/>
      <c r="G723" s="100"/>
      <c r="H723" s="100"/>
      <c r="I723" s="100"/>
      <c r="J723" s="100"/>
      <c r="K723" s="100"/>
    </row>
    <row r="724" spans="4:11" x14ac:dyDescent="0.2">
      <c r="D724" s="100"/>
      <c r="E724" s="100"/>
      <c r="F724" s="100"/>
      <c r="G724" s="100"/>
      <c r="H724" s="100"/>
      <c r="I724" s="100"/>
      <c r="J724" s="100"/>
      <c r="K724" s="100"/>
    </row>
    <row r="725" spans="4:11" x14ac:dyDescent="0.2">
      <c r="D725" s="100"/>
      <c r="E725" s="100"/>
      <c r="F725" s="100"/>
      <c r="G725" s="100"/>
      <c r="H725" s="100"/>
      <c r="I725" s="100"/>
      <c r="J725" s="100"/>
      <c r="K725" s="100"/>
    </row>
    <row r="726" spans="4:11" x14ac:dyDescent="0.2">
      <c r="D726" s="100"/>
      <c r="E726" s="100"/>
      <c r="F726" s="100"/>
      <c r="G726" s="100"/>
      <c r="H726" s="100"/>
      <c r="I726" s="100"/>
      <c r="J726" s="100"/>
      <c r="K726" s="100"/>
    </row>
    <row r="727" spans="4:11" x14ac:dyDescent="0.2">
      <c r="D727" s="100"/>
      <c r="E727" s="100"/>
      <c r="F727" s="100"/>
      <c r="G727" s="100"/>
      <c r="H727" s="100"/>
      <c r="I727" s="100"/>
      <c r="J727" s="100"/>
      <c r="K727" s="100"/>
    </row>
    <row r="728" spans="4:11" x14ac:dyDescent="0.2">
      <c r="D728" s="100"/>
      <c r="E728" s="100"/>
      <c r="F728" s="100"/>
      <c r="G728" s="100"/>
      <c r="H728" s="100"/>
      <c r="I728" s="100"/>
      <c r="J728" s="100"/>
      <c r="K728" s="100"/>
    </row>
    <row r="729" spans="4:11" x14ac:dyDescent="0.2">
      <c r="D729" s="100"/>
      <c r="E729" s="100"/>
      <c r="F729" s="100"/>
      <c r="G729" s="100"/>
      <c r="H729" s="100"/>
      <c r="I729" s="100"/>
      <c r="J729" s="100"/>
      <c r="K729" s="100"/>
    </row>
    <row r="730" spans="4:11" x14ac:dyDescent="0.2">
      <c r="D730" s="100"/>
      <c r="E730" s="100"/>
      <c r="F730" s="100"/>
      <c r="G730" s="100"/>
      <c r="H730" s="100"/>
      <c r="I730" s="100"/>
      <c r="J730" s="100"/>
      <c r="K730" s="100"/>
    </row>
    <row r="731" spans="4:11" x14ac:dyDescent="0.2">
      <c r="D731" s="100"/>
      <c r="E731" s="100"/>
      <c r="F731" s="100"/>
      <c r="G731" s="100"/>
      <c r="H731" s="100"/>
      <c r="I731" s="100"/>
      <c r="J731" s="100"/>
      <c r="K731" s="100"/>
    </row>
    <row r="732" spans="4:11" x14ac:dyDescent="0.2">
      <c r="D732" s="100"/>
      <c r="E732" s="100"/>
      <c r="F732" s="100"/>
      <c r="G732" s="100"/>
      <c r="H732" s="100"/>
      <c r="I732" s="100"/>
      <c r="J732" s="100"/>
      <c r="K732" s="100"/>
    </row>
    <row r="733" spans="4:11" x14ac:dyDescent="0.2">
      <c r="D733" s="100"/>
      <c r="E733" s="100"/>
      <c r="F733" s="100"/>
      <c r="G733" s="100"/>
      <c r="H733" s="100"/>
      <c r="I733" s="100"/>
      <c r="J733" s="100"/>
      <c r="K733" s="100"/>
    </row>
    <row r="734" spans="4:11" x14ac:dyDescent="0.2">
      <c r="D734" s="100"/>
      <c r="E734" s="100"/>
      <c r="F734" s="100"/>
      <c r="G734" s="100"/>
      <c r="H734" s="100"/>
      <c r="I734" s="100"/>
      <c r="J734" s="100"/>
      <c r="K734" s="100"/>
    </row>
    <row r="735" spans="4:11" x14ac:dyDescent="0.2">
      <c r="D735" s="100"/>
      <c r="E735" s="100"/>
      <c r="F735" s="100"/>
      <c r="G735" s="100"/>
      <c r="H735" s="100"/>
      <c r="I735" s="100"/>
      <c r="J735" s="100"/>
      <c r="K735" s="100"/>
    </row>
    <row r="736" spans="4:11" x14ac:dyDescent="0.2">
      <c r="D736" s="100"/>
      <c r="E736" s="100"/>
      <c r="F736" s="100"/>
      <c r="G736" s="100"/>
      <c r="H736" s="100"/>
      <c r="I736" s="100"/>
      <c r="J736" s="100"/>
      <c r="K736" s="100"/>
    </row>
    <row r="737" spans="4:11" x14ac:dyDescent="0.2">
      <c r="D737" s="100"/>
      <c r="E737" s="100"/>
      <c r="F737" s="100"/>
      <c r="G737" s="100"/>
      <c r="H737" s="100"/>
      <c r="I737" s="100"/>
      <c r="J737" s="100"/>
      <c r="K737" s="100"/>
    </row>
    <row r="738" spans="4:11" x14ac:dyDescent="0.2">
      <c r="D738" s="100"/>
      <c r="E738" s="100"/>
      <c r="F738" s="100"/>
      <c r="G738" s="100"/>
      <c r="H738" s="100"/>
      <c r="I738" s="100"/>
      <c r="J738" s="100"/>
      <c r="K738" s="100"/>
    </row>
    <row r="739" spans="4:11" x14ac:dyDescent="0.2">
      <c r="D739" s="100"/>
      <c r="E739" s="100"/>
      <c r="F739" s="100"/>
      <c r="G739" s="100"/>
      <c r="H739" s="100"/>
      <c r="I739" s="100"/>
      <c r="J739" s="100"/>
      <c r="K739" s="100"/>
    </row>
    <row r="740" spans="4:11" x14ac:dyDescent="0.2">
      <c r="D740" s="100"/>
      <c r="E740" s="100"/>
      <c r="F740" s="100"/>
      <c r="G740" s="100"/>
      <c r="H740" s="100"/>
      <c r="I740" s="100"/>
      <c r="J740" s="100"/>
      <c r="K740" s="100"/>
    </row>
    <row r="741" spans="4:11" x14ac:dyDescent="0.2">
      <c r="D741" s="100"/>
      <c r="E741" s="100"/>
      <c r="F741" s="100"/>
      <c r="G741" s="100"/>
      <c r="H741" s="100"/>
      <c r="I741" s="100"/>
      <c r="J741" s="100"/>
      <c r="K741" s="100"/>
    </row>
    <row r="742" spans="4:11" x14ac:dyDescent="0.2">
      <c r="D742" s="100"/>
      <c r="E742" s="100"/>
      <c r="F742" s="100"/>
      <c r="G742" s="100"/>
      <c r="H742" s="100"/>
      <c r="I742" s="100"/>
      <c r="J742" s="100"/>
      <c r="K742" s="100"/>
    </row>
    <row r="743" spans="4:11" x14ac:dyDescent="0.2">
      <c r="D743" s="100"/>
      <c r="E743" s="100"/>
      <c r="F743" s="100"/>
      <c r="G743" s="100"/>
      <c r="H743" s="100"/>
      <c r="I743" s="100"/>
      <c r="J743" s="100"/>
      <c r="K743" s="100"/>
    </row>
    <row r="744" spans="4:11" x14ac:dyDescent="0.2">
      <c r="D744" s="100"/>
      <c r="E744" s="100"/>
      <c r="F744" s="100"/>
      <c r="G744" s="100"/>
      <c r="H744" s="100"/>
      <c r="I744" s="100"/>
      <c r="J744" s="100"/>
      <c r="K744" s="100"/>
    </row>
    <row r="745" spans="4:11" x14ac:dyDescent="0.2">
      <c r="D745" s="100"/>
      <c r="E745" s="100"/>
      <c r="F745" s="100"/>
      <c r="G745" s="100"/>
      <c r="H745" s="100"/>
      <c r="I745" s="100"/>
      <c r="J745" s="100"/>
      <c r="K745" s="100"/>
    </row>
    <row r="746" spans="4:11" x14ac:dyDescent="0.2">
      <c r="D746" s="100"/>
      <c r="E746" s="100"/>
      <c r="F746" s="100"/>
      <c r="G746" s="100"/>
      <c r="H746" s="100"/>
      <c r="I746" s="100"/>
      <c r="J746" s="100"/>
      <c r="K746" s="100"/>
    </row>
    <row r="747" spans="4:11" x14ac:dyDescent="0.2">
      <c r="D747" s="100"/>
      <c r="E747" s="100"/>
      <c r="F747" s="100"/>
      <c r="G747" s="100"/>
      <c r="H747" s="100"/>
      <c r="I747" s="100"/>
      <c r="J747" s="100"/>
      <c r="K747" s="100"/>
    </row>
    <row r="748" spans="4:11" x14ac:dyDescent="0.2">
      <c r="D748" s="100"/>
      <c r="E748" s="100"/>
      <c r="F748" s="100"/>
      <c r="G748" s="100"/>
      <c r="H748" s="100"/>
      <c r="I748" s="100"/>
      <c r="J748" s="100"/>
      <c r="K748" s="100"/>
    </row>
    <row r="749" spans="4:11" x14ac:dyDescent="0.2">
      <c r="D749" s="100"/>
      <c r="E749" s="100"/>
      <c r="F749" s="100"/>
      <c r="G749" s="100"/>
      <c r="H749" s="100"/>
      <c r="I749" s="100"/>
      <c r="J749" s="100"/>
      <c r="K749" s="100"/>
    </row>
    <row r="750" spans="4:11" x14ac:dyDescent="0.2">
      <c r="D750" s="100"/>
      <c r="E750" s="100"/>
      <c r="F750" s="100"/>
      <c r="G750" s="100"/>
      <c r="H750" s="100"/>
      <c r="I750" s="100"/>
      <c r="J750" s="100"/>
      <c r="K750" s="100"/>
    </row>
    <row r="751" spans="4:11" x14ac:dyDescent="0.2">
      <c r="D751" s="100"/>
      <c r="E751" s="100"/>
      <c r="F751" s="100"/>
      <c r="G751" s="100"/>
      <c r="H751" s="100"/>
      <c r="I751" s="100"/>
      <c r="J751" s="100"/>
      <c r="K751" s="100"/>
    </row>
    <row r="752" spans="4:11" x14ac:dyDescent="0.2">
      <c r="D752" s="100"/>
      <c r="E752" s="100"/>
      <c r="F752" s="100"/>
      <c r="G752" s="100"/>
      <c r="H752" s="100"/>
      <c r="I752" s="100"/>
      <c r="J752" s="100"/>
      <c r="K752" s="100"/>
    </row>
    <row r="753" spans="4:11" x14ac:dyDescent="0.2">
      <c r="D753" s="100"/>
      <c r="E753" s="100"/>
      <c r="F753" s="100"/>
      <c r="G753" s="100"/>
      <c r="H753" s="100"/>
      <c r="I753" s="100"/>
      <c r="J753" s="100"/>
      <c r="K753" s="100"/>
    </row>
    <row r="754" spans="4:11" x14ac:dyDescent="0.2">
      <c r="D754" s="100"/>
      <c r="E754" s="100"/>
      <c r="F754" s="100"/>
      <c r="G754" s="100"/>
      <c r="H754" s="100"/>
      <c r="I754" s="100"/>
      <c r="J754" s="100"/>
      <c r="K754" s="100"/>
    </row>
    <row r="755" spans="4:11" x14ac:dyDescent="0.2">
      <c r="D755" s="100"/>
      <c r="E755" s="100"/>
      <c r="F755" s="100"/>
      <c r="G755" s="100"/>
      <c r="H755" s="100"/>
      <c r="I755" s="100"/>
      <c r="J755" s="100"/>
      <c r="K755" s="100"/>
    </row>
    <row r="756" spans="4:11" x14ac:dyDescent="0.2">
      <c r="D756" s="100"/>
      <c r="E756" s="100"/>
      <c r="F756" s="100"/>
      <c r="G756" s="100"/>
      <c r="H756" s="100"/>
      <c r="I756" s="100"/>
      <c r="J756" s="100"/>
      <c r="K756" s="100"/>
    </row>
    <row r="757" spans="4:11" x14ac:dyDescent="0.2">
      <c r="D757" s="100"/>
      <c r="E757" s="100"/>
      <c r="F757" s="100"/>
      <c r="G757" s="100"/>
      <c r="H757" s="100"/>
      <c r="I757" s="100"/>
      <c r="J757" s="100"/>
      <c r="K757" s="100"/>
    </row>
    <row r="758" spans="4:11" x14ac:dyDescent="0.2">
      <c r="D758" s="100"/>
      <c r="E758" s="100"/>
      <c r="F758" s="100"/>
      <c r="G758" s="100"/>
      <c r="H758" s="100"/>
      <c r="I758" s="100"/>
      <c r="J758" s="100"/>
      <c r="K758" s="100"/>
    </row>
    <row r="759" spans="4:11" x14ac:dyDescent="0.2">
      <c r="D759" s="100"/>
      <c r="E759" s="100"/>
      <c r="F759" s="100"/>
      <c r="G759" s="100"/>
      <c r="H759" s="100"/>
      <c r="I759" s="100"/>
      <c r="J759" s="100"/>
      <c r="K759" s="100"/>
    </row>
    <row r="760" spans="4:11" x14ac:dyDescent="0.2">
      <c r="D760" s="100"/>
      <c r="E760" s="100"/>
      <c r="F760" s="100"/>
      <c r="G760" s="100"/>
      <c r="H760" s="100"/>
      <c r="I760" s="100"/>
      <c r="J760" s="100"/>
      <c r="K760" s="100"/>
    </row>
    <row r="761" spans="4:11" x14ac:dyDescent="0.2">
      <c r="D761" s="100"/>
      <c r="E761" s="100"/>
      <c r="F761" s="100"/>
      <c r="G761" s="100"/>
      <c r="H761" s="100"/>
      <c r="I761" s="100"/>
      <c r="J761" s="100"/>
      <c r="K761" s="100"/>
    </row>
    <row r="762" spans="4:11" x14ac:dyDescent="0.2">
      <c r="D762" s="100"/>
      <c r="E762" s="100"/>
      <c r="F762" s="100"/>
      <c r="G762" s="100"/>
      <c r="H762" s="100"/>
      <c r="I762" s="100"/>
      <c r="J762" s="100"/>
      <c r="K762" s="100"/>
    </row>
    <row r="763" spans="4:11" x14ac:dyDescent="0.2">
      <c r="D763" s="100"/>
      <c r="E763" s="100"/>
      <c r="F763" s="100"/>
      <c r="G763" s="100"/>
      <c r="H763" s="100"/>
      <c r="I763" s="100"/>
      <c r="J763" s="100"/>
      <c r="K763" s="100"/>
    </row>
    <row r="764" spans="4:11" x14ac:dyDescent="0.2">
      <c r="D764" s="100"/>
      <c r="E764" s="100"/>
      <c r="F764" s="100"/>
      <c r="G764" s="100"/>
      <c r="H764" s="100"/>
      <c r="I764" s="100"/>
      <c r="J764" s="100"/>
      <c r="K764" s="100"/>
    </row>
    <row r="765" spans="4:11" x14ac:dyDescent="0.2">
      <c r="D765" s="100"/>
      <c r="E765" s="100"/>
      <c r="F765" s="100"/>
      <c r="G765" s="100"/>
      <c r="H765" s="100"/>
      <c r="I765" s="100"/>
      <c r="J765" s="100"/>
      <c r="K765" s="100"/>
    </row>
    <row r="766" spans="4:11" x14ac:dyDescent="0.2">
      <c r="D766" s="100"/>
      <c r="E766" s="100"/>
      <c r="F766" s="100"/>
      <c r="G766" s="100"/>
      <c r="H766" s="100"/>
      <c r="I766" s="100"/>
      <c r="J766" s="100"/>
      <c r="K766" s="100"/>
    </row>
    <row r="767" spans="4:11" x14ac:dyDescent="0.2">
      <c r="D767" s="100"/>
      <c r="E767" s="100"/>
      <c r="F767" s="100"/>
      <c r="G767" s="100"/>
      <c r="H767" s="100"/>
      <c r="I767" s="100"/>
      <c r="J767" s="100"/>
      <c r="K767" s="100"/>
    </row>
    <row r="768" spans="4:11" x14ac:dyDescent="0.2">
      <c r="D768" s="100"/>
      <c r="E768" s="100"/>
      <c r="F768" s="100"/>
      <c r="G768" s="100"/>
      <c r="H768" s="100"/>
      <c r="I768" s="100"/>
      <c r="J768" s="100"/>
      <c r="K768" s="100"/>
    </row>
    <row r="769" spans="4:11" x14ac:dyDescent="0.2">
      <c r="D769" s="100"/>
      <c r="E769" s="100"/>
      <c r="F769" s="100"/>
      <c r="G769" s="100"/>
      <c r="H769" s="100"/>
      <c r="I769" s="100"/>
      <c r="J769" s="100"/>
      <c r="K769" s="100"/>
    </row>
    <row r="770" spans="4:11" x14ac:dyDescent="0.2">
      <c r="D770" s="100"/>
      <c r="E770" s="100"/>
      <c r="F770" s="100"/>
      <c r="G770" s="100"/>
      <c r="H770" s="100"/>
      <c r="I770" s="100"/>
      <c r="J770" s="100"/>
      <c r="K770" s="100"/>
    </row>
    <row r="771" spans="4:11" x14ac:dyDescent="0.2">
      <c r="D771" s="100"/>
      <c r="E771" s="100"/>
      <c r="F771" s="100"/>
      <c r="G771" s="100"/>
      <c r="H771" s="100"/>
      <c r="I771" s="100"/>
      <c r="J771" s="100"/>
      <c r="K771" s="100"/>
    </row>
    <row r="772" spans="4:11" x14ac:dyDescent="0.2">
      <c r="D772" s="100"/>
      <c r="E772" s="100"/>
      <c r="F772" s="100"/>
      <c r="G772" s="100"/>
      <c r="H772" s="100"/>
      <c r="I772" s="100"/>
      <c r="J772" s="100"/>
      <c r="K772" s="100"/>
    </row>
    <row r="773" spans="4:11" x14ac:dyDescent="0.2">
      <c r="D773" s="100"/>
      <c r="E773" s="100"/>
      <c r="F773" s="100"/>
      <c r="G773" s="100"/>
      <c r="H773" s="100"/>
      <c r="I773" s="100"/>
      <c r="J773" s="100"/>
      <c r="K773" s="100"/>
    </row>
    <row r="774" spans="4:11" x14ac:dyDescent="0.2">
      <c r="D774" s="100"/>
      <c r="E774" s="100"/>
      <c r="F774" s="100"/>
      <c r="G774" s="100"/>
      <c r="H774" s="100"/>
      <c r="I774" s="100"/>
      <c r="J774" s="100"/>
      <c r="K774" s="100"/>
    </row>
    <row r="775" spans="4:11" x14ac:dyDescent="0.2">
      <c r="D775" s="100"/>
      <c r="E775" s="100"/>
      <c r="F775" s="100"/>
      <c r="G775" s="100"/>
      <c r="H775" s="100"/>
      <c r="I775" s="100"/>
      <c r="J775" s="100"/>
      <c r="K775" s="100"/>
    </row>
    <row r="776" spans="4:11" x14ac:dyDescent="0.2">
      <c r="D776" s="100"/>
      <c r="E776" s="100"/>
      <c r="F776" s="100"/>
      <c r="G776" s="100"/>
      <c r="H776" s="100"/>
      <c r="I776" s="100"/>
      <c r="J776" s="100"/>
      <c r="K776" s="100"/>
    </row>
    <row r="777" spans="4:11" x14ac:dyDescent="0.2">
      <c r="D777" s="100"/>
      <c r="E777" s="100"/>
      <c r="F777" s="100"/>
      <c r="G777" s="100"/>
      <c r="H777" s="100"/>
      <c r="I777" s="100"/>
      <c r="J777" s="100"/>
      <c r="K777" s="100"/>
    </row>
    <row r="778" spans="4:11" x14ac:dyDescent="0.2">
      <c r="D778" s="100"/>
      <c r="E778" s="100"/>
      <c r="F778" s="100"/>
      <c r="G778" s="100"/>
      <c r="H778" s="100"/>
      <c r="I778" s="100"/>
      <c r="J778" s="100"/>
      <c r="K778" s="100"/>
    </row>
    <row r="779" spans="4:11" x14ac:dyDescent="0.2">
      <c r="D779" s="100"/>
      <c r="E779" s="100"/>
      <c r="F779" s="100"/>
      <c r="G779" s="100"/>
      <c r="H779" s="100"/>
      <c r="I779" s="100"/>
      <c r="J779" s="100"/>
      <c r="K779" s="100"/>
    </row>
    <row r="780" spans="4:11" x14ac:dyDescent="0.2">
      <c r="D780" s="100"/>
      <c r="E780" s="100"/>
      <c r="F780" s="100"/>
      <c r="G780" s="100"/>
      <c r="H780" s="100"/>
      <c r="I780" s="100"/>
      <c r="J780" s="100"/>
      <c r="K780" s="100"/>
    </row>
    <row r="781" spans="4:11" x14ac:dyDescent="0.2">
      <c r="D781" s="100"/>
      <c r="E781" s="100"/>
      <c r="F781" s="100"/>
      <c r="G781" s="100"/>
      <c r="H781" s="100"/>
      <c r="I781" s="100"/>
      <c r="J781" s="100"/>
      <c r="K781" s="100"/>
    </row>
    <row r="782" spans="4:11" x14ac:dyDescent="0.2">
      <c r="D782" s="100"/>
      <c r="E782" s="100"/>
      <c r="F782" s="100"/>
      <c r="G782" s="100"/>
      <c r="H782" s="100"/>
      <c r="I782" s="100"/>
      <c r="J782" s="100"/>
      <c r="K782" s="100"/>
    </row>
    <row r="783" spans="4:11" x14ac:dyDescent="0.2">
      <c r="D783" s="100"/>
      <c r="E783" s="100"/>
      <c r="F783" s="100"/>
      <c r="G783" s="100"/>
      <c r="H783" s="100"/>
      <c r="I783" s="100"/>
      <c r="J783" s="100"/>
      <c r="K783" s="100"/>
    </row>
    <row r="784" spans="4:11" x14ac:dyDescent="0.2">
      <c r="D784" s="100"/>
      <c r="E784" s="100"/>
      <c r="F784" s="100"/>
      <c r="G784" s="100"/>
      <c r="H784" s="100"/>
      <c r="I784" s="100"/>
      <c r="J784" s="100"/>
      <c r="K784" s="100"/>
    </row>
    <row r="785" spans="4:11" x14ac:dyDescent="0.2">
      <c r="D785" s="100"/>
      <c r="E785" s="100"/>
      <c r="F785" s="100"/>
      <c r="G785" s="100"/>
      <c r="H785" s="100"/>
      <c r="I785" s="100"/>
      <c r="J785" s="100"/>
      <c r="K785" s="100"/>
    </row>
    <row r="786" spans="4:11" x14ac:dyDescent="0.2">
      <c r="D786" s="100"/>
      <c r="E786" s="100"/>
      <c r="F786" s="100"/>
      <c r="G786" s="100"/>
      <c r="H786" s="100"/>
      <c r="I786" s="100"/>
      <c r="J786" s="100"/>
      <c r="K786" s="100"/>
    </row>
    <row r="787" spans="4:11" x14ac:dyDescent="0.2">
      <c r="D787" s="100"/>
      <c r="E787" s="100"/>
      <c r="F787" s="100"/>
      <c r="G787" s="100"/>
      <c r="H787" s="100"/>
      <c r="I787" s="100"/>
      <c r="J787" s="100"/>
      <c r="K787" s="100"/>
    </row>
    <row r="788" spans="4:11" x14ac:dyDescent="0.2">
      <c r="D788" s="100"/>
      <c r="E788" s="100"/>
      <c r="F788" s="100"/>
      <c r="G788" s="100"/>
      <c r="H788" s="100"/>
      <c r="I788" s="100"/>
      <c r="J788" s="100"/>
      <c r="K788" s="100"/>
    </row>
    <row r="789" spans="4:11" x14ac:dyDescent="0.2">
      <c r="D789" s="100"/>
      <c r="E789" s="100"/>
      <c r="F789" s="100"/>
      <c r="G789" s="100"/>
      <c r="H789" s="100"/>
      <c r="I789" s="100"/>
      <c r="J789" s="100"/>
      <c r="K789" s="100"/>
    </row>
    <row r="790" spans="4:11" x14ac:dyDescent="0.2">
      <c r="D790" s="100"/>
      <c r="E790" s="100"/>
      <c r="F790" s="100"/>
      <c r="G790" s="100"/>
      <c r="H790" s="100"/>
      <c r="I790" s="100"/>
      <c r="J790" s="100"/>
      <c r="K790" s="100"/>
    </row>
    <row r="791" spans="4:11" x14ac:dyDescent="0.2">
      <c r="D791" s="100"/>
      <c r="E791" s="100"/>
      <c r="F791" s="100"/>
      <c r="G791" s="100"/>
      <c r="H791" s="100"/>
      <c r="I791" s="100"/>
      <c r="J791" s="100"/>
      <c r="K791" s="100"/>
    </row>
    <row r="792" spans="4:11" x14ac:dyDescent="0.2">
      <c r="D792" s="100"/>
      <c r="E792" s="100"/>
      <c r="F792" s="100"/>
      <c r="G792" s="100"/>
      <c r="H792" s="100"/>
      <c r="I792" s="100"/>
      <c r="J792" s="100"/>
      <c r="K792" s="100"/>
    </row>
    <row r="793" spans="4:11" x14ac:dyDescent="0.2">
      <c r="D793" s="100"/>
      <c r="E793" s="100"/>
      <c r="F793" s="100"/>
      <c r="G793" s="100"/>
      <c r="H793" s="100"/>
      <c r="I793" s="100"/>
      <c r="J793" s="100"/>
      <c r="K793" s="100"/>
    </row>
    <row r="794" spans="4:11" x14ac:dyDescent="0.2">
      <c r="D794" s="100"/>
      <c r="E794" s="100"/>
      <c r="F794" s="100"/>
      <c r="G794" s="100"/>
      <c r="H794" s="100"/>
      <c r="I794" s="100"/>
      <c r="J794" s="100"/>
      <c r="K794" s="100"/>
    </row>
    <row r="795" spans="4:11" x14ac:dyDescent="0.2">
      <c r="D795" s="100"/>
      <c r="E795" s="100"/>
      <c r="F795" s="100"/>
      <c r="G795" s="100"/>
      <c r="H795" s="100"/>
      <c r="I795" s="100"/>
      <c r="J795" s="100"/>
      <c r="K795" s="100"/>
    </row>
    <row r="796" spans="4:11" x14ac:dyDescent="0.2">
      <c r="D796" s="100"/>
      <c r="E796" s="100"/>
      <c r="F796" s="100"/>
      <c r="G796" s="100"/>
      <c r="H796" s="100"/>
      <c r="I796" s="100"/>
      <c r="J796" s="100"/>
      <c r="K796" s="100"/>
    </row>
    <row r="797" spans="4:11" x14ac:dyDescent="0.2">
      <c r="D797" s="100"/>
      <c r="E797" s="100"/>
      <c r="F797" s="100"/>
      <c r="G797" s="100"/>
      <c r="H797" s="100"/>
      <c r="I797" s="100"/>
      <c r="J797" s="100"/>
      <c r="K797" s="100"/>
    </row>
    <row r="798" spans="4:11" x14ac:dyDescent="0.2">
      <c r="D798" s="100"/>
      <c r="E798" s="100"/>
      <c r="F798" s="100"/>
      <c r="G798" s="100"/>
      <c r="H798" s="100"/>
      <c r="I798" s="100"/>
      <c r="J798" s="100"/>
      <c r="K798" s="100"/>
    </row>
    <row r="799" spans="4:11" x14ac:dyDescent="0.2">
      <c r="D799" s="100"/>
      <c r="E799" s="100"/>
      <c r="F799" s="100"/>
      <c r="G799" s="100"/>
      <c r="H799" s="100"/>
      <c r="I799" s="100"/>
      <c r="J799" s="100"/>
      <c r="K799" s="100"/>
    </row>
    <row r="800" spans="4:11" x14ac:dyDescent="0.2">
      <c r="D800" s="100"/>
      <c r="E800" s="100"/>
      <c r="F800" s="100"/>
      <c r="G800" s="100"/>
      <c r="H800" s="100"/>
      <c r="I800" s="100"/>
      <c r="J800" s="100"/>
      <c r="K800" s="100"/>
    </row>
    <row r="801" spans="4:11" x14ac:dyDescent="0.2">
      <c r="D801" s="100"/>
      <c r="E801" s="100"/>
      <c r="F801" s="100"/>
      <c r="G801" s="100"/>
      <c r="H801" s="100"/>
      <c r="I801" s="100"/>
      <c r="J801" s="100"/>
      <c r="K801" s="100"/>
    </row>
    <row r="802" spans="4:11" x14ac:dyDescent="0.2">
      <c r="D802" s="100"/>
      <c r="E802" s="100"/>
      <c r="F802" s="100"/>
      <c r="G802" s="100"/>
      <c r="H802" s="100"/>
      <c r="I802" s="100"/>
      <c r="J802" s="100"/>
      <c r="K802" s="100"/>
    </row>
    <row r="803" spans="4:11" x14ac:dyDescent="0.2">
      <c r="D803" s="100"/>
      <c r="E803" s="100"/>
      <c r="F803" s="100"/>
      <c r="G803" s="100"/>
      <c r="H803" s="100"/>
      <c r="I803" s="100"/>
      <c r="J803" s="100"/>
      <c r="K803" s="100"/>
    </row>
    <row r="804" spans="4:11" x14ac:dyDescent="0.2">
      <c r="D804" s="100"/>
      <c r="E804" s="100"/>
      <c r="F804" s="100"/>
      <c r="G804" s="100"/>
      <c r="H804" s="100"/>
      <c r="I804" s="100"/>
      <c r="J804" s="100"/>
      <c r="K804" s="100"/>
    </row>
    <row r="805" spans="4:11" x14ac:dyDescent="0.2">
      <c r="D805" s="100"/>
      <c r="E805" s="100"/>
      <c r="F805" s="100"/>
      <c r="G805" s="100"/>
      <c r="H805" s="100"/>
      <c r="I805" s="100"/>
      <c r="J805" s="100"/>
      <c r="K805" s="100"/>
    </row>
    <row r="806" spans="4:11" x14ac:dyDescent="0.2">
      <c r="D806" s="100"/>
      <c r="E806" s="100"/>
      <c r="F806" s="100"/>
      <c r="G806" s="100"/>
      <c r="H806" s="100"/>
      <c r="I806" s="100"/>
      <c r="J806" s="100"/>
      <c r="K806" s="100"/>
    </row>
    <row r="807" spans="4:11" x14ac:dyDescent="0.2">
      <c r="D807" s="100"/>
      <c r="E807" s="100"/>
      <c r="F807" s="100"/>
      <c r="G807" s="100"/>
      <c r="H807" s="100"/>
      <c r="I807" s="100"/>
      <c r="J807" s="100"/>
      <c r="K807" s="100"/>
    </row>
    <row r="808" spans="4:11" x14ac:dyDescent="0.2">
      <c r="D808" s="100"/>
      <c r="E808" s="100"/>
      <c r="F808" s="100"/>
      <c r="G808" s="100"/>
      <c r="H808" s="100"/>
      <c r="I808" s="100"/>
      <c r="J808" s="100"/>
      <c r="K808" s="100"/>
    </row>
    <row r="809" spans="4:11" x14ac:dyDescent="0.2">
      <c r="D809" s="100"/>
      <c r="E809" s="100"/>
      <c r="F809" s="100"/>
      <c r="G809" s="100"/>
      <c r="H809" s="100"/>
      <c r="I809" s="100"/>
      <c r="J809" s="100"/>
      <c r="K809" s="100"/>
    </row>
    <row r="810" spans="4:11" x14ac:dyDescent="0.2">
      <c r="D810" s="100"/>
      <c r="E810" s="100"/>
      <c r="F810" s="100"/>
      <c r="G810" s="100"/>
      <c r="H810" s="100"/>
      <c r="I810" s="100"/>
      <c r="J810" s="100"/>
      <c r="K810" s="100"/>
    </row>
    <row r="811" spans="4:11" x14ac:dyDescent="0.2">
      <c r="D811" s="100"/>
      <c r="E811" s="100"/>
      <c r="F811" s="100"/>
      <c r="G811" s="100"/>
      <c r="H811" s="100"/>
      <c r="I811" s="100"/>
      <c r="J811" s="100"/>
      <c r="K811" s="100"/>
    </row>
    <row r="812" spans="4:11" x14ac:dyDescent="0.2">
      <c r="D812" s="100"/>
      <c r="E812" s="100"/>
      <c r="F812" s="100"/>
      <c r="G812" s="100"/>
      <c r="H812" s="100"/>
      <c r="I812" s="100"/>
      <c r="J812" s="100"/>
      <c r="K812" s="100"/>
    </row>
    <row r="813" spans="4:11" x14ac:dyDescent="0.2">
      <c r="D813" s="100"/>
      <c r="E813" s="100"/>
      <c r="F813" s="100"/>
      <c r="G813" s="100"/>
      <c r="H813" s="100"/>
      <c r="I813" s="100"/>
      <c r="J813" s="100"/>
      <c r="K813" s="100"/>
    </row>
    <row r="814" spans="4:11" x14ac:dyDescent="0.2">
      <c r="D814" s="100"/>
      <c r="E814" s="100"/>
      <c r="F814" s="100"/>
      <c r="G814" s="100"/>
      <c r="H814" s="100"/>
      <c r="I814" s="100"/>
      <c r="J814" s="100"/>
      <c r="K814" s="100"/>
    </row>
    <row r="815" spans="4:11" x14ac:dyDescent="0.2">
      <c r="D815" s="100"/>
      <c r="E815" s="100"/>
      <c r="F815" s="100"/>
      <c r="G815" s="100"/>
      <c r="H815" s="100"/>
      <c r="I815" s="100"/>
      <c r="J815" s="100"/>
      <c r="K815" s="100"/>
    </row>
    <row r="816" spans="4:11" x14ac:dyDescent="0.2">
      <c r="D816" s="100"/>
      <c r="E816" s="100"/>
      <c r="F816" s="100"/>
      <c r="G816" s="100"/>
      <c r="H816" s="100"/>
      <c r="I816" s="100"/>
      <c r="J816" s="100"/>
      <c r="K816" s="100"/>
    </row>
    <row r="817" spans="4:11" x14ac:dyDescent="0.2">
      <c r="D817" s="100"/>
      <c r="E817" s="100"/>
      <c r="F817" s="100"/>
      <c r="G817" s="100"/>
      <c r="H817" s="100"/>
      <c r="I817" s="100"/>
      <c r="J817" s="100"/>
      <c r="K817" s="100"/>
    </row>
    <row r="818" spans="4:11" x14ac:dyDescent="0.2">
      <c r="D818" s="100"/>
      <c r="E818" s="100"/>
      <c r="F818" s="100"/>
      <c r="G818" s="100"/>
      <c r="H818" s="100"/>
      <c r="I818" s="100"/>
      <c r="J818" s="100"/>
      <c r="K818" s="100"/>
    </row>
    <row r="819" spans="4:11" x14ac:dyDescent="0.2">
      <c r="D819" s="100"/>
      <c r="E819" s="100"/>
      <c r="F819" s="100"/>
      <c r="G819" s="100"/>
      <c r="H819" s="100"/>
      <c r="I819" s="100"/>
      <c r="J819" s="100"/>
      <c r="K819" s="100"/>
    </row>
    <row r="820" spans="4:11" x14ac:dyDescent="0.2">
      <c r="D820" s="100"/>
      <c r="E820" s="100"/>
      <c r="F820" s="100"/>
      <c r="G820" s="100"/>
      <c r="H820" s="100"/>
      <c r="I820" s="100"/>
      <c r="J820" s="100"/>
      <c r="K820" s="100"/>
    </row>
    <row r="821" spans="4:11" x14ac:dyDescent="0.2">
      <c r="D821" s="100"/>
      <c r="E821" s="100"/>
      <c r="F821" s="100"/>
      <c r="G821" s="100"/>
      <c r="H821" s="100"/>
      <c r="I821" s="100"/>
      <c r="J821" s="100"/>
      <c r="K821" s="100"/>
    </row>
    <row r="822" spans="4:11" x14ac:dyDescent="0.2">
      <c r="D822" s="100"/>
      <c r="E822" s="100"/>
      <c r="F822" s="100"/>
      <c r="G822" s="100"/>
      <c r="H822" s="100"/>
      <c r="I822" s="100"/>
      <c r="J822" s="100"/>
      <c r="K822" s="100"/>
    </row>
    <row r="823" spans="4:11" x14ac:dyDescent="0.2">
      <c r="D823" s="100"/>
      <c r="E823" s="100"/>
      <c r="F823" s="100"/>
      <c r="G823" s="100"/>
      <c r="H823" s="100"/>
      <c r="I823" s="100"/>
      <c r="J823" s="100"/>
      <c r="K823" s="100"/>
    </row>
    <row r="824" spans="4:11" x14ac:dyDescent="0.2">
      <c r="D824" s="100"/>
      <c r="E824" s="100"/>
      <c r="F824" s="100"/>
      <c r="G824" s="100"/>
      <c r="H824" s="100"/>
      <c r="I824" s="100"/>
      <c r="J824" s="100"/>
      <c r="K824" s="100"/>
    </row>
    <row r="825" spans="4:11" x14ac:dyDescent="0.2">
      <c r="D825" s="100"/>
      <c r="E825" s="100"/>
      <c r="F825" s="100"/>
      <c r="G825" s="100"/>
      <c r="H825" s="100"/>
      <c r="I825" s="100"/>
      <c r="J825" s="100"/>
      <c r="K825" s="100"/>
    </row>
    <row r="826" spans="4:11" x14ac:dyDescent="0.2">
      <c r="D826" s="100"/>
      <c r="E826" s="100"/>
      <c r="F826" s="100"/>
      <c r="G826" s="100"/>
      <c r="H826" s="100"/>
      <c r="I826" s="100"/>
      <c r="J826" s="100"/>
      <c r="K826" s="100"/>
    </row>
    <row r="827" spans="4:11" x14ac:dyDescent="0.2">
      <c r="D827" s="100"/>
      <c r="E827" s="100"/>
      <c r="F827" s="100"/>
      <c r="G827" s="100"/>
      <c r="H827" s="100"/>
      <c r="I827" s="100"/>
      <c r="J827" s="100"/>
      <c r="K827" s="100"/>
    </row>
    <row r="828" spans="4:11" x14ac:dyDescent="0.2">
      <c r="D828" s="100"/>
      <c r="E828" s="100"/>
      <c r="F828" s="100"/>
      <c r="G828" s="100"/>
      <c r="H828" s="100"/>
      <c r="I828" s="100"/>
      <c r="J828" s="100"/>
      <c r="K828" s="100"/>
    </row>
    <row r="829" spans="4:11" x14ac:dyDescent="0.2">
      <c r="D829" s="100"/>
      <c r="E829" s="100"/>
      <c r="F829" s="100"/>
      <c r="G829" s="100"/>
      <c r="H829" s="100"/>
      <c r="I829" s="100"/>
      <c r="J829" s="100"/>
      <c r="K829" s="100"/>
    </row>
    <row r="830" spans="4:11" x14ac:dyDescent="0.2">
      <c r="D830" s="100"/>
      <c r="E830" s="100"/>
      <c r="F830" s="100"/>
      <c r="G830" s="100"/>
      <c r="H830" s="100"/>
      <c r="I830" s="100"/>
      <c r="J830" s="100"/>
      <c r="K830" s="100"/>
    </row>
    <row r="831" spans="4:11" x14ac:dyDescent="0.2">
      <c r="D831" s="100"/>
      <c r="E831" s="100"/>
      <c r="F831" s="100"/>
      <c r="G831" s="100"/>
      <c r="H831" s="100"/>
      <c r="I831" s="100"/>
      <c r="J831" s="100"/>
      <c r="K831" s="100"/>
    </row>
    <row r="832" spans="4:11" x14ac:dyDescent="0.2">
      <c r="D832" s="100"/>
      <c r="E832" s="100"/>
      <c r="F832" s="100"/>
      <c r="G832" s="100"/>
      <c r="H832" s="100"/>
      <c r="I832" s="100"/>
      <c r="J832" s="100"/>
      <c r="K832" s="100"/>
    </row>
    <row r="833" spans="4:11" x14ac:dyDescent="0.2">
      <c r="D833" s="100"/>
      <c r="E833" s="100"/>
      <c r="F833" s="100"/>
      <c r="G833" s="100"/>
      <c r="H833" s="100"/>
      <c r="I833" s="100"/>
      <c r="J833" s="100"/>
      <c r="K833" s="100"/>
    </row>
    <row r="834" spans="4:11" x14ac:dyDescent="0.2">
      <c r="D834" s="100"/>
      <c r="E834" s="100"/>
      <c r="F834" s="100"/>
      <c r="G834" s="100"/>
      <c r="H834" s="100"/>
      <c r="I834" s="100"/>
      <c r="J834" s="100"/>
      <c r="K834" s="100"/>
    </row>
    <row r="835" spans="4:11" x14ac:dyDescent="0.2">
      <c r="D835" s="100"/>
      <c r="E835" s="100"/>
      <c r="F835" s="100"/>
      <c r="G835" s="100"/>
      <c r="H835" s="100"/>
      <c r="I835" s="100"/>
      <c r="J835" s="100"/>
      <c r="K835" s="100"/>
    </row>
    <row r="836" spans="4:11" x14ac:dyDescent="0.2">
      <c r="D836" s="100"/>
      <c r="E836" s="100"/>
      <c r="F836" s="100"/>
      <c r="G836" s="100"/>
      <c r="H836" s="100"/>
      <c r="I836" s="100"/>
      <c r="J836" s="100"/>
      <c r="K836" s="100"/>
    </row>
    <row r="837" spans="4:11" x14ac:dyDescent="0.2">
      <c r="D837" s="100"/>
      <c r="E837" s="100"/>
      <c r="F837" s="100"/>
      <c r="G837" s="100"/>
      <c r="H837" s="100"/>
      <c r="I837" s="100"/>
      <c r="J837" s="100"/>
      <c r="K837" s="100"/>
    </row>
    <row r="838" spans="4:11" x14ac:dyDescent="0.2">
      <c r="D838" s="100"/>
      <c r="E838" s="100"/>
      <c r="F838" s="100"/>
      <c r="G838" s="100"/>
      <c r="H838" s="100"/>
      <c r="I838" s="100"/>
      <c r="J838" s="100"/>
      <c r="K838" s="100"/>
    </row>
    <row r="839" spans="4:11" x14ac:dyDescent="0.2">
      <c r="D839" s="100"/>
      <c r="E839" s="100"/>
      <c r="F839" s="100"/>
      <c r="G839" s="100"/>
      <c r="H839" s="100"/>
      <c r="I839" s="100"/>
      <c r="J839" s="100"/>
      <c r="K839" s="100"/>
    </row>
    <row r="840" spans="4:11" x14ac:dyDescent="0.2">
      <c r="D840" s="100"/>
      <c r="E840" s="100"/>
      <c r="F840" s="100"/>
      <c r="G840" s="100"/>
      <c r="H840" s="100"/>
      <c r="I840" s="100"/>
      <c r="J840" s="100"/>
      <c r="K840" s="100"/>
    </row>
    <row r="841" spans="4:11" x14ac:dyDescent="0.2">
      <c r="D841" s="100"/>
      <c r="E841" s="100"/>
      <c r="F841" s="100"/>
      <c r="G841" s="100"/>
      <c r="H841" s="100"/>
      <c r="I841" s="100"/>
      <c r="J841" s="100"/>
      <c r="K841" s="100"/>
    </row>
    <row r="842" spans="4:11" x14ac:dyDescent="0.2">
      <c r="D842" s="100"/>
      <c r="E842" s="100"/>
      <c r="F842" s="100"/>
      <c r="G842" s="100"/>
      <c r="H842" s="100"/>
      <c r="I842" s="100"/>
      <c r="J842" s="100"/>
      <c r="K842" s="100"/>
    </row>
    <row r="843" spans="4:11" x14ac:dyDescent="0.2">
      <c r="D843" s="100"/>
      <c r="E843" s="100"/>
      <c r="F843" s="100"/>
      <c r="G843" s="100"/>
      <c r="H843" s="100"/>
      <c r="I843" s="100"/>
      <c r="J843" s="100"/>
      <c r="K843" s="100"/>
    </row>
    <row r="844" spans="4:11" x14ac:dyDescent="0.2">
      <c r="D844" s="100"/>
      <c r="E844" s="100"/>
      <c r="F844" s="100"/>
      <c r="G844" s="100"/>
      <c r="H844" s="100"/>
      <c r="I844" s="100"/>
      <c r="J844" s="100"/>
      <c r="K844" s="100"/>
    </row>
    <row r="845" spans="4:11" x14ac:dyDescent="0.2">
      <c r="D845" s="100"/>
      <c r="E845" s="100"/>
      <c r="F845" s="100"/>
      <c r="G845" s="100"/>
      <c r="H845" s="100"/>
      <c r="I845" s="100"/>
      <c r="J845" s="100"/>
      <c r="K845" s="100"/>
    </row>
    <row r="846" spans="4:11" x14ac:dyDescent="0.2">
      <c r="D846" s="100"/>
      <c r="E846" s="100"/>
      <c r="F846" s="100"/>
      <c r="G846" s="100"/>
      <c r="H846" s="100"/>
      <c r="I846" s="100"/>
      <c r="J846" s="100"/>
      <c r="K846" s="100"/>
    </row>
    <row r="847" spans="4:11" x14ac:dyDescent="0.2">
      <c r="D847" s="100"/>
      <c r="E847" s="100"/>
      <c r="F847" s="100"/>
      <c r="G847" s="100"/>
      <c r="H847" s="100"/>
      <c r="I847" s="100"/>
      <c r="J847" s="100"/>
      <c r="K847" s="100"/>
    </row>
    <row r="848" spans="4:11" x14ac:dyDescent="0.2">
      <c r="D848" s="100"/>
      <c r="E848" s="100"/>
      <c r="F848" s="100"/>
      <c r="G848" s="100"/>
      <c r="H848" s="100"/>
      <c r="I848" s="100"/>
      <c r="J848" s="100"/>
      <c r="K848" s="100"/>
    </row>
    <row r="849" spans="4:11" x14ac:dyDescent="0.2">
      <c r="D849" s="100"/>
      <c r="E849" s="100"/>
      <c r="F849" s="100"/>
      <c r="G849" s="100"/>
      <c r="H849" s="100"/>
      <c r="I849" s="100"/>
      <c r="J849" s="100"/>
      <c r="K849" s="100"/>
    </row>
    <row r="850" spans="4:11" x14ac:dyDescent="0.2">
      <c r="D850" s="100"/>
      <c r="E850" s="100"/>
      <c r="F850" s="100"/>
      <c r="G850" s="100"/>
      <c r="H850" s="100"/>
      <c r="I850" s="100"/>
      <c r="J850" s="100"/>
      <c r="K850" s="100"/>
    </row>
    <row r="851" spans="4:11" x14ac:dyDescent="0.2">
      <c r="D851" s="100"/>
      <c r="E851" s="100"/>
      <c r="F851" s="100"/>
      <c r="G851" s="100"/>
      <c r="H851" s="100"/>
      <c r="I851" s="100"/>
      <c r="J851" s="100"/>
      <c r="K851" s="100"/>
    </row>
    <row r="852" spans="4:11" x14ac:dyDescent="0.2">
      <c r="D852" s="100"/>
      <c r="E852" s="100"/>
      <c r="F852" s="100"/>
      <c r="G852" s="100"/>
      <c r="H852" s="100"/>
      <c r="I852" s="100"/>
      <c r="J852" s="100"/>
      <c r="K852" s="100"/>
    </row>
    <row r="853" spans="4:11" x14ac:dyDescent="0.2">
      <c r="D853" s="100"/>
      <c r="E853" s="100"/>
      <c r="F853" s="100"/>
      <c r="G853" s="100"/>
      <c r="H853" s="100"/>
      <c r="I853" s="100"/>
      <c r="J853" s="100"/>
      <c r="K853" s="100"/>
    </row>
    <row r="854" spans="4:11" x14ac:dyDescent="0.2">
      <c r="D854" s="100"/>
      <c r="E854" s="100"/>
      <c r="F854" s="100"/>
      <c r="G854" s="100"/>
      <c r="H854" s="100"/>
      <c r="I854" s="100"/>
      <c r="J854" s="100"/>
      <c r="K854" s="100"/>
    </row>
    <row r="855" spans="4:11" x14ac:dyDescent="0.2">
      <c r="D855" s="100"/>
      <c r="E855" s="100"/>
      <c r="F855" s="100"/>
      <c r="G855" s="100"/>
      <c r="H855" s="100"/>
      <c r="I855" s="100"/>
      <c r="J855" s="100"/>
      <c r="K855" s="100"/>
    </row>
    <row r="856" spans="4:11" x14ac:dyDescent="0.2">
      <c r="D856" s="100"/>
      <c r="E856" s="100"/>
      <c r="F856" s="100"/>
      <c r="G856" s="100"/>
      <c r="H856" s="100"/>
      <c r="I856" s="100"/>
      <c r="J856" s="100"/>
      <c r="K856" s="100"/>
    </row>
    <row r="857" spans="4:11" x14ac:dyDescent="0.2">
      <c r="D857" s="100"/>
      <c r="E857" s="100"/>
      <c r="F857" s="100"/>
      <c r="G857" s="100"/>
      <c r="H857" s="100"/>
      <c r="I857" s="100"/>
      <c r="J857" s="100"/>
      <c r="K857" s="100"/>
    </row>
    <row r="858" spans="4:11" x14ac:dyDescent="0.2">
      <c r="D858" s="100"/>
      <c r="E858" s="100"/>
      <c r="F858" s="100"/>
      <c r="G858" s="100"/>
      <c r="H858" s="100"/>
      <c r="I858" s="100"/>
      <c r="J858" s="100"/>
      <c r="K858" s="100"/>
    </row>
    <row r="859" spans="4:11" x14ac:dyDescent="0.2">
      <c r="D859" s="100"/>
      <c r="E859" s="100"/>
      <c r="F859" s="100"/>
      <c r="G859" s="100"/>
      <c r="H859" s="100"/>
      <c r="I859" s="100"/>
      <c r="J859" s="100"/>
      <c r="K859" s="100"/>
    </row>
    <row r="860" spans="4:11" x14ac:dyDescent="0.2">
      <c r="D860" s="100"/>
      <c r="E860" s="100"/>
      <c r="F860" s="100"/>
      <c r="G860" s="100"/>
      <c r="H860" s="100"/>
      <c r="I860" s="100"/>
      <c r="J860" s="100"/>
      <c r="K860" s="100"/>
    </row>
    <row r="861" spans="4:11" x14ac:dyDescent="0.2">
      <c r="D861" s="100"/>
      <c r="E861" s="100"/>
      <c r="F861" s="100"/>
      <c r="G861" s="100"/>
      <c r="H861" s="100"/>
      <c r="I861" s="100"/>
      <c r="J861" s="100"/>
      <c r="K861" s="100"/>
    </row>
    <row r="862" spans="4:11" x14ac:dyDescent="0.2">
      <c r="D862" s="100"/>
      <c r="E862" s="100"/>
      <c r="F862" s="100"/>
      <c r="G862" s="100"/>
      <c r="H862" s="100"/>
      <c r="I862" s="100"/>
      <c r="J862" s="100"/>
      <c r="K862" s="100"/>
    </row>
    <row r="863" spans="4:11" x14ac:dyDescent="0.2">
      <c r="D863" s="100"/>
      <c r="E863" s="100"/>
      <c r="F863" s="100"/>
      <c r="G863" s="100"/>
      <c r="H863" s="100"/>
      <c r="I863" s="100"/>
      <c r="J863" s="100"/>
      <c r="K863" s="100"/>
    </row>
    <row r="864" spans="4:11" x14ac:dyDescent="0.2">
      <c r="D864" s="100"/>
      <c r="E864" s="100"/>
      <c r="F864" s="100"/>
      <c r="G864" s="100"/>
      <c r="H864" s="100"/>
      <c r="I864" s="100"/>
      <c r="J864" s="100"/>
      <c r="K864" s="100"/>
    </row>
    <row r="865" spans="4:11" x14ac:dyDescent="0.2">
      <c r="D865" s="100"/>
      <c r="E865" s="100"/>
      <c r="F865" s="100"/>
      <c r="G865" s="100"/>
      <c r="H865" s="100"/>
      <c r="I865" s="100"/>
      <c r="J865" s="100"/>
      <c r="K865" s="100"/>
    </row>
    <row r="866" spans="4:11" x14ac:dyDescent="0.2">
      <c r="D866" s="100"/>
      <c r="E866" s="100"/>
      <c r="F866" s="100"/>
      <c r="G866" s="100"/>
      <c r="H866" s="100"/>
      <c r="I866" s="100"/>
      <c r="J866" s="100"/>
      <c r="K866" s="100"/>
    </row>
    <row r="867" spans="4:11" x14ac:dyDescent="0.2">
      <c r="D867" s="100"/>
      <c r="E867" s="100"/>
      <c r="F867" s="100"/>
      <c r="G867" s="100"/>
      <c r="H867" s="100"/>
      <c r="I867" s="100"/>
      <c r="J867" s="100"/>
      <c r="K867" s="100"/>
    </row>
    <row r="868" spans="4:11" x14ac:dyDescent="0.2">
      <c r="D868" s="100"/>
      <c r="E868" s="100"/>
      <c r="F868" s="100"/>
      <c r="G868" s="100"/>
      <c r="H868" s="100"/>
      <c r="I868" s="100"/>
      <c r="J868" s="100"/>
      <c r="K868" s="100"/>
    </row>
    <row r="869" spans="4:11" x14ac:dyDescent="0.2">
      <c r="D869" s="100"/>
      <c r="E869" s="100"/>
      <c r="F869" s="100"/>
      <c r="G869" s="100"/>
      <c r="H869" s="100"/>
      <c r="I869" s="100"/>
      <c r="J869" s="100"/>
      <c r="K869" s="100"/>
    </row>
    <row r="870" spans="4:11" x14ac:dyDescent="0.2">
      <c r="D870" s="100"/>
      <c r="E870" s="100"/>
      <c r="F870" s="100"/>
      <c r="G870" s="100"/>
      <c r="H870" s="100"/>
      <c r="I870" s="100"/>
      <c r="J870" s="100"/>
      <c r="K870" s="100"/>
    </row>
    <row r="871" spans="4:11" x14ac:dyDescent="0.2">
      <c r="D871" s="100"/>
      <c r="E871" s="100"/>
      <c r="F871" s="100"/>
      <c r="G871" s="100"/>
      <c r="H871" s="100"/>
      <c r="I871" s="100"/>
      <c r="J871" s="100"/>
      <c r="K871" s="100"/>
    </row>
    <row r="872" spans="4:11" x14ac:dyDescent="0.2">
      <c r="D872" s="100"/>
      <c r="E872" s="100"/>
      <c r="F872" s="100"/>
      <c r="G872" s="100"/>
      <c r="H872" s="100"/>
      <c r="I872" s="100"/>
      <c r="J872" s="100"/>
      <c r="K872" s="100"/>
    </row>
    <row r="873" spans="4:11" x14ac:dyDescent="0.2">
      <c r="D873" s="100"/>
      <c r="E873" s="100"/>
      <c r="F873" s="100"/>
      <c r="G873" s="100"/>
      <c r="H873" s="100"/>
      <c r="I873" s="100"/>
      <c r="J873" s="100"/>
      <c r="K873" s="100"/>
    </row>
    <row r="874" spans="4:11" x14ac:dyDescent="0.2">
      <c r="D874" s="100"/>
      <c r="E874" s="100"/>
      <c r="F874" s="100"/>
      <c r="G874" s="100"/>
      <c r="H874" s="100"/>
      <c r="I874" s="100"/>
      <c r="J874" s="100"/>
      <c r="K874" s="100"/>
    </row>
    <row r="875" spans="4:11" x14ac:dyDescent="0.2">
      <c r="D875" s="100"/>
      <c r="E875" s="100"/>
      <c r="F875" s="100"/>
      <c r="G875" s="100"/>
      <c r="H875" s="100"/>
      <c r="I875" s="100"/>
      <c r="J875" s="100"/>
      <c r="K875" s="100"/>
    </row>
    <row r="876" spans="4:11" x14ac:dyDescent="0.2">
      <c r="D876" s="100"/>
      <c r="E876" s="100"/>
      <c r="F876" s="100"/>
      <c r="G876" s="100"/>
      <c r="H876" s="100"/>
      <c r="I876" s="100"/>
      <c r="J876" s="100"/>
      <c r="K876" s="100"/>
    </row>
    <row r="877" spans="4:11" x14ac:dyDescent="0.2">
      <c r="D877" s="100"/>
      <c r="E877" s="100"/>
      <c r="F877" s="100"/>
      <c r="G877" s="100"/>
      <c r="H877" s="100"/>
      <c r="I877" s="100"/>
      <c r="J877" s="100"/>
      <c r="K877" s="100"/>
    </row>
    <row r="878" spans="4:11" x14ac:dyDescent="0.2">
      <c r="D878" s="100"/>
      <c r="E878" s="100"/>
      <c r="F878" s="100"/>
      <c r="G878" s="100"/>
      <c r="H878" s="100"/>
      <c r="I878" s="100"/>
      <c r="J878" s="100"/>
      <c r="K878" s="100"/>
    </row>
    <row r="879" spans="4:11" x14ac:dyDescent="0.2">
      <c r="D879" s="100"/>
      <c r="E879" s="100"/>
      <c r="F879" s="100"/>
      <c r="G879" s="100"/>
      <c r="H879" s="100"/>
      <c r="I879" s="100"/>
      <c r="J879" s="100"/>
      <c r="K879" s="100"/>
    </row>
    <row r="880" spans="4:11" x14ac:dyDescent="0.2">
      <c r="D880" s="100"/>
      <c r="E880" s="100"/>
      <c r="F880" s="100"/>
      <c r="G880" s="100"/>
      <c r="H880" s="100"/>
      <c r="I880" s="100"/>
      <c r="J880" s="100"/>
      <c r="K880" s="100"/>
    </row>
    <row r="881" spans="4:11" x14ac:dyDescent="0.2">
      <c r="D881" s="100"/>
      <c r="E881" s="100"/>
      <c r="F881" s="100"/>
      <c r="G881" s="100"/>
      <c r="H881" s="100"/>
      <c r="I881" s="100"/>
      <c r="J881" s="100"/>
      <c r="K881" s="100"/>
    </row>
    <row r="882" spans="4:11" x14ac:dyDescent="0.2">
      <c r="D882" s="100"/>
      <c r="E882" s="100"/>
      <c r="F882" s="100"/>
      <c r="G882" s="100"/>
      <c r="H882" s="100"/>
      <c r="I882" s="100"/>
      <c r="J882" s="100"/>
      <c r="K882" s="100"/>
    </row>
    <row r="883" spans="4:11" x14ac:dyDescent="0.2">
      <c r="D883" s="100"/>
      <c r="E883" s="100"/>
      <c r="F883" s="100"/>
      <c r="G883" s="100"/>
      <c r="H883" s="100"/>
      <c r="I883" s="100"/>
      <c r="J883" s="100"/>
      <c r="K883" s="100"/>
    </row>
    <row r="884" spans="4:11" x14ac:dyDescent="0.2">
      <c r="D884" s="100"/>
      <c r="E884" s="100"/>
      <c r="F884" s="100"/>
      <c r="G884" s="100"/>
      <c r="H884" s="100"/>
      <c r="I884" s="100"/>
      <c r="J884" s="100"/>
      <c r="K884" s="100"/>
    </row>
    <row r="885" spans="4:11" x14ac:dyDescent="0.2">
      <c r="D885" s="100"/>
      <c r="E885" s="100"/>
      <c r="F885" s="100"/>
      <c r="G885" s="100"/>
      <c r="H885" s="100"/>
      <c r="I885" s="100"/>
      <c r="J885" s="100"/>
      <c r="K885" s="100"/>
    </row>
    <row r="886" spans="4:11" x14ac:dyDescent="0.2">
      <c r="D886" s="100"/>
      <c r="E886" s="100"/>
      <c r="F886" s="100"/>
      <c r="G886" s="100"/>
      <c r="H886" s="100"/>
      <c r="I886" s="100"/>
      <c r="J886" s="100"/>
      <c r="K886" s="100"/>
    </row>
    <row r="887" spans="4:11" x14ac:dyDescent="0.2">
      <c r="D887" s="100"/>
      <c r="E887" s="100"/>
      <c r="F887" s="100"/>
      <c r="G887" s="100"/>
      <c r="H887" s="100"/>
      <c r="I887" s="100"/>
      <c r="J887" s="100"/>
      <c r="K887" s="100"/>
    </row>
    <row r="888" spans="4:11" x14ac:dyDescent="0.2">
      <c r="D888" s="100"/>
      <c r="E888" s="100"/>
      <c r="F888" s="100"/>
      <c r="G888" s="100"/>
      <c r="H888" s="100"/>
      <c r="I888" s="100"/>
      <c r="J888" s="100"/>
      <c r="K888" s="100"/>
    </row>
    <row r="889" spans="4:11" x14ac:dyDescent="0.2">
      <c r="D889" s="100"/>
      <c r="E889" s="100"/>
      <c r="F889" s="100"/>
      <c r="G889" s="100"/>
      <c r="H889" s="100"/>
      <c r="I889" s="100"/>
      <c r="J889" s="100"/>
      <c r="K889" s="100"/>
    </row>
    <row r="890" spans="4:11" x14ac:dyDescent="0.2">
      <c r="D890" s="100"/>
      <c r="E890" s="100"/>
      <c r="F890" s="100"/>
      <c r="G890" s="100"/>
      <c r="H890" s="100"/>
      <c r="I890" s="100"/>
      <c r="J890" s="100"/>
      <c r="K890" s="100"/>
    </row>
    <row r="891" spans="4:11" x14ac:dyDescent="0.2">
      <c r="D891" s="100"/>
      <c r="E891" s="100"/>
      <c r="F891" s="100"/>
      <c r="G891" s="100"/>
      <c r="H891" s="100"/>
      <c r="I891" s="100"/>
      <c r="J891" s="100"/>
      <c r="K891" s="100"/>
    </row>
    <row r="892" spans="4:11" x14ac:dyDescent="0.2">
      <c r="D892" s="100"/>
      <c r="E892" s="100"/>
      <c r="F892" s="100"/>
      <c r="G892" s="100"/>
      <c r="H892" s="100"/>
      <c r="I892" s="100"/>
      <c r="J892" s="100"/>
      <c r="K892" s="100"/>
    </row>
    <row r="893" spans="4:11" x14ac:dyDescent="0.2">
      <c r="D893" s="100"/>
      <c r="E893" s="100"/>
      <c r="F893" s="100"/>
      <c r="G893" s="100"/>
      <c r="H893" s="100"/>
      <c r="I893" s="100"/>
      <c r="J893" s="100"/>
      <c r="K893" s="100"/>
    </row>
    <row r="894" spans="4:11" x14ac:dyDescent="0.2">
      <c r="D894" s="100"/>
      <c r="E894" s="100"/>
      <c r="F894" s="100"/>
      <c r="G894" s="100"/>
      <c r="H894" s="100"/>
      <c r="I894" s="100"/>
      <c r="J894" s="100"/>
      <c r="K894" s="100"/>
    </row>
    <row r="895" spans="4:11" x14ac:dyDescent="0.2">
      <c r="D895" s="100"/>
      <c r="E895" s="100"/>
      <c r="F895" s="100"/>
      <c r="G895" s="100"/>
      <c r="H895" s="100"/>
      <c r="I895" s="100"/>
      <c r="J895" s="100"/>
      <c r="K895" s="100"/>
    </row>
    <row r="896" spans="4:11" x14ac:dyDescent="0.2">
      <c r="D896" s="100"/>
      <c r="E896" s="100"/>
      <c r="F896" s="100"/>
      <c r="G896" s="100"/>
      <c r="H896" s="100"/>
      <c r="I896" s="100"/>
      <c r="J896" s="100"/>
      <c r="K896" s="100"/>
    </row>
    <row r="897" spans="4:11" x14ac:dyDescent="0.2">
      <c r="D897" s="100"/>
      <c r="E897" s="100"/>
      <c r="F897" s="100"/>
      <c r="G897" s="100"/>
      <c r="H897" s="100"/>
      <c r="I897" s="100"/>
      <c r="J897" s="100"/>
      <c r="K897" s="100"/>
    </row>
    <row r="898" spans="4:11" x14ac:dyDescent="0.2">
      <c r="D898" s="100"/>
      <c r="E898" s="100"/>
      <c r="F898" s="100"/>
      <c r="G898" s="100"/>
      <c r="H898" s="100"/>
      <c r="I898" s="100"/>
      <c r="J898" s="100"/>
      <c r="K898" s="100"/>
    </row>
    <row r="899" spans="4:11" x14ac:dyDescent="0.2">
      <c r="D899" s="100"/>
      <c r="E899" s="100"/>
      <c r="F899" s="100"/>
      <c r="G899" s="100"/>
      <c r="H899" s="100"/>
      <c r="I899" s="100"/>
      <c r="J899" s="100"/>
      <c r="K899" s="100"/>
    </row>
    <row r="900" spans="4:11" x14ac:dyDescent="0.2">
      <c r="D900" s="100"/>
      <c r="E900" s="100"/>
      <c r="F900" s="100"/>
      <c r="G900" s="100"/>
      <c r="H900" s="100"/>
      <c r="I900" s="100"/>
      <c r="J900" s="100"/>
      <c r="K900" s="100"/>
    </row>
    <row r="901" spans="4:11" x14ac:dyDescent="0.2">
      <c r="D901" s="100"/>
      <c r="E901" s="100"/>
      <c r="F901" s="100"/>
      <c r="G901" s="100"/>
      <c r="H901" s="100"/>
      <c r="I901" s="100"/>
      <c r="J901" s="100"/>
      <c r="K901" s="100"/>
    </row>
    <row r="902" spans="4:11" x14ac:dyDescent="0.2">
      <c r="D902" s="100"/>
      <c r="E902" s="100"/>
      <c r="F902" s="100"/>
      <c r="G902" s="100"/>
      <c r="H902" s="100"/>
      <c r="I902" s="100"/>
      <c r="J902" s="100"/>
      <c r="K902" s="100"/>
    </row>
    <row r="903" spans="4:11" x14ac:dyDescent="0.2">
      <c r="D903" s="100"/>
      <c r="E903" s="100"/>
      <c r="F903" s="100"/>
      <c r="G903" s="100"/>
      <c r="H903" s="100"/>
      <c r="I903" s="100"/>
      <c r="J903" s="100"/>
      <c r="K903" s="100"/>
    </row>
    <row r="904" spans="4:11" x14ac:dyDescent="0.2">
      <c r="D904" s="100"/>
      <c r="E904" s="100"/>
      <c r="F904" s="100"/>
      <c r="G904" s="100"/>
      <c r="H904" s="100"/>
      <c r="I904" s="100"/>
      <c r="J904" s="100"/>
      <c r="K904" s="100"/>
    </row>
    <row r="905" spans="4:11" x14ac:dyDescent="0.2">
      <c r="D905" s="100"/>
      <c r="E905" s="100"/>
      <c r="F905" s="100"/>
      <c r="G905" s="100"/>
      <c r="H905" s="100"/>
      <c r="I905" s="100"/>
      <c r="J905" s="100"/>
      <c r="K905" s="100"/>
    </row>
    <row r="906" spans="4:11" x14ac:dyDescent="0.2">
      <c r="D906" s="100"/>
      <c r="E906" s="100"/>
      <c r="F906" s="100"/>
      <c r="G906" s="100"/>
      <c r="H906" s="100"/>
      <c r="I906" s="100"/>
      <c r="J906" s="100"/>
      <c r="K906" s="100"/>
    </row>
    <row r="907" spans="4:11" x14ac:dyDescent="0.2">
      <c r="D907" s="100"/>
      <c r="E907" s="100"/>
      <c r="F907" s="100"/>
      <c r="G907" s="100"/>
      <c r="H907" s="100"/>
      <c r="I907" s="100"/>
      <c r="J907" s="100"/>
      <c r="K907" s="100"/>
    </row>
    <row r="908" spans="4:11" x14ac:dyDescent="0.2">
      <c r="D908" s="100"/>
      <c r="E908" s="100"/>
      <c r="F908" s="100"/>
      <c r="G908" s="100"/>
      <c r="H908" s="100"/>
      <c r="I908" s="100"/>
      <c r="J908" s="100"/>
      <c r="K908" s="100"/>
    </row>
    <row r="909" spans="4:11" x14ac:dyDescent="0.2">
      <c r="D909" s="100"/>
      <c r="E909" s="100"/>
      <c r="F909" s="100"/>
      <c r="G909" s="100"/>
      <c r="H909" s="100"/>
      <c r="I909" s="100"/>
      <c r="J909" s="100"/>
      <c r="K909" s="100"/>
    </row>
    <row r="910" spans="4:11" x14ac:dyDescent="0.2">
      <c r="D910" s="100"/>
      <c r="E910" s="100"/>
      <c r="F910" s="100"/>
      <c r="G910" s="100"/>
      <c r="H910" s="100"/>
      <c r="I910" s="100"/>
      <c r="J910" s="100"/>
      <c r="K910" s="100"/>
    </row>
  </sheetData>
  <mergeCells count="4">
    <mergeCell ref="F3:G3"/>
    <mergeCell ref="J3:K3"/>
    <mergeCell ref="D4:K4"/>
    <mergeCell ref="D5:K5"/>
  </mergeCells>
  <dataValidations count="1">
    <dataValidation type="list" allowBlank="1" showInputMessage="1" showErrorMessage="1" sqref="B4:C4">
      <formula1>saisir_contenu</formula1>
    </dataValidation>
  </dataValidations>
  <pageMargins left="0.19685039370078741" right="0.19685039370078741" top="0.19685039370078741" bottom="0.19685039370078741" header="0.19685039370078741" footer="0.19685039370078741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zoomScale="90" zoomScaleNormal="90" workbookViewId="0">
      <pane ySplit="1" topLeftCell="A2" activePane="bottomLeft" state="frozen"/>
      <selection activeCell="D1" sqref="D1"/>
      <selection pane="bottomLeft" activeCell="K4" sqref="K4"/>
    </sheetView>
  </sheetViews>
  <sheetFormatPr baseColWidth="10" defaultColWidth="11.42578125" defaultRowHeight="15" x14ac:dyDescent="0.25"/>
  <cols>
    <col min="1" max="1" width="5.7109375" style="20" bestFit="1" customWidth="1"/>
    <col min="2" max="2" width="13.5703125" style="21" customWidth="1"/>
    <col min="3" max="3" width="22.140625" style="21" customWidth="1"/>
    <col min="4" max="4" width="22.85546875" style="22" customWidth="1"/>
    <col min="5" max="5" width="29.7109375" style="23" customWidth="1"/>
    <col min="6" max="6" width="23.7109375" style="27" customWidth="1"/>
    <col min="7" max="7" width="17.140625" style="24" customWidth="1"/>
    <col min="8" max="8" width="10.7109375" style="24" customWidth="1"/>
    <col min="9" max="9" width="22" style="25" customWidth="1"/>
    <col min="10" max="10" width="14.140625" style="25" customWidth="1"/>
    <col min="11" max="16384" width="11.42578125" style="26"/>
  </cols>
  <sheetData>
    <row r="1" spans="1:11" s="19" customFormat="1" ht="30" x14ac:dyDescent="0.25">
      <c r="A1" s="17">
        <v>1</v>
      </c>
      <c r="B1" s="18" t="s">
        <v>13</v>
      </c>
      <c r="C1" s="18" t="s">
        <v>25</v>
      </c>
      <c r="D1" s="31" t="s">
        <v>26</v>
      </c>
      <c r="E1" s="28" t="s">
        <v>14</v>
      </c>
      <c r="F1" s="29" t="s">
        <v>15</v>
      </c>
      <c r="G1" s="28" t="s">
        <v>16</v>
      </c>
      <c r="H1" s="28" t="s">
        <v>17</v>
      </c>
      <c r="I1" s="30" t="s">
        <v>18</v>
      </c>
      <c r="J1" s="39" t="s">
        <v>27</v>
      </c>
      <c r="K1" s="52" t="s">
        <v>60</v>
      </c>
    </row>
    <row r="2" spans="1:11" ht="60" x14ac:dyDescent="0.25">
      <c r="A2" s="20">
        <v>2</v>
      </c>
      <c r="B2" s="21" t="s">
        <v>19</v>
      </c>
      <c r="C2" s="21" t="s">
        <v>61</v>
      </c>
      <c r="D2" s="22" t="s">
        <v>62</v>
      </c>
      <c r="E2" s="23" t="s">
        <v>29</v>
      </c>
      <c r="F2" s="164" t="s">
        <v>63</v>
      </c>
      <c r="G2" s="26" t="s">
        <v>20</v>
      </c>
      <c r="H2" s="165" t="s">
        <v>68</v>
      </c>
      <c r="I2" s="165" t="s">
        <v>69</v>
      </c>
      <c r="J2" s="26" t="s">
        <v>30</v>
      </c>
      <c r="K2" s="160" t="s">
        <v>71</v>
      </c>
    </row>
    <row r="3" spans="1:11" ht="30" x14ac:dyDescent="0.25">
      <c r="A3" s="20">
        <v>9</v>
      </c>
      <c r="B3" s="21" t="s">
        <v>22</v>
      </c>
      <c r="C3" s="21" t="s">
        <v>65</v>
      </c>
      <c r="D3" s="22" t="s">
        <v>66</v>
      </c>
      <c r="E3" s="23" t="s">
        <v>64</v>
      </c>
      <c r="F3" s="164" t="s">
        <v>67</v>
      </c>
      <c r="G3" s="26" t="s">
        <v>23</v>
      </c>
      <c r="H3" s="26" t="s">
        <v>21</v>
      </c>
      <c r="I3" s="165" t="s">
        <v>69</v>
      </c>
      <c r="J3" s="26" t="s">
        <v>31</v>
      </c>
      <c r="K3" s="166" t="s">
        <v>87</v>
      </c>
    </row>
  </sheetData>
  <sortState ref="A2:WVN373">
    <sortCondition ref="C2:C373"/>
  </sortState>
  <pageMargins left="0.7" right="0.7" top="0.75" bottom="0.75" header="0.3" footer="0.3"/>
  <pageSetup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AL13"/>
  <sheetViews>
    <sheetView workbookViewId="0">
      <pane ySplit="5" topLeftCell="A6" activePane="bottomLeft" state="frozen"/>
      <selection pane="bottomLeft" activeCell="J21" sqref="J21"/>
    </sheetView>
  </sheetViews>
  <sheetFormatPr baseColWidth="10" defaultRowHeight="12.75" x14ac:dyDescent="0.2"/>
  <cols>
    <col min="1" max="1" width="1.42578125" style="81" customWidth="1"/>
    <col min="2" max="2" width="2.28515625" style="81" customWidth="1"/>
    <col min="3" max="3" width="1.5703125" style="81" customWidth="1"/>
    <col min="4" max="4" width="10.7109375" style="81" customWidth="1"/>
    <col min="5" max="5" width="64.7109375" style="6" bestFit="1" customWidth="1"/>
    <col min="6" max="6" width="11.140625" style="55" customWidth="1"/>
    <col min="7" max="7" width="31.5703125" style="103" customWidth="1"/>
    <col min="8" max="8" width="23.85546875" style="103" customWidth="1"/>
    <col min="9" max="9" width="12" style="12" customWidth="1"/>
    <col min="10" max="10" width="14.42578125" style="105" bestFit="1" customWidth="1"/>
    <col min="11" max="11" width="25.140625" style="123" customWidth="1"/>
    <col min="12" max="12" width="24" style="3" customWidth="1"/>
    <col min="13" max="13" width="28.140625" style="3" customWidth="1"/>
    <col min="14" max="14" width="14.42578125" bestFit="1" customWidth="1"/>
    <col min="15" max="16" width="14.42578125" style="1" bestFit="1" customWidth="1"/>
    <col min="17" max="17" width="14.42578125" style="2" bestFit="1" customWidth="1"/>
    <col min="18" max="18" width="14.42578125" style="1" customWidth="1"/>
    <col min="19" max="19" width="15.28515625" style="1" customWidth="1"/>
    <col min="20" max="20" width="23" style="1" customWidth="1"/>
    <col min="21" max="21" width="12.5703125" style="1" customWidth="1"/>
    <col min="22" max="23" width="13.85546875" style="1" customWidth="1"/>
    <col min="24" max="24" width="15" style="1" customWidth="1"/>
    <col min="25" max="25" width="13.5703125" style="1" customWidth="1"/>
    <col min="26" max="26" width="14.28515625" style="1" customWidth="1"/>
    <col min="27" max="27" width="13.7109375" style="1" customWidth="1"/>
    <col min="28" max="28" width="13.5703125" style="1" customWidth="1"/>
    <col min="29" max="29" width="14.7109375" style="1" customWidth="1"/>
    <col min="30" max="30" width="13.5703125" style="1" customWidth="1"/>
    <col min="31" max="31" width="17.140625" customWidth="1"/>
    <col min="32" max="32" width="37.140625" customWidth="1"/>
    <col min="33" max="33" width="11.42578125" customWidth="1"/>
    <col min="34" max="34" width="10.7109375" customWidth="1"/>
    <col min="35" max="35" width="11.7109375" bestFit="1" customWidth="1"/>
    <col min="36" max="36" width="10.7109375" customWidth="1"/>
    <col min="38" max="38" width="12.140625" customWidth="1"/>
    <col min="39" max="39" width="20.42578125" bestFit="1" customWidth="1"/>
    <col min="40" max="40" width="25.140625" bestFit="1" customWidth="1"/>
  </cols>
  <sheetData>
    <row r="1" spans="1:38" x14ac:dyDescent="0.2">
      <c r="G1" s="102"/>
      <c r="H1" s="102"/>
      <c r="I1" s="101"/>
      <c r="J1" s="104"/>
      <c r="K1" s="102"/>
      <c r="L1" s="7"/>
      <c r="M1" s="7"/>
      <c r="N1" s="9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2" spans="1:38" x14ac:dyDescent="0.2">
      <c r="E2" s="126"/>
      <c r="F2" s="129"/>
      <c r="G2" s="108"/>
      <c r="H2" s="108"/>
      <c r="I2" s="108"/>
      <c r="J2" s="102"/>
      <c r="K2" s="102"/>
      <c r="L2" s="7"/>
      <c r="M2" s="7"/>
      <c r="N2" s="9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8" x14ac:dyDescent="0.2">
      <c r="G3" s="102"/>
      <c r="H3" s="102"/>
      <c r="I3" s="101"/>
      <c r="J3" s="104"/>
      <c r="K3" s="102"/>
      <c r="L3" s="7"/>
      <c r="M3" s="7"/>
      <c r="N3" s="9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8" x14ac:dyDescent="0.2">
      <c r="F4" s="55" t="s">
        <v>33</v>
      </c>
      <c r="G4" s="120" t="s">
        <v>34</v>
      </c>
      <c r="H4" s="120" t="s">
        <v>35</v>
      </c>
      <c r="I4" s="120" t="s">
        <v>36</v>
      </c>
      <c r="J4" s="120" t="s">
        <v>37</v>
      </c>
      <c r="K4" s="120" t="s">
        <v>38</v>
      </c>
      <c r="L4" s="106" t="s">
        <v>51</v>
      </c>
      <c r="M4" s="106" t="s">
        <v>54</v>
      </c>
      <c r="N4" s="106" t="s">
        <v>43</v>
      </c>
      <c r="O4" s="106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</row>
    <row r="5" spans="1:38" x14ac:dyDescent="0.2">
      <c r="G5" s="102"/>
      <c r="H5" s="102"/>
      <c r="I5" s="101"/>
      <c r="J5" s="104"/>
      <c r="K5" s="102"/>
      <c r="L5" s="7"/>
      <c r="M5" s="7"/>
      <c r="N5" s="9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</row>
    <row r="6" spans="1:38" x14ac:dyDescent="0.2">
      <c r="AF6" s="11"/>
      <c r="AG6" s="11"/>
      <c r="AH6" s="11"/>
      <c r="AI6" s="11"/>
      <c r="AJ6" s="11"/>
      <c r="AK6" s="11"/>
    </row>
    <row r="7" spans="1:38" x14ac:dyDescent="0.2">
      <c r="E7" s="116" t="s">
        <v>44</v>
      </c>
      <c r="F7" s="130" t="s">
        <v>44</v>
      </c>
      <c r="G7" s="117"/>
      <c r="H7" s="118"/>
      <c r="I7" s="121"/>
      <c r="J7" s="119"/>
      <c r="K7" s="117"/>
      <c r="L7" s="115"/>
      <c r="M7" s="115"/>
      <c r="N7" s="115"/>
      <c r="O7" s="115"/>
    </row>
    <row r="8" spans="1:38" s="33" customFormat="1" x14ac:dyDescent="0.2">
      <c r="A8" s="63"/>
      <c r="B8" s="63"/>
      <c r="C8" s="63"/>
      <c r="D8" s="63"/>
      <c r="E8" s="112" t="s">
        <v>50</v>
      </c>
      <c r="F8" s="131" t="s">
        <v>50</v>
      </c>
      <c r="G8" s="113"/>
      <c r="H8" s="113"/>
      <c r="I8" s="122"/>
      <c r="J8" s="114"/>
      <c r="K8" s="113"/>
      <c r="L8" s="109"/>
      <c r="M8" s="109"/>
      <c r="N8" s="109"/>
      <c r="O8" s="109"/>
      <c r="P8" s="110"/>
      <c r="Q8" s="111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0"/>
      <c r="AC8" s="110"/>
      <c r="AD8" s="110"/>
    </row>
    <row r="9" spans="1:38" x14ac:dyDescent="0.2">
      <c r="E9" s="6" t="s">
        <v>45</v>
      </c>
      <c r="F9" s="55" t="s">
        <v>45</v>
      </c>
      <c r="G9" s="85" t="s">
        <v>45</v>
      </c>
      <c r="H9" s="85">
        <v>10710065318</v>
      </c>
      <c r="I9" s="55">
        <v>51</v>
      </c>
      <c r="J9" s="86">
        <v>66180522</v>
      </c>
      <c r="K9" s="13"/>
      <c r="L9" s="13"/>
      <c r="M9" s="13"/>
      <c r="N9" s="13"/>
      <c r="O9" s="13"/>
    </row>
    <row r="10" spans="1:38" x14ac:dyDescent="0.2">
      <c r="E10" s="6" t="s">
        <v>46</v>
      </c>
      <c r="F10" s="55" t="s">
        <v>46</v>
      </c>
      <c r="G10" s="85" t="s">
        <v>47</v>
      </c>
      <c r="H10" s="85">
        <v>6186823</v>
      </c>
      <c r="I10" s="55">
        <v>37</v>
      </c>
      <c r="J10" s="86">
        <v>66161846</v>
      </c>
      <c r="K10" s="13"/>
      <c r="L10" s="13"/>
      <c r="M10" s="13"/>
      <c r="N10" s="13"/>
      <c r="O10" s="13"/>
      <c r="AF10" s="81"/>
      <c r="AG10" s="81"/>
      <c r="AH10" s="81"/>
      <c r="AI10" s="81"/>
      <c r="AJ10" s="81"/>
      <c r="AK10" s="81"/>
    </row>
    <row r="11" spans="1:38" x14ac:dyDescent="0.2">
      <c r="E11" s="6" t="s">
        <v>48</v>
      </c>
      <c r="F11" s="55" t="s">
        <v>48</v>
      </c>
      <c r="G11" s="85" t="s">
        <v>48</v>
      </c>
      <c r="H11" s="85" t="s">
        <v>49</v>
      </c>
      <c r="I11" s="55">
        <v>12</v>
      </c>
      <c r="J11" s="86">
        <v>94083680</v>
      </c>
      <c r="K11" s="13"/>
      <c r="L11" s="13"/>
      <c r="M11" s="13"/>
      <c r="N11" s="13"/>
      <c r="O11" s="13"/>
      <c r="AL11" s="81"/>
    </row>
    <row r="12" spans="1:38" x14ac:dyDescent="0.2">
      <c r="G12" s="13"/>
      <c r="H12" s="13"/>
      <c r="I12" s="16"/>
      <c r="J12" s="14"/>
      <c r="K12" s="13"/>
      <c r="L12" s="13"/>
      <c r="M12" s="13"/>
      <c r="N12" s="13"/>
      <c r="O12" s="13"/>
    </row>
    <row r="13" spans="1:38" x14ac:dyDescent="0.2">
      <c r="H13" s="13"/>
    </row>
  </sheetData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AN25"/>
  <sheetViews>
    <sheetView workbookViewId="0">
      <pane ySplit="3" topLeftCell="A4" activePane="bottomLeft" state="frozen"/>
      <selection pane="bottomLeft" activeCell="D24" sqref="D24"/>
    </sheetView>
  </sheetViews>
  <sheetFormatPr baseColWidth="10" defaultRowHeight="12.75" x14ac:dyDescent="0.2"/>
  <cols>
    <col min="1" max="1" width="1.42578125" style="81" customWidth="1"/>
    <col min="2" max="2" width="2.28515625" style="81" customWidth="1"/>
    <col min="3" max="3" width="1.5703125" style="81" customWidth="1"/>
    <col min="4" max="4" width="11.85546875" style="81" customWidth="1"/>
    <col min="5" max="5" width="56.28515625" style="6" customWidth="1"/>
    <col min="6" max="6" width="41" style="6" customWidth="1"/>
    <col min="7" max="8" width="15.7109375" style="55" customWidth="1"/>
    <col min="9" max="9" width="13" style="5" customWidth="1"/>
    <col min="10" max="10" width="23.85546875" style="5" customWidth="1"/>
    <col min="11" max="11" width="12.85546875" style="4" bestFit="1" customWidth="1"/>
    <col min="12" max="12" width="14.42578125" style="60" bestFit="1" customWidth="1"/>
    <col min="13" max="13" width="21.85546875" style="3" customWidth="1"/>
    <col min="14" max="14" width="14.42578125" style="3" bestFit="1" customWidth="1"/>
    <col min="15" max="15" width="14.42578125" bestFit="1" customWidth="1"/>
    <col min="16" max="17" width="14.42578125" style="1" bestFit="1" customWidth="1"/>
    <col min="18" max="18" width="14.42578125" style="2" bestFit="1" customWidth="1"/>
    <col min="19" max="19" width="14.42578125" style="1" customWidth="1"/>
    <col min="20" max="20" width="15.28515625" style="1" customWidth="1"/>
    <col min="21" max="21" width="23" style="1" customWidth="1"/>
    <col min="22" max="22" width="12.5703125" style="1" customWidth="1"/>
    <col min="23" max="24" width="13.85546875" style="1" customWidth="1"/>
    <col min="25" max="25" width="15" style="1" customWidth="1"/>
    <col min="26" max="26" width="13.5703125" style="1" customWidth="1"/>
    <col min="27" max="27" width="14.28515625" style="1" customWidth="1"/>
    <col min="28" max="28" width="13.7109375" style="1" customWidth="1"/>
    <col min="29" max="29" width="13.5703125" style="1" customWidth="1"/>
    <col min="30" max="30" width="14.7109375" style="1" customWidth="1"/>
    <col min="31" max="31" width="13.5703125" style="1" customWidth="1"/>
    <col min="32" max="32" width="17.140625" customWidth="1"/>
    <col min="33" max="33" width="37.140625" customWidth="1"/>
    <col min="34" max="34" width="11.42578125" customWidth="1"/>
    <col min="35" max="35" width="20.85546875" customWidth="1"/>
    <col min="36" max="36" width="11.7109375" bestFit="1" customWidth="1"/>
    <col min="37" max="37" width="10.7109375" customWidth="1"/>
    <col min="39" max="39" width="12.140625" customWidth="1"/>
    <col min="40" max="40" width="20.42578125" bestFit="1" customWidth="1"/>
    <col min="41" max="41" width="25.140625" bestFit="1" customWidth="1"/>
  </cols>
  <sheetData>
    <row r="1" spans="1:40" ht="13.5" thickBot="1" x14ac:dyDescent="0.25">
      <c r="E1" s="81"/>
      <c r="F1" s="81"/>
      <c r="G1" s="38"/>
      <c r="H1" s="38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</row>
    <row r="2" spans="1:40" ht="13.5" thickBot="1" x14ac:dyDescent="0.25">
      <c r="E2" s="124"/>
      <c r="F2" s="124"/>
      <c r="G2" s="137" t="s">
        <v>55</v>
      </c>
      <c r="H2" s="137" t="s">
        <v>12</v>
      </c>
      <c r="I2" s="178" t="s">
        <v>53</v>
      </c>
      <c r="J2" s="179"/>
      <c r="K2" s="179"/>
      <c r="L2" s="179"/>
      <c r="M2" s="179"/>
      <c r="N2" s="179"/>
      <c r="O2" s="179"/>
      <c r="P2" s="179"/>
      <c r="Q2" s="179"/>
      <c r="R2" s="179"/>
      <c r="S2" s="180"/>
      <c r="T2" s="181" t="s">
        <v>52</v>
      </c>
      <c r="U2" s="182"/>
      <c r="V2" s="182"/>
      <c r="W2" s="182"/>
      <c r="X2" s="182"/>
      <c r="Y2" s="182"/>
      <c r="Z2" s="182"/>
      <c r="AA2" s="182"/>
      <c r="AB2" s="182"/>
      <c r="AC2" s="182"/>
      <c r="AD2" s="182"/>
      <c r="AE2" s="182"/>
      <c r="AF2" s="182"/>
      <c r="AG2" s="183"/>
      <c r="AH2" s="1"/>
    </row>
    <row r="3" spans="1:40" ht="13.5" thickBot="1" x14ac:dyDescent="0.25">
      <c r="E3" s="125"/>
      <c r="F3" s="125"/>
      <c r="G3" s="132"/>
      <c r="H3" s="132"/>
      <c r="I3" s="94">
        <v>1</v>
      </c>
      <c r="J3" s="94">
        <v>2</v>
      </c>
      <c r="K3" s="94">
        <v>3</v>
      </c>
      <c r="L3" s="95">
        <v>4</v>
      </c>
      <c r="M3" s="94">
        <v>5</v>
      </c>
      <c r="N3" s="94">
        <v>6</v>
      </c>
      <c r="O3" s="94">
        <v>7</v>
      </c>
      <c r="P3" s="94">
        <v>8</v>
      </c>
      <c r="Q3" s="94">
        <v>9</v>
      </c>
      <c r="R3" s="94">
        <v>10</v>
      </c>
      <c r="S3" s="94">
        <v>11</v>
      </c>
      <c r="T3" s="94">
        <v>12</v>
      </c>
      <c r="U3" s="94">
        <v>13</v>
      </c>
      <c r="V3" s="94">
        <v>14</v>
      </c>
      <c r="W3" s="94">
        <v>15</v>
      </c>
      <c r="X3" s="94">
        <v>16</v>
      </c>
      <c r="Y3" s="94">
        <v>17</v>
      </c>
      <c r="Z3" s="94">
        <v>18</v>
      </c>
      <c r="AA3" s="94">
        <v>19</v>
      </c>
      <c r="AB3" s="94">
        <v>20</v>
      </c>
      <c r="AC3" s="94">
        <v>21</v>
      </c>
      <c r="AD3" s="94">
        <v>22</v>
      </c>
      <c r="AE3" s="94">
        <v>23</v>
      </c>
      <c r="AF3" s="96"/>
      <c r="AG3" s="97"/>
      <c r="AH3" s="1"/>
      <c r="AI3" s="56" t="s">
        <v>34</v>
      </c>
      <c r="AJ3" s="57" t="s">
        <v>35</v>
      </c>
      <c r="AK3" s="58" t="s">
        <v>36</v>
      </c>
      <c r="AL3" s="59" t="s">
        <v>37</v>
      </c>
      <c r="AM3" s="56" t="s">
        <v>38</v>
      </c>
    </row>
    <row r="4" spans="1:40" ht="13.5" thickBot="1" x14ac:dyDescent="0.25">
      <c r="E4" s="157"/>
      <c r="F4" s="158"/>
      <c r="G4" s="158"/>
      <c r="H4" s="158"/>
      <c r="I4" s="158"/>
      <c r="J4" s="158"/>
      <c r="K4" s="158"/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8"/>
      <c r="Y4" s="158"/>
      <c r="Z4" s="158"/>
      <c r="AA4" s="158"/>
      <c r="AB4" s="158"/>
      <c r="AC4" s="158"/>
      <c r="AD4" s="158"/>
      <c r="AE4" s="159"/>
    </row>
    <row r="5" spans="1:40" s="11" customFormat="1" x14ac:dyDescent="0.2">
      <c r="A5" s="98"/>
      <c r="B5" s="98"/>
      <c r="C5" s="98"/>
      <c r="D5" s="98"/>
      <c r="E5" s="64"/>
      <c r="F5" s="64"/>
      <c r="G5" s="133"/>
      <c r="H5" s="133"/>
      <c r="I5" s="161">
        <v>0</v>
      </c>
      <c r="J5" s="161">
        <v>0</v>
      </c>
      <c r="K5" s="161">
        <v>0</v>
      </c>
      <c r="L5" s="161">
        <v>0</v>
      </c>
      <c r="M5" s="161">
        <v>0</v>
      </c>
      <c r="N5" s="161">
        <v>0</v>
      </c>
      <c r="O5" s="161">
        <v>0</v>
      </c>
      <c r="P5" s="161">
        <v>0</v>
      </c>
      <c r="Q5" s="161">
        <v>0</v>
      </c>
      <c r="R5" s="161">
        <v>0</v>
      </c>
      <c r="S5" s="161">
        <v>0</v>
      </c>
      <c r="T5" s="161">
        <v>0</v>
      </c>
      <c r="U5" s="161">
        <v>0</v>
      </c>
      <c r="V5" s="161">
        <v>0</v>
      </c>
      <c r="W5" s="161">
        <v>0</v>
      </c>
      <c r="X5" s="161">
        <v>0</v>
      </c>
      <c r="Y5" s="161">
        <v>0</v>
      </c>
      <c r="Z5" s="161">
        <v>0</v>
      </c>
      <c r="AA5" s="161">
        <v>0</v>
      </c>
      <c r="AB5" s="161">
        <v>0</v>
      </c>
      <c r="AC5" s="161">
        <v>0</v>
      </c>
      <c r="AD5" s="161">
        <v>0</v>
      </c>
      <c r="AE5" s="161">
        <v>0</v>
      </c>
      <c r="AI5" s="65" t="s">
        <v>2</v>
      </c>
      <c r="AJ5" s="66" t="s">
        <v>1</v>
      </c>
      <c r="AK5" s="67" t="s">
        <v>1</v>
      </c>
      <c r="AL5" s="67" t="s">
        <v>0</v>
      </c>
      <c r="AM5" s="68" t="s">
        <v>39</v>
      </c>
      <c r="AN5" s="69" t="s">
        <v>40</v>
      </c>
    </row>
    <row r="6" spans="1:40" ht="13.5" thickBot="1" x14ac:dyDescent="0.25">
      <c r="E6" s="10" t="s">
        <v>11</v>
      </c>
      <c r="F6" s="10"/>
      <c r="G6" s="134"/>
      <c r="H6" s="134"/>
      <c r="I6" s="162">
        <v>0</v>
      </c>
      <c r="J6" s="162">
        <v>0</v>
      </c>
      <c r="K6" s="162">
        <v>0</v>
      </c>
      <c r="L6" s="162">
        <v>0</v>
      </c>
      <c r="M6" s="162">
        <v>0</v>
      </c>
      <c r="N6" s="162">
        <v>0</v>
      </c>
      <c r="O6" s="162">
        <v>0</v>
      </c>
      <c r="P6" s="162">
        <v>0</v>
      </c>
      <c r="Q6" s="162">
        <v>0</v>
      </c>
      <c r="R6" s="162">
        <v>0</v>
      </c>
      <c r="S6" s="162">
        <v>0</v>
      </c>
      <c r="T6" s="162">
        <v>0</v>
      </c>
      <c r="U6" s="162">
        <v>0</v>
      </c>
      <c r="V6" s="162">
        <v>0</v>
      </c>
      <c r="W6" s="162">
        <v>0</v>
      </c>
      <c r="X6" s="162">
        <v>0</v>
      </c>
      <c r="Y6" s="162">
        <v>0</v>
      </c>
      <c r="Z6" s="162">
        <v>0</v>
      </c>
      <c r="AA6" s="162">
        <v>0</v>
      </c>
      <c r="AB6" s="162">
        <v>0</v>
      </c>
      <c r="AC6" s="162">
        <v>0</v>
      </c>
      <c r="AD6" s="162">
        <v>0</v>
      </c>
      <c r="AE6" s="162">
        <v>0</v>
      </c>
      <c r="AF6" s="1"/>
      <c r="AI6" s="70" t="s">
        <v>10</v>
      </c>
      <c r="AJ6" s="71" t="s">
        <v>9</v>
      </c>
      <c r="AK6" s="67" t="s">
        <v>8</v>
      </c>
      <c r="AL6" s="67" t="s">
        <v>8</v>
      </c>
      <c r="AM6" s="68" t="s">
        <v>7</v>
      </c>
      <c r="AN6" s="68" t="s">
        <v>7</v>
      </c>
    </row>
    <row r="7" spans="1:40" s="15" customFormat="1" ht="15" customHeight="1" x14ac:dyDescent="0.2">
      <c r="A7" s="99"/>
      <c r="B7" s="99"/>
      <c r="C7" s="99"/>
      <c r="D7" s="84" t="s">
        <v>71</v>
      </c>
      <c r="E7" s="82" t="s">
        <v>42</v>
      </c>
      <c r="F7" s="82"/>
      <c r="G7" s="136" t="s">
        <v>56</v>
      </c>
      <c r="H7" s="136" t="s">
        <v>57</v>
      </c>
      <c r="I7" s="141">
        <f>AK7</f>
        <v>28000</v>
      </c>
      <c r="J7" s="141">
        <f>AL7</f>
        <v>30000</v>
      </c>
      <c r="K7" s="141">
        <f>AM7</f>
        <v>37000</v>
      </c>
      <c r="L7" s="142">
        <f t="shared" ref="L7:L14" si="0">AL7</f>
        <v>30000</v>
      </c>
      <c r="M7" s="141">
        <f t="shared" ref="M7:N14" si="1">AL7</f>
        <v>30000</v>
      </c>
      <c r="N7" s="141">
        <f t="shared" si="1"/>
        <v>37000</v>
      </c>
      <c r="O7" s="141">
        <f t="shared" ref="O7:O14" si="2">AM7</f>
        <v>37000</v>
      </c>
      <c r="P7" s="141">
        <f t="shared" ref="P7:P14" si="3">AM7</f>
        <v>37000</v>
      </c>
      <c r="Q7" s="141">
        <f t="shared" ref="Q7:R14" si="4">AM7</f>
        <v>37000</v>
      </c>
      <c r="R7" s="141">
        <f t="shared" si="4"/>
        <v>45000</v>
      </c>
      <c r="S7" s="141">
        <f t="shared" ref="S7:S14" si="5">AN7</f>
        <v>45000</v>
      </c>
      <c r="T7" s="141">
        <f t="shared" ref="T7:T14" si="6">AN7</f>
        <v>45000</v>
      </c>
      <c r="U7" s="141">
        <f t="shared" ref="U7:U14" si="7">AN7</f>
        <v>45000</v>
      </c>
      <c r="V7" s="141">
        <f t="shared" ref="V7:V14" si="8">AN7</f>
        <v>45000</v>
      </c>
      <c r="W7" s="141">
        <v>85000</v>
      </c>
      <c r="X7" s="141">
        <v>85000</v>
      </c>
      <c r="Y7" s="141">
        <v>85000</v>
      </c>
      <c r="Z7" s="141">
        <v>85000</v>
      </c>
      <c r="AA7" s="141">
        <v>85000</v>
      </c>
      <c r="AB7" s="141">
        <v>85000</v>
      </c>
      <c r="AC7" s="143">
        <v>90000</v>
      </c>
      <c r="AD7" s="143">
        <v>90000</v>
      </c>
      <c r="AE7" s="144">
        <v>90000</v>
      </c>
      <c r="AF7" s="127"/>
      <c r="AI7" s="145" t="s">
        <v>6</v>
      </c>
      <c r="AJ7" s="146">
        <v>23000</v>
      </c>
      <c r="AK7" s="146">
        <v>28000</v>
      </c>
      <c r="AL7" s="146">
        <v>30000</v>
      </c>
      <c r="AM7" s="146">
        <v>37000</v>
      </c>
      <c r="AN7" s="147">
        <v>45000</v>
      </c>
    </row>
    <row r="8" spans="1:40" s="15" customFormat="1" ht="15" customHeight="1" thickBot="1" x14ac:dyDescent="0.25">
      <c r="A8" s="99"/>
      <c r="B8" s="99"/>
      <c r="C8" s="99"/>
      <c r="D8" s="84" t="s">
        <v>72</v>
      </c>
      <c r="E8" s="82" t="s">
        <v>41</v>
      </c>
      <c r="F8" s="82"/>
      <c r="G8" s="136" t="s">
        <v>56</v>
      </c>
      <c r="H8" s="136" t="s">
        <v>57</v>
      </c>
      <c r="I8" s="141">
        <f t="shared" ref="I8:I14" si="9">AK8</f>
        <v>26000</v>
      </c>
      <c r="J8" s="141">
        <f>AK8</f>
        <v>26000</v>
      </c>
      <c r="K8" s="141">
        <f>AL8</f>
        <v>29000</v>
      </c>
      <c r="L8" s="142">
        <f t="shared" si="0"/>
        <v>29000</v>
      </c>
      <c r="M8" s="141">
        <f t="shared" si="1"/>
        <v>29000</v>
      </c>
      <c r="N8" s="141">
        <f t="shared" si="1"/>
        <v>35000</v>
      </c>
      <c r="O8" s="141">
        <f t="shared" si="2"/>
        <v>35000</v>
      </c>
      <c r="P8" s="141">
        <f t="shared" si="3"/>
        <v>35000</v>
      </c>
      <c r="Q8" s="141">
        <f t="shared" si="4"/>
        <v>35000</v>
      </c>
      <c r="R8" s="141">
        <f t="shared" si="4"/>
        <v>43000</v>
      </c>
      <c r="S8" s="141">
        <f t="shared" si="5"/>
        <v>43000</v>
      </c>
      <c r="T8" s="141">
        <f t="shared" si="6"/>
        <v>43000</v>
      </c>
      <c r="U8" s="141">
        <f t="shared" si="7"/>
        <v>43000</v>
      </c>
      <c r="V8" s="141">
        <f t="shared" si="8"/>
        <v>43000</v>
      </c>
      <c r="W8" s="141">
        <v>70000</v>
      </c>
      <c r="X8" s="141">
        <v>70000</v>
      </c>
      <c r="Y8" s="141">
        <v>70000</v>
      </c>
      <c r="Z8" s="141">
        <v>70000</v>
      </c>
      <c r="AA8" s="141">
        <v>70000</v>
      </c>
      <c r="AB8" s="141">
        <v>70000</v>
      </c>
      <c r="AC8" s="141">
        <v>75000</v>
      </c>
      <c r="AD8" s="141">
        <v>75000</v>
      </c>
      <c r="AE8" s="148">
        <v>75000</v>
      </c>
      <c r="AF8" s="127"/>
      <c r="AI8" s="149" t="s">
        <v>5</v>
      </c>
      <c r="AJ8" s="150">
        <v>22000</v>
      </c>
      <c r="AK8" s="150">
        <v>26000</v>
      </c>
      <c r="AL8" s="150">
        <v>29000</v>
      </c>
      <c r="AM8" s="150">
        <v>35000</v>
      </c>
      <c r="AN8" s="151">
        <v>43000</v>
      </c>
    </row>
    <row r="9" spans="1:40" s="15" customFormat="1" ht="15" customHeight="1" x14ac:dyDescent="0.2">
      <c r="A9" s="99"/>
      <c r="B9" s="99"/>
      <c r="C9" s="99"/>
      <c r="D9" s="84" t="s">
        <v>73</v>
      </c>
      <c r="E9" s="82" t="s">
        <v>42</v>
      </c>
      <c r="F9" s="82"/>
      <c r="G9" s="136" t="s">
        <v>56</v>
      </c>
      <c r="H9" s="136" t="s">
        <v>57</v>
      </c>
      <c r="I9" s="141">
        <f t="shared" si="9"/>
        <v>28000</v>
      </c>
      <c r="J9" s="141">
        <f>AL9</f>
        <v>30000</v>
      </c>
      <c r="K9" s="141">
        <f>AM9</f>
        <v>37000</v>
      </c>
      <c r="L9" s="142">
        <f t="shared" si="0"/>
        <v>30000</v>
      </c>
      <c r="M9" s="141">
        <f t="shared" si="1"/>
        <v>30000</v>
      </c>
      <c r="N9" s="141">
        <f t="shared" si="1"/>
        <v>37000</v>
      </c>
      <c r="O9" s="141">
        <f t="shared" si="2"/>
        <v>37000</v>
      </c>
      <c r="P9" s="141">
        <f t="shared" si="3"/>
        <v>37000</v>
      </c>
      <c r="Q9" s="141">
        <f t="shared" si="4"/>
        <v>37000</v>
      </c>
      <c r="R9" s="141">
        <f t="shared" si="4"/>
        <v>45000</v>
      </c>
      <c r="S9" s="141">
        <f t="shared" si="5"/>
        <v>45000</v>
      </c>
      <c r="T9" s="141">
        <f t="shared" si="6"/>
        <v>45000</v>
      </c>
      <c r="U9" s="141">
        <f t="shared" si="7"/>
        <v>45000</v>
      </c>
      <c r="V9" s="141">
        <f t="shared" si="8"/>
        <v>45000</v>
      </c>
      <c r="W9" s="141">
        <v>85000</v>
      </c>
      <c r="X9" s="141">
        <v>85000</v>
      </c>
      <c r="Y9" s="141">
        <v>85000</v>
      </c>
      <c r="Z9" s="141">
        <v>85000</v>
      </c>
      <c r="AA9" s="141">
        <v>85000</v>
      </c>
      <c r="AB9" s="141">
        <v>85000</v>
      </c>
      <c r="AC9" s="143">
        <v>90000</v>
      </c>
      <c r="AD9" s="143">
        <v>90000</v>
      </c>
      <c r="AE9" s="144">
        <v>90000</v>
      </c>
      <c r="AF9" s="127"/>
      <c r="AI9" s="145" t="s">
        <v>6</v>
      </c>
      <c r="AJ9" s="146">
        <v>23000</v>
      </c>
      <c r="AK9" s="146">
        <v>28000</v>
      </c>
      <c r="AL9" s="146">
        <v>30000</v>
      </c>
      <c r="AM9" s="146">
        <v>37000</v>
      </c>
      <c r="AN9" s="147">
        <v>45000</v>
      </c>
    </row>
    <row r="10" spans="1:40" s="15" customFormat="1" ht="15" customHeight="1" thickBot="1" x14ac:dyDescent="0.25">
      <c r="A10" s="99"/>
      <c r="B10" s="99"/>
      <c r="C10" s="99"/>
      <c r="D10" s="84" t="s">
        <v>74</v>
      </c>
      <c r="E10" s="82" t="s">
        <v>41</v>
      </c>
      <c r="F10" s="82"/>
      <c r="G10" s="136" t="s">
        <v>56</v>
      </c>
      <c r="H10" s="136" t="s">
        <v>57</v>
      </c>
      <c r="I10" s="141">
        <f t="shared" si="9"/>
        <v>26000</v>
      </c>
      <c r="J10" s="141">
        <f>AK10</f>
        <v>26000</v>
      </c>
      <c r="K10" s="141">
        <f>AL10</f>
        <v>29000</v>
      </c>
      <c r="L10" s="142">
        <f t="shared" si="0"/>
        <v>29000</v>
      </c>
      <c r="M10" s="141">
        <f t="shared" si="1"/>
        <v>29000</v>
      </c>
      <c r="N10" s="141">
        <f t="shared" si="1"/>
        <v>35000</v>
      </c>
      <c r="O10" s="141">
        <f t="shared" si="2"/>
        <v>35000</v>
      </c>
      <c r="P10" s="141">
        <f t="shared" si="3"/>
        <v>35000</v>
      </c>
      <c r="Q10" s="141">
        <f t="shared" si="4"/>
        <v>35000</v>
      </c>
      <c r="R10" s="141">
        <f t="shared" si="4"/>
        <v>43000</v>
      </c>
      <c r="S10" s="141">
        <f t="shared" si="5"/>
        <v>43000</v>
      </c>
      <c r="T10" s="141">
        <f t="shared" si="6"/>
        <v>43000</v>
      </c>
      <c r="U10" s="141">
        <f t="shared" si="7"/>
        <v>43000</v>
      </c>
      <c r="V10" s="141">
        <f t="shared" si="8"/>
        <v>43000</v>
      </c>
      <c r="W10" s="141">
        <v>70000</v>
      </c>
      <c r="X10" s="141">
        <v>70000</v>
      </c>
      <c r="Y10" s="141">
        <v>70000</v>
      </c>
      <c r="Z10" s="141">
        <v>70000</v>
      </c>
      <c r="AA10" s="141">
        <v>70000</v>
      </c>
      <c r="AB10" s="141">
        <v>70000</v>
      </c>
      <c r="AC10" s="141">
        <v>75000</v>
      </c>
      <c r="AD10" s="141">
        <v>75000</v>
      </c>
      <c r="AE10" s="148">
        <v>75000</v>
      </c>
      <c r="AF10" s="127"/>
      <c r="AI10" s="149" t="s">
        <v>5</v>
      </c>
      <c r="AJ10" s="150">
        <v>22000</v>
      </c>
      <c r="AK10" s="150">
        <v>26000</v>
      </c>
      <c r="AL10" s="150">
        <v>29000</v>
      </c>
      <c r="AM10" s="150">
        <v>35000</v>
      </c>
      <c r="AN10" s="151">
        <v>43000</v>
      </c>
    </row>
    <row r="11" spans="1:40" s="15" customFormat="1" ht="15" customHeight="1" x14ac:dyDescent="0.2">
      <c r="A11" s="99"/>
      <c r="B11" s="99"/>
      <c r="C11" s="99"/>
      <c r="D11" s="84" t="s">
        <v>75</v>
      </c>
      <c r="E11" s="82" t="s">
        <v>42</v>
      </c>
      <c r="F11" s="82"/>
      <c r="G11" s="136" t="s">
        <v>56</v>
      </c>
      <c r="H11" s="136" t="s">
        <v>57</v>
      </c>
      <c r="I11" s="141">
        <f t="shared" si="9"/>
        <v>28000</v>
      </c>
      <c r="J11" s="141">
        <f>AL11</f>
        <v>30000</v>
      </c>
      <c r="K11" s="141">
        <f>AM11</f>
        <v>37000</v>
      </c>
      <c r="L11" s="142">
        <f t="shared" si="0"/>
        <v>30000</v>
      </c>
      <c r="M11" s="141">
        <f t="shared" si="1"/>
        <v>30000</v>
      </c>
      <c r="N11" s="141">
        <f t="shared" si="1"/>
        <v>37000</v>
      </c>
      <c r="O11" s="141">
        <f t="shared" si="2"/>
        <v>37000</v>
      </c>
      <c r="P11" s="141">
        <f t="shared" si="3"/>
        <v>37000</v>
      </c>
      <c r="Q11" s="141">
        <f t="shared" si="4"/>
        <v>37000</v>
      </c>
      <c r="R11" s="141">
        <f t="shared" si="4"/>
        <v>45000</v>
      </c>
      <c r="S11" s="141">
        <f t="shared" si="5"/>
        <v>45000</v>
      </c>
      <c r="T11" s="141">
        <f t="shared" si="6"/>
        <v>45000</v>
      </c>
      <c r="U11" s="141">
        <f t="shared" si="7"/>
        <v>45000</v>
      </c>
      <c r="V11" s="141">
        <f t="shared" si="8"/>
        <v>45000</v>
      </c>
      <c r="W11" s="141">
        <v>85000</v>
      </c>
      <c r="X11" s="141">
        <v>85000</v>
      </c>
      <c r="Y11" s="141">
        <v>85000</v>
      </c>
      <c r="Z11" s="141">
        <v>85000</v>
      </c>
      <c r="AA11" s="141">
        <v>85000</v>
      </c>
      <c r="AB11" s="141">
        <v>85000</v>
      </c>
      <c r="AC11" s="143">
        <v>90000</v>
      </c>
      <c r="AD11" s="143">
        <v>90000</v>
      </c>
      <c r="AE11" s="144">
        <v>90000</v>
      </c>
      <c r="AF11" s="127"/>
      <c r="AI11" s="145" t="s">
        <v>6</v>
      </c>
      <c r="AJ11" s="146">
        <v>23000</v>
      </c>
      <c r="AK11" s="146">
        <v>28000</v>
      </c>
      <c r="AL11" s="146">
        <v>30000</v>
      </c>
      <c r="AM11" s="146">
        <v>37000</v>
      </c>
      <c r="AN11" s="147">
        <v>45000</v>
      </c>
    </row>
    <row r="12" spans="1:40" s="15" customFormat="1" ht="15" customHeight="1" thickBot="1" x14ac:dyDescent="0.25">
      <c r="A12" s="99"/>
      <c r="B12" s="99"/>
      <c r="C12" s="99"/>
      <c r="D12" s="84" t="s">
        <v>76</v>
      </c>
      <c r="E12" s="82" t="s">
        <v>41</v>
      </c>
      <c r="F12" s="82"/>
      <c r="G12" s="136" t="s">
        <v>56</v>
      </c>
      <c r="H12" s="136" t="s">
        <v>57</v>
      </c>
      <c r="I12" s="141">
        <f t="shared" si="9"/>
        <v>26000</v>
      </c>
      <c r="J12" s="141">
        <f>AK12</f>
        <v>26000</v>
      </c>
      <c r="K12" s="141">
        <f>AL12</f>
        <v>29000</v>
      </c>
      <c r="L12" s="142">
        <f t="shared" si="0"/>
        <v>29000</v>
      </c>
      <c r="M12" s="141">
        <f t="shared" si="1"/>
        <v>29000</v>
      </c>
      <c r="N12" s="141">
        <f t="shared" si="1"/>
        <v>35000</v>
      </c>
      <c r="O12" s="141">
        <f t="shared" si="2"/>
        <v>35000</v>
      </c>
      <c r="P12" s="141">
        <f t="shared" si="3"/>
        <v>35000</v>
      </c>
      <c r="Q12" s="141">
        <f t="shared" si="4"/>
        <v>35000</v>
      </c>
      <c r="R12" s="141">
        <f t="shared" si="4"/>
        <v>43000</v>
      </c>
      <c r="S12" s="141">
        <f t="shared" si="5"/>
        <v>43000</v>
      </c>
      <c r="T12" s="141">
        <f t="shared" si="6"/>
        <v>43000</v>
      </c>
      <c r="U12" s="141">
        <f t="shared" si="7"/>
        <v>43000</v>
      </c>
      <c r="V12" s="141">
        <f t="shared" si="8"/>
        <v>43000</v>
      </c>
      <c r="W12" s="141">
        <v>70000</v>
      </c>
      <c r="X12" s="141">
        <v>70000</v>
      </c>
      <c r="Y12" s="141">
        <v>70000</v>
      </c>
      <c r="Z12" s="141">
        <v>70000</v>
      </c>
      <c r="AA12" s="141">
        <v>70000</v>
      </c>
      <c r="AB12" s="141">
        <v>70000</v>
      </c>
      <c r="AC12" s="141">
        <v>75000</v>
      </c>
      <c r="AD12" s="141">
        <v>75000</v>
      </c>
      <c r="AE12" s="148">
        <v>75000</v>
      </c>
      <c r="AF12" s="127"/>
      <c r="AI12" s="149" t="s">
        <v>5</v>
      </c>
      <c r="AJ12" s="150">
        <v>22000</v>
      </c>
      <c r="AK12" s="150">
        <v>26000</v>
      </c>
      <c r="AL12" s="150">
        <v>29000</v>
      </c>
      <c r="AM12" s="150">
        <v>35000</v>
      </c>
      <c r="AN12" s="151">
        <v>43000</v>
      </c>
    </row>
    <row r="13" spans="1:40" s="15" customFormat="1" ht="15" customHeight="1" x14ac:dyDescent="0.2">
      <c r="A13" s="99"/>
      <c r="B13" s="99"/>
      <c r="C13" s="99"/>
      <c r="D13" s="84" t="s">
        <v>77</v>
      </c>
      <c r="E13" s="82" t="s">
        <v>42</v>
      </c>
      <c r="F13" s="82"/>
      <c r="G13" s="136" t="s">
        <v>56</v>
      </c>
      <c r="H13" s="136" t="s">
        <v>57</v>
      </c>
      <c r="I13" s="141">
        <f t="shared" si="9"/>
        <v>28000</v>
      </c>
      <c r="J13" s="141">
        <f>AL13</f>
        <v>30000</v>
      </c>
      <c r="K13" s="141">
        <f>AM13</f>
        <v>37000</v>
      </c>
      <c r="L13" s="142">
        <f t="shared" si="0"/>
        <v>30000</v>
      </c>
      <c r="M13" s="141">
        <f t="shared" si="1"/>
        <v>30000</v>
      </c>
      <c r="N13" s="141">
        <f t="shared" si="1"/>
        <v>37000</v>
      </c>
      <c r="O13" s="141">
        <f t="shared" si="2"/>
        <v>37000</v>
      </c>
      <c r="P13" s="141">
        <f t="shared" si="3"/>
        <v>37000</v>
      </c>
      <c r="Q13" s="141">
        <f t="shared" si="4"/>
        <v>37000</v>
      </c>
      <c r="R13" s="141">
        <f t="shared" si="4"/>
        <v>45000</v>
      </c>
      <c r="S13" s="141">
        <f t="shared" si="5"/>
        <v>45000</v>
      </c>
      <c r="T13" s="141">
        <f t="shared" si="6"/>
        <v>45000</v>
      </c>
      <c r="U13" s="141">
        <f t="shared" si="7"/>
        <v>45000</v>
      </c>
      <c r="V13" s="141">
        <f t="shared" si="8"/>
        <v>45000</v>
      </c>
      <c r="W13" s="141">
        <v>85000</v>
      </c>
      <c r="X13" s="141">
        <v>85000</v>
      </c>
      <c r="Y13" s="141">
        <v>85000</v>
      </c>
      <c r="Z13" s="141">
        <v>85000</v>
      </c>
      <c r="AA13" s="141">
        <v>85000</v>
      </c>
      <c r="AB13" s="141">
        <v>85000</v>
      </c>
      <c r="AC13" s="143">
        <v>90000</v>
      </c>
      <c r="AD13" s="143">
        <v>90000</v>
      </c>
      <c r="AE13" s="144">
        <v>90000</v>
      </c>
      <c r="AF13" s="127"/>
      <c r="AI13" s="145" t="s">
        <v>6</v>
      </c>
      <c r="AJ13" s="146">
        <v>23000</v>
      </c>
      <c r="AK13" s="146">
        <v>28000</v>
      </c>
      <c r="AL13" s="146">
        <v>30000</v>
      </c>
      <c r="AM13" s="146">
        <v>37000</v>
      </c>
      <c r="AN13" s="147">
        <v>45000</v>
      </c>
    </row>
    <row r="14" spans="1:40" s="15" customFormat="1" ht="15" customHeight="1" thickBot="1" x14ac:dyDescent="0.25">
      <c r="A14" s="99"/>
      <c r="B14" s="99"/>
      <c r="C14" s="99"/>
      <c r="D14" s="84" t="s">
        <v>78</v>
      </c>
      <c r="E14" s="82" t="s">
        <v>41</v>
      </c>
      <c r="F14" s="82"/>
      <c r="G14" s="136" t="s">
        <v>56</v>
      </c>
      <c r="H14" s="136" t="s">
        <v>57</v>
      </c>
      <c r="I14" s="141">
        <f t="shared" si="9"/>
        <v>26000</v>
      </c>
      <c r="J14" s="141">
        <f>AK14</f>
        <v>26000</v>
      </c>
      <c r="K14" s="141">
        <f>AL14</f>
        <v>29000</v>
      </c>
      <c r="L14" s="142">
        <f t="shared" si="0"/>
        <v>29000</v>
      </c>
      <c r="M14" s="141">
        <f t="shared" si="1"/>
        <v>29000</v>
      </c>
      <c r="N14" s="141">
        <f t="shared" si="1"/>
        <v>35000</v>
      </c>
      <c r="O14" s="141">
        <f t="shared" si="2"/>
        <v>35000</v>
      </c>
      <c r="P14" s="141">
        <f t="shared" si="3"/>
        <v>35000</v>
      </c>
      <c r="Q14" s="141">
        <f t="shared" si="4"/>
        <v>35000</v>
      </c>
      <c r="R14" s="141">
        <f t="shared" si="4"/>
        <v>43000</v>
      </c>
      <c r="S14" s="141">
        <f t="shared" si="5"/>
        <v>43000</v>
      </c>
      <c r="T14" s="141">
        <f t="shared" si="6"/>
        <v>43000</v>
      </c>
      <c r="U14" s="141">
        <f t="shared" si="7"/>
        <v>43000</v>
      </c>
      <c r="V14" s="141">
        <f t="shared" si="8"/>
        <v>43000</v>
      </c>
      <c r="W14" s="141">
        <v>70000</v>
      </c>
      <c r="X14" s="141">
        <v>70000</v>
      </c>
      <c r="Y14" s="141">
        <v>70000</v>
      </c>
      <c r="Z14" s="141">
        <v>70000</v>
      </c>
      <c r="AA14" s="141">
        <v>70000</v>
      </c>
      <c r="AB14" s="141">
        <v>70000</v>
      </c>
      <c r="AC14" s="141">
        <v>75000</v>
      </c>
      <c r="AD14" s="141">
        <v>75000</v>
      </c>
      <c r="AE14" s="148">
        <v>75000</v>
      </c>
      <c r="AF14" s="127"/>
      <c r="AI14" s="149" t="s">
        <v>5</v>
      </c>
      <c r="AJ14" s="150">
        <v>22000</v>
      </c>
      <c r="AK14" s="150">
        <v>26000</v>
      </c>
      <c r="AL14" s="150">
        <v>29000</v>
      </c>
      <c r="AM14" s="150">
        <v>35000</v>
      </c>
      <c r="AN14" s="151">
        <v>43000</v>
      </c>
    </row>
    <row r="15" spans="1:40" ht="13.5" thickBot="1" x14ac:dyDescent="0.25">
      <c r="E15" s="75" t="s">
        <v>4</v>
      </c>
      <c r="F15" s="75"/>
      <c r="G15" s="135"/>
      <c r="H15" s="135"/>
      <c r="I15" s="162">
        <v>0</v>
      </c>
      <c r="J15" s="162">
        <v>0</v>
      </c>
      <c r="K15" s="162">
        <v>0</v>
      </c>
      <c r="L15" s="162">
        <v>0</v>
      </c>
      <c r="M15" s="162">
        <v>0</v>
      </c>
      <c r="N15" s="162">
        <v>0</v>
      </c>
      <c r="O15" s="162">
        <v>0</v>
      </c>
      <c r="P15" s="162">
        <v>0</v>
      </c>
      <c r="Q15" s="162">
        <v>0</v>
      </c>
      <c r="R15" s="162">
        <v>0</v>
      </c>
      <c r="S15" s="162">
        <v>0</v>
      </c>
      <c r="T15" s="162">
        <v>0</v>
      </c>
      <c r="U15" s="162">
        <v>0</v>
      </c>
      <c r="V15" s="162">
        <v>0</v>
      </c>
      <c r="W15" s="162">
        <v>0</v>
      </c>
      <c r="X15" s="162">
        <v>0</v>
      </c>
      <c r="Y15" s="162">
        <v>0</v>
      </c>
      <c r="Z15" s="162">
        <v>0</v>
      </c>
      <c r="AA15" s="162">
        <v>0</v>
      </c>
      <c r="AB15" s="162">
        <v>0</v>
      </c>
      <c r="AC15" s="162">
        <v>0</v>
      </c>
      <c r="AD15" s="162">
        <v>0</v>
      </c>
      <c r="AE15" s="162">
        <v>0</v>
      </c>
      <c r="AF15" s="1"/>
      <c r="AI15" s="70" t="s">
        <v>2</v>
      </c>
      <c r="AJ15" s="67" t="s">
        <v>1</v>
      </c>
      <c r="AK15" s="67" t="s">
        <v>1</v>
      </c>
      <c r="AL15" s="67" t="s">
        <v>0</v>
      </c>
      <c r="AM15" s="68" t="s">
        <v>39</v>
      </c>
      <c r="AN15" s="68" t="s">
        <v>40</v>
      </c>
    </row>
    <row r="16" spans="1:40" s="61" customFormat="1" ht="26.25" thickBot="1" x14ac:dyDescent="0.25">
      <c r="A16" s="81"/>
      <c r="B16" s="81"/>
      <c r="C16" s="81"/>
      <c r="D16" s="84" t="s">
        <v>79</v>
      </c>
      <c r="E16" s="76" t="s">
        <v>70</v>
      </c>
      <c r="F16" s="76"/>
      <c r="G16" s="136" t="s">
        <v>56</v>
      </c>
      <c r="H16" s="136" t="s">
        <v>57</v>
      </c>
      <c r="I16" s="77">
        <f t="shared" ref="I16:I23" si="10">AK16</f>
        <v>48000</v>
      </c>
      <c r="J16" s="77">
        <f t="shared" ref="J16:K23" si="11">AK16</f>
        <v>48000</v>
      </c>
      <c r="K16" s="77">
        <f t="shared" si="11"/>
        <v>53000</v>
      </c>
      <c r="L16" s="78">
        <f t="shared" ref="L16:L23" si="12">AL16</f>
        <v>53000</v>
      </c>
      <c r="M16" s="77">
        <f t="shared" ref="M16:N23" si="13">AL16</f>
        <v>53000</v>
      </c>
      <c r="N16" s="77">
        <f t="shared" si="13"/>
        <v>59000</v>
      </c>
      <c r="O16" s="77">
        <f t="shared" ref="O16:O23" si="14">AM16</f>
        <v>59000</v>
      </c>
      <c r="P16" s="77">
        <f t="shared" ref="P16:P23" si="15">AM16</f>
        <v>59000</v>
      </c>
      <c r="Q16" s="77">
        <f t="shared" ref="Q16:R23" si="16">AM16</f>
        <v>59000</v>
      </c>
      <c r="R16" s="77">
        <f t="shared" si="16"/>
        <v>75000</v>
      </c>
      <c r="S16" s="77">
        <f t="shared" ref="S16:S23" si="17">AN16</f>
        <v>75000</v>
      </c>
      <c r="T16" s="77">
        <f t="shared" ref="T16:T23" si="18">AN16</f>
        <v>75000</v>
      </c>
      <c r="U16" s="77">
        <f t="shared" ref="U16:U23" si="19">AN16</f>
        <v>75000</v>
      </c>
      <c r="V16" s="77">
        <f t="shared" ref="V16:V23" si="20">AN16</f>
        <v>75000</v>
      </c>
      <c r="W16" s="77">
        <v>125000</v>
      </c>
      <c r="X16" s="77">
        <v>125000</v>
      </c>
      <c r="Y16" s="77">
        <v>125000</v>
      </c>
      <c r="Z16" s="77">
        <v>125000</v>
      </c>
      <c r="AA16" s="77">
        <v>125000</v>
      </c>
      <c r="AB16" s="77">
        <v>125000</v>
      </c>
      <c r="AC16" s="77">
        <v>160000</v>
      </c>
      <c r="AD16" s="77">
        <v>160000</v>
      </c>
      <c r="AE16" s="79">
        <v>160000</v>
      </c>
      <c r="AF16" s="62"/>
      <c r="AI16" s="72" t="s">
        <v>3</v>
      </c>
      <c r="AJ16" s="73">
        <v>38000</v>
      </c>
      <c r="AK16" s="73">
        <v>48000</v>
      </c>
      <c r="AL16" s="73">
        <v>53000</v>
      </c>
      <c r="AM16" s="73">
        <v>59000</v>
      </c>
      <c r="AN16" s="74">
        <v>75000</v>
      </c>
    </row>
    <row r="17" spans="1:40" s="61" customFormat="1" ht="26.25" thickBot="1" x14ac:dyDescent="0.25">
      <c r="A17" s="81"/>
      <c r="B17" s="81"/>
      <c r="C17" s="81"/>
      <c r="D17" s="84" t="s">
        <v>80</v>
      </c>
      <c r="E17" s="76" t="s">
        <v>70</v>
      </c>
      <c r="F17" s="76"/>
      <c r="G17" s="136" t="s">
        <v>56</v>
      </c>
      <c r="H17" s="136" t="s">
        <v>57</v>
      </c>
      <c r="I17" s="77">
        <f t="shared" si="10"/>
        <v>48000</v>
      </c>
      <c r="J17" s="77">
        <f t="shared" si="11"/>
        <v>48000</v>
      </c>
      <c r="K17" s="77">
        <f t="shared" si="11"/>
        <v>53000</v>
      </c>
      <c r="L17" s="78">
        <f t="shared" si="12"/>
        <v>53000</v>
      </c>
      <c r="M17" s="77">
        <f t="shared" si="13"/>
        <v>53000</v>
      </c>
      <c r="N17" s="77">
        <f t="shared" si="13"/>
        <v>59000</v>
      </c>
      <c r="O17" s="77">
        <f t="shared" si="14"/>
        <v>59000</v>
      </c>
      <c r="P17" s="77">
        <f t="shared" si="15"/>
        <v>59000</v>
      </c>
      <c r="Q17" s="77">
        <f t="shared" si="16"/>
        <v>59000</v>
      </c>
      <c r="R17" s="77">
        <f t="shared" si="16"/>
        <v>75000</v>
      </c>
      <c r="S17" s="77">
        <f t="shared" si="17"/>
        <v>75000</v>
      </c>
      <c r="T17" s="77">
        <f t="shared" si="18"/>
        <v>75000</v>
      </c>
      <c r="U17" s="77">
        <f t="shared" si="19"/>
        <v>75000</v>
      </c>
      <c r="V17" s="77">
        <f t="shared" si="20"/>
        <v>75000</v>
      </c>
      <c r="W17" s="77">
        <v>125000</v>
      </c>
      <c r="X17" s="77">
        <v>125000</v>
      </c>
      <c r="Y17" s="77">
        <v>125000</v>
      </c>
      <c r="Z17" s="77">
        <v>125000</v>
      </c>
      <c r="AA17" s="77">
        <v>125000</v>
      </c>
      <c r="AB17" s="77">
        <v>125000</v>
      </c>
      <c r="AC17" s="77">
        <v>160000</v>
      </c>
      <c r="AD17" s="77">
        <v>160000</v>
      </c>
      <c r="AE17" s="79">
        <v>160000</v>
      </c>
      <c r="AF17" s="62"/>
      <c r="AI17" s="72" t="s">
        <v>3</v>
      </c>
      <c r="AJ17" s="73">
        <v>38000</v>
      </c>
      <c r="AK17" s="73">
        <v>48000</v>
      </c>
      <c r="AL17" s="73">
        <v>53000</v>
      </c>
      <c r="AM17" s="73">
        <v>59000</v>
      </c>
      <c r="AN17" s="74">
        <v>75000</v>
      </c>
    </row>
    <row r="18" spans="1:40" s="61" customFormat="1" ht="26.25" thickBot="1" x14ac:dyDescent="0.25">
      <c r="A18" s="81"/>
      <c r="B18" s="81"/>
      <c r="C18" s="81"/>
      <c r="D18" s="84" t="s">
        <v>81</v>
      </c>
      <c r="E18" s="76" t="s">
        <v>70</v>
      </c>
      <c r="F18" s="76"/>
      <c r="G18" s="136" t="s">
        <v>56</v>
      </c>
      <c r="H18" s="136" t="s">
        <v>57</v>
      </c>
      <c r="I18" s="77">
        <f t="shared" si="10"/>
        <v>48000</v>
      </c>
      <c r="J18" s="77">
        <f t="shared" si="11"/>
        <v>48000</v>
      </c>
      <c r="K18" s="77">
        <f t="shared" si="11"/>
        <v>53000</v>
      </c>
      <c r="L18" s="78">
        <f t="shared" si="12"/>
        <v>53000</v>
      </c>
      <c r="M18" s="77">
        <f t="shared" si="13"/>
        <v>53000</v>
      </c>
      <c r="N18" s="77">
        <f t="shared" si="13"/>
        <v>59000</v>
      </c>
      <c r="O18" s="77">
        <f t="shared" si="14"/>
        <v>59000</v>
      </c>
      <c r="P18" s="77">
        <f t="shared" si="15"/>
        <v>59000</v>
      </c>
      <c r="Q18" s="77">
        <f t="shared" si="16"/>
        <v>59000</v>
      </c>
      <c r="R18" s="77">
        <f t="shared" si="16"/>
        <v>75000</v>
      </c>
      <c r="S18" s="77">
        <f t="shared" si="17"/>
        <v>75000</v>
      </c>
      <c r="T18" s="77">
        <f t="shared" si="18"/>
        <v>75000</v>
      </c>
      <c r="U18" s="77">
        <f t="shared" si="19"/>
        <v>75000</v>
      </c>
      <c r="V18" s="77">
        <f t="shared" si="20"/>
        <v>75000</v>
      </c>
      <c r="W18" s="77">
        <v>125000</v>
      </c>
      <c r="X18" s="77">
        <v>125000</v>
      </c>
      <c r="Y18" s="77">
        <v>125000</v>
      </c>
      <c r="Z18" s="77">
        <v>125000</v>
      </c>
      <c r="AA18" s="77">
        <v>125000</v>
      </c>
      <c r="AB18" s="77">
        <v>125000</v>
      </c>
      <c r="AC18" s="77">
        <v>160000</v>
      </c>
      <c r="AD18" s="77">
        <v>160000</v>
      </c>
      <c r="AE18" s="79">
        <v>160000</v>
      </c>
      <c r="AF18" s="62"/>
      <c r="AI18" s="72" t="s">
        <v>3</v>
      </c>
      <c r="AJ18" s="73">
        <v>38000</v>
      </c>
      <c r="AK18" s="73">
        <v>48000</v>
      </c>
      <c r="AL18" s="73">
        <v>53000</v>
      </c>
      <c r="AM18" s="73">
        <v>59000</v>
      </c>
      <c r="AN18" s="74">
        <v>75000</v>
      </c>
    </row>
    <row r="19" spans="1:40" s="61" customFormat="1" ht="26.25" thickBot="1" x14ac:dyDescent="0.25">
      <c r="A19" s="81"/>
      <c r="B19" s="81"/>
      <c r="C19" s="81"/>
      <c r="D19" s="84" t="s">
        <v>82</v>
      </c>
      <c r="E19" s="76" t="s">
        <v>70</v>
      </c>
      <c r="F19" s="76"/>
      <c r="G19" s="136" t="s">
        <v>56</v>
      </c>
      <c r="H19" s="136" t="s">
        <v>57</v>
      </c>
      <c r="I19" s="77">
        <f t="shared" si="10"/>
        <v>48000</v>
      </c>
      <c r="J19" s="77">
        <f t="shared" si="11"/>
        <v>48000</v>
      </c>
      <c r="K19" s="77">
        <f t="shared" si="11"/>
        <v>53000</v>
      </c>
      <c r="L19" s="78">
        <f t="shared" si="12"/>
        <v>53000</v>
      </c>
      <c r="M19" s="77">
        <f t="shared" si="13"/>
        <v>53000</v>
      </c>
      <c r="N19" s="77">
        <f t="shared" si="13"/>
        <v>59000</v>
      </c>
      <c r="O19" s="77">
        <f t="shared" si="14"/>
        <v>59000</v>
      </c>
      <c r="P19" s="77">
        <f t="shared" si="15"/>
        <v>59000</v>
      </c>
      <c r="Q19" s="77">
        <f t="shared" si="16"/>
        <v>59000</v>
      </c>
      <c r="R19" s="77">
        <f t="shared" si="16"/>
        <v>75000</v>
      </c>
      <c r="S19" s="77">
        <f t="shared" si="17"/>
        <v>75000</v>
      </c>
      <c r="T19" s="77">
        <f t="shared" si="18"/>
        <v>75000</v>
      </c>
      <c r="U19" s="77">
        <f t="shared" si="19"/>
        <v>75000</v>
      </c>
      <c r="V19" s="77">
        <f t="shared" si="20"/>
        <v>75000</v>
      </c>
      <c r="W19" s="77">
        <v>125000</v>
      </c>
      <c r="X19" s="77">
        <v>125000</v>
      </c>
      <c r="Y19" s="77">
        <v>125000</v>
      </c>
      <c r="Z19" s="77">
        <v>125000</v>
      </c>
      <c r="AA19" s="77">
        <v>125000</v>
      </c>
      <c r="AB19" s="77">
        <v>125000</v>
      </c>
      <c r="AC19" s="77">
        <v>160000</v>
      </c>
      <c r="AD19" s="77">
        <v>160000</v>
      </c>
      <c r="AE19" s="79">
        <v>160000</v>
      </c>
      <c r="AF19" s="62"/>
      <c r="AI19" s="72" t="s">
        <v>3</v>
      </c>
      <c r="AJ19" s="73">
        <v>38000</v>
      </c>
      <c r="AK19" s="73">
        <v>48000</v>
      </c>
      <c r="AL19" s="73">
        <v>53000</v>
      </c>
      <c r="AM19" s="73">
        <v>59000</v>
      </c>
      <c r="AN19" s="74">
        <v>75000</v>
      </c>
    </row>
    <row r="20" spans="1:40" s="61" customFormat="1" ht="26.25" thickBot="1" x14ac:dyDescent="0.25">
      <c r="A20" s="81"/>
      <c r="B20" s="81"/>
      <c r="C20" s="81"/>
      <c r="D20" s="84" t="s">
        <v>83</v>
      </c>
      <c r="E20" s="76" t="s">
        <v>70</v>
      </c>
      <c r="F20" s="76"/>
      <c r="G20" s="136" t="s">
        <v>56</v>
      </c>
      <c r="H20" s="136" t="s">
        <v>57</v>
      </c>
      <c r="I20" s="77">
        <f t="shared" si="10"/>
        <v>48000</v>
      </c>
      <c r="J20" s="77">
        <f t="shared" si="11"/>
        <v>48000</v>
      </c>
      <c r="K20" s="77">
        <f t="shared" si="11"/>
        <v>53000</v>
      </c>
      <c r="L20" s="78">
        <f t="shared" si="12"/>
        <v>53000</v>
      </c>
      <c r="M20" s="77">
        <f t="shared" si="13"/>
        <v>53000</v>
      </c>
      <c r="N20" s="77">
        <f t="shared" si="13"/>
        <v>59000</v>
      </c>
      <c r="O20" s="77">
        <f t="shared" si="14"/>
        <v>59000</v>
      </c>
      <c r="P20" s="77">
        <f t="shared" si="15"/>
        <v>59000</v>
      </c>
      <c r="Q20" s="77">
        <f t="shared" si="16"/>
        <v>59000</v>
      </c>
      <c r="R20" s="77">
        <f t="shared" si="16"/>
        <v>75000</v>
      </c>
      <c r="S20" s="77">
        <f t="shared" si="17"/>
        <v>75000</v>
      </c>
      <c r="T20" s="77">
        <f t="shared" si="18"/>
        <v>75000</v>
      </c>
      <c r="U20" s="77">
        <f t="shared" si="19"/>
        <v>75000</v>
      </c>
      <c r="V20" s="77">
        <f t="shared" si="20"/>
        <v>75000</v>
      </c>
      <c r="W20" s="77">
        <v>125000</v>
      </c>
      <c r="X20" s="77">
        <v>125000</v>
      </c>
      <c r="Y20" s="77">
        <v>125000</v>
      </c>
      <c r="Z20" s="77">
        <v>125000</v>
      </c>
      <c r="AA20" s="77">
        <v>125000</v>
      </c>
      <c r="AB20" s="77">
        <v>125000</v>
      </c>
      <c r="AC20" s="77">
        <v>160000</v>
      </c>
      <c r="AD20" s="77">
        <v>160000</v>
      </c>
      <c r="AE20" s="79">
        <v>160000</v>
      </c>
      <c r="AF20" s="62"/>
      <c r="AI20" s="72" t="s">
        <v>3</v>
      </c>
      <c r="AJ20" s="73">
        <v>38000</v>
      </c>
      <c r="AK20" s="73">
        <v>48000</v>
      </c>
      <c r="AL20" s="73">
        <v>53000</v>
      </c>
      <c r="AM20" s="73">
        <v>59000</v>
      </c>
      <c r="AN20" s="74">
        <v>75000</v>
      </c>
    </row>
    <row r="21" spans="1:40" s="61" customFormat="1" ht="26.25" thickBot="1" x14ac:dyDescent="0.25">
      <c r="A21" s="81"/>
      <c r="B21" s="81"/>
      <c r="C21" s="81"/>
      <c r="D21" s="84" t="s">
        <v>84</v>
      </c>
      <c r="E21" s="76" t="s">
        <v>70</v>
      </c>
      <c r="F21" s="76"/>
      <c r="G21" s="136" t="s">
        <v>56</v>
      </c>
      <c r="H21" s="136" t="s">
        <v>57</v>
      </c>
      <c r="I21" s="77">
        <f t="shared" si="10"/>
        <v>48000</v>
      </c>
      <c r="J21" s="77">
        <f t="shared" si="11"/>
        <v>48000</v>
      </c>
      <c r="K21" s="77">
        <f t="shared" si="11"/>
        <v>53000</v>
      </c>
      <c r="L21" s="78">
        <f t="shared" si="12"/>
        <v>53000</v>
      </c>
      <c r="M21" s="77">
        <f t="shared" si="13"/>
        <v>53000</v>
      </c>
      <c r="N21" s="77">
        <f t="shared" si="13"/>
        <v>59000</v>
      </c>
      <c r="O21" s="77">
        <f t="shared" si="14"/>
        <v>59000</v>
      </c>
      <c r="P21" s="77">
        <f t="shared" si="15"/>
        <v>59000</v>
      </c>
      <c r="Q21" s="77">
        <f t="shared" si="16"/>
        <v>59000</v>
      </c>
      <c r="R21" s="77">
        <f t="shared" si="16"/>
        <v>75000</v>
      </c>
      <c r="S21" s="77">
        <f t="shared" si="17"/>
        <v>75000</v>
      </c>
      <c r="T21" s="77">
        <f t="shared" si="18"/>
        <v>75000</v>
      </c>
      <c r="U21" s="77">
        <f t="shared" si="19"/>
        <v>75000</v>
      </c>
      <c r="V21" s="77">
        <f t="shared" si="20"/>
        <v>75000</v>
      </c>
      <c r="W21" s="77">
        <v>125000</v>
      </c>
      <c r="X21" s="77">
        <v>125000</v>
      </c>
      <c r="Y21" s="77">
        <v>125000</v>
      </c>
      <c r="Z21" s="77">
        <v>125000</v>
      </c>
      <c r="AA21" s="77">
        <v>125000</v>
      </c>
      <c r="AB21" s="77">
        <v>125000</v>
      </c>
      <c r="AC21" s="77">
        <v>160000</v>
      </c>
      <c r="AD21" s="77">
        <v>160000</v>
      </c>
      <c r="AE21" s="79">
        <v>160000</v>
      </c>
      <c r="AF21" s="62"/>
      <c r="AI21" s="72" t="s">
        <v>3</v>
      </c>
      <c r="AJ21" s="73">
        <v>38000</v>
      </c>
      <c r="AK21" s="73">
        <v>48000</v>
      </c>
      <c r="AL21" s="73">
        <v>53000</v>
      </c>
      <c r="AM21" s="73">
        <v>59000</v>
      </c>
      <c r="AN21" s="74">
        <v>75000</v>
      </c>
    </row>
    <row r="22" spans="1:40" s="61" customFormat="1" ht="26.25" thickBot="1" x14ac:dyDescent="0.25">
      <c r="A22" s="81"/>
      <c r="B22" s="81"/>
      <c r="C22" s="81"/>
      <c r="D22" s="84" t="s">
        <v>85</v>
      </c>
      <c r="E22" s="76" t="s">
        <v>70</v>
      </c>
      <c r="F22" s="76"/>
      <c r="G22" s="136" t="s">
        <v>56</v>
      </c>
      <c r="H22" s="136" t="s">
        <v>57</v>
      </c>
      <c r="I22" s="77">
        <f t="shared" si="10"/>
        <v>48000</v>
      </c>
      <c r="J22" s="77">
        <f t="shared" si="11"/>
        <v>48000</v>
      </c>
      <c r="K22" s="77">
        <f t="shared" si="11"/>
        <v>53000</v>
      </c>
      <c r="L22" s="78">
        <f t="shared" si="12"/>
        <v>53000</v>
      </c>
      <c r="M22" s="77">
        <f t="shared" si="13"/>
        <v>53000</v>
      </c>
      <c r="N22" s="77">
        <f t="shared" si="13"/>
        <v>59000</v>
      </c>
      <c r="O22" s="77">
        <f t="shared" si="14"/>
        <v>59000</v>
      </c>
      <c r="P22" s="77">
        <f t="shared" si="15"/>
        <v>59000</v>
      </c>
      <c r="Q22" s="77">
        <f t="shared" si="16"/>
        <v>59000</v>
      </c>
      <c r="R22" s="77">
        <f t="shared" si="16"/>
        <v>75000</v>
      </c>
      <c r="S22" s="77">
        <f t="shared" si="17"/>
        <v>75000</v>
      </c>
      <c r="T22" s="77">
        <f t="shared" si="18"/>
        <v>75000</v>
      </c>
      <c r="U22" s="77">
        <f t="shared" si="19"/>
        <v>75000</v>
      </c>
      <c r="V22" s="77">
        <f t="shared" si="20"/>
        <v>75000</v>
      </c>
      <c r="W22" s="77">
        <v>125000</v>
      </c>
      <c r="X22" s="77">
        <v>125000</v>
      </c>
      <c r="Y22" s="77">
        <v>125000</v>
      </c>
      <c r="Z22" s="77">
        <v>125000</v>
      </c>
      <c r="AA22" s="77">
        <v>125000</v>
      </c>
      <c r="AB22" s="77">
        <v>125000</v>
      </c>
      <c r="AC22" s="77">
        <v>160000</v>
      </c>
      <c r="AD22" s="77">
        <v>160000</v>
      </c>
      <c r="AE22" s="79">
        <v>160000</v>
      </c>
      <c r="AF22" s="62"/>
      <c r="AI22" s="72" t="s">
        <v>3</v>
      </c>
      <c r="AJ22" s="73">
        <v>38000</v>
      </c>
      <c r="AK22" s="73">
        <v>48000</v>
      </c>
      <c r="AL22" s="73">
        <v>53000</v>
      </c>
      <c r="AM22" s="73">
        <v>59000</v>
      </c>
      <c r="AN22" s="74">
        <v>75000</v>
      </c>
    </row>
    <row r="23" spans="1:40" s="61" customFormat="1" ht="26.25" thickBot="1" x14ac:dyDescent="0.25">
      <c r="A23" s="81"/>
      <c r="B23" s="81"/>
      <c r="C23" s="81"/>
      <c r="D23" s="84" t="s">
        <v>86</v>
      </c>
      <c r="E23" s="76" t="s">
        <v>70</v>
      </c>
      <c r="F23" s="76"/>
      <c r="G23" s="136" t="s">
        <v>56</v>
      </c>
      <c r="H23" s="136" t="s">
        <v>57</v>
      </c>
      <c r="I23" s="77">
        <f t="shared" si="10"/>
        <v>48000</v>
      </c>
      <c r="J23" s="77">
        <f t="shared" si="11"/>
        <v>48000</v>
      </c>
      <c r="K23" s="77">
        <f t="shared" si="11"/>
        <v>53000</v>
      </c>
      <c r="L23" s="78">
        <f t="shared" si="12"/>
        <v>53000</v>
      </c>
      <c r="M23" s="77">
        <f t="shared" si="13"/>
        <v>53000</v>
      </c>
      <c r="N23" s="77">
        <f t="shared" si="13"/>
        <v>59000</v>
      </c>
      <c r="O23" s="77">
        <f t="shared" si="14"/>
        <v>59000</v>
      </c>
      <c r="P23" s="77">
        <f t="shared" si="15"/>
        <v>59000</v>
      </c>
      <c r="Q23" s="77">
        <f t="shared" si="16"/>
        <v>59000</v>
      </c>
      <c r="R23" s="77">
        <f t="shared" si="16"/>
        <v>75000</v>
      </c>
      <c r="S23" s="77">
        <f t="shared" si="17"/>
        <v>75000</v>
      </c>
      <c r="T23" s="77">
        <f t="shared" si="18"/>
        <v>75000</v>
      </c>
      <c r="U23" s="77">
        <f t="shared" si="19"/>
        <v>75000</v>
      </c>
      <c r="V23" s="77">
        <f t="shared" si="20"/>
        <v>75000</v>
      </c>
      <c r="W23" s="77">
        <v>125000</v>
      </c>
      <c r="X23" s="77">
        <v>125000</v>
      </c>
      <c r="Y23" s="77">
        <v>125000</v>
      </c>
      <c r="Z23" s="77">
        <v>125000</v>
      </c>
      <c r="AA23" s="77">
        <v>125000</v>
      </c>
      <c r="AB23" s="77">
        <v>125000</v>
      </c>
      <c r="AC23" s="77">
        <v>160000</v>
      </c>
      <c r="AD23" s="77">
        <v>160000</v>
      </c>
      <c r="AE23" s="79">
        <v>160000</v>
      </c>
      <c r="AF23" s="62"/>
      <c r="AI23" s="72" t="s">
        <v>3</v>
      </c>
      <c r="AJ23" s="73">
        <v>38000</v>
      </c>
      <c r="AK23" s="73">
        <v>48000</v>
      </c>
      <c r="AL23" s="73">
        <v>53000</v>
      </c>
      <c r="AM23" s="73">
        <v>59000</v>
      </c>
      <c r="AN23" s="74">
        <v>75000</v>
      </c>
    </row>
    <row r="24" spans="1:40" ht="13.5" thickBot="1" x14ac:dyDescent="0.25">
      <c r="E24" s="48"/>
      <c r="F24" s="107"/>
      <c r="G24" s="128"/>
      <c r="H24" s="128"/>
      <c r="I24" s="49"/>
      <c r="J24" s="49"/>
      <c r="K24" s="49"/>
      <c r="L24" s="80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  <c r="AB24" s="49"/>
      <c r="AC24" s="49"/>
      <c r="AD24" s="49"/>
      <c r="AE24" s="50"/>
    </row>
    <row r="25" spans="1:40" x14ac:dyDescent="0.2">
      <c r="I25" s="7"/>
      <c r="J25" s="7"/>
      <c r="K25" s="7"/>
      <c r="L25" s="83"/>
      <c r="M25" s="7"/>
      <c r="N25" s="7"/>
      <c r="O25" s="9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</row>
  </sheetData>
  <mergeCells count="2">
    <mergeCell ref="I2:S2"/>
    <mergeCell ref="T2:AG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circuit1</vt:lpstr>
      <vt:lpstr>contenus</vt:lpstr>
      <vt:lpstr>Prestataires</vt:lpstr>
      <vt:lpstr>Tarifs</vt:lpstr>
      <vt:lpstr>Agences</vt:lpstr>
      <vt:lpstr>Prestataires!ancretransports</vt:lpstr>
      <vt:lpstr>saisir_contenu</vt:lpstr>
      <vt:lpstr>circuit1!Zone_d_impression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Chili Voyage - Yann</cp:lastModifiedBy>
  <cp:lastPrinted>2018-03-15T20:08:06Z</cp:lastPrinted>
  <dcterms:created xsi:type="dcterms:W3CDTF">2015-02-07T15:26:35Z</dcterms:created>
  <dcterms:modified xsi:type="dcterms:W3CDTF">2018-03-20T18:06:33Z</dcterms:modified>
</cp:coreProperties>
</file>