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2000" yWindow="300" windowWidth="14685" windowHeight="11760" tabRatio="944" activeTab="1"/>
  </bookViews>
  <sheets>
    <sheet name="Tarifs" sheetId="49" r:id="rId1"/>
    <sheet name="1" sheetId="55" r:id="rId2"/>
  </sheets>
  <definedNames>
    <definedName name="_nom1">Tarifs!#REF!</definedName>
    <definedName name="Agences">Tarifs!#REF!</definedName>
    <definedName name="Chofguidevignobles">Tarifs!#REF!</definedName>
    <definedName name="Guides">Tarifs!#REF!</definedName>
    <definedName name="Hotels">Tarifs!$C$4:$C$8</definedName>
    <definedName name="Journée">Tarifs!#REF!</definedName>
    <definedName name="Nbr">Tarifs!$D$3:$I$3</definedName>
    <definedName name="Santiago">Tarifs!#REF!</definedName>
  </definedNames>
  <calcPr calcId="125725"/>
</workbook>
</file>

<file path=xl/calcChain.xml><?xml version="1.0" encoding="utf-8"?>
<calcChain xmlns="http://schemas.openxmlformats.org/spreadsheetml/2006/main">
  <c r="D3" i="55"/>
  <c r="F3"/>
  <c r="B491" l="1"/>
  <c r="C491"/>
  <c r="D491"/>
  <c r="E491"/>
  <c r="F491"/>
  <c r="G491"/>
  <c r="H491"/>
  <c r="B490"/>
  <c r="C490"/>
  <c r="D490"/>
  <c r="E490"/>
  <c r="F490"/>
  <c r="G490"/>
  <c r="H490"/>
  <c r="B92"/>
  <c r="C92"/>
  <c r="D92"/>
  <c r="E92"/>
  <c r="F92"/>
  <c r="G92"/>
  <c r="H92"/>
</calcChain>
</file>

<file path=xl/sharedStrings.xml><?xml version="1.0" encoding="utf-8"?>
<sst xmlns="http://schemas.openxmlformats.org/spreadsheetml/2006/main" count="14" uniqueCount="7">
  <si>
    <t>Hotel 1</t>
  </si>
  <si>
    <t>Hôtel 2</t>
  </si>
  <si>
    <t>Hôtel 3</t>
  </si>
  <si>
    <t>Hôtel 4</t>
  </si>
  <si>
    <t>Hôtel 5</t>
  </si>
  <si>
    <t>USD</t>
  </si>
  <si>
    <t>EURO</t>
  </si>
</sst>
</file>

<file path=xl/styles.xml><?xml version="1.0" encoding="utf-8"?>
<styleSheet xmlns="http://schemas.openxmlformats.org/spreadsheetml/2006/main">
  <numFmts count="5">
    <numFmt numFmtId="164" formatCode="[$$-340A]\ #,##0"/>
    <numFmt numFmtId="165" formatCode="[$$-409]#,##0.0"/>
    <numFmt numFmtId="166" formatCode="#,##0.0\ [$€-C01]"/>
    <numFmt numFmtId="169" formatCode="[$$-409]#,##0"/>
    <numFmt numFmtId="171" formatCode="#,##0.0\ [$€-1]"/>
  </numFmts>
  <fonts count="4"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8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6"/>
        <bgColor indexed="9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164" fontId="0" fillId="0" borderId="0" xfId="0" applyNumberFormat="1" applyFont="1" applyFill="1" applyAlignment="1">
      <alignment horizontal="center"/>
    </xf>
    <xf numFmtId="165" fontId="0" fillId="0" borderId="0" xfId="0" applyNumberFormat="1" applyFont="1" applyFill="1" applyAlignment="1">
      <alignment horizontal="center"/>
    </xf>
    <xf numFmtId="166" fontId="0" fillId="0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2" fillId="0" borderId="0" xfId="1" applyFont="1"/>
    <xf numFmtId="0" fontId="2" fillId="0" borderId="0" xfId="0" applyFont="1"/>
    <xf numFmtId="0" fontId="0" fillId="0" borderId="2" xfId="0" applyBorder="1" applyAlignment="1">
      <alignment horizontal="center"/>
    </xf>
    <xf numFmtId="1" fontId="0" fillId="0" borderId="0" xfId="0" applyNumberFormat="1" applyAlignment="1">
      <alignment horizontal="center"/>
    </xf>
    <xf numFmtId="0" fontId="0" fillId="3" borderId="1" xfId="0" applyFill="1" applyBorder="1" applyAlignment="1">
      <alignment horizontal="center"/>
    </xf>
    <xf numFmtId="169" fontId="0" fillId="0" borderId="0" xfId="0" applyNumberFormat="1" applyFont="1" applyFill="1" applyAlignment="1">
      <alignment horizontal="center"/>
    </xf>
    <xf numFmtId="0" fontId="0" fillId="0" borderId="2" xfId="0" applyBorder="1"/>
    <xf numFmtId="17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64" fontId="0" fillId="7" borderId="2" xfId="0" applyNumberFormat="1" applyFont="1" applyFill="1" applyBorder="1" applyAlignment="1">
      <alignment horizontal="center"/>
    </xf>
    <xf numFmtId="164" fontId="0" fillId="6" borderId="2" xfId="0" applyNumberFormat="1" applyFont="1" applyFill="1" applyBorder="1" applyAlignment="1">
      <alignment horizontal="center"/>
    </xf>
    <xf numFmtId="0" fontId="0" fillId="3" borderId="3" xfId="0" applyFill="1" applyBorder="1"/>
    <xf numFmtId="1" fontId="2" fillId="5" borderId="2" xfId="0" applyNumberFormat="1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165" fontId="3" fillId="0" borderId="2" xfId="0" applyNumberFormat="1" applyFont="1" applyFill="1" applyBorder="1" applyAlignment="1">
      <alignment horizontal="center" vertical="center"/>
    </xf>
    <xf numFmtId="164" fontId="3" fillId="4" borderId="2" xfId="0" applyNumberFormat="1" applyFont="1" applyFill="1" applyBorder="1" applyAlignment="1">
      <alignment horizontal="center" vertical="center"/>
    </xf>
    <xf numFmtId="165" fontId="3" fillId="4" borderId="2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theme="0" tint="-0.249977111117893"/>
  </sheetPr>
  <dimension ref="C1:Y9"/>
  <sheetViews>
    <sheetView workbookViewId="0">
      <selection activeCell="H14" sqref="H14"/>
    </sheetView>
  </sheetViews>
  <sheetFormatPr baseColWidth="10" defaultRowHeight="12.75"/>
  <cols>
    <col min="1" max="1" width="4.7109375" customWidth="1"/>
    <col min="2" max="2" width="5.7109375" customWidth="1"/>
    <col min="3" max="3" width="12.140625" style="7" customWidth="1"/>
    <col min="4" max="7" width="10.7109375" style="1" customWidth="1"/>
    <col min="8" max="8" width="10.7109375" style="2" customWidth="1"/>
    <col min="9" max="9" width="10.7109375" style="1" customWidth="1"/>
    <col min="10" max="22" width="10.7109375" style="4" customWidth="1"/>
    <col min="23" max="23" width="5.85546875" customWidth="1"/>
    <col min="24" max="24" width="51.28515625" customWidth="1"/>
    <col min="25" max="28" width="10.7109375" customWidth="1"/>
    <col min="30" max="30" width="29.85546875" customWidth="1"/>
  </cols>
  <sheetData>
    <row r="1" spans="3:25"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</row>
    <row r="2" spans="3:25" ht="13.5" thickBot="1">
      <c r="D2" s="17" t="s">
        <v>5</v>
      </c>
      <c r="E2" s="16" t="s">
        <v>6</v>
      </c>
      <c r="F2" s="17" t="s">
        <v>5</v>
      </c>
      <c r="G2" s="16" t="s">
        <v>6</v>
      </c>
      <c r="H2" s="17" t="s">
        <v>5</v>
      </c>
      <c r="I2" s="16" t="s">
        <v>6</v>
      </c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</row>
    <row r="3" spans="3:25">
      <c r="C3" s="18"/>
      <c r="D3" s="10">
        <v>1</v>
      </c>
      <c r="E3" s="10">
        <v>1</v>
      </c>
      <c r="F3" s="10">
        <v>2</v>
      </c>
      <c r="G3" s="10">
        <v>2</v>
      </c>
      <c r="H3" s="10">
        <v>3</v>
      </c>
      <c r="I3" s="10">
        <v>3</v>
      </c>
      <c r="J3" s="13"/>
      <c r="K3" s="13"/>
      <c r="L3" s="9"/>
      <c r="Q3" s="13"/>
      <c r="R3" s="13"/>
      <c r="S3" s="13"/>
      <c r="W3" s="4"/>
      <c r="X3" s="4"/>
      <c r="Y3" s="4"/>
    </row>
    <row r="4" spans="3:25">
      <c r="C4" s="12" t="s">
        <v>0</v>
      </c>
      <c r="D4" s="8">
        <v>90</v>
      </c>
      <c r="E4" s="8"/>
      <c r="F4" s="8">
        <v>120</v>
      </c>
      <c r="G4" s="8"/>
      <c r="H4" s="8">
        <v>140</v>
      </c>
      <c r="I4" s="8"/>
      <c r="L4" s="9"/>
      <c r="W4" s="4"/>
      <c r="X4" s="4"/>
      <c r="Y4" s="4"/>
    </row>
    <row r="5" spans="3:25">
      <c r="C5" s="12" t="s">
        <v>1</v>
      </c>
      <c r="D5" s="8">
        <v>80</v>
      </c>
      <c r="E5" s="8"/>
      <c r="F5" s="8">
        <v>110</v>
      </c>
      <c r="G5" s="8"/>
      <c r="H5" s="8">
        <v>130</v>
      </c>
      <c r="I5" s="8"/>
      <c r="J5" s="14"/>
      <c r="K5" s="14"/>
      <c r="L5" s="9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</row>
    <row r="6" spans="3:25">
      <c r="C6" s="12" t="s">
        <v>2</v>
      </c>
      <c r="D6" s="8"/>
      <c r="E6" s="8">
        <v>60</v>
      </c>
      <c r="F6" s="8"/>
      <c r="G6" s="8">
        <v>90</v>
      </c>
      <c r="H6" s="8"/>
      <c r="I6" s="8">
        <v>110</v>
      </c>
      <c r="L6" s="9"/>
      <c r="W6" s="4"/>
      <c r="X6" s="4"/>
      <c r="Y6" s="4"/>
    </row>
    <row r="7" spans="3:25">
      <c r="C7" s="12" t="s">
        <v>3</v>
      </c>
      <c r="D7" s="8"/>
      <c r="E7" s="8">
        <v>50</v>
      </c>
      <c r="F7" s="8"/>
      <c r="G7" s="8">
        <v>80</v>
      </c>
      <c r="H7" s="8"/>
      <c r="I7" s="8">
        <v>100</v>
      </c>
      <c r="L7" s="9"/>
      <c r="W7" s="4"/>
      <c r="X7" s="4"/>
      <c r="Y7" s="4"/>
    </row>
    <row r="8" spans="3:25">
      <c r="C8" s="12" t="s">
        <v>4</v>
      </c>
      <c r="D8" s="8">
        <v>50</v>
      </c>
      <c r="E8" s="8"/>
      <c r="F8" s="8">
        <v>80</v>
      </c>
      <c r="G8" s="8"/>
      <c r="H8" s="8">
        <v>100</v>
      </c>
      <c r="I8" s="8"/>
      <c r="L8" s="9"/>
      <c r="W8" s="4"/>
      <c r="X8" s="4"/>
      <c r="Y8" s="4"/>
    </row>
    <row r="9" spans="3:25">
      <c r="H9" s="5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B2:I491"/>
  <sheetViews>
    <sheetView tabSelected="1" workbookViewId="0">
      <selection activeCell="D14" sqref="D14"/>
    </sheetView>
  </sheetViews>
  <sheetFormatPr baseColWidth="10" defaultRowHeight="12.75"/>
  <cols>
    <col min="1" max="2" width="2.7109375" customWidth="1"/>
    <col min="3" max="3" width="25.7109375" style="7" customWidth="1"/>
    <col min="4" max="5" width="10.7109375" style="1" customWidth="1"/>
    <col min="6" max="7" width="10.7109375" style="2" customWidth="1"/>
    <col min="8" max="8" width="2.7109375" customWidth="1"/>
  </cols>
  <sheetData>
    <row r="2" spans="2:9">
      <c r="D2" s="1" t="s">
        <v>5</v>
      </c>
      <c r="F2" s="2" t="s">
        <v>6</v>
      </c>
    </row>
    <row r="3" spans="2:9" s="4" customFormat="1">
      <c r="B3" s="19">
        <v>2</v>
      </c>
      <c r="C3" s="20" t="s">
        <v>0</v>
      </c>
      <c r="D3" s="21">
        <f>INDEX(Tarifs!$D$4:$I$8,MATCH(C3,Tarifs!$C$4:$C$8,0),MATCH(B3,Tarifs!$D$3:$I$3,0))</f>
        <v>120</v>
      </c>
      <c r="E3" s="22"/>
      <c r="F3" s="21">
        <f>INDEX(Tarifs!$D$4:$I$8,MATCH(C3,Tarifs!$C$4:$C$8,0),MATCH(B3,Tarifs!$D$3:$I$3,0))</f>
        <v>120</v>
      </c>
      <c r="G3" s="23"/>
      <c r="H3"/>
    </row>
    <row r="4" spans="2:9" s="4" customFormat="1">
      <c r="B4" s="6"/>
      <c r="C4" s="7"/>
      <c r="D4" s="1"/>
      <c r="E4" s="1"/>
      <c r="F4" s="2"/>
      <c r="G4" s="2"/>
      <c r="H4"/>
    </row>
    <row r="5" spans="2:9" s="4" customFormat="1">
      <c r="B5" s="6"/>
      <c r="C5" s="7"/>
      <c r="D5" s="1"/>
      <c r="E5" s="1"/>
      <c r="F5" s="2"/>
      <c r="G5" s="2"/>
      <c r="H5"/>
    </row>
    <row r="6" spans="2:9">
      <c r="I6" s="4"/>
    </row>
    <row r="7" spans="2:9">
      <c r="I7" s="4"/>
    </row>
    <row r="8" spans="2:9">
      <c r="I8" s="3"/>
    </row>
    <row r="9" spans="2:9">
      <c r="I9" s="3"/>
    </row>
    <row r="92" spans="2:8">
      <c r="B92" t="e">
        <f>#REF!*B88</f>
        <v>#REF!</v>
      </c>
      <c r="C92" t="e">
        <f>#REF!*C88</f>
        <v>#REF!</v>
      </c>
      <c r="D92" t="e">
        <f>#REF!*D88</f>
        <v>#REF!</v>
      </c>
      <c r="E92" t="e">
        <f>#REF!*E88</f>
        <v>#REF!</v>
      </c>
      <c r="F92" t="e">
        <f>#REF!*F88</f>
        <v>#REF!</v>
      </c>
      <c r="G92" t="e">
        <f>#REF!*G88</f>
        <v>#REF!</v>
      </c>
      <c r="H92" t="e">
        <f>#REF!*H88</f>
        <v>#REF!</v>
      </c>
    </row>
    <row r="109" spans="5:7">
      <c r="E109" s="11">
        <v>6294</v>
      </c>
      <c r="F109" s="11"/>
      <c r="G109" s="11">
        <v>7456</v>
      </c>
    </row>
    <row r="287" spans="2:2">
      <c r="B287">
        <v>99</v>
      </c>
    </row>
    <row r="326" spans="2:3">
      <c r="B326">
        <v>151</v>
      </c>
      <c r="C326" s="7">
        <v>196</v>
      </c>
    </row>
    <row r="479" spans="2:3">
      <c r="B479">
        <v>40000</v>
      </c>
      <c r="C479">
        <v>50000</v>
      </c>
    </row>
    <row r="490" spans="2:8">
      <c r="B490" t="e">
        <f>#REF!*B485</f>
        <v>#REF!</v>
      </c>
      <c r="C490" t="e">
        <f>#REF!*C485</f>
        <v>#REF!</v>
      </c>
      <c r="D490" t="e">
        <f>#REF!*D485</f>
        <v>#REF!</v>
      </c>
      <c r="E490" t="e">
        <f>#REF!*E485</f>
        <v>#REF!</v>
      </c>
      <c r="F490" t="e">
        <f>#REF!*F485</f>
        <v>#REF!</v>
      </c>
      <c r="G490" t="e">
        <f>#REF!*G485</f>
        <v>#REF!</v>
      </c>
      <c r="H490" t="e">
        <f>#REF!*H485</f>
        <v>#REF!</v>
      </c>
    </row>
    <row r="491" spans="2:8">
      <c r="B491" t="e">
        <f>#REF!*B485</f>
        <v>#REF!</v>
      </c>
      <c r="C491" t="e">
        <f>#REF!*C485</f>
        <v>#REF!</v>
      </c>
      <c r="D491" t="e">
        <f>#REF!*D485</f>
        <v>#REF!</v>
      </c>
      <c r="E491" t="e">
        <f>#REF!*E485</f>
        <v>#REF!</v>
      </c>
      <c r="F491" t="e">
        <f>#REF!*F485</f>
        <v>#REF!</v>
      </c>
      <c r="G491" t="e">
        <f>#REF!*G485</f>
        <v>#REF!</v>
      </c>
      <c r="H491" t="e">
        <f>#REF!*H485</f>
        <v>#REF!</v>
      </c>
    </row>
  </sheetData>
  <dataValidations count="2">
    <dataValidation type="list" allowBlank="1" showInputMessage="1" showErrorMessage="1" sqref="B3">
      <formula1>Nbr</formula1>
    </dataValidation>
    <dataValidation type="list" allowBlank="1" showInputMessage="1" showErrorMessage="1" sqref="C3">
      <formula1>Hotels</formula1>
    </dataValidation>
  </dataValidations>
  <pageMargins left="0.7" right="0.7" top="0.75" bottom="0.75" header="0.3" footer="0.3"/>
  <pageSetup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Tarifs</vt:lpstr>
      <vt:lpstr>1</vt:lpstr>
      <vt:lpstr>Hotels</vt:lpstr>
      <vt:lpstr>Nbr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Yann</cp:lastModifiedBy>
  <cp:lastPrinted>2013-05-16T15:03:02Z</cp:lastPrinted>
  <dcterms:created xsi:type="dcterms:W3CDTF">2009-06-17T19:35:53Z</dcterms:created>
  <dcterms:modified xsi:type="dcterms:W3CDTF">2015-10-23T10:08:14Z</dcterms:modified>
</cp:coreProperties>
</file>