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9480" windowHeight="568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I4" i="1" l="1"/>
  <c r="D8" i="1"/>
  <c r="D6" i="1"/>
  <c r="D4" i="1"/>
  <c r="D3" i="1" l="1"/>
  <c r="D5" i="1"/>
  <c r="D7" i="1"/>
</calcChain>
</file>

<file path=xl/comments1.xml><?xml version="1.0" encoding="utf-8"?>
<comments xmlns="http://schemas.openxmlformats.org/spreadsheetml/2006/main">
  <authors>
    <author>Raffoux</author>
  </authors>
  <commentList>
    <comment ref="A2" authorId="0">
      <text>
        <r>
          <rPr>
            <b/>
            <sz val="16"/>
            <color indexed="81"/>
            <rFont val="Tahoma"/>
            <family val="2"/>
          </rPr>
          <t xml:space="preserve">Dans cette case est reprise une valeur "affichée" dans la case L11 
et qui est : 50, 70 , 85 , 100 ou 125
selon que la valeur "entrée" dans la case L10 
est inférieure à 50 ou comprise entre les valeurs suivantes 
( en fait on "prend" la valeur immédiatement supérieure ) 
</t>
        </r>
      </text>
    </comment>
    <comment ref="F3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M11 à M15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N11 à N15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cases E3 à E8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O11 à O15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B3 à C8 )</t>
        </r>
      </text>
    </comment>
    <comment ref="I3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( </t>
        </r>
        <r>
          <rPr>
            <b/>
            <sz val="18"/>
            <color indexed="10"/>
            <rFont val="Tahoma"/>
            <family val="2"/>
          </rPr>
          <t>ici 0,17 mm</t>
        </r>
        <r>
          <rPr>
            <b/>
            <sz val="18"/>
            <color indexed="81"/>
            <rFont val="Tahoma"/>
            <family val="2"/>
          </rPr>
          <t xml:space="preserve"> )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F4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M11 à M15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N11 à N15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cases E3 à E8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O11 à O15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B3 à C8 )</t>
        </r>
      </text>
    </comment>
    <comment ref="F5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M11 à M15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N11 à N15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cases E3 à E8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O11 à O15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B3 à C8 )</t>
        </r>
      </text>
    </comment>
    <comment ref="I5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F6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M11 à M15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N11 à N15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cases E3 à E8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O11 à O15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B3 à C8 )</t>
        </r>
      </text>
    </comment>
    <comment ref="I6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F7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M11 à M15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N11 à N15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cases E3 à E8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O11 à O15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B3 à C8 )</t>
        </r>
      </text>
    </comment>
    <comment ref="I7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F8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M11 à M15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N11 à N15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cases E3 à E8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O11 à O15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B3 à C8 )</t>
        </r>
      </text>
    </comment>
    <comment ref="I8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N8" authorId="0">
      <text>
        <r>
          <rPr>
            <b/>
            <sz val="18"/>
            <color indexed="81"/>
            <rFont val="Tahoma"/>
            <family val="2"/>
          </rPr>
          <t>ici sont mentionnées des valeurs fixes servant à modifier la valeur finale de E affichée dans la colonne P</t>
        </r>
      </text>
    </comment>
  </commentList>
</comments>
</file>

<file path=xl/sharedStrings.xml><?xml version="1.0" encoding="utf-8"?>
<sst xmlns="http://schemas.openxmlformats.org/spreadsheetml/2006/main" count="23" uniqueCount="14">
  <si>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</si>
  <si>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</si>
  <si>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Différence</t>
  </si>
  <si>
    <t>comparaison |Es-Eg| et ép. De déci trans.</t>
  </si>
  <si>
    <t xml:space="preserve">   Valeur finale de E  (mm Pb)</t>
  </si>
  <si>
    <t>= &gt;</t>
  </si>
  <si>
    <t>épaisseur de                               DECI - transmission</t>
  </si>
  <si>
    <t>épaisseur de                              DEMI - transmission</t>
  </si>
  <si>
    <t>kV</t>
  </si>
  <si>
    <t>difference retenue</t>
  </si>
  <si>
    <t>Plomb</t>
  </si>
  <si>
    <t>Cas N°2 ajout de la valeur en bleu correspondant au kilovoltage</t>
  </si>
  <si>
    <t>Cas N°1 pas d'ajout on retient la valeur la plus élevée : ici la case C8</t>
  </si>
  <si>
    <t>le contenu des cases I3 à I8 ne me donne pas totalement le résultat espéré ;                                                                                                             En effet si les valeurs des cases B et C de chaque ligne sont inférieures à 0,1 mm  ( ce qui est le cas des rangées 3 &amp; 4 )                                                                                                                                                                                                                alors elles doivent être considérées comme négligeables                                                                                                                                     la différence entre ces 2 cases B et C étant elle-même inférieure à 0,1                                                                                                         il ne faut pas dans ce cas précis pas ajouter la valeur de la colonne O                                                                        Dans la case I4 figure la "formule" utilisée qui doit donc être modifiée pour incorporer cette notion de "minima"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</si>
</sst>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0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indexed="81"/>
      <name val="Tahoma"/>
      <family val="2"/>
    </font>
    <font>
      <b/>
      <i/>
      <sz val="18"/>
      <color theme="1"/>
      <name val="Calibri"/>
      <family val="2"/>
      <scheme val="minor"/>
    </font>
    <font>
      <b/>
      <i/>
      <sz val="18"/>
      <color indexed="53"/>
      <name val="Calibri"/>
      <family val="2"/>
      <scheme val="minor"/>
    </font>
    <font>
      <b/>
      <i/>
      <sz val="18"/>
      <color indexed="10"/>
      <name val="Calibri"/>
      <family val="2"/>
      <scheme val="minor"/>
    </font>
    <font>
      <b/>
      <i/>
      <sz val="18"/>
      <color indexed="81"/>
      <name val="Calibri"/>
      <family val="2"/>
      <scheme val="minor"/>
    </font>
    <font>
      <b/>
      <i/>
      <sz val="18"/>
      <color indexed="32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8"/>
      <color indexed="81"/>
      <name val="Tahoma"/>
      <family val="2"/>
    </font>
    <font>
      <b/>
      <sz val="18"/>
      <color indexed="10"/>
      <name val="Tahoma"/>
      <family val="2"/>
    </font>
    <font>
      <b/>
      <sz val="12"/>
      <color rgb="FF00B050"/>
      <name val="Calibri"/>
      <family val="2"/>
    </font>
    <font>
      <b/>
      <sz val="12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20"/>
      <color rgb="FF00B050"/>
      <name val="Calibri"/>
      <family val="2"/>
    </font>
    <font>
      <b/>
      <sz val="20"/>
      <color theme="3"/>
      <name val="Calibri"/>
      <family val="2"/>
    </font>
    <font>
      <b/>
      <sz val="18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indexed="50"/>
      <name val="Calibri"/>
      <family val="2"/>
      <scheme val="minor"/>
    </font>
    <font>
      <b/>
      <i/>
      <sz val="18"/>
      <color indexed="1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color theme="9" tint="-0.24994659260841701"/>
      <name val="Calibri"/>
      <family val="2"/>
      <scheme val="minor"/>
    </font>
    <font>
      <sz val="10"/>
      <color theme="9" tint="-0.2499465926084170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0" xfId="0" applyFont="1" applyAlignment="1"/>
    <xf numFmtId="0" fontId="0" fillId="0" borderId="0" xfId="0" applyAlignment="1"/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0" fillId="0" borderId="5" xfId="0" applyFill="1" applyBorder="1" applyAlignment="1" applyProtection="1">
      <alignment horizontal="center" wrapText="1"/>
      <protection hidden="1"/>
    </xf>
    <xf numFmtId="0" fontId="6" fillId="0" borderId="5" xfId="0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11" fillId="0" borderId="7" xfId="0" applyFont="1" applyFill="1" applyBorder="1" applyAlignment="1" applyProtection="1">
      <alignment horizontal="center" vertical="center" wrapText="1"/>
      <protection hidden="1"/>
    </xf>
    <xf numFmtId="0" fontId="12" fillId="0" borderId="8" xfId="0" applyFont="1" applyFill="1" applyBorder="1" applyAlignment="1" applyProtection="1">
      <alignment horizontal="center" vertical="center" wrapText="1"/>
      <protection hidden="1"/>
    </xf>
    <xf numFmtId="0" fontId="14" fillId="0" borderId="10" xfId="0" quotePrefix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15" fillId="0" borderId="8" xfId="0" applyFont="1" applyFill="1" applyBorder="1" applyAlignment="1" applyProtection="1">
      <alignment horizontal="center" vertical="center"/>
      <protection hidden="1"/>
    </xf>
    <xf numFmtId="0" fontId="2" fillId="0" borderId="11" xfId="0" applyFont="1" applyBorder="1" applyAlignment="1">
      <alignment horizontal="center" vertical="center"/>
    </xf>
    <xf numFmtId="0" fontId="11" fillId="0" borderId="7" xfId="0" applyFont="1" applyFill="1" applyBorder="1" applyAlignment="1" applyProtection="1">
      <alignment horizontal="center" vertical="center"/>
      <protection hidden="1"/>
    </xf>
    <xf numFmtId="0" fontId="11" fillId="0" borderId="12" xfId="0" applyFont="1" applyFill="1" applyBorder="1" applyAlignment="1" applyProtection="1">
      <alignment horizontal="center" vertical="center" wrapText="1"/>
      <protection hidden="1"/>
    </xf>
    <xf numFmtId="0" fontId="15" fillId="0" borderId="13" xfId="0" applyFont="1" applyFill="1" applyBorder="1" applyAlignment="1" applyProtection="1">
      <alignment horizontal="center" vertical="center"/>
      <protection hidden="1"/>
    </xf>
    <xf numFmtId="0" fontId="14" fillId="0" borderId="15" xfId="0" quotePrefix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12" fillId="0" borderId="8" xfId="0" applyNumberFormat="1" applyFont="1" applyFill="1" applyBorder="1" applyAlignment="1" applyProtection="1">
      <alignment horizontal="center" vertical="center" wrapText="1"/>
      <protection hidden="1"/>
    </xf>
    <xf numFmtId="164" fontId="15" fillId="0" borderId="13" xfId="0" applyNumberFormat="1" applyFont="1" applyFill="1" applyBorder="1" applyAlignment="1" applyProtection="1">
      <alignment horizontal="center" vertical="center"/>
      <protection hidden="1"/>
    </xf>
    <xf numFmtId="165" fontId="13" fillId="0" borderId="8" xfId="0" applyNumberFormat="1" applyFont="1" applyFill="1" applyBorder="1" applyAlignment="1" applyProtection="1">
      <alignment horizontal="center" vertical="center" wrapText="1"/>
      <protection hidden="1"/>
    </xf>
    <xf numFmtId="165" fontId="13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0" xfId="0" applyBorder="1" applyAlignment="1"/>
    <xf numFmtId="0" fontId="25" fillId="0" borderId="1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/>
    </xf>
    <xf numFmtId="0" fontId="25" fillId="0" borderId="21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/>
    </xf>
    <xf numFmtId="0" fontId="29" fillId="0" borderId="20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/>
    </xf>
    <xf numFmtId="0" fontId="29" fillId="0" borderId="16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0" fillId="0" borderId="0" xfId="0" applyBorder="1"/>
    <xf numFmtId="2" fontId="13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31" fillId="0" borderId="5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2" fontId="36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9" xfId="0" applyFont="1" applyBorder="1" applyAlignment="1">
      <alignment horizontal="center" vertical="center" wrapText="1"/>
    </xf>
    <xf numFmtId="2" fontId="3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>
      <alignment horizontal="center" vertical="center" wrapText="1"/>
    </xf>
    <xf numFmtId="2" fontId="13" fillId="0" borderId="13" xfId="0" applyNumberFormat="1" applyFont="1" applyFill="1" applyBorder="1" applyAlignment="1" applyProtection="1">
      <alignment horizontal="center" vertical="center" wrapText="1"/>
      <protection hidden="1"/>
    </xf>
    <xf numFmtId="2" fontId="37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38" fillId="0" borderId="1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E25" sqref="E25"/>
    </sheetView>
  </sheetViews>
  <sheetFormatPr baseColWidth="10" defaultRowHeight="15" x14ac:dyDescent="0.25"/>
  <cols>
    <col min="3" max="3" width="16.28515625" customWidth="1"/>
    <col min="4" max="5" width="24.140625" customWidth="1"/>
    <col min="7" max="7" width="51.140625" customWidth="1"/>
    <col min="9" max="9" width="17.85546875" customWidth="1"/>
    <col min="14" max="14" width="13.7109375" customWidth="1"/>
    <col min="15" max="15" width="15.28515625" customWidth="1"/>
  </cols>
  <sheetData>
    <row r="1" spans="1:15" ht="30" thickTop="1" thickBot="1" x14ac:dyDescent="0.35">
      <c r="A1" s="1"/>
      <c r="B1" s="2"/>
      <c r="C1" s="2"/>
      <c r="D1" s="2"/>
      <c r="E1" s="2"/>
      <c r="F1" s="2"/>
      <c r="G1" s="2"/>
      <c r="H1" s="2"/>
      <c r="I1" s="3"/>
      <c r="J1" s="4"/>
      <c r="K1" s="5"/>
      <c r="L1" s="5"/>
      <c r="M1" s="5"/>
    </row>
    <row r="2" spans="1:15" ht="39.75" thickTop="1" thickBot="1" x14ac:dyDescent="0.3">
      <c r="A2" s="6">
        <v>70</v>
      </c>
      <c r="B2" s="7" t="s">
        <v>0</v>
      </c>
      <c r="C2" s="7" t="s">
        <v>1</v>
      </c>
      <c r="D2" s="8" t="s">
        <v>2</v>
      </c>
      <c r="E2" s="8" t="s">
        <v>9</v>
      </c>
      <c r="F2" s="49" t="s">
        <v>3</v>
      </c>
      <c r="G2" s="50"/>
      <c r="H2" s="9"/>
      <c r="I2" s="10" t="s">
        <v>4</v>
      </c>
      <c r="J2" s="11"/>
      <c r="K2" s="11"/>
      <c r="L2" s="11"/>
      <c r="M2" s="12"/>
    </row>
    <row r="3" spans="1:15" ht="29.25" customHeight="1" thickTop="1" x14ac:dyDescent="0.3">
      <c r="A3" s="13">
        <v>1</v>
      </c>
      <c r="B3" s="26">
        <v>3.0000000000000001E-3</v>
      </c>
      <c r="C3" s="14">
        <v>1.6999999999999999E-3</v>
      </c>
      <c r="D3" s="28">
        <f t="shared" ref="D3:D8" si="0">C3-B3</f>
        <v>-1.3000000000000002E-3</v>
      </c>
      <c r="E3" s="48">
        <v>0</v>
      </c>
      <c r="F3" s="53" t="s">
        <v>11</v>
      </c>
      <c r="G3" s="54"/>
      <c r="H3" s="15" t="s">
        <v>5</v>
      </c>
      <c r="I3" s="16">
        <v>0.17</v>
      </c>
      <c r="J3" s="17"/>
      <c r="K3" s="18"/>
      <c r="L3" s="18"/>
      <c r="M3" s="18"/>
    </row>
    <row r="4" spans="1:15" ht="28.5" customHeight="1" x14ac:dyDescent="0.25">
      <c r="A4" s="13">
        <v>2</v>
      </c>
      <c r="B4" s="26">
        <v>3.0000000000000001E-3</v>
      </c>
      <c r="C4" s="14">
        <v>1.6999999999999999E-3</v>
      </c>
      <c r="D4" s="28">
        <f t="shared" si="0"/>
        <v>-1.3000000000000002E-3</v>
      </c>
      <c r="E4" s="48">
        <v>0</v>
      </c>
      <c r="F4" s="53" t="s">
        <v>11</v>
      </c>
      <c r="G4" s="54"/>
      <c r="H4" s="15" t="s">
        <v>5</v>
      </c>
      <c r="I4" s="20" t="e">
        <f>IF(ABS(J100-K100)&lt;=VLOOKUP(L11,$E$101:$F$105,2,FALSE),MAX(J100:K100)+VLOOKUP(L11,$E$101:$G$105,3,FALSE),MAX(J100:K100))</f>
        <v>#N/A</v>
      </c>
      <c r="J4" s="5"/>
      <c r="K4" s="5"/>
      <c r="L4" s="5"/>
      <c r="M4" s="5"/>
    </row>
    <row r="5" spans="1:15" ht="28.5" customHeight="1" x14ac:dyDescent="0.25">
      <c r="A5" s="21">
        <v>3</v>
      </c>
      <c r="B5" s="26">
        <v>3.0000000000000001E-3</v>
      </c>
      <c r="C5" s="19">
        <v>0.1203</v>
      </c>
      <c r="D5" s="28">
        <f t="shared" si="0"/>
        <v>0.1173</v>
      </c>
      <c r="E5" s="48">
        <v>0.12</v>
      </c>
      <c r="F5" s="53" t="s">
        <v>11</v>
      </c>
      <c r="G5" s="54"/>
      <c r="H5" s="15" t="s">
        <v>5</v>
      </c>
      <c r="I5" s="20">
        <v>0.28999999999999998</v>
      </c>
      <c r="J5" s="5"/>
      <c r="K5" s="5"/>
      <c r="L5" s="5"/>
      <c r="M5" s="5"/>
    </row>
    <row r="6" spans="1:15" ht="29.25" customHeight="1" thickBot="1" x14ac:dyDescent="0.3">
      <c r="A6" s="21">
        <v>4</v>
      </c>
      <c r="B6" s="26">
        <v>3.0000000000000001E-3</v>
      </c>
      <c r="C6" s="19">
        <v>0.2253</v>
      </c>
      <c r="D6" s="28">
        <f t="shared" si="0"/>
        <v>0.2223</v>
      </c>
      <c r="E6" s="48">
        <v>0.22</v>
      </c>
      <c r="F6" s="53" t="s">
        <v>11</v>
      </c>
      <c r="G6" s="54"/>
      <c r="H6" s="15" t="s">
        <v>5</v>
      </c>
      <c r="I6" s="20">
        <v>0.4</v>
      </c>
      <c r="J6" s="5"/>
      <c r="K6" s="5"/>
      <c r="L6" s="5"/>
      <c r="M6" s="5"/>
    </row>
    <row r="7" spans="1:15" ht="29.25" customHeight="1" thickTop="1" thickBot="1" x14ac:dyDescent="0.3">
      <c r="A7" s="13">
        <v>5</v>
      </c>
      <c r="B7" s="26">
        <v>3.0000000000000001E-3</v>
      </c>
      <c r="C7" s="19">
        <v>0.47610000000000002</v>
      </c>
      <c r="D7" s="28">
        <f t="shared" si="0"/>
        <v>0.47310000000000002</v>
      </c>
      <c r="E7" s="48">
        <v>0.47</v>
      </c>
      <c r="F7" s="53" t="s">
        <v>11</v>
      </c>
      <c r="G7" s="54"/>
      <c r="H7" s="15" t="s">
        <v>5</v>
      </c>
      <c r="I7" s="20">
        <v>0.65</v>
      </c>
      <c r="J7" s="5"/>
      <c r="K7" s="5"/>
      <c r="L7" s="5"/>
      <c r="M7" s="30"/>
      <c r="N7" s="51" t="s">
        <v>10</v>
      </c>
      <c r="O7" s="52"/>
    </row>
    <row r="8" spans="1:15" ht="39" customHeight="1" thickTop="1" thickBot="1" x14ac:dyDescent="0.3">
      <c r="A8" s="22">
        <v>6</v>
      </c>
      <c r="B8" s="27">
        <v>1.9E-2</v>
      </c>
      <c r="C8" s="23">
        <v>1.1120000000000001</v>
      </c>
      <c r="D8" s="29">
        <f t="shared" si="0"/>
        <v>1.0930000000000002</v>
      </c>
      <c r="E8" s="57">
        <v>1.0900000000000001</v>
      </c>
      <c r="F8" s="58" t="s">
        <v>12</v>
      </c>
      <c r="G8" s="59"/>
      <c r="H8" s="24" t="s">
        <v>5</v>
      </c>
      <c r="I8" s="25">
        <v>1.1100000000000001</v>
      </c>
      <c r="J8" s="5"/>
      <c r="K8" s="5"/>
      <c r="L8" s="5"/>
      <c r="M8" s="30"/>
      <c r="N8" s="31" t="s">
        <v>6</v>
      </c>
      <c r="O8" s="32" t="s">
        <v>7</v>
      </c>
    </row>
    <row r="9" spans="1:15" ht="16.5" thickTop="1" thickBot="1" x14ac:dyDescent="0.3">
      <c r="M9" s="30"/>
      <c r="N9" s="33"/>
      <c r="O9" s="34"/>
    </row>
    <row r="10" spans="1:15" ht="20.25" thickTop="1" thickBot="1" x14ac:dyDescent="0.35">
      <c r="E10" s="47"/>
      <c r="F10" s="47"/>
      <c r="G10" s="47"/>
      <c r="H10" s="47"/>
      <c r="I10" s="47"/>
      <c r="M10" s="35" t="s">
        <v>8</v>
      </c>
      <c r="N10" s="36"/>
      <c r="O10" s="37"/>
    </row>
    <row r="11" spans="1:15" ht="27" thickTop="1" x14ac:dyDescent="0.4">
      <c r="A11" s="61" t="s">
        <v>13</v>
      </c>
      <c r="B11" s="60"/>
      <c r="C11" s="60"/>
      <c r="D11" s="60"/>
      <c r="E11" s="60"/>
      <c r="F11" s="47"/>
      <c r="G11" s="47"/>
      <c r="H11" s="47"/>
      <c r="I11" s="47"/>
      <c r="M11" s="38">
        <v>50</v>
      </c>
      <c r="N11" s="39">
        <v>0.17</v>
      </c>
      <c r="O11" s="40">
        <v>0.06</v>
      </c>
    </row>
    <row r="12" spans="1:15" ht="26.25" x14ac:dyDescent="0.4">
      <c r="A12" s="60"/>
      <c r="B12" s="60"/>
      <c r="C12" s="60"/>
      <c r="D12" s="60"/>
      <c r="E12" s="60"/>
      <c r="F12" s="55"/>
      <c r="G12" s="56"/>
      <c r="H12" s="47"/>
      <c r="I12" s="47"/>
      <c r="M12" s="41">
        <v>70</v>
      </c>
      <c r="N12" s="42">
        <v>0.52</v>
      </c>
      <c r="O12" s="43">
        <v>0.17</v>
      </c>
    </row>
    <row r="13" spans="1:15" ht="26.25" x14ac:dyDescent="0.4">
      <c r="A13" s="60"/>
      <c r="B13" s="60"/>
      <c r="C13" s="60"/>
      <c r="D13" s="60"/>
      <c r="E13" s="60"/>
      <c r="F13" s="47"/>
      <c r="G13" s="47"/>
      <c r="H13" s="47"/>
      <c r="I13" s="47"/>
      <c r="M13" s="41">
        <v>85</v>
      </c>
      <c r="N13" s="42">
        <v>0.73</v>
      </c>
      <c r="O13" s="43">
        <v>0.22</v>
      </c>
    </row>
    <row r="14" spans="1:15" ht="26.25" x14ac:dyDescent="0.4">
      <c r="A14" s="60"/>
      <c r="B14" s="60"/>
      <c r="C14" s="60"/>
      <c r="D14" s="60"/>
      <c r="E14" s="60"/>
      <c r="F14" s="47"/>
      <c r="G14" s="47"/>
      <c r="H14" s="47"/>
      <c r="I14" s="47"/>
      <c r="M14" s="41">
        <v>100</v>
      </c>
      <c r="N14" s="42">
        <v>0.88</v>
      </c>
      <c r="O14" s="43">
        <v>0.27</v>
      </c>
    </row>
    <row r="15" spans="1:15" ht="27" thickBot="1" x14ac:dyDescent="0.45">
      <c r="A15" s="60"/>
      <c r="B15" s="60"/>
      <c r="C15" s="60"/>
      <c r="D15" s="60"/>
      <c r="E15" s="60"/>
      <c r="F15" s="47"/>
      <c r="G15" s="47"/>
      <c r="H15" s="47"/>
      <c r="I15" s="47"/>
      <c r="M15" s="44">
        <v>125</v>
      </c>
      <c r="N15" s="45">
        <v>0.93</v>
      </c>
      <c r="O15" s="46">
        <v>0.28000000000000003</v>
      </c>
    </row>
    <row r="16" spans="1:15" ht="15.75" thickTop="1" x14ac:dyDescent="0.25">
      <c r="A16" s="60"/>
      <c r="B16" s="60"/>
      <c r="C16" s="60"/>
      <c r="D16" s="60"/>
      <c r="E16" s="60"/>
      <c r="F16" s="47"/>
      <c r="G16" s="47"/>
      <c r="H16" s="47"/>
      <c r="I16" s="47"/>
    </row>
    <row r="17" spans="5:9" x14ac:dyDescent="0.25">
      <c r="E17" s="47"/>
      <c r="F17" s="47"/>
      <c r="G17" s="47"/>
      <c r="H17" s="47"/>
      <c r="I17" s="47"/>
    </row>
    <row r="18" spans="5:9" x14ac:dyDescent="0.25">
      <c r="E18" s="47"/>
      <c r="F18" s="47"/>
      <c r="G18" s="47"/>
      <c r="H18" s="47"/>
      <c r="I18" s="47"/>
    </row>
    <row r="19" spans="5:9" x14ac:dyDescent="0.25">
      <c r="E19" s="47"/>
      <c r="F19" s="47"/>
      <c r="G19" s="47"/>
      <c r="H19" s="47"/>
      <c r="I19" s="47"/>
    </row>
    <row r="20" spans="5:9" x14ac:dyDescent="0.25">
      <c r="E20" s="47"/>
      <c r="F20" s="47"/>
      <c r="G20" s="47"/>
      <c r="H20" s="47"/>
      <c r="I20" s="47"/>
    </row>
    <row r="21" spans="5:9" x14ac:dyDescent="0.25">
      <c r="E21" s="47"/>
      <c r="F21" s="47"/>
      <c r="G21" s="47"/>
      <c r="H21" s="47"/>
      <c r="I21" s="47"/>
    </row>
    <row r="22" spans="5:9" x14ac:dyDescent="0.25">
      <c r="E22" s="47"/>
      <c r="F22" s="47"/>
      <c r="G22" s="47"/>
      <c r="H22" s="47"/>
      <c r="I22" s="47"/>
    </row>
    <row r="23" spans="5:9" x14ac:dyDescent="0.25">
      <c r="E23" s="47"/>
      <c r="F23" s="47"/>
      <c r="G23" s="47"/>
      <c r="H23" s="47"/>
      <c r="I23" s="47"/>
    </row>
  </sheetData>
  <mergeCells count="14">
    <mergeCell ref="F12:G12"/>
    <mergeCell ref="A11:E16"/>
    <mergeCell ref="F6:G6"/>
    <mergeCell ref="F7:G7"/>
    <mergeCell ref="F8:G8"/>
    <mergeCell ref="F3:G3"/>
    <mergeCell ref="N7:O7"/>
    <mergeCell ref="N8:N10"/>
    <mergeCell ref="O8:O10"/>
    <mergeCell ref="A1:I1"/>
    <mergeCell ref="F2:G2"/>
    <mergeCell ref="I2:M2"/>
    <mergeCell ref="F4:G4"/>
    <mergeCell ref="F5:G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 Flandres</dc:creator>
  <cp:lastModifiedBy>PCR Flandres</cp:lastModifiedBy>
  <dcterms:created xsi:type="dcterms:W3CDTF">2015-05-14T06:56:48Z</dcterms:created>
  <dcterms:modified xsi:type="dcterms:W3CDTF">2015-05-14T11:55:17Z</dcterms:modified>
</cp:coreProperties>
</file>