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9980" windowHeight="8070" tabRatio="953"/>
  </bookViews>
  <sheets>
    <sheet name="Liste des Cmdes" sheetId="1" r:id="rId1"/>
    <sheet name="Gamme" sheetId="5" r:id="rId2"/>
    <sheet name="Délais de Livraison" sheetId="8" r:id="rId3"/>
    <sheet name="REIFENHAUSER n° 1 SITE 1" sheetId="9" r:id="rId4"/>
    <sheet name="HELIO CERUTTI 10 C" sheetId="12" r:id="rId5"/>
    <sheet name="HELIO CERUTTI 08 C" sheetId="13" r:id="rId6"/>
    <sheet name="FLEXO COMEXI 08 C FI " sheetId="14" r:id="rId7"/>
    <sheet name="FLEXO COMEXI 08 C FB" sheetId="15" r:id="rId8"/>
    <sheet name="FLEXO COMEXI 08 C FL " sheetId="16" r:id="rId9"/>
    <sheet name="SUPER COMBI n° 1" sheetId="18" r:id="rId10"/>
    <sheet name="Découpeuses KSC 140  N° 2" sheetId="21" r:id="rId11"/>
  </sheets>
  <calcPr calcId="144525"/>
</workbook>
</file>

<file path=xl/calcChain.xml><?xml version="1.0" encoding="utf-8"?>
<calcChain xmlns="http://schemas.openxmlformats.org/spreadsheetml/2006/main">
  <c r="N11" i="9" l="1"/>
  <c r="N12" i="9"/>
  <c r="N13" i="9"/>
  <c r="N14" i="9"/>
  <c r="N15" i="9"/>
  <c r="N16" i="9"/>
  <c r="N17" i="9"/>
  <c r="N18" i="9"/>
  <c r="N19" i="9"/>
  <c r="N20" i="9"/>
  <c r="N10" i="9"/>
</calcChain>
</file>

<file path=xl/sharedStrings.xml><?xml version="1.0" encoding="utf-8"?>
<sst xmlns="http://schemas.openxmlformats.org/spreadsheetml/2006/main" count="1757" uniqueCount="385">
  <si>
    <t>N° Sem</t>
  </si>
  <si>
    <t>CC120004.1</t>
  </si>
  <si>
    <t>CC120005.1</t>
  </si>
  <si>
    <t>CC120006.3</t>
  </si>
  <si>
    <t>CC120006.6</t>
  </si>
  <si>
    <t>CC120006.7</t>
  </si>
  <si>
    <t>CC120021.1</t>
  </si>
  <si>
    <t>Cde Client</t>
  </si>
  <si>
    <t>Qte Cdée</t>
  </si>
  <si>
    <t>Code PF</t>
  </si>
  <si>
    <t>Descript</t>
  </si>
  <si>
    <t>Descript 2</t>
  </si>
  <si>
    <t>Client</t>
  </si>
  <si>
    <t>Date / Heure Lanc</t>
  </si>
  <si>
    <t>Qte  MEO Nomenclat</t>
  </si>
  <si>
    <t>MEO MP Total</t>
  </si>
  <si>
    <t>NB Hre Exec</t>
  </si>
  <si>
    <t>Nb Heure Exec</t>
  </si>
  <si>
    <t>Nb Jrs Exec</t>
  </si>
  <si>
    <t>Échéance</t>
  </si>
  <si>
    <t>CMDE LIGNE</t>
  </si>
  <si>
    <t>DATE SAISIE</t>
  </si>
  <si>
    <t>DATE ECHEANCE</t>
  </si>
  <si>
    <t>CODE CLIENT</t>
  </si>
  <si>
    <t>NOM CLIENT</t>
  </si>
  <si>
    <t>CODE PRODUIT</t>
  </si>
  <si>
    <t>Famille</t>
  </si>
  <si>
    <t>DESCRIPTION</t>
  </si>
  <si>
    <t>UM</t>
  </si>
  <si>
    <t>QTE COMMANDEE</t>
  </si>
  <si>
    <t>QTE LIVREE</t>
  </si>
  <si>
    <t>CL001043</t>
  </si>
  <si>
    <t>CLIENTS COMPTANT</t>
  </si>
  <si>
    <t>PF000010</t>
  </si>
  <si>
    <t>PF04</t>
  </si>
  <si>
    <t xml:space="preserve">FILM ETIRABLE 250 ML </t>
  </si>
  <si>
    <t>KG</t>
  </si>
  <si>
    <t/>
  </si>
  <si>
    <t>CL000408</t>
  </si>
  <si>
    <t>SNC PROFIP TALI</t>
  </si>
  <si>
    <t>CC120006.1</t>
  </si>
  <si>
    <t>CL001240</t>
  </si>
  <si>
    <t>SARL CEPRO</t>
  </si>
  <si>
    <t>PF002163</t>
  </si>
  <si>
    <t>PF25</t>
  </si>
  <si>
    <t>SAC PE BLANC CEPRO BBCOOL MINI</t>
  </si>
  <si>
    <t>UN</t>
  </si>
  <si>
    <t>CC120006.2</t>
  </si>
  <si>
    <t>PF002164</t>
  </si>
  <si>
    <t>SAC PE BLANC CEPRO BBCOOL MIDI</t>
  </si>
  <si>
    <t>PF002165</t>
  </si>
  <si>
    <t>SAC PE BLANC CEPRO BBCOOL MAXI</t>
  </si>
  <si>
    <t>CC120006.4</t>
  </si>
  <si>
    <t>PF002166</t>
  </si>
  <si>
    <t>SAC PE BLANC CEPRO BBCOOL JUNIOR</t>
  </si>
  <si>
    <t>CC120006.5</t>
  </si>
  <si>
    <t>PF002689</t>
  </si>
  <si>
    <t>SAC PE BLANC CEPRO PREMIUM MINI</t>
  </si>
  <si>
    <t>PF002690</t>
  </si>
  <si>
    <t>SAC PE BLANC CEPRO PREMIUM MIDI</t>
  </si>
  <si>
    <t>PF002630</t>
  </si>
  <si>
    <t>SAC PE BLANC CEPRO PREMIUM MAXI</t>
  </si>
  <si>
    <t>CC120006.8</t>
  </si>
  <si>
    <t>PF002629</t>
  </si>
  <si>
    <t>SAC PE BLANC CEPRO PREMIUM JUNIOR PLUS</t>
  </si>
  <si>
    <t>CC120006.9</t>
  </si>
  <si>
    <t>CC120007.1</t>
  </si>
  <si>
    <t>CL000979</t>
  </si>
  <si>
    <t>DJAMIL BACHA</t>
  </si>
  <si>
    <t>PF000005</t>
  </si>
  <si>
    <t>PF02</t>
  </si>
  <si>
    <t>FILM AGRICOLE STABILISE JAUNE 2200x2/180</t>
  </si>
  <si>
    <t>CC120009.1</t>
  </si>
  <si>
    <t>CL001990</t>
  </si>
  <si>
    <t>EURL ALPHA CERAM</t>
  </si>
  <si>
    <t>PF000012</t>
  </si>
  <si>
    <t xml:space="preserve">FILM ETIRABLE 800 ML </t>
  </si>
  <si>
    <t>CC120010.1</t>
  </si>
  <si>
    <t>CL000906</t>
  </si>
  <si>
    <t>BOUBARIMA LAHCENE</t>
  </si>
  <si>
    <t>PF000277</t>
  </si>
  <si>
    <t>PF20</t>
  </si>
  <si>
    <t>MATIERE PP REGENERE COLORE</t>
  </si>
  <si>
    <t>CC120011.1</t>
  </si>
  <si>
    <t>CL000611</t>
  </si>
  <si>
    <t>SARL SOALTUBI BIFA</t>
  </si>
  <si>
    <t>PF002174</t>
  </si>
  <si>
    <t>PF06</t>
  </si>
  <si>
    <t>FILM OPP/OPP BLANC TAR TELO CHOCO106 BIFA160*50</t>
  </si>
  <si>
    <t>CC120012.1</t>
  </si>
  <si>
    <t>CL000192</t>
  </si>
  <si>
    <t>HYGIENIX EURL</t>
  </si>
  <si>
    <t>PF003669</t>
  </si>
  <si>
    <t>SAC PE BLANC HYGIENIX FREELAX LARGE</t>
  </si>
  <si>
    <t>CC120016.1</t>
  </si>
  <si>
    <t>CL001794</t>
  </si>
  <si>
    <t>SARL SABA EL FAHD</t>
  </si>
  <si>
    <t>PF003050</t>
  </si>
  <si>
    <t>PF14</t>
  </si>
  <si>
    <t>FILM THERMO RETRACTABLE LAIZE 750/100µ S.A.G</t>
  </si>
  <si>
    <t>CC120016.2</t>
  </si>
  <si>
    <t>PF003255</t>
  </si>
  <si>
    <t>FILM THERMO RETRACTABLE LAIZE 460/60</t>
  </si>
  <si>
    <t>CC120017.1</t>
  </si>
  <si>
    <t>CL000504</t>
  </si>
  <si>
    <t>GUERBOUKHA CHOCO/ CONFISERIE</t>
  </si>
  <si>
    <t>PF003427</t>
  </si>
  <si>
    <t>FILM OPP/OPP META WEST FRAISE/CHOCO/VANILLE V2</t>
  </si>
  <si>
    <t>CC120018.1</t>
  </si>
  <si>
    <t>CL000319</t>
  </si>
  <si>
    <t>DEMMENE SAMIR DHEBIH</t>
  </si>
  <si>
    <t>CC120019.1</t>
  </si>
  <si>
    <t>CL001973</t>
  </si>
  <si>
    <t>ZIANI HOCINE</t>
  </si>
  <si>
    <t>PF003902</t>
  </si>
  <si>
    <t>PF24</t>
  </si>
  <si>
    <t>FILM OPP/CAST ZIANI FINO 100Gr 240/225/55</t>
  </si>
  <si>
    <t>CC120020.1</t>
  </si>
  <si>
    <t>CL000260</t>
  </si>
  <si>
    <t>SPMC SARL</t>
  </si>
  <si>
    <t>CL000667</t>
  </si>
  <si>
    <t>STAR BRANDS SPA</t>
  </si>
  <si>
    <t>CC120022.1</t>
  </si>
  <si>
    <t>CL001373</t>
  </si>
  <si>
    <t>SPA SAMHA HOME APPLIANCE</t>
  </si>
  <si>
    <t>CC120023.1</t>
  </si>
  <si>
    <t>CL001876</t>
  </si>
  <si>
    <t>ENASEL COMPLEX SEL EL OUTAYA</t>
  </si>
  <si>
    <t>PF000009</t>
  </si>
  <si>
    <t xml:space="preserve">FILM ETIRABLE 1500 ML </t>
  </si>
  <si>
    <t>CC120024.1</t>
  </si>
  <si>
    <t>CL001289</t>
  </si>
  <si>
    <t>EL FALLAH BISCUITERIE</t>
  </si>
  <si>
    <t>PF001760</t>
  </si>
  <si>
    <t>FILM OPP/OPP META GAUF JODY EL-FALLAH L 140/40</t>
  </si>
  <si>
    <t>CC120025.1</t>
  </si>
  <si>
    <t>CC120026.1</t>
  </si>
  <si>
    <t>CL000503</t>
  </si>
  <si>
    <t>SARL GRANIMA</t>
  </si>
  <si>
    <t>CC120030.1</t>
  </si>
  <si>
    <t>CL000632</t>
  </si>
  <si>
    <t>DJOUDI YAHIA</t>
  </si>
  <si>
    <t>PF003903</t>
  </si>
  <si>
    <t>FILM OPP TRAN IMP CHARLOTTE AREF 25grs</t>
  </si>
  <si>
    <t>CC120031.1</t>
  </si>
  <si>
    <t>CL001489</t>
  </si>
  <si>
    <t>BARA ABD EL GHANI</t>
  </si>
  <si>
    <t>PF000283</t>
  </si>
  <si>
    <t>PF17</t>
  </si>
  <si>
    <t>SAC PEHD A BRETELLES 5KG LAIZE 250/S 75x2/P480/10</t>
  </si>
  <si>
    <t>CC120032.1</t>
  </si>
  <si>
    <t>CL000083</t>
  </si>
  <si>
    <t>UNILEVER ALGERIE SPA</t>
  </si>
  <si>
    <t>PF003647</t>
  </si>
  <si>
    <t>PF08</t>
  </si>
  <si>
    <t>FILM OPP/PE BLANC OMO 720G  REGULAR430/70</t>
  </si>
  <si>
    <t>CC120032.2</t>
  </si>
  <si>
    <t>PF003607</t>
  </si>
  <si>
    <t>FILM OPP/PE BLANC OMO 360g  ROSE 430/50</t>
  </si>
  <si>
    <t>CC120032.3</t>
  </si>
  <si>
    <t>PF003609</t>
  </si>
  <si>
    <t>FILM OPP/PE BLANC OMO 180g  REGLAR 430/50</t>
  </si>
  <si>
    <t>CC120032.4</t>
  </si>
  <si>
    <t>CC120033.1</t>
  </si>
  <si>
    <t>CL001657</t>
  </si>
  <si>
    <t>MEROUCHE MOURAD</t>
  </si>
  <si>
    <t>PF000003</t>
  </si>
  <si>
    <t>FILM AGRICOLE NOIR 2200x2/120</t>
  </si>
  <si>
    <t>CC120034.1</t>
  </si>
  <si>
    <t>CC120034.2</t>
  </si>
  <si>
    <t>PF003608</t>
  </si>
  <si>
    <t>FILM OPP/PE BLANC OMO 360g REGULAR 430/50</t>
  </si>
  <si>
    <t>CC120034.3</t>
  </si>
  <si>
    <t>CC120034.4</t>
  </si>
  <si>
    <t>CC120034.5</t>
  </si>
  <si>
    <t>CC120035.1</t>
  </si>
  <si>
    <t>PF003852</t>
  </si>
  <si>
    <t>SAC PA/PE TRANSPARENT LAIZE: 400/300</t>
  </si>
  <si>
    <t>CC120036.1</t>
  </si>
  <si>
    <t>CC120036.2</t>
  </si>
  <si>
    <t>CC120036.3</t>
  </si>
  <si>
    <t>CC120038.1</t>
  </si>
  <si>
    <t>CC120039.1</t>
  </si>
  <si>
    <t>CL000959</t>
  </si>
  <si>
    <t>THABET A/REZAK</t>
  </si>
  <si>
    <t>PF000040</t>
  </si>
  <si>
    <t>GAINE D'IRRIGATION JAUNE 18</t>
  </si>
  <si>
    <t>CC120040.1</t>
  </si>
  <si>
    <t>CL002073</t>
  </si>
  <si>
    <t>GHELBI ABDELHAMID</t>
  </si>
  <si>
    <t>PF003904</t>
  </si>
  <si>
    <t>PF15</t>
  </si>
  <si>
    <t>FILM PAPIER STIFNER LAIZE77.5mm/160G</t>
  </si>
  <si>
    <t>CC120041.1</t>
  </si>
  <si>
    <t>CL001471</t>
  </si>
  <si>
    <t>SARL EL VAZIW LAITERIE</t>
  </si>
  <si>
    <t>PF002604</t>
  </si>
  <si>
    <t>PF11</t>
  </si>
  <si>
    <t>FILM POCHETTE BLANC LAIT PASTEURISE VAZIW</t>
  </si>
  <si>
    <t>CC120042.1</t>
  </si>
  <si>
    <t>CC120046.1</t>
  </si>
  <si>
    <t>CL000627</t>
  </si>
  <si>
    <t>SOPILAIT EURL</t>
  </si>
  <si>
    <t>PF000759</t>
  </si>
  <si>
    <t>FILM POCHETTE BLANC LAIT PASTEURISE SOPILAIT</t>
  </si>
  <si>
    <t>CC120047.1</t>
  </si>
  <si>
    <t>CL001383</t>
  </si>
  <si>
    <t>MEDJOUEL CHAFIK</t>
  </si>
  <si>
    <t>CC120048.1</t>
  </si>
  <si>
    <t>CL000072</t>
  </si>
  <si>
    <t>SIM SEMOUL INDUS METIDJA SPA</t>
  </si>
  <si>
    <t>PF003838</t>
  </si>
  <si>
    <t>PF28</t>
  </si>
  <si>
    <t>FILM OPP/CAST COUSCOUS M SIM BLEU 1KG 350/70</t>
  </si>
  <si>
    <t>CC120049.1</t>
  </si>
  <si>
    <t>CL000181</t>
  </si>
  <si>
    <t>MOULINS AMOR BENAMOR SARL</t>
  </si>
  <si>
    <t>PF003466</t>
  </si>
  <si>
    <t>FILM OPP/CAST BEN AMOUR CHEVEAU D'ANGE 335/60</t>
  </si>
  <si>
    <t>CC120050.1</t>
  </si>
  <si>
    <t>CL001142</t>
  </si>
  <si>
    <t>MESSALTI MOUSSA BISCUIT HANA</t>
  </si>
  <si>
    <t>PF003809</t>
  </si>
  <si>
    <t>FILM OPP TRANS/OPP METAL BISCUIT EL HANNA 280/40</t>
  </si>
  <si>
    <t>CC120051.1</t>
  </si>
  <si>
    <t>CL001008</t>
  </si>
  <si>
    <t>KHENFRI HICHEM</t>
  </si>
  <si>
    <t>CC120052.1</t>
  </si>
  <si>
    <t>CL001234</t>
  </si>
  <si>
    <t>IMENE COSMETIQUE</t>
  </si>
  <si>
    <t>PF001556</t>
  </si>
  <si>
    <t>PF18</t>
  </si>
  <si>
    <t>FILM PET/PE BLANC IMENE COSMETIQUE LIVE 120/82</t>
  </si>
  <si>
    <t>CC120053.1</t>
  </si>
  <si>
    <t>CL001025</t>
  </si>
  <si>
    <t>DJAHED RACHID</t>
  </si>
  <si>
    <t>PF001181</t>
  </si>
  <si>
    <t>FILM OPP/OPP BLANC TONIC 153/50</t>
  </si>
  <si>
    <t>CC120054.1</t>
  </si>
  <si>
    <t>CL001636</t>
  </si>
  <si>
    <t>SPA ALMOULES</t>
  </si>
  <si>
    <t>PF000006</t>
  </si>
  <si>
    <t>FILM AGRICOLE TRANSPARENT L 2200x2/100</t>
  </si>
  <si>
    <t>CC120055.1</t>
  </si>
  <si>
    <t>CL000401</t>
  </si>
  <si>
    <t>DJEZZAR AZIZ SKIPLAIT</t>
  </si>
  <si>
    <t>PF000811</t>
  </si>
  <si>
    <t>FILM POCHETTE BLANC LAIT PASTEURISE SKIPLAIT</t>
  </si>
  <si>
    <t>CC120055.2</t>
  </si>
  <si>
    <t>PF001473</t>
  </si>
  <si>
    <t>FILM POCHETTE BLANC L BEN SKIPLAIT 320/8</t>
  </si>
  <si>
    <t>CC120056.1</t>
  </si>
  <si>
    <t>CL001769</t>
  </si>
  <si>
    <t>SNC GROUPE BOUROUAG ET CIE</t>
  </si>
  <si>
    <t>CC120057.1</t>
  </si>
  <si>
    <t>CL001914</t>
  </si>
  <si>
    <t>SARL SOFCONTRA</t>
  </si>
  <si>
    <t>CC120058.1</t>
  </si>
  <si>
    <t>CL000807</t>
  </si>
  <si>
    <t>SARL FLEUREST</t>
  </si>
  <si>
    <t>PF003901</t>
  </si>
  <si>
    <t>FILM OPP/OPP META HENNA ANILA 90Gr FLEUREST</t>
  </si>
  <si>
    <t>CC120058.2</t>
  </si>
  <si>
    <t>PF000801</t>
  </si>
  <si>
    <t>PF16</t>
  </si>
  <si>
    <t xml:space="preserve">CONCEPTION MAQUETTE </t>
  </si>
  <si>
    <t>CC120059.1</t>
  </si>
  <si>
    <t>CL001419</t>
  </si>
  <si>
    <t>ABERKEN CHRIF</t>
  </si>
  <si>
    <t>CC120060.1</t>
  </si>
  <si>
    <t>CL000355</t>
  </si>
  <si>
    <t>GROUPE SADI SARL</t>
  </si>
  <si>
    <t>CC120061.1</t>
  </si>
  <si>
    <t>CL000778</t>
  </si>
  <si>
    <t>CONFISERIE IMENE</t>
  </si>
  <si>
    <t>PF003905</t>
  </si>
  <si>
    <t>PF13</t>
  </si>
  <si>
    <t>FILM PVC ARGENT KOKY CARAMEL CAFE</t>
  </si>
  <si>
    <t>CC120062.1</t>
  </si>
  <si>
    <t>PF000203</t>
  </si>
  <si>
    <t xml:space="preserve">SAC PUB EXCELLENCE </t>
  </si>
  <si>
    <t>CC120063.1</t>
  </si>
  <si>
    <t>CC120064.1</t>
  </si>
  <si>
    <t>CL000796</t>
  </si>
  <si>
    <t>AMOURI ALGER</t>
  </si>
  <si>
    <t>Sleeve</t>
  </si>
  <si>
    <t>EQUIPEMENT</t>
  </si>
  <si>
    <t>SENS</t>
  </si>
  <si>
    <t>VALEUR</t>
  </si>
  <si>
    <t>UNIT MES</t>
  </si>
  <si>
    <t>Cap. Prod.</t>
  </si>
  <si>
    <t>TPS DE PREPARAT</t>
  </si>
  <si>
    <t>TPS D'EXECUTION</t>
  </si>
  <si>
    <t>TPS PREP</t>
  </si>
  <si>
    <t>REIFENHAUSER n° 1 SITE 1</t>
  </si>
  <si>
    <t>≥</t>
  </si>
  <si>
    <t>Kgs/Hre</t>
  </si>
  <si>
    <t>REIFENHAUSER n° 2 SITE 2</t>
  </si>
  <si>
    <t>LIGNE QUEENS (5)</t>
  </si>
  <si>
    <t>MACCHI n° 1 05 COUCHES SITE 2</t>
  </si>
  <si>
    <t>MACCHI n° 2 03 COUCHES SITE 2</t>
  </si>
  <si>
    <t>MACCHI n° 3  03 COUCHES SITE 2</t>
  </si>
  <si>
    <t>NEXTROM</t>
  </si>
  <si>
    <t>HELIO CERUTTI 10 C</t>
  </si>
  <si>
    <t>Metre/Mn</t>
  </si>
  <si>
    <t>HELIO CERUTTI 08 C</t>
  </si>
  <si>
    <t xml:space="preserve">FLEXO COMEXI 08 C FI </t>
  </si>
  <si>
    <t>FLEXO COMEXI 08 C FB</t>
  </si>
  <si>
    <t xml:space="preserve">FLEXO COMEXI 08 C FL </t>
  </si>
  <si>
    <t>FLEXO COMEXI 06 C 1500</t>
  </si>
  <si>
    <t>SUPER COMBI n° 1</t>
  </si>
  <si>
    <t>SUPER COMBI n° 2</t>
  </si>
  <si>
    <t>SUPER COMBI n° 3</t>
  </si>
  <si>
    <t xml:space="preserve">Découpeuses KSC 140  N° 3 en site </t>
  </si>
  <si>
    <t xml:space="preserve">Découpeuse KMEC  N° 4 </t>
  </si>
  <si>
    <t>Découpeuses KSC 140  N° 1 en site</t>
  </si>
  <si>
    <t xml:space="preserve">Découpeuses PROSLIT N° 5 </t>
  </si>
  <si>
    <t>Découpeuses PROSLIT N°  6</t>
  </si>
  <si>
    <t>Découpeuses KSC 140  N° 1en site 01</t>
  </si>
  <si>
    <t>Découpeuses KSC 140  N° 2 en site 01</t>
  </si>
  <si>
    <t>Découpeuses KSC 140  N° 3 en site 01</t>
  </si>
  <si>
    <t>Soudage HUDON SHARP MS 1000</t>
  </si>
  <si>
    <t>=</t>
  </si>
  <si>
    <t>Unité/Hre</t>
  </si>
  <si>
    <t>Soudage HUDON SHARP MS 1200</t>
  </si>
  <si>
    <t>Soudage de la SOFLEX</t>
  </si>
  <si>
    <t xml:space="preserve">Soudage HUDON SHARP WIKET </t>
  </si>
  <si>
    <t>Soudage HUDON SHARP WIKET JUMBO</t>
  </si>
  <si>
    <t>Soudage de l’ARVOR</t>
  </si>
  <si>
    <t>Commande Client</t>
  </si>
  <si>
    <t>Nom / Rais. Sociale</t>
  </si>
  <si>
    <t>Code Prod. Fini.</t>
  </si>
  <si>
    <t>Extrusion</t>
  </si>
  <si>
    <t>Impression</t>
  </si>
  <si>
    <t>Collage</t>
  </si>
  <si>
    <t>Découpe</t>
  </si>
  <si>
    <t>Soudage</t>
  </si>
  <si>
    <t>Emballage</t>
  </si>
  <si>
    <t>Qté(s) Cmdée(s)</t>
  </si>
  <si>
    <t xml:space="preserve"> </t>
  </si>
  <si>
    <t>Tps Prép.</t>
  </si>
  <si>
    <t>Heure Fin</t>
  </si>
  <si>
    <t xml:space="preserve">Découpeuses KSC 140  N° 2 </t>
  </si>
  <si>
    <t>31/06/2003  06:30:00</t>
  </si>
  <si>
    <t>31/06/2003  06:30:01</t>
  </si>
  <si>
    <t>31/06/2003  06:30:02</t>
  </si>
  <si>
    <t>31/06/2003  06:30:03</t>
  </si>
  <si>
    <t>31/06/2003  06:30:04</t>
  </si>
  <si>
    <t>31/06/2003  06:30:05</t>
  </si>
  <si>
    <t>31/06/2003  06:30:06</t>
  </si>
  <si>
    <t>31/06/2003  06:30:07</t>
  </si>
  <si>
    <t>31/06/2003  06:30:08</t>
  </si>
  <si>
    <t>31/06/2003  06:30:09</t>
  </si>
  <si>
    <t>31/06/2003  06:30:10</t>
  </si>
  <si>
    <t>31/06/2003  06:30:11</t>
  </si>
  <si>
    <t>31/06/2003  06:30:12</t>
  </si>
  <si>
    <t>31/06/2003  06:30:13</t>
  </si>
  <si>
    <t>31/06/2003  06:30:14</t>
  </si>
  <si>
    <t>31/06/2003  06:30:15</t>
  </si>
  <si>
    <t>31/06/2003  06:30:16</t>
  </si>
  <si>
    <t>31/06/2003  06:30:17</t>
  </si>
  <si>
    <t>31/06/2003  06:30:18</t>
  </si>
  <si>
    <t>31/06/2003  06:30:19</t>
  </si>
  <si>
    <t>31/06/2003  06:30:20</t>
  </si>
  <si>
    <t>31/06/2003  06:30:21</t>
  </si>
  <si>
    <t>31/06/2003  06:30:22</t>
  </si>
  <si>
    <t>31/06/2003  06:30:23</t>
  </si>
  <si>
    <t>31/06/2003  06:30:24</t>
  </si>
  <si>
    <t>31/06/2003  06:30:25</t>
  </si>
  <si>
    <t>31/06/2003  06:30:26</t>
  </si>
  <si>
    <t>31/06/2003  06:30:27</t>
  </si>
  <si>
    <t>31/09/2003  06:30:09</t>
  </si>
  <si>
    <t>31/09/2003  06:30:10</t>
  </si>
  <si>
    <t>31/09/2003  06:30:11</t>
  </si>
  <si>
    <t>31/09/2003  06:30:12</t>
  </si>
  <si>
    <t>31/09/2003  06:30:13</t>
  </si>
  <si>
    <t>31/09/2003  06:30:14</t>
  </si>
  <si>
    <t>31/09/2003  06:30:15</t>
  </si>
  <si>
    <t>31/09/2003  06:30:16</t>
  </si>
  <si>
    <t>31/09/2003  06:30:17</t>
  </si>
  <si>
    <t>31/09/2003  06:30:18</t>
  </si>
  <si>
    <t>EXTRUSION</t>
  </si>
  <si>
    <t>IMPRESSION</t>
  </si>
  <si>
    <t>COLLAGE</t>
  </si>
  <si>
    <t>DECOUPAGE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</si>
</sst>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"/>
  </numFmts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rgb="FFFFFF00"/>
      <name val="Calibri"/>
      <family val="2"/>
      <scheme val="minor"/>
    </font>
    <font>
      <b/>
      <sz val="9"/>
      <color theme="0"/>
      <name val="Calibri"/>
      <family val="2"/>
    </font>
    <font>
      <b/>
      <sz val="9"/>
      <name val="Calibri"/>
      <family val="2"/>
    </font>
    <font>
      <sz val="8"/>
      <color theme="1"/>
      <name val="Calibri"/>
      <family val="2"/>
      <scheme val="minor"/>
    </font>
    <font>
      <sz val="8"/>
      <color rgb="FFFFFF0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00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/>
      <right style="thin">
        <color rgb="FFFFFF00"/>
      </right>
      <top/>
      <bottom/>
      <diagonal/>
    </border>
    <border>
      <left style="thin">
        <color rgb="FFFFFF00"/>
      </left>
      <right style="thin">
        <color indexed="64"/>
      </right>
      <top style="thin">
        <color rgb="FFFFFF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FF00"/>
      </top>
      <bottom style="thin">
        <color indexed="64"/>
      </bottom>
      <diagonal/>
    </border>
    <border>
      <left style="thin">
        <color indexed="64"/>
      </left>
      <right/>
      <top style="thin">
        <color rgb="FFFFFF00"/>
      </top>
      <bottom style="thin">
        <color indexed="64"/>
      </bottom>
      <diagonal/>
    </border>
    <border>
      <left style="thin">
        <color rgb="FFFFFF00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22" fontId="1" fillId="0" borderId="0" xfId="0" applyNumberFormat="1" applyFont="1"/>
    <xf numFmtId="0" fontId="1" fillId="0" borderId="0" xfId="0" applyFont="1"/>
    <xf numFmtId="0" fontId="3" fillId="3" borderId="0" xfId="0" applyFont="1" applyFill="1"/>
    <xf numFmtId="14" fontId="1" fillId="0" borderId="0" xfId="0" applyNumberFormat="1" applyFont="1"/>
    <xf numFmtId="14" fontId="3" fillId="3" borderId="0" xfId="0" applyNumberFormat="1" applyFont="1" applyFill="1"/>
    <xf numFmtId="2" fontId="1" fillId="0" borderId="0" xfId="0" applyNumberFormat="1" applyFont="1"/>
    <xf numFmtId="2" fontId="3" fillId="3" borderId="0" xfId="0" applyNumberFormat="1" applyFont="1" applyFill="1"/>
    <xf numFmtId="0" fontId="3" fillId="0" borderId="0" xfId="0" applyFont="1" applyFill="1"/>
    <xf numFmtId="0" fontId="4" fillId="2" borderId="0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/>
    </xf>
    <xf numFmtId="0" fontId="4" fillId="2" borderId="3" xfId="0" applyNumberFormat="1" applyFont="1" applyFill="1" applyBorder="1" applyAlignment="1">
      <alignment horizontal="center"/>
    </xf>
    <xf numFmtId="0" fontId="4" fillId="2" borderId="4" xfId="0" applyNumberFormat="1" applyFont="1" applyFill="1" applyBorder="1" applyAlignment="1">
      <alignment horizontal="center"/>
    </xf>
    <xf numFmtId="0" fontId="4" fillId="2" borderId="5" xfId="0" applyNumberFormat="1" applyFont="1" applyFill="1" applyBorder="1" applyAlignment="1">
      <alignment horizontal="center"/>
    </xf>
    <xf numFmtId="0" fontId="5" fillId="0" borderId="6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6" fillId="0" borderId="0" xfId="0" applyFont="1"/>
    <xf numFmtId="0" fontId="7" fillId="3" borderId="0" xfId="0" applyFont="1" applyFill="1"/>
    <xf numFmtId="0" fontId="2" fillId="0" borderId="0" xfId="0" applyFont="1" applyFill="1" applyAlignment="1">
      <alignment horizontal="left"/>
    </xf>
    <xf numFmtId="0" fontId="8" fillId="3" borderId="0" xfId="0" applyFont="1" applyFill="1" applyBorder="1" applyAlignment="1">
      <alignment horizontal="center" vertical="center"/>
    </xf>
    <xf numFmtId="0" fontId="8" fillId="3" borderId="0" xfId="0" applyNumberFormat="1" applyFont="1" applyFill="1" applyBorder="1" applyAlignment="1">
      <alignment horizontal="center" vertical="center"/>
    </xf>
    <xf numFmtId="164" fontId="8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22" fontId="6" fillId="0" borderId="0" xfId="0" applyNumberFormat="1" applyFont="1"/>
    <xf numFmtId="0" fontId="0" fillId="0" borderId="0" xfId="0" applyAlignment="1">
      <alignment horizontal="center"/>
    </xf>
    <xf numFmtId="0" fontId="1" fillId="4" borderId="0" xfId="0" applyFont="1" applyFill="1"/>
    <xf numFmtId="0" fontId="1" fillId="4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1" fillId="6" borderId="0" xfId="0" applyFont="1" applyFill="1"/>
    <xf numFmtId="0" fontId="1" fillId="6" borderId="0" xfId="0" applyFont="1" applyFill="1" applyAlignment="1">
      <alignment horizontal="center"/>
    </xf>
    <xf numFmtId="0" fontId="1" fillId="7" borderId="0" xfId="0" applyFont="1" applyFill="1"/>
    <xf numFmtId="0" fontId="1" fillId="7" borderId="0" xfId="0" applyFont="1" applyFill="1" applyAlignment="1">
      <alignment horizontal="center"/>
    </xf>
    <xf numFmtId="0" fontId="1" fillId="8" borderId="0" xfId="0" applyFont="1" applyFill="1"/>
    <xf numFmtId="0" fontId="1" fillId="8" borderId="0" xfId="0" applyFont="1" applyFill="1" applyAlignment="1">
      <alignment horizontal="center"/>
    </xf>
    <xf numFmtId="2" fontId="1" fillId="4" borderId="0" xfId="0" applyNumberFormat="1" applyFont="1" applyFill="1"/>
    <xf numFmtId="2" fontId="1" fillId="6" borderId="0" xfId="0" applyNumberFormat="1" applyFont="1" applyFill="1"/>
    <xf numFmtId="2" fontId="1" fillId="7" borderId="0" xfId="0" applyNumberFormat="1" applyFont="1" applyFill="1"/>
    <xf numFmtId="2" fontId="1" fillId="8" borderId="0" xfId="0" applyNumberFormat="1" applyFont="1" applyFill="1"/>
    <xf numFmtId="0" fontId="3" fillId="3" borderId="0" xfId="0" applyNumberFormat="1" applyFont="1" applyFill="1" applyAlignment="1">
      <alignment horizontal="center"/>
    </xf>
    <xf numFmtId="0" fontId="6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</xdr:row>
      <xdr:rowOff>57150</xdr:rowOff>
    </xdr:from>
    <xdr:to>
      <xdr:col>8</xdr:col>
      <xdr:colOff>695325</xdr:colOff>
      <xdr:row>8</xdr:row>
      <xdr:rowOff>0</xdr:rowOff>
    </xdr:to>
    <xdr:sp macro="" textlink="">
      <xdr:nvSpPr>
        <xdr:cNvPr id="2" name="Accolade fermante 1"/>
        <xdr:cNvSpPr/>
      </xdr:nvSpPr>
      <xdr:spPr>
        <a:xfrm>
          <a:off x="7591425" y="209550"/>
          <a:ext cx="685800" cy="1009650"/>
        </a:xfrm>
        <a:prstGeom prst="righ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19050</xdr:colOff>
      <xdr:row>8</xdr:row>
      <xdr:rowOff>38100</xdr:rowOff>
    </xdr:from>
    <xdr:to>
      <xdr:col>8</xdr:col>
      <xdr:colOff>704850</xdr:colOff>
      <xdr:row>14</xdr:row>
      <xdr:rowOff>0</xdr:rowOff>
    </xdr:to>
    <xdr:sp macro="" textlink="">
      <xdr:nvSpPr>
        <xdr:cNvPr id="3" name="Accolade fermante 2"/>
        <xdr:cNvSpPr/>
      </xdr:nvSpPr>
      <xdr:spPr>
        <a:xfrm>
          <a:off x="7600950" y="1295400"/>
          <a:ext cx="685800" cy="914400"/>
        </a:xfrm>
        <a:prstGeom prst="righ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28575</xdr:colOff>
      <xdr:row>14</xdr:row>
      <xdr:rowOff>19050</xdr:rowOff>
    </xdr:from>
    <xdr:to>
      <xdr:col>8</xdr:col>
      <xdr:colOff>714375</xdr:colOff>
      <xdr:row>16</xdr:row>
      <xdr:rowOff>123825</xdr:rowOff>
    </xdr:to>
    <xdr:sp macro="" textlink="">
      <xdr:nvSpPr>
        <xdr:cNvPr id="4" name="Accolade fermante 3"/>
        <xdr:cNvSpPr/>
      </xdr:nvSpPr>
      <xdr:spPr>
        <a:xfrm>
          <a:off x="7610475" y="2228850"/>
          <a:ext cx="685800" cy="447675"/>
        </a:xfrm>
        <a:prstGeom prst="righ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38100</xdr:colOff>
      <xdr:row>17</xdr:row>
      <xdr:rowOff>19050</xdr:rowOff>
    </xdr:from>
    <xdr:to>
      <xdr:col>8</xdr:col>
      <xdr:colOff>723900</xdr:colOff>
      <xdr:row>25</xdr:row>
      <xdr:rowOff>133350</xdr:rowOff>
    </xdr:to>
    <xdr:sp macro="" textlink="">
      <xdr:nvSpPr>
        <xdr:cNvPr id="5" name="Accolade fermante 4"/>
        <xdr:cNvSpPr/>
      </xdr:nvSpPr>
      <xdr:spPr>
        <a:xfrm>
          <a:off x="7620000" y="2724150"/>
          <a:ext cx="685800" cy="1371600"/>
        </a:xfrm>
        <a:prstGeom prst="righ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0"/>
  <sheetViews>
    <sheetView tabSelected="1" topLeftCell="A65" workbookViewId="0">
      <selection activeCell="D79" sqref="D79"/>
    </sheetView>
  </sheetViews>
  <sheetFormatPr baseColWidth="10" defaultRowHeight="12" x14ac:dyDescent="0.2"/>
  <cols>
    <col min="1" max="1" width="10.140625" style="2" bestFit="1" customWidth="1"/>
    <col min="2" max="2" width="10" style="4" bestFit="1" customWidth="1"/>
    <col min="3" max="3" width="12.85546875" style="4" bestFit="1" customWidth="1"/>
    <col min="4" max="4" width="10.42578125" style="1" bestFit="1" customWidth="1"/>
    <col min="5" max="5" width="28.28515625" style="1" bestFit="1" customWidth="1"/>
    <col min="6" max="6" width="12.140625" style="1" bestFit="1" customWidth="1"/>
    <col min="7" max="7" width="7" style="1" bestFit="1" customWidth="1"/>
    <col min="8" max="8" width="47.85546875" style="1" bestFit="1" customWidth="1"/>
    <col min="9" max="9" width="3.5703125" style="1" bestFit="1" customWidth="1"/>
    <col min="10" max="10" width="14.140625" style="6" bestFit="1" customWidth="1"/>
    <col min="11" max="11" width="10" style="6" bestFit="1" customWidth="1"/>
    <col min="12" max="16384" width="11.42578125" style="2"/>
  </cols>
  <sheetData>
    <row r="1" spans="1:11" x14ac:dyDescent="0.2">
      <c r="D1" s="2"/>
      <c r="E1" s="2"/>
      <c r="F1" s="2"/>
      <c r="G1" s="2"/>
      <c r="H1" s="2"/>
      <c r="I1" s="2"/>
    </row>
    <row r="2" spans="1:11" x14ac:dyDescent="0.2">
      <c r="D2" s="2"/>
      <c r="E2" s="2"/>
      <c r="F2" s="2"/>
      <c r="G2" s="2"/>
      <c r="H2" s="2"/>
      <c r="I2" s="2"/>
    </row>
    <row r="3" spans="1:11" x14ac:dyDescent="0.2">
      <c r="D3" s="2"/>
      <c r="E3" s="2"/>
      <c r="F3" s="2"/>
      <c r="G3" s="2"/>
      <c r="H3" s="2"/>
      <c r="I3" s="2"/>
    </row>
    <row r="4" spans="1:11" x14ac:dyDescent="0.2">
      <c r="D4" s="2"/>
      <c r="E4" s="2"/>
      <c r="F4" s="2"/>
      <c r="G4" s="2"/>
      <c r="H4" s="2"/>
      <c r="I4" s="2"/>
    </row>
    <row r="5" spans="1:11" x14ac:dyDescent="0.2">
      <c r="D5" s="2"/>
      <c r="E5" s="2"/>
      <c r="F5" s="2"/>
      <c r="G5" s="2"/>
      <c r="H5" s="2"/>
      <c r="I5" s="2"/>
    </row>
    <row r="6" spans="1:11" x14ac:dyDescent="0.2">
      <c r="D6" s="2"/>
      <c r="E6" s="2"/>
      <c r="F6" s="2"/>
      <c r="G6" s="2"/>
      <c r="H6" s="2"/>
      <c r="I6" s="2"/>
    </row>
    <row r="7" spans="1:11" x14ac:dyDescent="0.2">
      <c r="D7" s="2"/>
      <c r="E7" s="2"/>
      <c r="F7" s="2"/>
      <c r="G7" s="2"/>
      <c r="H7" s="2"/>
      <c r="I7" s="2"/>
    </row>
    <row r="8" spans="1:11" x14ac:dyDescent="0.2">
      <c r="D8" s="2"/>
      <c r="E8" s="2"/>
      <c r="F8" s="2"/>
      <c r="G8" s="2"/>
      <c r="H8" s="2"/>
      <c r="I8" s="2"/>
    </row>
    <row r="9" spans="1:11" x14ac:dyDescent="0.2">
      <c r="D9" s="2"/>
      <c r="E9" s="2"/>
      <c r="F9" s="2"/>
      <c r="G9" s="2"/>
      <c r="H9" s="2"/>
      <c r="I9" s="2"/>
    </row>
    <row r="10" spans="1:11" s="8" customFormat="1" x14ac:dyDescent="0.2">
      <c r="A10" s="3" t="s">
        <v>20</v>
      </c>
      <c r="B10" s="5" t="s">
        <v>21</v>
      </c>
      <c r="C10" s="5" t="s">
        <v>22</v>
      </c>
      <c r="D10" s="3" t="s">
        <v>23</v>
      </c>
      <c r="E10" s="3" t="s">
        <v>24</v>
      </c>
      <c r="F10" s="3" t="s">
        <v>25</v>
      </c>
      <c r="G10" s="3" t="s">
        <v>26</v>
      </c>
      <c r="H10" s="3" t="s">
        <v>27</v>
      </c>
      <c r="I10" s="3" t="s">
        <v>28</v>
      </c>
      <c r="J10" s="7" t="s">
        <v>29</v>
      </c>
      <c r="K10" s="7" t="s">
        <v>30</v>
      </c>
    </row>
    <row r="11" spans="1:11" x14ac:dyDescent="0.2">
      <c r="A11" s="2" t="s">
        <v>1</v>
      </c>
      <c r="B11" s="4">
        <v>40910</v>
      </c>
      <c r="C11" s="4">
        <v>40910</v>
      </c>
      <c r="D11" s="2" t="s">
        <v>31</v>
      </c>
      <c r="E11" s="2" t="s">
        <v>32</v>
      </c>
      <c r="F11" s="2" t="s">
        <v>33</v>
      </c>
      <c r="G11" s="2" t="s">
        <v>34</v>
      </c>
      <c r="H11" s="2" t="s">
        <v>35</v>
      </c>
      <c r="I11" s="2" t="s">
        <v>36</v>
      </c>
      <c r="J11" s="6">
        <v>15</v>
      </c>
      <c r="K11" s="6">
        <v>15</v>
      </c>
    </row>
    <row r="12" spans="1:11" x14ac:dyDescent="0.2">
      <c r="A12" s="2" t="s">
        <v>2</v>
      </c>
      <c r="B12" s="4">
        <v>40910</v>
      </c>
      <c r="C12" s="4">
        <v>40910</v>
      </c>
      <c r="D12" s="2" t="s">
        <v>38</v>
      </c>
      <c r="E12" s="2" t="s">
        <v>39</v>
      </c>
      <c r="F12" s="2" t="s">
        <v>33</v>
      </c>
      <c r="G12" s="2" t="s">
        <v>34</v>
      </c>
      <c r="H12" s="2" t="s">
        <v>35</v>
      </c>
      <c r="I12" s="2" t="s">
        <v>36</v>
      </c>
      <c r="J12" s="6">
        <v>30</v>
      </c>
      <c r="K12" s="6">
        <v>30</v>
      </c>
    </row>
    <row r="13" spans="1:11" x14ac:dyDescent="0.2">
      <c r="A13" s="2" t="s">
        <v>40</v>
      </c>
      <c r="B13" s="4">
        <v>40910</v>
      </c>
      <c r="C13" s="4">
        <v>40952</v>
      </c>
      <c r="D13" s="2" t="s">
        <v>41</v>
      </c>
      <c r="E13" s="2" t="s">
        <v>42</v>
      </c>
      <c r="F13" s="2" t="s">
        <v>43</v>
      </c>
      <c r="G13" s="2" t="s">
        <v>44</v>
      </c>
      <c r="H13" s="2" t="s">
        <v>45</v>
      </c>
      <c r="I13" s="2" t="s">
        <v>46</v>
      </c>
      <c r="J13" s="6">
        <v>100000</v>
      </c>
      <c r="K13" s="6">
        <v>0</v>
      </c>
    </row>
    <row r="14" spans="1:11" x14ac:dyDescent="0.2">
      <c r="A14" s="2" t="s">
        <v>47</v>
      </c>
      <c r="B14" s="4">
        <v>40910</v>
      </c>
      <c r="C14" s="4">
        <v>40939</v>
      </c>
      <c r="D14" s="2" t="s">
        <v>41</v>
      </c>
      <c r="E14" s="2" t="s">
        <v>42</v>
      </c>
      <c r="F14" s="2" t="s">
        <v>48</v>
      </c>
      <c r="G14" s="2" t="s">
        <v>44</v>
      </c>
      <c r="H14" s="2" t="s">
        <v>49</v>
      </c>
      <c r="I14" s="2" t="s">
        <v>46</v>
      </c>
      <c r="J14" s="6">
        <v>150000</v>
      </c>
      <c r="K14" s="6">
        <v>0</v>
      </c>
    </row>
    <row r="15" spans="1:11" x14ac:dyDescent="0.2">
      <c r="A15" s="2" t="s">
        <v>3</v>
      </c>
      <c r="B15" s="4">
        <v>40910</v>
      </c>
      <c r="C15" s="4">
        <v>40940</v>
      </c>
      <c r="D15" s="2" t="s">
        <v>41</v>
      </c>
      <c r="E15" s="2" t="s">
        <v>42</v>
      </c>
      <c r="F15" s="2" t="s">
        <v>50</v>
      </c>
      <c r="G15" s="2" t="s">
        <v>44</v>
      </c>
      <c r="H15" s="2" t="s">
        <v>51</v>
      </c>
      <c r="I15" s="2" t="s">
        <v>46</v>
      </c>
      <c r="J15" s="6">
        <v>200000</v>
      </c>
      <c r="K15" s="6">
        <v>0</v>
      </c>
    </row>
    <row r="16" spans="1:11" x14ac:dyDescent="0.2">
      <c r="A16" s="2" t="s">
        <v>52</v>
      </c>
      <c r="B16" s="4">
        <v>40910</v>
      </c>
      <c r="C16" s="4">
        <v>40946</v>
      </c>
      <c r="D16" s="2" t="s">
        <v>41</v>
      </c>
      <c r="E16" s="2" t="s">
        <v>42</v>
      </c>
      <c r="F16" s="2" t="s">
        <v>53</v>
      </c>
      <c r="G16" s="2" t="s">
        <v>44</v>
      </c>
      <c r="H16" s="2" t="s">
        <v>54</v>
      </c>
      <c r="I16" s="2" t="s">
        <v>46</v>
      </c>
      <c r="J16" s="6">
        <v>200000</v>
      </c>
      <c r="K16" s="6">
        <v>0</v>
      </c>
    </row>
    <row r="17" spans="1:11" x14ac:dyDescent="0.2">
      <c r="A17" s="2" t="s">
        <v>55</v>
      </c>
      <c r="B17" s="4">
        <v>40910</v>
      </c>
      <c r="C17" s="4">
        <v>40955</v>
      </c>
      <c r="D17" s="2" t="s">
        <v>41</v>
      </c>
      <c r="E17" s="2" t="s">
        <v>42</v>
      </c>
      <c r="F17" s="2" t="s">
        <v>56</v>
      </c>
      <c r="G17" s="2" t="s">
        <v>44</v>
      </c>
      <c r="H17" s="2" t="s">
        <v>57</v>
      </c>
      <c r="I17" s="2" t="s">
        <v>46</v>
      </c>
      <c r="J17" s="6">
        <v>100000</v>
      </c>
      <c r="K17" s="6">
        <v>0</v>
      </c>
    </row>
    <row r="18" spans="1:11" x14ac:dyDescent="0.2">
      <c r="A18" s="2" t="s">
        <v>4</v>
      </c>
      <c r="B18" s="4">
        <v>40910</v>
      </c>
      <c r="C18" s="4">
        <v>40949</v>
      </c>
      <c r="D18" s="2" t="s">
        <v>41</v>
      </c>
      <c r="E18" s="2" t="s">
        <v>42</v>
      </c>
      <c r="F18" s="2" t="s">
        <v>58</v>
      </c>
      <c r="G18" s="2" t="s">
        <v>44</v>
      </c>
      <c r="H18" s="2" t="s">
        <v>59</v>
      </c>
      <c r="I18" s="2" t="s">
        <v>46</v>
      </c>
      <c r="J18" s="6">
        <v>150000</v>
      </c>
      <c r="K18" s="6">
        <v>152400</v>
      </c>
    </row>
    <row r="19" spans="1:11" x14ac:dyDescent="0.2">
      <c r="A19" s="2" t="s">
        <v>5</v>
      </c>
      <c r="B19" s="4">
        <v>40910</v>
      </c>
      <c r="C19" s="4">
        <v>40946</v>
      </c>
      <c r="D19" s="2" t="s">
        <v>41</v>
      </c>
      <c r="E19" s="2" t="s">
        <v>42</v>
      </c>
      <c r="F19" s="2" t="s">
        <v>60</v>
      </c>
      <c r="G19" s="2" t="s">
        <v>44</v>
      </c>
      <c r="H19" s="2" t="s">
        <v>61</v>
      </c>
      <c r="I19" s="2" t="s">
        <v>46</v>
      </c>
      <c r="J19" s="6">
        <v>100000</v>
      </c>
      <c r="K19" s="6">
        <v>115200</v>
      </c>
    </row>
    <row r="20" spans="1:11" x14ac:dyDescent="0.2">
      <c r="A20" s="2" t="s">
        <v>62</v>
      </c>
      <c r="B20" s="4">
        <v>40910</v>
      </c>
      <c r="C20" s="4">
        <v>40952</v>
      </c>
      <c r="D20" s="2" t="s">
        <v>41</v>
      </c>
      <c r="E20" s="2" t="s">
        <v>42</v>
      </c>
      <c r="F20" s="2" t="s">
        <v>63</v>
      </c>
      <c r="G20" s="2" t="s">
        <v>44</v>
      </c>
      <c r="H20" s="2" t="s">
        <v>64</v>
      </c>
      <c r="I20" s="2" t="s">
        <v>46</v>
      </c>
      <c r="J20" s="6">
        <v>100000</v>
      </c>
      <c r="K20" s="6">
        <v>108600</v>
      </c>
    </row>
    <row r="21" spans="1:11" x14ac:dyDescent="0.2">
      <c r="A21" s="2" t="s">
        <v>65</v>
      </c>
      <c r="B21" s="4">
        <v>40910</v>
      </c>
      <c r="C21" s="4">
        <v>40911</v>
      </c>
      <c r="D21" s="2" t="s">
        <v>41</v>
      </c>
      <c r="E21" s="2" t="s">
        <v>42</v>
      </c>
      <c r="F21" s="2" t="s">
        <v>33</v>
      </c>
      <c r="G21" s="2" t="s">
        <v>34</v>
      </c>
      <c r="H21" s="2" t="s">
        <v>35</v>
      </c>
      <c r="I21" s="2" t="s">
        <v>36</v>
      </c>
      <c r="J21" s="6">
        <v>3000</v>
      </c>
      <c r="K21" s="6">
        <v>2936</v>
      </c>
    </row>
    <row r="22" spans="1:11" x14ac:dyDescent="0.2">
      <c r="A22" s="2" t="s">
        <v>66</v>
      </c>
      <c r="B22" s="4">
        <v>40910</v>
      </c>
      <c r="C22" s="4">
        <v>40910</v>
      </c>
      <c r="D22" s="2" t="s">
        <v>67</v>
      </c>
      <c r="E22" s="2" t="s">
        <v>68</v>
      </c>
      <c r="F22" s="2" t="s">
        <v>69</v>
      </c>
      <c r="G22" s="2" t="s">
        <v>70</v>
      </c>
      <c r="H22" s="2" t="s">
        <v>71</v>
      </c>
      <c r="I22" s="2" t="s">
        <v>36</v>
      </c>
      <c r="J22" s="6">
        <v>12000</v>
      </c>
      <c r="K22" s="6">
        <v>10317.450000000001</v>
      </c>
    </row>
    <row r="23" spans="1:11" x14ac:dyDescent="0.2">
      <c r="A23" s="2" t="s">
        <v>72</v>
      </c>
      <c r="B23" s="4">
        <v>40910</v>
      </c>
      <c r="C23" s="4">
        <v>40911</v>
      </c>
      <c r="D23" s="2" t="s">
        <v>73</v>
      </c>
      <c r="E23" s="2" t="s">
        <v>74</v>
      </c>
      <c r="F23" s="2" t="s">
        <v>75</v>
      </c>
      <c r="G23" s="2" t="s">
        <v>34</v>
      </c>
      <c r="H23" s="2" t="s">
        <v>76</v>
      </c>
      <c r="I23" s="2" t="s">
        <v>36</v>
      </c>
      <c r="J23" s="6">
        <v>214</v>
      </c>
      <c r="K23" s="6">
        <v>214</v>
      </c>
    </row>
    <row r="24" spans="1:11" x14ac:dyDescent="0.2">
      <c r="A24" s="2" t="s">
        <v>77</v>
      </c>
      <c r="B24" s="4">
        <v>40910</v>
      </c>
      <c r="C24" s="4">
        <v>40910</v>
      </c>
      <c r="D24" s="2" t="s">
        <v>78</v>
      </c>
      <c r="E24" s="2" t="s">
        <v>79</v>
      </c>
      <c r="F24" s="2" t="s">
        <v>80</v>
      </c>
      <c r="G24" s="2" t="s">
        <v>81</v>
      </c>
      <c r="H24" s="2" t="s">
        <v>82</v>
      </c>
      <c r="I24" s="2" t="s">
        <v>36</v>
      </c>
      <c r="J24" s="6">
        <v>20486</v>
      </c>
      <c r="K24" s="6">
        <v>28104</v>
      </c>
    </row>
    <row r="25" spans="1:11" x14ac:dyDescent="0.2">
      <c r="A25" s="2" t="s">
        <v>83</v>
      </c>
      <c r="B25" s="4">
        <v>40910</v>
      </c>
      <c r="C25" s="4">
        <v>40954</v>
      </c>
      <c r="D25" s="2" t="s">
        <v>84</v>
      </c>
      <c r="E25" s="2" t="s">
        <v>85</v>
      </c>
      <c r="F25" s="2" t="s">
        <v>86</v>
      </c>
      <c r="G25" s="2" t="s">
        <v>87</v>
      </c>
      <c r="H25" s="2" t="s">
        <v>88</v>
      </c>
      <c r="I25" s="2" t="s">
        <v>36</v>
      </c>
      <c r="J25" s="6">
        <v>3000</v>
      </c>
      <c r="K25" s="6">
        <v>2600.0500000000002</v>
      </c>
    </row>
    <row r="26" spans="1:11" x14ac:dyDescent="0.2">
      <c r="A26" s="2" t="s">
        <v>89</v>
      </c>
      <c r="B26" s="4">
        <v>40910</v>
      </c>
      <c r="C26" s="4">
        <v>40949</v>
      </c>
      <c r="D26" s="2" t="s">
        <v>90</v>
      </c>
      <c r="E26" s="2" t="s">
        <v>91</v>
      </c>
      <c r="F26" s="2" t="s">
        <v>92</v>
      </c>
      <c r="G26" s="2" t="s">
        <v>44</v>
      </c>
      <c r="H26" s="2" t="s">
        <v>93</v>
      </c>
      <c r="I26" s="2" t="s">
        <v>36</v>
      </c>
      <c r="J26" s="6">
        <v>5000</v>
      </c>
      <c r="K26" s="6">
        <v>4632</v>
      </c>
    </row>
    <row r="27" spans="1:11" x14ac:dyDescent="0.2">
      <c r="A27" s="2" t="s">
        <v>94</v>
      </c>
      <c r="B27" s="4">
        <v>40910</v>
      </c>
      <c r="C27" s="4">
        <v>40940</v>
      </c>
      <c r="D27" s="2" t="s">
        <v>95</v>
      </c>
      <c r="E27" s="2" t="s">
        <v>96</v>
      </c>
      <c r="F27" s="2" t="s">
        <v>97</v>
      </c>
      <c r="G27" s="2" t="s">
        <v>98</v>
      </c>
      <c r="H27" s="2" t="s">
        <v>99</v>
      </c>
      <c r="I27" s="2" t="s">
        <v>36</v>
      </c>
      <c r="J27" s="6">
        <v>1000</v>
      </c>
      <c r="K27" s="6">
        <v>1082.0999999999999</v>
      </c>
    </row>
    <row r="28" spans="1:11" x14ac:dyDescent="0.2">
      <c r="A28" s="2" t="s">
        <v>100</v>
      </c>
      <c r="B28" s="4">
        <v>40910</v>
      </c>
      <c r="C28" s="4">
        <v>40940</v>
      </c>
      <c r="D28" s="2" t="s">
        <v>95</v>
      </c>
      <c r="E28" s="2" t="s">
        <v>96</v>
      </c>
      <c r="F28" s="2" t="s">
        <v>101</v>
      </c>
      <c r="G28" s="2" t="s">
        <v>98</v>
      </c>
      <c r="H28" s="2" t="s">
        <v>102</v>
      </c>
      <c r="I28" s="2" t="s">
        <v>36</v>
      </c>
      <c r="J28" s="6">
        <v>1000</v>
      </c>
      <c r="K28" s="6">
        <v>995.8</v>
      </c>
    </row>
    <row r="29" spans="1:11" x14ac:dyDescent="0.2">
      <c r="A29" s="2" t="s">
        <v>103</v>
      </c>
      <c r="B29" s="4">
        <v>40910</v>
      </c>
      <c r="C29" s="4">
        <v>40940</v>
      </c>
      <c r="D29" s="2" t="s">
        <v>104</v>
      </c>
      <c r="E29" s="2" t="s">
        <v>105</v>
      </c>
      <c r="F29" s="2" t="s">
        <v>106</v>
      </c>
      <c r="G29" s="2" t="s">
        <v>87</v>
      </c>
      <c r="H29" s="2" t="s">
        <v>107</v>
      </c>
      <c r="I29" s="2" t="s">
        <v>36</v>
      </c>
      <c r="J29" s="6">
        <v>3000</v>
      </c>
      <c r="K29" s="6">
        <v>0</v>
      </c>
    </row>
    <row r="30" spans="1:11" x14ac:dyDescent="0.2">
      <c r="A30" s="2" t="s">
        <v>108</v>
      </c>
      <c r="B30" s="4">
        <v>40911</v>
      </c>
      <c r="C30" s="4">
        <v>40913</v>
      </c>
      <c r="D30" s="2" t="s">
        <v>109</v>
      </c>
      <c r="E30" s="2" t="s">
        <v>110</v>
      </c>
      <c r="F30" s="2" t="s">
        <v>75</v>
      </c>
      <c r="G30" s="2" t="s">
        <v>34</v>
      </c>
      <c r="H30" s="2" t="s">
        <v>76</v>
      </c>
      <c r="I30" s="2" t="s">
        <v>36</v>
      </c>
      <c r="J30" s="6">
        <v>1200</v>
      </c>
      <c r="K30" s="6">
        <v>586</v>
      </c>
    </row>
    <row r="31" spans="1:11" x14ac:dyDescent="0.2">
      <c r="A31" s="2" t="s">
        <v>111</v>
      </c>
      <c r="B31" s="4">
        <v>40911</v>
      </c>
      <c r="C31" s="4">
        <v>40941</v>
      </c>
      <c r="D31" s="2" t="s">
        <v>112</v>
      </c>
      <c r="E31" s="2" t="s">
        <v>113</v>
      </c>
      <c r="F31" s="2" t="s">
        <v>114</v>
      </c>
      <c r="G31" s="2" t="s">
        <v>115</v>
      </c>
      <c r="H31" s="2" t="s">
        <v>116</v>
      </c>
      <c r="I31" s="2" t="s">
        <v>36</v>
      </c>
      <c r="J31" s="6">
        <v>1600</v>
      </c>
      <c r="K31" s="6">
        <v>0</v>
      </c>
    </row>
    <row r="32" spans="1:11" x14ac:dyDescent="0.2">
      <c r="A32" s="2" t="s">
        <v>117</v>
      </c>
      <c r="B32" s="4">
        <v>40911</v>
      </c>
      <c r="C32" s="4">
        <v>40911</v>
      </c>
      <c r="D32" s="2" t="s">
        <v>118</v>
      </c>
      <c r="E32" s="2" t="s">
        <v>119</v>
      </c>
      <c r="F32" s="2" t="s">
        <v>33</v>
      </c>
      <c r="G32" s="2" t="s">
        <v>34</v>
      </c>
      <c r="H32" s="2" t="s">
        <v>35</v>
      </c>
      <c r="I32" s="2" t="s">
        <v>36</v>
      </c>
      <c r="J32" s="6">
        <v>1453</v>
      </c>
      <c r="K32" s="6">
        <v>1453</v>
      </c>
    </row>
    <row r="33" spans="1:11" x14ac:dyDescent="0.2">
      <c r="A33" s="2" t="s">
        <v>6</v>
      </c>
      <c r="B33" s="4">
        <v>40911</v>
      </c>
      <c r="C33" s="4">
        <v>40911</v>
      </c>
      <c r="D33" s="2" t="s">
        <v>120</v>
      </c>
      <c r="E33" s="2" t="s">
        <v>121</v>
      </c>
      <c r="F33" s="2" t="s">
        <v>33</v>
      </c>
      <c r="G33" s="2" t="s">
        <v>34</v>
      </c>
      <c r="H33" s="2" t="s">
        <v>35</v>
      </c>
      <c r="I33" s="2" t="s">
        <v>36</v>
      </c>
      <c r="J33" s="6">
        <v>1000</v>
      </c>
      <c r="K33" s="6">
        <v>526</v>
      </c>
    </row>
    <row r="34" spans="1:11" x14ac:dyDescent="0.2">
      <c r="A34" s="2" t="s">
        <v>122</v>
      </c>
      <c r="B34" s="4">
        <v>40911</v>
      </c>
      <c r="C34" s="4">
        <v>40914</v>
      </c>
      <c r="D34" s="2" t="s">
        <v>123</v>
      </c>
      <c r="E34" s="2" t="s">
        <v>124</v>
      </c>
      <c r="F34" s="2" t="s">
        <v>75</v>
      </c>
      <c r="G34" s="2" t="s">
        <v>34</v>
      </c>
      <c r="H34" s="2" t="s">
        <v>76</v>
      </c>
      <c r="I34" s="2" t="s">
        <v>36</v>
      </c>
      <c r="J34" s="6">
        <v>5000</v>
      </c>
      <c r="K34" s="6">
        <v>2359</v>
      </c>
    </row>
    <row r="35" spans="1:11" x14ac:dyDescent="0.2">
      <c r="A35" s="2" t="s">
        <v>125</v>
      </c>
      <c r="B35" s="4">
        <v>40911</v>
      </c>
      <c r="C35" s="4">
        <v>40911</v>
      </c>
      <c r="D35" s="2" t="s">
        <v>126</v>
      </c>
      <c r="E35" s="2" t="s">
        <v>127</v>
      </c>
      <c r="F35" s="2" t="s">
        <v>128</v>
      </c>
      <c r="G35" s="2" t="s">
        <v>34</v>
      </c>
      <c r="H35" s="2" t="s">
        <v>129</v>
      </c>
      <c r="I35" s="2" t="s">
        <v>36</v>
      </c>
      <c r="J35" s="6">
        <v>400</v>
      </c>
      <c r="K35" s="6">
        <v>399</v>
      </c>
    </row>
    <row r="36" spans="1:11" x14ac:dyDescent="0.2">
      <c r="A36" s="2" t="s">
        <v>130</v>
      </c>
      <c r="B36" s="4">
        <v>40911</v>
      </c>
      <c r="C36" s="4">
        <v>40958</v>
      </c>
      <c r="D36" s="2" t="s">
        <v>131</v>
      </c>
      <c r="E36" s="2" t="s">
        <v>132</v>
      </c>
      <c r="F36" s="2" t="s">
        <v>133</v>
      </c>
      <c r="G36" s="2" t="s">
        <v>87</v>
      </c>
      <c r="H36" s="2" t="s">
        <v>134</v>
      </c>
      <c r="I36" s="2" t="s">
        <v>36</v>
      </c>
      <c r="J36" s="6">
        <v>3000</v>
      </c>
      <c r="K36" s="6">
        <v>3582.15</v>
      </c>
    </row>
    <row r="37" spans="1:11" x14ac:dyDescent="0.2">
      <c r="A37" s="2" t="s">
        <v>135</v>
      </c>
      <c r="B37" s="4">
        <v>40911</v>
      </c>
      <c r="C37" s="4">
        <v>40911</v>
      </c>
      <c r="D37" s="2" t="s">
        <v>31</v>
      </c>
      <c r="E37" s="2" t="s">
        <v>32</v>
      </c>
      <c r="F37" s="2" t="s">
        <v>33</v>
      </c>
      <c r="G37" s="2" t="s">
        <v>34</v>
      </c>
      <c r="H37" s="2" t="s">
        <v>35</v>
      </c>
      <c r="I37" s="2" t="s">
        <v>36</v>
      </c>
      <c r="J37" s="6">
        <v>15</v>
      </c>
      <c r="K37" s="6">
        <v>15</v>
      </c>
    </row>
    <row r="38" spans="1:11" x14ac:dyDescent="0.2">
      <c r="A38" s="2" t="s">
        <v>136</v>
      </c>
      <c r="B38" s="4">
        <v>40911</v>
      </c>
      <c r="C38" s="4">
        <v>40911</v>
      </c>
      <c r="D38" s="2" t="s">
        <v>137</v>
      </c>
      <c r="E38" s="2" t="s">
        <v>138</v>
      </c>
      <c r="F38" s="2" t="s">
        <v>75</v>
      </c>
      <c r="G38" s="2" t="s">
        <v>34</v>
      </c>
      <c r="H38" s="2" t="s">
        <v>76</v>
      </c>
      <c r="I38" s="2" t="s">
        <v>36</v>
      </c>
      <c r="J38" s="6">
        <v>300</v>
      </c>
      <c r="K38" s="6">
        <v>294</v>
      </c>
    </row>
    <row r="39" spans="1:11" x14ac:dyDescent="0.2">
      <c r="A39" s="2" t="s">
        <v>139</v>
      </c>
      <c r="B39" s="4">
        <v>40911</v>
      </c>
      <c r="C39" s="4">
        <v>40941</v>
      </c>
      <c r="D39" s="2" t="s">
        <v>140</v>
      </c>
      <c r="E39" s="2" t="s">
        <v>141</v>
      </c>
      <c r="F39" s="2" t="s">
        <v>142</v>
      </c>
      <c r="G39" s="2" t="s">
        <v>87</v>
      </c>
      <c r="H39" s="2" t="s">
        <v>143</v>
      </c>
      <c r="I39" s="2" t="s">
        <v>36</v>
      </c>
      <c r="J39" s="6">
        <v>1200</v>
      </c>
      <c r="K39" s="6">
        <v>1049.2</v>
      </c>
    </row>
    <row r="40" spans="1:11" x14ac:dyDescent="0.2">
      <c r="A40" s="2" t="s">
        <v>144</v>
      </c>
      <c r="B40" s="4">
        <v>40911</v>
      </c>
      <c r="C40" s="4">
        <v>40911</v>
      </c>
      <c r="D40" s="2" t="s">
        <v>145</v>
      </c>
      <c r="E40" s="2" t="s">
        <v>146</v>
      </c>
      <c r="F40" s="2" t="s">
        <v>147</v>
      </c>
      <c r="G40" s="2" t="s">
        <v>148</v>
      </c>
      <c r="H40" s="2" t="s">
        <v>149</v>
      </c>
      <c r="I40" s="2" t="s">
        <v>46</v>
      </c>
      <c r="J40" s="6">
        <v>700000</v>
      </c>
      <c r="K40" s="6">
        <v>700000</v>
      </c>
    </row>
    <row r="41" spans="1:11" x14ac:dyDescent="0.2">
      <c r="A41" s="2" t="s">
        <v>150</v>
      </c>
      <c r="B41" s="4">
        <v>40911</v>
      </c>
      <c r="C41" s="4">
        <v>40923</v>
      </c>
      <c r="D41" s="2" t="s">
        <v>151</v>
      </c>
      <c r="E41" s="2" t="s">
        <v>152</v>
      </c>
      <c r="F41" s="2" t="s">
        <v>153</v>
      </c>
      <c r="G41" s="2" t="s">
        <v>154</v>
      </c>
      <c r="H41" s="2" t="s">
        <v>155</v>
      </c>
      <c r="I41" s="2" t="s">
        <v>36</v>
      </c>
      <c r="J41" s="6">
        <v>7000</v>
      </c>
      <c r="K41" s="6">
        <v>6666.3</v>
      </c>
    </row>
    <row r="42" spans="1:11" x14ac:dyDescent="0.2">
      <c r="A42" s="2" t="s">
        <v>156</v>
      </c>
      <c r="B42" s="4">
        <v>40911</v>
      </c>
      <c r="C42" s="4">
        <v>40923</v>
      </c>
      <c r="D42" s="2" t="s">
        <v>151</v>
      </c>
      <c r="E42" s="2" t="s">
        <v>152</v>
      </c>
      <c r="F42" s="2" t="s">
        <v>157</v>
      </c>
      <c r="G42" s="2" t="s">
        <v>154</v>
      </c>
      <c r="H42" s="2" t="s">
        <v>158</v>
      </c>
      <c r="I42" s="2" t="s">
        <v>36</v>
      </c>
      <c r="J42" s="6">
        <v>3500</v>
      </c>
      <c r="K42" s="6">
        <v>3709.2</v>
      </c>
    </row>
    <row r="43" spans="1:11" x14ac:dyDescent="0.2">
      <c r="A43" s="2" t="s">
        <v>159</v>
      </c>
      <c r="B43" s="4">
        <v>40911</v>
      </c>
      <c r="C43" s="4">
        <v>40923</v>
      </c>
      <c r="D43" s="2" t="s">
        <v>151</v>
      </c>
      <c r="E43" s="2" t="s">
        <v>152</v>
      </c>
      <c r="F43" s="2" t="s">
        <v>160</v>
      </c>
      <c r="G43" s="2" t="s">
        <v>154</v>
      </c>
      <c r="H43" s="2" t="s">
        <v>161</v>
      </c>
      <c r="I43" s="2" t="s">
        <v>36</v>
      </c>
      <c r="J43" s="6">
        <v>2500</v>
      </c>
      <c r="K43" s="6">
        <v>1849.85</v>
      </c>
    </row>
    <row r="44" spans="1:11" x14ac:dyDescent="0.2">
      <c r="A44" s="2" t="s">
        <v>162</v>
      </c>
      <c r="B44" s="4">
        <v>40911</v>
      </c>
      <c r="C44" s="4">
        <v>40923</v>
      </c>
      <c r="D44" s="2" t="s">
        <v>151</v>
      </c>
      <c r="E44" s="2" t="s">
        <v>152</v>
      </c>
      <c r="F44" s="2" t="s">
        <v>128</v>
      </c>
      <c r="G44" s="2" t="s">
        <v>34</v>
      </c>
      <c r="H44" s="2" t="s">
        <v>129</v>
      </c>
      <c r="I44" s="2" t="s">
        <v>36</v>
      </c>
      <c r="J44" s="6">
        <v>7000</v>
      </c>
      <c r="K44" s="6">
        <v>6814</v>
      </c>
    </row>
    <row r="45" spans="1:11" x14ac:dyDescent="0.2">
      <c r="A45" s="2" t="s">
        <v>163</v>
      </c>
      <c r="B45" s="4">
        <v>40911</v>
      </c>
      <c r="C45" s="4">
        <v>40911</v>
      </c>
      <c r="D45" s="2" t="s">
        <v>164</v>
      </c>
      <c r="E45" s="2" t="s">
        <v>165</v>
      </c>
      <c r="F45" s="2" t="s">
        <v>166</v>
      </c>
      <c r="G45" s="2" t="s">
        <v>70</v>
      </c>
      <c r="H45" s="2" t="s">
        <v>167</v>
      </c>
      <c r="I45" s="2" t="s">
        <v>36</v>
      </c>
      <c r="J45" s="6">
        <v>3000</v>
      </c>
      <c r="K45" s="6">
        <v>2608.1999999999998</v>
      </c>
    </row>
    <row r="46" spans="1:11" x14ac:dyDescent="0.2">
      <c r="A46" s="2" t="s">
        <v>168</v>
      </c>
      <c r="B46" s="4">
        <v>40911</v>
      </c>
      <c r="C46" s="4">
        <v>40940</v>
      </c>
      <c r="D46" s="2" t="s">
        <v>151</v>
      </c>
      <c r="E46" s="2" t="s">
        <v>152</v>
      </c>
      <c r="F46" s="2" t="s">
        <v>153</v>
      </c>
      <c r="G46" s="2" t="s">
        <v>154</v>
      </c>
      <c r="H46" s="2" t="s">
        <v>155</v>
      </c>
      <c r="I46" s="2" t="s">
        <v>36</v>
      </c>
      <c r="J46" s="6">
        <v>7000</v>
      </c>
      <c r="K46" s="6">
        <v>7508.15</v>
      </c>
    </row>
    <row r="47" spans="1:11" x14ac:dyDescent="0.2">
      <c r="A47" s="2" t="s">
        <v>169</v>
      </c>
      <c r="B47" s="4">
        <v>40911</v>
      </c>
      <c r="C47" s="4">
        <v>40940</v>
      </c>
      <c r="D47" s="2" t="s">
        <v>151</v>
      </c>
      <c r="E47" s="2" t="s">
        <v>152</v>
      </c>
      <c r="F47" s="2" t="s">
        <v>170</v>
      </c>
      <c r="G47" s="2" t="s">
        <v>154</v>
      </c>
      <c r="H47" s="2" t="s">
        <v>171</v>
      </c>
      <c r="I47" s="2" t="s">
        <v>36</v>
      </c>
      <c r="J47" s="6">
        <v>30000</v>
      </c>
      <c r="K47" s="6">
        <v>27209.85</v>
      </c>
    </row>
    <row r="48" spans="1:11" x14ac:dyDescent="0.2">
      <c r="A48" s="2" t="s">
        <v>172</v>
      </c>
      <c r="B48" s="4">
        <v>40911</v>
      </c>
      <c r="C48" s="4">
        <v>40940</v>
      </c>
      <c r="D48" s="2" t="s">
        <v>151</v>
      </c>
      <c r="E48" s="2" t="s">
        <v>152</v>
      </c>
      <c r="F48" s="2" t="s">
        <v>157</v>
      </c>
      <c r="G48" s="2" t="s">
        <v>154</v>
      </c>
      <c r="H48" s="2" t="s">
        <v>158</v>
      </c>
      <c r="I48" s="2" t="s">
        <v>36</v>
      </c>
      <c r="J48" s="6">
        <v>3500</v>
      </c>
      <c r="K48" s="6">
        <v>4017.9</v>
      </c>
    </row>
    <row r="49" spans="1:11" x14ac:dyDescent="0.2">
      <c r="A49" s="2" t="s">
        <v>173</v>
      </c>
      <c r="B49" s="4">
        <v>40911</v>
      </c>
      <c r="C49" s="4">
        <v>40940</v>
      </c>
      <c r="D49" s="2" t="s">
        <v>151</v>
      </c>
      <c r="E49" s="2" t="s">
        <v>152</v>
      </c>
      <c r="F49" s="2" t="s">
        <v>160</v>
      </c>
      <c r="G49" s="2" t="s">
        <v>154</v>
      </c>
      <c r="H49" s="2" t="s">
        <v>161</v>
      </c>
      <c r="I49" s="2" t="s">
        <v>36</v>
      </c>
      <c r="J49" s="6">
        <v>2000</v>
      </c>
      <c r="K49" s="6">
        <v>2568.4</v>
      </c>
    </row>
    <row r="50" spans="1:11" x14ac:dyDescent="0.2">
      <c r="A50" s="2" t="s">
        <v>174</v>
      </c>
      <c r="B50" s="4">
        <v>40911</v>
      </c>
      <c r="C50" s="4">
        <v>40940</v>
      </c>
      <c r="D50" s="2" t="s">
        <v>151</v>
      </c>
      <c r="E50" s="2" t="s">
        <v>152</v>
      </c>
      <c r="F50" s="2" t="s">
        <v>128</v>
      </c>
      <c r="G50" s="2" t="s">
        <v>34</v>
      </c>
      <c r="H50" s="2" t="s">
        <v>129</v>
      </c>
      <c r="I50" s="2" t="s">
        <v>36</v>
      </c>
      <c r="J50" s="6">
        <v>7000</v>
      </c>
      <c r="K50" s="6">
        <v>6919</v>
      </c>
    </row>
    <row r="51" spans="1:11" x14ac:dyDescent="0.2">
      <c r="A51" s="2" t="s">
        <v>175</v>
      </c>
      <c r="B51" s="4">
        <v>40911</v>
      </c>
      <c r="C51" s="4">
        <v>40941</v>
      </c>
      <c r="D51" s="2" t="s">
        <v>31</v>
      </c>
      <c r="E51" s="2" t="s">
        <v>32</v>
      </c>
      <c r="F51" s="2" t="s">
        <v>176</v>
      </c>
      <c r="G51" s="2" t="s">
        <v>148</v>
      </c>
      <c r="H51" s="2" t="s">
        <v>177</v>
      </c>
      <c r="I51" s="2" t="s">
        <v>36</v>
      </c>
      <c r="J51" s="6">
        <v>60</v>
      </c>
      <c r="K51" s="6">
        <v>60</v>
      </c>
    </row>
    <row r="52" spans="1:11" x14ac:dyDescent="0.2">
      <c r="A52" s="2" t="s">
        <v>178</v>
      </c>
      <c r="B52" s="4">
        <v>40911</v>
      </c>
      <c r="C52" s="4">
        <v>40969</v>
      </c>
      <c r="D52" s="2" t="s">
        <v>151</v>
      </c>
      <c r="E52" s="2" t="s">
        <v>152</v>
      </c>
      <c r="F52" s="2" t="s">
        <v>170</v>
      </c>
      <c r="G52" s="2" t="s">
        <v>154</v>
      </c>
      <c r="H52" s="2" t="s">
        <v>171</v>
      </c>
      <c r="I52" s="2" t="s">
        <v>36</v>
      </c>
      <c r="J52" s="6">
        <v>30000</v>
      </c>
      <c r="K52" s="6">
        <v>30733.35</v>
      </c>
    </row>
    <row r="53" spans="1:11" x14ac:dyDescent="0.2">
      <c r="A53" s="2" t="s">
        <v>179</v>
      </c>
      <c r="B53" s="4">
        <v>40911</v>
      </c>
      <c r="C53" s="4">
        <v>40969</v>
      </c>
      <c r="D53" s="2" t="s">
        <v>151</v>
      </c>
      <c r="E53" s="2" t="s">
        <v>152</v>
      </c>
      <c r="F53" s="2" t="s">
        <v>157</v>
      </c>
      <c r="G53" s="2" t="s">
        <v>154</v>
      </c>
      <c r="H53" s="2" t="s">
        <v>158</v>
      </c>
      <c r="I53" s="2" t="s">
        <v>36</v>
      </c>
      <c r="J53" s="6">
        <v>3500</v>
      </c>
      <c r="K53" s="6">
        <v>3612.4</v>
      </c>
    </row>
    <row r="54" spans="1:11" x14ac:dyDescent="0.2">
      <c r="A54" s="2" t="s">
        <v>180</v>
      </c>
      <c r="B54" s="4">
        <v>40911</v>
      </c>
      <c r="C54" s="4">
        <v>40969</v>
      </c>
      <c r="D54" s="2" t="s">
        <v>151</v>
      </c>
      <c r="E54" s="2" t="s">
        <v>152</v>
      </c>
      <c r="F54" s="2" t="s">
        <v>128</v>
      </c>
      <c r="G54" s="2" t="s">
        <v>34</v>
      </c>
      <c r="H54" s="2" t="s">
        <v>129</v>
      </c>
      <c r="I54" s="2" t="s">
        <v>36</v>
      </c>
      <c r="J54" s="6">
        <v>7000</v>
      </c>
      <c r="K54" s="6">
        <v>7603</v>
      </c>
    </row>
    <row r="55" spans="1:11" x14ac:dyDescent="0.2">
      <c r="A55" s="2" t="s">
        <v>181</v>
      </c>
      <c r="B55" s="4">
        <v>40911</v>
      </c>
      <c r="C55" s="4">
        <v>40911</v>
      </c>
      <c r="D55" s="2" t="s">
        <v>31</v>
      </c>
      <c r="E55" s="2" t="s">
        <v>32</v>
      </c>
      <c r="F55" s="2" t="s">
        <v>147</v>
      </c>
      <c r="G55" s="2" t="s">
        <v>148</v>
      </c>
      <c r="H55" s="2" t="s">
        <v>149</v>
      </c>
      <c r="I55" s="2" t="s">
        <v>46</v>
      </c>
      <c r="J55" s="6">
        <v>200000</v>
      </c>
      <c r="K55" s="6">
        <v>200000</v>
      </c>
    </row>
    <row r="56" spans="1:11" x14ac:dyDescent="0.2">
      <c r="A56" s="2" t="s">
        <v>182</v>
      </c>
      <c r="B56" s="4">
        <v>40912</v>
      </c>
      <c r="C56" s="4">
        <v>40913</v>
      </c>
      <c r="D56" s="2" t="s">
        <v>183</v>
      </c>
      <c r="E56" s="2" t="s">
        <v>184</v>
      </c>
      <c r="F56" s="2" t="s">
        <v>185</v>
      </c>
      <c r="G56" s="2" t="s">
        <v>70</v>
      </c>
      <c r="H56" s="2" t="s">
        <v>186</v>
      </c>
      <c r="I56" s="2" t="s">
        <v>36</v>
      </c>
      <c r="J56" s="6">
        <v>1000</v>
      </c>
      <c r="K56" s="6">
        <v>1572.55</v>
      </c>
    </row>
    <row r="57" spans="1:11" x14ac:dyDescent="0.2">
      <c r="A57" s="2" t="s">
        <v>187</v>
      </c>
      <c r="B57" s="4">
        <v>40912</v>
      </c>
      <c r="C57" s="4">
        <v>40916</v>
      </c>
      <c r="D57" s="2" t="s">
        <v>188</v>
      </c>
      <c r="E57" s="2" t="s">
        <v>189</v>
      </c>
      <c r="F57" s="2" t="s">
        <v>190</v>
      </c>
      <c r="G57" s="2" t="s">
        <v>191</v>
      </c>
      <c r="H57" s="2" t="s">
        <v>192</v>
      </c>
      <c r="I57" s="2" t="s">
        <v>36</v>
      </c>
      <c r="J57" s="6">
        <v>200</v>
      </c>
      <c r="K57" s="6">
        <v>290.2</v>
      </c>
    </row>
    <row r="58" spans="1:11" x14ac:dyDescent="0.2">
      <c r="A58" s="2" t="s">
        <v>193</v>
      </c>
      <c r="B58" s="4">
        <v>40912</v>
      </c>
      <c r="C58" s="4">
        <v>40932</v>
      </c>
      <c r="D58" s="2" t="s">
        <v>194</v>
      </c>
      <c r="E58" s="2" t="s">
        <v>195</v>
      </c>
      <c r="F58" s="2" t="s">
        <v>196</v>
      </c>
      <c r="G58" s="2" t="s">
        <v>197</v>
      </c>
      <c r="H58" s="2" t="s">
        <v>198</v>
      </c>
      <c r="I58" s="2" t="s">
        <v>36</v>
      </c>
      <c r="J58" s="6">
        <v>4000</v>
      </c>
      <c r="K58" s="6">
        <v>2953.2</v>
      </c>
    </row>
    <row r="59" spans="1:11" x14ac:dyDescent="0.2">
      <c r="A59" s="2" t="s">
        <v>199</v>
      </c>
      <c r="B59" s="4">
        <v>40912</v>
      </c>
      <c r="C59" s="4">
        <v>40912</v>
      </c>
      <c r="D59" s="2" t="s">
        <v>31</v>
      </c>
      <c r="E59" s="2" t="s">
        <v>32</v>
      </c>
      <c r="F59" s="2" t="s">
        <v>176</v>
      </c>
      <c r="G59" s="2" t="s">
        <v>148</v>
      </c>
      <c r="H59" s="2" t="s">
        <v>177</v>
      </c>
      <c r="I59" s="2" t="s">
        <v>36</v>
      </c>
      <c r="J59" s="6">
        <v>6</v>
      </c>
      <c r="K59" s="6">
        <v>6</v>
      </c>
    </row>
    <row r="60" spans="1:11" x14ac:dyDescent="0.2">
      <c r="A60" s="2" t="s">
        <v>200</v>
      </c>
      <c r="B60" s="4">
        <v>40912</v>
      </c>
      <c r="C60" s="4">
        <v>40943</v>
      </c>
      <c r="D60" s="2" t="s">
        <v>201</v>
      </c>
      <c r="E60" s="2" t="s">
        <v>202</v>
      </c>
      <c r="F60" s="2" t="s">
        <v>203</v>
      </c>
      <c r="G60" s="2" t="s">
        <v>197</v>
      </c>
      <c r="H60" s="2" t="s">
        <v>204</v>
      </c>
      <c r="I60" s="2" t="s">
        <v>36</v>
      </c>
      <c r="J60" s="6">
        <v>10000</v>
      </c>
      <c r="K60" s="6">
        <v>10282.299999999999</v>
      </c>
    </row>
    <row r="61" spans="1:11" x14ac:dyDescent="0.2">
      <c r="A61" s="2" t="s">
        <v>205</v>
      </c>
      <c r="B61" s="4">
        <v>40913</v>
      </c>
      <c r="C61" s="4">
        <v>40913</v>
      </c>
      <c r="D61" s="2" t="s">
        <v>206</v>
      </c>
      <c r="E61" s="2" t="s">
        <v>207</v>
      </c>
      <c r="F61" s="2" t="s">
        <v>33</v>
      </c>
      <c r="G61" s="2" t="s">
        <v>34</v>
      </c>
      <c r="H61" s="2" t="s">
        <v>35</v>
      </c>
      <c r="I61" s="2" t="s">
        <v>36</v>
      </c>
      <c r="J61" s="6">
        <v>1968</v>
      </c>
      <c r="K61" s="6">
        <v>1968</v>
      </c>
    </row>
    <row r="62" spans="1:11" x14ac:dyDescent="0.2">
      <c r="A62" s="2" t="s">
        <v>208</v>
      </c>
      <c r="B62" s="4">
        <v>40913</v>
      </c>
      <c r="C62" s="4">
        <v>40917</v>
      </c>
      <c r="D62" s="2" t="s">
        <v>209</v>
      </c>
      <c r="E62" s="2" t="s">
        <v>210</v>
      </c>
      <c r="F62" s="2" t="s">
        <v>211</v>
      </c>
      <c r="G62" s="2" t="s">
        <v>212</v>
      </c>
      <c r="H62" s="2" t="s">
        <v>213</v>
      </c>
      <c r="I62" s="2" t="s">
        <v>36</v>
      </c>
      <c r="J62" s="6">
        <v>10000</v>
      </c>
      <c r="K62" s="6">
        <v>9626.2999999999993</v>
      </c>
    </row>
    <row r="63" spans="1:11" x14ac:dyDescent="0.2">
      <c r="A63" s="2" t="s">
        <v>214</v>
      </c>
      <c r="B63" s="4">
        <v>40913</v>
      </c>
      <c r="C63" s="4">
        <v>40923</v>
      </c>
      <c r="D63" s="2" t="s">
        <v>215</v>
      </c>
      <c r="E63" s="2" t="s">
        <v>216</v>
      </c>
      <c r="F63" s="2" t="s">
        <v>217</v>
      </c>
      <c r="G63" s="2" t="s">
        <v>212</v>
      </c>
      <c r="H63" s="2" t="s">
        <v>218</v>
      </c>
      <c r="I63" s="2" t="s">
        <v>36</v>
      </c>
      <c r="J63" s="6">
        <v>5000</v>
      </c>
      <c r="K63" s="6">
        <v>4906.2</v>
      </c>
    </row>
    <row r="64" spans="1:11" x14ac:dyDescent="0.2">
      <c r="A64" s="2" t="s">
        <v>219</v>
      </c>
      <c r="B64" s="4">
        <v>40913</v>
      </c>
      <c r="C64" s="4">
        <v>40953</v>
      </c>
      <c r="D64" s="2" t="s">
        <v>220</v>
      </c>
      <c r="E64" s="2" t="s">
        <v>221</v>
      </c>
      <c r="F64" s="2" t="s">
        <v>222</v>
      </c>
      <c r="G64" s="2" t="s">
        <v>87</v>
      </c>
      <c r="H64" s="2" t="s">
        <v>223</v>
      </c>
      <c r="I64" s="2" t="s">
        <v>36</v>
      </c>
      <c r="J64" s="6">
        <v>1000</v>
      </c>
      <c r="K64" s="6">
        <v>939.65</v>
      </c>
    </row>
    <row r="65" spans="1:11" x14ac:dyDescent="0.2">
      <c r="A65" s="2" t="s">
        <v>224</v>
      </c>
      <c r="B65" s="4">
        <v>40913</v>
      </c>
      <c r="C65" s="4">
        <v>40914</v>
      </c>
      <c r="D65" s="2" t="s">
        <v>225</v>
      </c>
      <c r="E65" s="2" t="s">
        <v>226</v>
      </c>
      <c r="F65" s="2" t="s">
        <v>33</v>
      </c>
      <c r="G65" s="2" t="s">
        <v>34</v>
      </c>
      <c r="H65" s="2" t="s">
        <v>35</v>
      </c>
      <c r="I65" s="2" t="s">
        <v>36</v>
      </c>
      <c r="J65" s="6">
        <v>5000</v>
      </c>
      <c r="K65" s="6">
        <v>5189</v>
      </c>
    </row>
    <row r="66" spans="1:11" x14ac:dyDescent="0.2">
      <c r="A66" s="2" t="s">
        <v>227</v>
      </c>
      <c r="B66" s="4">
        <v>40913</v>
      </c>
      <c r="C66" s="4">
        <v>40938</v>
      </c>
      <c r="D66" s="2" t="s">
        <v>228</v>
      </c>
      <c r="E66" s="2" t="s">
        <v>229</v>
      </c>
      <c r="F66" s="2" t="s">
        <v>230</v>
      </c>
      <c r="G66" s="2" t="s">
        <v>231</v>
      </c>
      <c r="H66" s="2" t="s">
        <v>232</v>
      </c>
      <c r="I66" s="2" t="s">
        <v>36</v>
      </c>
      <c r="J66" s="6">
        <v>1000</v>
      </c>
      <c r="K66" s="6">
        <v>880.2</v>
      </c>
    </row>
    <row r="67" spans="1:11" x14ac:dyDescent="0.2">
      <c r="A67" s="2" t="s">
        <v>233</v>
      </c>
      <c r="B67" s="4">
        <v>40913</v>
      </c>
      <c r="C67" s="4">
        <v>40947</v>
      </c>
      <c r="D67" s="2" t="s">
        <v>234</v>
      </c>
      <c r="E67" s="2" t="s">
        <v>235</v>
      </c>
      <c r="F67" s="2" t="s">
        <v>236</v>
      </c>
      <c r="G67" s="2" t="s">
        <v>87</v>
      </c>
      <c r="H67" s="2" t="s">
        <v>237</v>
      </c>
      <c r="I67" s="2" t="s">
        <v>36</v>
      </c>
      <c r="J67" s="6">
        <v>2000</v>
      </c>
      <c r="K67" s="6">
        <v>2020.6</v>
      </c>
    </row>
    <row r="68" spans="1:11" x14ac:dyDescent="0.2">
      <c r="A68" s="2" t="s">
        <v>238</v>
      </c>
      <c r="B68" s="4">
        <v>40913</v>
      </c>
      <c r="C68" s="4">
        <v>40943</v>
      </c>
      <c r="D68" s="2" t="s">
        <v>239</v>
      </c>
      <c r="E68" s="2" t="s">
        <v>240</v>
      </c>
      <c r="F68" s="2" t="s">
        <v>241</v>
      </c>
      <c r="G68" s="2" t="s">
        <v>70</v>
      </c>
      <c r="H68" s="2" t="s">
        <v>242</v>
      </c>
      <c r="I68" s="2" t="s">
        <v>36</v>
      </c>
      <c r="J68" s="6">
        <v>360.55</v>
      </c>
      <c r="K68" s="6">
        <v>360.55</v>
      </c>
    </row>
    <row r="69" spans="1:11" x14ac:dyDescent="0.2">
      <c r="A69" s="2" t="s">
        <v>243</v>
      </c>
      <c r="B69" s="4">
        <v>40913</v>
      </c>
      <c r="C69" s="4">
        <v>40931</v>
      </c>
      <c r="D69" s="2" t="s">
        <v>244</v>
      </c>
      <c r="E69" s="2" t="s">
        <v>245</v>
      </c>
      <c r="F69" s="2" t="s">
        <v>246</v>
      </c>
      <c r="G69" s="2" t="s">
        <v>197</v>
      </c>
      <c r="H69" s="2" t="s">
        <v>247</v>
      </c>
      <c r="I69" s="2" t="s">
        <v>36</v>
      </c>
      <c r="J69" s="6">
        <v>5000</v>
      </c>
      <c r="K69" s="6">
        <v>5397.95</v>
      </c>
    </row>
    <row r="70" spans="1:11" x14ac:dyDescent="0.2">
      <c r="A70" s="2" t="s">
        <v>248</v>
      </c>
      <c r="B70" s="4">
        <v>40913</v>
      </c>
      <c r="C70" s="4">
        <v>40943</v>
      </c>
      <c r="D70" s="2" t="s">
        <v>244</v>
      </c>
      <c r="E70" s="2" t="s">
        <v>245</v>
      </c>
      <c r="F70" s="2" t="s">
        <v>249</v>
      </c>
      <c r="G70" s="2" t="s">
        <v>197</v>
      </c>
      <c r="H70" s="2" t="s">
        <v>250</v>
      </c>
      <c r="I70" s="2" t="s">
        <v>36</v>
      </c>
      <c r="J70" s="6">
        <v>1000</v>
      </c>
      <c r="K70" s="6">
        <v>1027.2</v>
      </c>
    </row>
    <row r="71" spans="1:11" x14ac:dyDescent="0.2">
      <c r="A71" s="2" t="s">
        <v>251</v>
      </c>
      <c r="B71" s="4">
        <v>40913</v>
      </c>
      <c r="C71" s="4">
        <v>40913</v>
      </c>
      <c r="D71" s="2" t="s">
        <v>252</v>
      </c>
      <c r="E71" s="2" t="s">
        <v>253</v>
      </c>
      <c r="F71" s="2" t="s">
        <v>33</v>
      </c>
      <c r="G71" s="2" t="s">
        <v>34</v>
      </c>
      <c r="H71" s="2" t="s">
        <v>35</v>
      </c>
      <c r="I71" s="2" t="s">
        <v>36</v>
      </c>
      <c r="J71" s="6">
        <v>720</v>
      </c>
      <c r="K71" s="6">
        <v>720</v>
      </c>
    </row>
    <row r="72" spans="1:11" x14ac:dyDescent="0.2">
      <c r="A72" s="2" t="s">
        <v>254</v>
      </c>
      <c r="B72" s="4">
        <v>40913</v>
      </c>
      <c r="C72" s="4">
        <v>40943</v>
      </c>
      <c r="D72" s="2" t="s">
        <v>255</v>
      </c>
      <c r="E72" s="2" t="s">
        <v>256</v>
      </c>
      <c r="F72" s="2" t="s">
        <v>75</v>
      </c>
      <c r="G72" s="2" t="s">
        <v>34</v>
      </c>
      <c r="H72" s="2" t="s">
        <v>76</v>
      </c>
      <c r="I72" s="2" t="s">
        <v>36</v>
      </c>
      <c r="J72" s="6">
        <v>100</v>
      </c>
      <c r="K72" s="6">
        <v>106</v>
      </c>
    </row>
    <row r="73" spans="1:11" x14ac:dyDescent="0.2">
      <c r="A73" s="2" t="s">
        <v>257</v>
      </c>
      <c r="B73" s="4">
        <v>40913</v>
      </c>
      <c r="C73" s="4">
        <v>40943</v>
      </c>
      <c r="D73" s="2" t="s">
        <v>258</v>
      </c>
      <c r="E73" s="2" t="s">
        <v>259</v>
      </c>
      <c r="F73" s="2" t="s">
        <v>260</v>
      </c>
      <c r="G73" s="2" t="s">
        <v>115</v>
      </c>
      <c r="H73" s="2" t="s">
        <v>261</v>
      </c>
      <c r="I73" s="2" t="s">
        <v>36</v>
      </c>
      <c r="J73" s="6">
        <v>1000</v>
      </c>
      <c r="K73" s="6">
        <v>0</v>
      </c>
    </row>
    <row r="74" spans="1:11" x14ac:dyDescent="0.2">
      <c r="A74" s="2" t="s">
        <v>262</v>
      </c>
      <c r="B74" s="4">
        <v>40915</v>
      </c>
      <c r="C74" s="4">
        <v>40943</v>
      </c>
      <c r="D74" s="2" t="s">
        <v>258</v>
      </c>
      <c r="E74" s="2" t="s">
        <v>259</v>
      </c>
      <c r="F74" s="2" t="s">
        <v>263</v>
      </c>
      <c r="G74" s="2" t="s">
        <v>264</v>
      </c>
      <c r="H74" s="2" t="s">
        <v>265</v>
      </c>
      <c r="I74" s="2" t="s">
        <v>46</v>
      </c>
      <c r="J74" s="6">
        <v>1</v>
      </c>
      <c r="K74" s="6">
        <v>0</v>
      </c>
    </row>
    <row r="75" spans="1:11" x14ac:dyDescent="0.2">
      <c r="A75" s="2" t="s">
        <v>266</v>
      </c>
      <c r="B75" s="4">
        <v>40915</v>
      </c>
      <c r="C75" s="4">
        <v>40915</v>
      </c>
      <c r="D75" s="2" t="s">
        <v>267</v>
      </c>
      <c r="E75" s="2" t="s">
        <v>268</v>
      </c>
      <c r="F75" s="2" t="s">
        <v>147</v>
      </c>
      <c r="G75" s="2" t="s">
        <v>148</v>
      </c>
      <c r="H75" s="2" t="s">
        <v>149</v>
      </c>
      <c r="I75" s="2" t="s">
        <v>46</v>
      </c>
      <c r="J75" s="6">
        <v>598000</v>
      </c>
      <c r="K75" s="6">
        <v>598000</v>
      </c>
    </row>
    <row r="76" spans="1:11" x14ac:dyDescent="0.2">
      <c r="A76" s="2" t="s">
        <v>269</v>
      </c>
      <c r="B76" s="4">
        <v>40915</v>
      </c>
      <c r="C76" s="4">
        <v>40915</v>
      </c>
      <c r="D76" s="2" t="s">
        <v>270</v>
      </c>
      <c r="E76" s="2" t="s">
        <v>271</v>
      </c>
      <c r="F76" s="2" t="s">
        <v>33</v>
      </c>
      <c r="G76" s="2" t="s">
        <v>34</v>
      </c>
      <c r="H76" s="2" t="s">
        <v>35</v>
      </c>
      <c r="I76" s="2" t="s">
        <v>36</v>
      </c>
      <c r="J76" s="6">
        <v>2000</v>
      </c>
      <c r="K76" s="6">
        <v>1712</v>
      </c>
    </row>
    <row r="77" spans="1:11" x14ac:dyDescent="0.2">
      <c r="A77" s="2" t="s">
        <v>272</v>
      </c>
      <c r="B77" s="4">
        <v>40915</v>
      </c>
      <c r="C77" s="4">
        <v>40945</v>
      </c>
      <c r="D77" s="2" t="s">
        <v>273</v>
      </c>
      <c r="E77" s="2" t="s">
        <v>274</v>
      </c>
      <c r="F77" s="2" t="s">
        <v>275</v>
      </c>
      <c r="G77" s="2" t="s">
        <v>276</v>
      </c>
      <c r="H77" s="2" t="s">
        <v>277</v>
      </c>
      <c r="I77" s="2" t="s">
        <v>36</v>
      </c>
      <c r="J77" s="6">
        <v>2000</v>
      </c>
      <c r="K77" s="6">
        <v>1993.65</v>
      </c>
    </row>
    <row r="78" spans="1:11" x14ac:dyDescent="0.2">
      <c r="A78" s="2" t="s">
        <v>278</v>
      </c>
      <c r="B78" s="4">
        <v>40915</v>
      </c>
      <c r="C78" s="4">
        <v>40922</v>
      </c>
      <c r="D78" s="2" t="s">
        <v>225</v>
      </c>
      <c r="E78" s="2" t="s">
        <v>226</v>
      </c>
      <c r="F78" s="2" t="s">
        <v>279</v>
      </c>
      <c r="G78" s="2" t="s">
        <v>148</v>
      </c>
      <c r="H78" s="2" t="s">
        <v>280</v>
      </c>
      <c r="I78" s="2" t="s">
        <v>46</v>
      </c>
      <c r="J78" s="6">
        <v>750000</v>
      </c>
      <c r="K78" s="6">
        <v>489300</v>
      </c>
    </row>
    <row r="79" spans="1:11" x14ac:dyDescent="0.2">
      <c r="A79" s="2" t="s">
        <v>281</v>
      </c>
      <c r="B79" s="4">
        <v>40915</v>
      </c>
      <c r="C79" s="4">
        <v>40922</v>
      </c>
      <c r="D79" s="2" t="s">
        <v>140</v>
      </c>
      <c r="E79" s="2" t="s">
        <v>141</v>
      </c>
      <c r="F79" s="2" t="s">
        <v>75</v>
      </c>
      <c r="G79" s="2" t="s">
        <v>34</v>
      </c>
      <c r="H79" s="2" t="s">
        <v>76</v>
      </c>
      <c r="I79" s="2" t="s">
        <v>36</v>
      </c>
      <c r="J79" s="6">
        <v>2000</v>
      </c>
      <c r="K79" s="6">
        <v>1724</v>
      </c>
    </row>
    <row r="80" spans="1:11" x14ac:dyDescent="0.2">
      <c r="A80" s="2" t="s">
        <v>282</v>
      </c>
      <c r="B80" s="4">
        <v>40915</v>
      </c>
      <c r="C80" s="4">
        <v>40917</v>
      </c>
      <c r="D80" s="2" t="s">
        <v>283</v>
      </c>
      <c r="E80" s="2" t="s">
        <v>284</v>
      </c>
      <c r="F80" s="2" t="s">
        <v>279</v>
      </c>
      <c r="G80" s="2" t="s">
        <v>148</v>
      </c>
      <c r="H80" s="2" t="s">
        <v>280</v>
      </c>
      <c r="I80" s="2" t="s">
        <v>46</v>
      </c>
      <c r="J80" s="6">
        <v>300000</v>
      </c>
      <c r="K80" s="6">
        <v>171900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M11" sqref="M11"/>
    </sheetView>
  </sheetViews>
  <sheetFormatPr baseColWidth="10" defaultRowHeight="12" x14ac:dyDescent="0.2"/>
  <cols>
    <col min="1" max="1" width="35.28515625" style="2" bestFit="1" customWidth="1"/>
    <col min="2" max="2" width="5.42578125" style="25" bestFit="1" customWidth="1"/>
    <col min="3" max="3" width="7.85546875" style="25" bestFit="1" customWidth="1"/>
    <col min="4" max="4" width="10.140625" style="25" bestFit="1" customWidth="1"/>
    <col min="5" max="5" width="10" style="6" bestFit="1" customWidth="1"/>
    <col min="6" max="6" width="16.5703125" style="25" bestFit="1" customWidth="1"/>
    <col min="7" max="7" width="16.42578125" style="2" bestFit="1" customWidth="1"/>
    <col min="8" max="8" width="12" style="2" bestFit="1" customWidth="1"/>
    <col min="9" max="16384" width="11.42578125" style="2"/>
  </cols>
  <sheetData>
    <row r="1" spans="1:10" x14ac:dyDescent="0.2">
      <c r="A1" s="24" t="s">
        <v>286</v>
      </c>
      <c r="B1" s="24" t="s">
        <v>287</v>
      </c>
      <c r="C1" s="24" t="s">
        <v>288</v>
      </c>
      <c r="D1" s="24" t="s">
        <v>289</v>
      </c>
      <c r="E1" s="41" t="s">
        <v>290</v>
      </c>
      <c r="F1" s="24" t="s">
        <v>291</v>
      </c>
      <c r="G1" s="24" t="s">
        <v>292</v>
      </c>
      <c r="H1" s="24" t="s">
        <v>293</v>
      </c>
    </row>
    <row r="2" spans="1:10" x14ac:dyDescent="0.2">
      <c r="A2" s="28" t="s">
        <v>294</v>
      </c>
      <c r="B2" s="29" t="s">
        <v>295</v>
      </c>
      <c r="C2" s="29">
        <v>280</v>
      </c>
      <c r="D2" s="29" t="s">
        <v>296</v>
      </c>
      <c r="E2" s="37">
        <v>47040</v>
      </c>
      <c r="F2" s="29">
        <v>0</v>
      </c>
      <c r="G2" s="28">
        <v>3.5714285714285713E-3</v>
      </c>
      <c r="H2" s="28">
        <v>0.10416666666666667</v>
      </c>
    </row>
    <row r="3" spans="1:10" x14ac:dyDescent="0.2">
      <c r="A3" s="28" t="s">
        <v>297</v>
      </c>
      <c r="B3" s="29" t="s">
        <v>295</v>
      </c>
      <c r="C3" s="29">
        <v>390</v>
      </c>
      <c r="D3" s="29" t="s">
        <v>296</v>
      </c>
      <c r="E3" s="37">
        <v>53000</v>
      </c>
      <c r="F3" s="29">
        <v>0</v>
      </c>
      <c r="G3" s="28">
        <v>2.5641025641025641E-3</v>
      </c>
      <c r="H3" s="28">
        <v>0.10416666666666667</v>
      </c>
    </row>
    <row r="4" spans="1:10" x14ac:dyDescent="0.2">
      <c r="A4" s="28" t="s">
        <v>298</v>
      </c>
      <c r="B4" s="29" t="s">
        <v>295</v>
      </c>
      <c r="C4" s="29">
        <v>30</v>
      </c>
      <c r="D4" s="29" t="s">
        <v>296</v>
      </c>
      <c r="E4" s="37">
        <v>53000</v>
      </c>
      <c r="F4" s="29">
        <v>0</v>
      </c>
      <c r="G4" s="28">
        <v>3.3333333333333333E-2</v>
      </c>
      <c r="H4" s="28">
        <v>0.10416666666666667</v>
      </c>
    </row>
    <row r="5" spans="1:10" ht="15" x14ac:dyDescent="0.25">
      <c r="A5" s="28" t="s">
        <v>299</v>
      </c>
      <c r="B5" s="29" t="s">
        <v>295</v>
      </c>
      <c r="C5" s="29">
        <v>280</v>
      </c>
      <c r="D5" s="29" t="s">
        <v>296</v>
      </c>
      <c r="E5" s="37">
        <v>47040</v>
      </c>
      <c r="F5" s="29">
        <v>0</v>
      </c>
      <c r="G5" s="28">
        <v>3.5714285714285713E-3</v>
      </c>
      <c r="H5" s="28">
        <v>0.10416666666666667</v>
      </c>
      <c r="J5" s="30" t="s">
        <v>381</v>
      </c>
    </row>
    <row r="6" spans="1:10" x14ac:dyDescent="0.2">
      <c r="A6" s="28" t="s">
        <v>300</v>
      </c>
      <c r="B6" s="29" t="s">
        <v>295</v>
      </c>
      <c r="C6" s="29">
        <v>280</v>
      </c>
      <c r="D6" s="29" t="s">
        <v>296</v>
      </c>
      <c r="E6" s="37">
        <v>47040</v>
      </c>
      <c r="F6" s="29">
        <v>0</v>
      </c>
      <c r="G6" s="28">
        <v>3.5714285714285713E-3</v>
      </c>
      <c r="H6" s="28">
        <v>0.10416666666666667</v>
      </c>
    </row>
    <row r="7" spans="1:10" x14ac:dyDescent="0.2">
      <c r="A7" s="28" t="s">
        <v>301</v>
      </c>
      <c r="B7" s="29" t="s">
        <v>295</v>
      </c>
      <c r="C7" s="29">
        <v>280</v>
      </c>
      <c r="D7" s="29" t="s">
        <v>296</v>
      </c>
      <c r="E7" s="37">
        <v>47040</v>
      </c>
      <c r="F7" s="29">
        <v>0</v>
      </c>
      <c r="G7" s="28">
        <v>3.5714285714285713E-3</v>
      </c>
      <c r="H7" s="28">
        <v>0.10416666666666667</v>
      </c>
    </row>
    <row r="8" spans="1:10" x14ac:dyDescent="0.2">
      <c r="A8" s="28" t="s">
        <v>302</v>
      </c>
      <c r="B8" s="29" t="s">
        <v>295</v>
      </c>
      <c r="C8" s="29">
        <v>250</v>
      </c>
      <c r="D8" s="29" t="s">
        <v>296</v>
      </c>
      <c r="E8" s="37">
        <v>42000</v>
      </c>
      <c r="F8" s="29">
        <v>0</v>
      </c>
      <c r="G8" s="28">
        <v>4.0000000000000001E-3</v>
      </c>
      <c r="H8" s="28">
        <v>0.10416666666666667</v>
      </c>
    </row>
    <row r="9" spans="1:10" x14ac:dyDescent="0.2">
      <c r="A9" s="31" t="s">
        <v>303</v>
      </c>
      <c r="B9" s="32" t="s">
        <v>295</v>
      </c>
      <c r="C9" s="32">
        <v>150</v>
      </c>
      <c r="D9" s="32" t="s">
        <v>304</v>
      </c>
      <c r="E9" s="38">
        <v>1224000</v>
      </c>
      <c r="F9" s="32">
        <v>0</v>
      </c>
      <c r="G9" s="31">
        <v>6.6666666666666671E-3</v>
      </c>
      <c r="H9" s="31">
        <v>0.10416666666666667</v>
      </c>
    </row>
    <row r="10" spans="1:10" x14ac:dyDescent="0.2">
      <c r="A10" s="31" t="s">
        <v>305</v>
      </c>
      <c r="B10" s="32" t="s">
        <v>295</v>
      </c>
      <c r="C10" s="32">
        <v>150</v>
      </c>
      <c r="D10" s="32" t="s">
        <v>304</v>
      </c>
      <c r="E10" s="38">
        <v>1224000</v>
      </c>
      <c r="F10" s="32">
        <v>0</v>
      </c>
      <c r="G10" s="31">
        <v>6.6666666666666671E-3</v>
      </c>
      <c r="H10" s="31">
        <v>0.10416666666666667</v>
      </c>
    </row>
    <row r="11" spans="1:10" ht="15" x14ac:dyDescent="0.25">
      <c r="A11" s="31" t="s">
        <v>306</v>
      </c>
      <c r="B11" s="32" t="s">
        <v>295</v>
      </c>
      <c r="C11" s="32">
        <v>200</v>
      </c>
      <c r="D11" s="32" t="s">
        <v>304</v>
      </c>
      <c r="E11" s="38">
        <v>816000</v>
      </c>
      <c r="F11" s="32">
        <v>0</v>
      </c>
      <c r="G11" s="31">
        <v>5.0000000000000001E-3</v>
      </c>
      <c r="H11" s="31">
        <v>0.10416666666666667</v>
      </c>
      <c r="J11" s="30" t="s">
        <v>382</v>
      </c>
    </row>
    <row r="12" spans="1:10" x14ac:dyDescent="0.2">
      <c r="A12" s="31" t="s">
        <v>307</v>
      </c>
      <c r="B12" s="32" t="s">
        <v>295</v>
      </c>
      <c r="C12" s="32">
        <v>200</v>
      </c>
      <c r="D12" s="32" t="s">
        <v>304</v>
      </c>
      <c r="E12" s="38">
        <v>816000</v>
      </c>
      <c r="F12" s="32">
        <v>0</v>
      </c>
      <c r="G12" s="31">
        <v>5.0000000000000001E-3</v>
      </c>
      <c r="H12" s="31">
        <v>0.10416666666666667</v>
      </c>
    </row>
    <row r="13" spans="1:10" x14ac:dyDescent="0.2">
      <c r="A13" s="31" t="s">
        <v>308</v>
      </c>
      <c r="B13" s="32" t="s">
        <v>295</v>
      </c>
      <c r="C13" s="32">
        <v>200</v>
      </c>
      <c r="D13" s="32" t="s">
        <v>304</v>
      </c>
      <c r="E13" s="38">
        <v>775200</v>
      </c>
      <c r="F13" s="32">
        <v>0</v>
      </c>
      <c r="G13" s="31">
        <v>5.0000000000000001E-3</v>
      </c>
      <c r="H13" s="31">
        <v>0.10416666666666667</v>
      </c>
    </row>
    <row r="14" spans="1:10" x14ac:dyDescent="0.2">
      <c r="A14" s="31" t="s">
        <v>309</v>
      </c>
      <c r="B14" s="32" t="s">
        <v>295</v>
      </c>
      <c r="C14" s="32">
        <v>85</v>
      </c>
      <c r="D14" s="32" t="s">
        <v>304</v>
      </c>
      <c r="E14" s="38">
        <v>693600</v>
      </c>
      <c r="F14" s="32">
        <v>0</v>
      </c>
      <c r="G14" s="31">
        <v>1.1764705882352941E-2</v>
      </c>
      <c r="H14" s="31">
        <v>0.10416666666666667</v>
      </c>
    </row>
    <row r="15" spans="1:10" x14ac:dyDescent="0.2">
      <c r="A15" s="33" t="s">
        <v>310</v>
      </c>
      <c r="B15" s="34" t="s">
        <v>295</v>
      </c>
      <c r="C15" s="34">
        <v>150</v>
      </c>
      <c r="D15" s="34" t="s">
        <v>304</v>
      </c>
      <c r="E15" s="39">
        <v>1224000</v>
      </c>
      <c r="F15" s="34">
        <v>0</v>
      </c>
      <c r="G15" s="33">
        <v>6.6666666666666671E-3</v>
      </c>
      <c r="H15" s="33">
        <v>0.10416666666666667</v>
      </c>
    </row>
    <row r="16" spans="1:10" ht="15" x14ac:dyDescent="0.25">
      <c r="A16" s="33" t="s">
        <v>311</v>
      </c>
      <c r="B16" s="34" t="s">
        <v>295</v>
      </c>
      <c r="C16" s="34">
        <v>150</v>
      </c>
      <c r="D16" s="34" t="s">
        <v>304</v>
      </c>
      <c r="E16" s="39">
        <v>864000</v>
      </c>
      <c r="F16" s="34">
        <v>0</v>
      </c>
      <c r="G16" s="33">
        <v>6.6666666666666671E-3</v>
      </c>
      <c r="H16" s="33">
        <v>0.10416666666666667</v>
      </c>
      <c r="J16" s="30" t="s">
        <v>383</v>
      </c>
    </row>
    <row r="17" spans="1:10" x14ac:dyDescent="0.2">
      <c r="A17" s="33" t="s">
        <v>312</v>
      </c>
      <c r="B17" s="34" t="s">
        <v>295</v>
      </c>
      <c r="C17" s="34">
        <v>150</v>
      </c>
      <c r="D17" s="34" t="s">
        <v>304</v>
      </c>
      <c r="E17" s="39">
        <v>1224000</v>
      </c>
      <c r="F17" s="34">
        <v>0</v>
      </c>
      <c r="G17" s="33">
        <v>6.6666666666666671E-3</v>
      </c>
      <c r="H17" s="33">
        <v>0.10416666666666667</v>
      </c>
    </row>
    <row r="18" spans="1:10" x14ac:dyDescent="0.2">
      <c r="A18" s="35" t="s">
        <v>342</v>
      </c>
      <c r="B18" s="36" t="s">
        <v>295</v>
      </c>
      <c r="C18" s="36">
        <v>80</v>
      </c>
      <c r="D18" s="36" t="s">
        <v>304</v>
      </c>
      <c r="E18" s="40">
        <v>652800</v>
      </c>
      <c r="F18" s="36">
        <v>0</v>
      </c>
      <c r="G18" s="35">
        <v>1.2500000000000001E-2</v>
      </c>
      <c r="H18" s="35">
        <v>0.10416666666666667</v>
      </c>
    </row>
    <row r="19" spans="1:10" x14ac:dyDescent="0.2">
      <c r="A19" s="35" t="s">
        <v>313</v>
      </c>
      <c r="B19" s="36" t="s">
        <v>295</v>
      </c>
      <c r="C19" s="36">
        <v>80</v>
      </c>
      <c r="D19" s="36" t="s">
        <v>304</v>
      </c>
      <c r="E19" s="40">
        <v>652800</v>
      </c>
      <c r="F19" s="36">
        <v>0</v>
      </c>
      <c r="G19" s="35">
        <v>1.2500000000000001E-2</v>
      </c>
      <c r="H19" s="35">
        <v>0.10416666666666667</v>
      </c>
    </row>
    <row r="20" spans="1:10" x14ac:dyDescent="0.2">
      <c r="A20" s="35" t="s">
        <v>314</v>
      </c>
      <c r="B20" s="36" t="s">
        <v>295</v>
      </c>
      <c r="C20" s="36">
        <v>80</v>
      </c>
      <c r="D20" s="36" t="s">
        <v>304</v>
      </c>
      <c r="E20" s="40">
        <v>652000</v>
      </c>
      <c r="F20" s="36">
        <v>0</v>
      </c>
      <c r="G20" s="35">
        <v>1.2500000000000001E-2</v>
      </c>
      <c r="H20" s="35">
        <v>0.10416666666666667</v>
      </c>
    </row>
    <row r="21" spans="1:10" x14ac:dyDescent="0.2">
      <c r="A21" s="35" t="s">
        <v>315</v>
      </c>
      <c r="B21" s="36" t="s">
        <v>295</v>
      </c>
      <c r="C21" s="36">
        <v>80</v>
      </c>
      <c r="D21" s="36" t="s">
        <v>304</v>
      </c>
      <c r="E21" s="40">
        <v>652800</v>
      </c>
      <c r="F21" s="36">
        <v>0</v>
      </c>
      <c r="G21" s="35">
        <v>1.2500000000000001E-2</v>
      </c>
      <c r="H21" s="35">
        <v>0.10416666666666667</v>
      </c>
    </row>
    <row r="22" spans="1:10" ht="15" x14ac:dyDescent="0.25">
      <c r="A22" s="35" t="s">
        <v>316</v>
      </c>
      <c r="B22" s="36" t="s">
        <v>295</v>
      </c>
      <c r="C22" s="36">
        <v>100</v>
      </c>
      <c r="D22" s="36" t="s">
        <v>304</v>
      </c>
      <c r="E22" s="40">
        <v>1008000</v>
      </c>
      <c r="F22" s="36">
        <v>0</v>
      </c>
      <c r="G22" s="35">
        <v>0.01</v>
      </c>
      <c r="H22" s="35">
        <v>0.10416666666666667</v>
      </c>
      <c r="J22" s="30" t="s">
        <v>384</v>
      </c>
    </row>
    <row r="23" spans="1:10" x14ac:dyDescent="0.2">
      <c r="A23" s="35" t="s">
        <v>317</v>
      </c>
      <c r="B23" s="36" t="s">
        <v>295</v>
      </c>
      <c r="C23" s="36">
        <v>100</v>
      </c>
      <c r="D23" s="36" t="s">
        <v>304</v>
      </c>
      <c r="E23" s="40">
        <v>1008000</v>
      </c>
      <c r="F23" s="36">
        <v>0</v>
      </c>
      <c r="G23" s="35">
        <v>0.01</v>
      </c>
      <c r="H23" s="35">
        <v>0.10416666666666667</v>
      </c>
    </row>
    <row r="24" spans="1:10" x14ac:dyDescent="0.2">
      <c r="A24" s="35" t="s">
        <v>318</v>
      </c>
      <c r="B24" s="36" t="s">
        <v>295</v>
      </c>
      <c r="C24" s="36">
        <v>55</v>
      </c>
      <c r="D24" s="36" t="s">
        <v>304</v>
      </c>
      <c r="E24" s="40">
        <v>448800</v>
      </c>
      <c r="F24" s="36">
        <v>0</v>
      </c>
      <c r="G24" s="35">
        <v>1.8181818181818181E-2</v>
      </c>
      <c r="H24" s="35">
        <v>0.10416666666666667</v>
      </c>
    </row>
    <row r="25" spans="1:10" x14ac:dyDescent="0.2">
      <c r="A25" s="35" t="s">
        <v>319</v>
      </c>
      <c r="B25" s="36" t="s">
        <v>295</v>
      </c>
      <c r="C25" s="36">
        <v>55</v>
      </c>
      <c r="D25" s="36" t="s">
        <v>304</v>
      </c>
      <c r="E25" s="40">
        <v>448800</v>
      </c>
      <c r="F25" s="36">
        <v>0</v>
      </c>
      <c r="G25" s="35">
        <v>1.8181818181818181E-2</v>
      </c>
      <c r="H25" s="35">
        <v>0.10416666666666667</v>
      </c>
    </row>
    <row r="26" spans="1:10" x14ac:dyDescent="0.2">
      <c r="A26" s="35" t="s">
        <v>320</v>
      </c>
      <c r="B26" s="36" t="s">
        <v>295</v>
      </c>
      <c r="C26" s="36">
        <v>55</v>
      </c>
      <c r="D26" s="36" t="s">
        <v>304</v>
      </c>
      <c r="E26" s="40">
        <v>448800</v>
      </c>
      <c r="F26" s="36">
        <v>0</v>
      </c>
      <c r="G26" s="35">
        <v>1.8181818181818181E-2</v>
      </c>
      <c r="H26" s="35">
        <v>0.10416666666666667</v>
      </c>
    </row>
    <row r="27" spans="1:10" x14ac:dyDescent="0.2">
      <c r="A27" s="2" t="s">
        <v>321</v>
      </c>
      <c r="B27" s="25" t="s">
        <v>322</v>
      </c>
      <c r="C27" s="25">
        <v>36000</v>
      </c>
      <c r="D27" s="25" t="s">
        <v>323</v>
      </c>
      <c r="F27" s="25">
        <v>0</v>
      </c>
      <c r="G27" s="2">
        <v>2.7777777777777779E-5</v>
      </c>
      <c r="H27" s="2">
        <v>0.10416666666666667</v>
      </c>
    </row>
    <row r="28" spans="1:10" x14ac:dyDescent="0.2">
      <c r="A28" s="2" t="s">
        <v>324</v>
      </c>
      <c r="B28" s="25" t="s">
        <v>322</v>
      </c>
      <c r="C28" s="25">
        <v>38000</v>
      </c>
      <c r="D28" s="25" t="s">
        <v>323</v>
      </c>
      <c r="F28" s="25">
        <v>0</v>
      </c>
      <c r="G28" s="2">
        <v>2.6315789473684212E-5</v>
      </c>
      <c r="H28" s="2">
        <v>0.10416666666666667</v>
      </c>
    </row>
    <row r="29" spans="1:10" x14ac:dyDescent="0.2">
      <c r="A29" s="2" t="s">
        <v>325</v>
      </c>
      <c r="B29" s="25" t="s">
        <v>322</v>
      </c>
      <c r="C29" s="25">
        <v>65000</v>
      </c>
      <c r="D29" s="25" t="s">
        <v>323</v>
      </c>
      <c r="F29" s="25">
        <v>0</v>
      </c>
      <c r="G29" s="2">
        <v>1.5384615384615384E-5</v>
      </c>
      <c r="H29" s="2">
        <v>0.10416666666666667</v>
      </c>
    </row>
    <row r="30" spans="1:10" x14ac:dyDescent="0.2">
      <c r="A30" s="2" t="s">
        <v>326</v>
      </c>
      <c r="B30" s="25" t="s">
        <v>322</v>
      </c>
      <c r="C30" s="25">
        <v>30000</v>
      </c>
      <c r="D30" s="25" t="s">
        <v>323</v>
      </c>
      <c r="F30" s="25">
        <v>0</v>
      </c>
      <c r="G30" s="2">
        <v>3.3333333333333335E-5</v>
      </c>
      <c r="H30" s="2">
        <v>0.10416666666666667</v>
      </c>
    </row>
    <row r="31" spans="1:10" x14ac:dyDescent="0.2">
      <c r="A31" s="2" t="s">
        <v>327</v>
      </c>
      <c r="B31" s="25" t="s">
        <v>322</v>
      </c>
      <c r="C31" s="25">
        <v>38000</v>
      </c>
      <c r="D31" s="25" t="s">
        <v>323</v>
      </c>
      <c r="F31" s="25">
        <v>0</v>
      </c>
      <c r="G31" s="2">
        <v>2.6315789473684212E-5</v>
      </c>
      <c r="H31" s="2">
        <v>0.10416666666666667</v>
      </c>
    </row>
    <row r="32" spans="1:10" x14ac:dyDescent="0.2">
      <c r="A32" s="2" t="s">
        <v>328</v>
      </c>
      <c r="B32" s="25" t="s">
        <v>322</v>
      </c>
      <c r="C32" s="25">
        <v>10000</v>
      </c>
      <c r="D32" s="25" t="s">
        <v>323</v>
      </c>
      <c r="F32" s="25">
        <v>0</v>
      </c>
      <c r="G32" s="2">
        <v>1E-4</v>
      </c>
      <c r="H32" s="2">
        <v>0.10416666666666667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M79"/>
  <sheetViews>
    <sheetView topLeftCell="A37" workbookViewId="0">
      <selection activeCell="G20" sqref="G20"/>
    </sheetView>
  </sheetViews>
  <sheetFormatPr baseColWidth="10" defaultRowHeight="15" x14ac:dyDescent="0.25"/>
  <cols>
    <col min="1" max="1" width="13.42578125" bestFit="1" customWidth="1"/>
    <col min="2" max="2" width="27.28515625" bestFit="1" customWidth="1"/>
    <col min="3" max="3" width="11.85546875" bestFit="1" customWidth="1"/>
    <col min="4" max="4" width="12.5703125" bestFit="1" customWidth="1"/>
    <col min="5" max="5" width="7.5703125" bestFit="1" customWidth="1"/>
    <col min="6" max="6" width="8.7109375" bestFit="1" customWidth="1"/>
    <col min="7" max="7" width="6.140625" bestFit="1" customWidth="1"/>
    <col min="8" max="8" width="7.140625" bestFit="1" customWidth="1"/>
    <col min="9" max="9" width="7" bestFit="1" customWidth="1"/>
    <col min="10" max="10" width="5.7109375" bestFit="1" customWidth="1"/>
    <col min="11" max="11" width="8.42578125" bestFit="1" customWidth="1"/>
    <col min="12" max="12" width="6.28515625" bestFit="1" customWidth="1"/>
  </cols>
  <sheetData>
    <row r="9" spans="1:13" s="16" customFormat="1" ht="12" customHeight="1" x14ac:dyDescent="0.2">
      <c r="A9" s="9" t="s">
        <v>329</v>
      </c>
      <c r="B9" s="9" t="s">
        <v>330</v>
      </c>
      <c r="C9" s="9" t="s">
        <v>331</v>
      </c>
      <c r="D9" s="10" t="s">
        <v>338</v>
      </c>
      <c r="E9" s="11" t="s">
        <v>332</v>
      </c>
      <c r="F9" s="12" t="s">
        <v>333</v>
      </c>
      <c r="G9" s="12" t="s">
        <v>334</v>
      </c>
      <c r="H9" s="12" t="s">
        <v>335</v>
      </c>
      <c r="I9" s="12" t="s">
        <v>336</v>
      </c>
      <c r="J9" s="12" t="s">
        <v>285</v>
      </c>
      <c r="K9" s="13" t="s">
        <v>337</v>
      </c>
      <c r="L9" s="14" t="s">
        <v>0</v>
      </c>
      <c r="M9" s="15"/>
    </row>
    <row r="10" spans="1:13" x14ac:dyDescent="0.25">
      <c r="A10" s="2" t="s">
        <v>1</v>
      </c>
      <c r="B10" s="2" t="s">
        <v>32</v>
      </c>
      <c r="C10" s="2" t="s">
        <v>33</v>
      </c>
      <c r="D10" s="6">
        <v>15</v>
      </c>
    </row>
    <row r="11" spans="1:13" x14ac:dyDescent="0.25">
      <c r="A11" s="2" t="s">
        <v>2</v>
      </c>
      <c r="B11" s="2" t="s">
        <v>39</v>
      </c>
      <c r="C11" s="2" t="s">
        <v>33</v>
      </c>
      <c r="D11" s="6">
        <v>30</v>
      </c>
    </row>
    <row r="12" spans="1:13" x14ac:dyDescent="0.25">
      <c r="A12" s="2" t="s">
        <v>40</v>
      </c>
      <c r="B12" s="2" t="s">
        <v>42</v>
      </c>
      <c r="C12" s="2" t="s">
        <v>43</v>
      </c>
      <c r="D12" s="6">
        <v>100000</v>
      </c>
    </row>
    <row r="13" spans="1:13" x14ac:dyDescent="0.25">
      <c r="A13" s="2" t="s">
        <v>47</v>
      </c>
      <c r="B13" s="2" t="s">
        <v>42</v>
      </c>
      <c r="C13" s="2" t="s">
        <v>48</v>
      </c>
      <c r="D13" s="6">
        <v>150000</v>
      </c>
    </row>
    <row r="14" spans="1:13" x14ac:dyDescent="0.25">
      <c r="A14" s="2" t="s">
        <v>3</v>
      </c>
      <c r="B14" s="2" t="s">
        <v>42</v>
      </c>
      <c r="C14" s="2" t="s">
        <v>50</v>
      </c>
      <c r="D14" s="6">
        <v>200000</v>
      </c>
    </row>
    <row r="15" spans="1:13" x14ac:dyDescent="0.25">
      <c r="A15" s="2" t="s">
        <v>52</v>
      </c>
      <c r="B15" s="2" t="s">
        <v>42</v>
      </c>
      <c r="C15" s="2" t="s">
        <v>53</v>
      </c>
      <c r="D15" s="6">
        <v>200000</v>
      </c>
    </row>
    <row r="16" spans="1:13" x14ac:dyDescent="0.25">
      <c r="A16" s="2" t="s">
        <v>55</v>
      </c>
      <c r="B16" s="2" t="s">
        <v>42</v>
      </c>
      <c r="C16" s="2" t="s">
        <v>56</v>
      </c>
      <c r="D16" s="6">
        <v>100000</v>
      </c>
    </row>
    <row r="17" spans="1:4" x14ac:dyDescent="0.25">
      <c r="A17" s="2" t="s">
        <v>4</v>
      </c>
      <c r="B17" s="2" t="s">
        <v>42</v>
      </c>
      <c r="C17" s="2" t="s">
        <v>58</v>
      </c>
      <c r="D17" s="6">
        <v>150000</v>
      </c>
    </row>
    <row r="18" spans="1:4" x14ac:dyDescent="0.25">
      <c r="A18" s="2" t="s">
        <v>5</v>
      </c>
      <c r="B18" s="2" t="s">
        <v>42</v>
      </c>
      <c r="C18" s="2" t="s">
        <v>60</v>
      </c>
      <c r="D18" s="6">
        <v>100000</v>
      </c>
    </row>
    <row r="19" spans="1:4" x14ac:dyDescent="0.25">
      <c r="A19" s="2" t="s">
        <v>62</v>
      </c>
      <c r="B19" s="2" t="s">
        <v>42</v>
      </c>
      <c r="C19" s="2" t="s">
        <v>63</v>
      </c>
      <c r="D19" s="6">
        <v>100000</v>
      </c>
    </row>
    <row r="20" spans="1:4" x14ac:dyDescent="0.25">
      <c r="A20" s="2" t="s">
        <v>65</v>
      </c>
      <c r="B20" s="2" t="s">
        <v>42</v>
      </c>
      <c r="C20" s="2" t="s">
        <v>33</v>
      </c>
      <c r="D20" s="6">
        <v>3000</v>
      </c>
    </row>
    <row r="21" spans="1:4" x14ac:dyDescent="0.25">
      <c r="A21" s="2" t="s">
        <v>66</v>
      </c>
      <c r="B21" s="2" t="s">
        <v>68</v>
      </c>
      <c r="C21" s="2" t="s">
        <v>69</v>
      </c>
      <c r="D21" s="6">
        <v>12000</v>
      </c>
    </row>
    <row r="22" spans="1:4" x14ac:dyDescent="0.25">
      <c r="A22" s="2" t="s">
        <v>72</v>
      </c>
      <c r="B22" s="2" t="s">
        <v>74</v>
      </c>
      <c r="C22" s="2" t="s">
        <v>75</v>
      </c>
      <c r="D22" s="6">
        <v>214</v>
      </c>
    </row>
    <row r="23" spans="1:4" x14ac:dyDescent="0.25">
      <c r="A23" s="2" t="s">
        <v>77</v>
      </c>
      <c r="B23" s="2" t="s">
        <v>79</v>
      </c>
      <c r="C23" s="2" t="s">
        <v>80</v>
      </c>
      <c r="D23" s="6">
        <v>20486</v>
      </c>
    </row>
    <row r="24" spans="1:4" x14ac:dyDescent="0.25">
      <c r="A24" s="2" t="s">
        <v>83</v>
      </c>
      <c r="B24" s="2" t="s">
        <v>85</v>
      </c>
      <c r="C24" s="2" t="s">
        <v>86</v>
      </c>
      <c r="D24" s="6">
        <v>3000</v>
      </c>
    </row>
    <row r="25" spans="1:4" x14ac:dyDescent="0.25">
      <c r="A25" s="2" t="s">
        <v>89</v>
      </c>
      <c r="B25" s="2" t="s">
        <v>91</v>
      </c>
      <c r="C25" s="2" t="s">
        <v>92</v>
      </c>
      <c r="D25" s="6">
        <v>5000</v>
      </c>
    </row>
    <row r="26" spans="1:4" x14ac:dyDescent="0.25">
      <c r="A26" s="2" t="s">
        <v>94</v>
      </c>
      <c r="B26" s="2" t="s">
        <v>96</v>
      </c>
      <c r="C26" s="2" t="s">
        <v>97</v>
      </c>
      <c r="D26" s="6">
        <v>1000</v>
      </c>
    </row>
    <row r="27" spans="1:4" x14ac:dyDescent="0.25">
      <c r="A27" s="2" t="s">
        <v>100</v>
      </c>
      <c r="B27" s="2" t="s">
        <v>96</v>
      </c>
      <c r="C27" s="2" t="s">
        <v>101</v>
      </c>
      <c r="D27" s="6">
        <v>1000</v>
      </c>
    </row>
    <row r="28" spans="1:4" x14ac:dyDescent="0.25">
      <c r="A28" s="2" t="s">
        <v>103</v>
      </c>
      <c r="B28" s="2" t="s">
        <v>105</v>
      </c>
      <c r="C28" s="2" t="s">
        <v>106</v>
      </c>
      <c r="D28" s="6">
        <v>3000</v>
      </c>
    </row>
    <row r="29" spans="1:4" x14ac:dyDescent="0.25">
      <c r="A29" s="2" t="s">
        <v>108</v>
      </c>
      <c r="B29" s="2" t="s">
        <v>110</v>
      </c>
      <c r="C29" s="2" t="s">
        <v>75</v>
      </c>
      <c r="D29" s="6">
        <v>1200</v>
      </c>
    </row>
    <row r="30" spans="1:4" x14ac:dyDescent="0.25">
      <c r="A30" s="2" t="s">
        <v>111</v>
      </c>
      <c r="B30" s="2" t="s">
        <v>113</v>
      </c>
      <c r="C30" s="2" t="s">
        <v>114</v>
      </c>
      <c r="D30" s="6">
        <v>1600</v>
      </c>
    </row>
    <row r="31" spans="1:4" x14ac:dyDescent="0.25">
      <c r="A31" s="2" t="s">
        <v>117</v>
      </c>
      <c r="B31" s="2" t="s">
        <v>119</v>
      </c>
      <c r="C31" s="2" t="s">
        <v>33</v>
      </c>
      <c r="D31" s="6">
        <v>1453</v>
      </c>
    </row>
    <row r="32" spans="1:4" x14ac:dyDescent="0.25">
      <c r="A32" s="2" t="s">
        <v>6</v>
      </c>
      <c r="B32" s="2" t="s">
        <v>121</v>
      </c>
      <c r="C32" s="2" t="s">
        <v>33</v>
      </c>
      <c r="D32" s="6">
        <v>1000</v>
      </c>
    </row>
    <row r="33" spans="1:4" x14ac:dyDescent="0.25">
      <c r="A33" s="2" t="s">
        <v>122</v>
      </c>
      <c r="B33" s="2" t="s">
        <v>124</v>
      </c>
      <c r="C33" s="2" t="s">
        <v>75</v>
      </c>
      <c r="D33" s="6">
        <v>5000</v>
      </c>
    </row>
    <row r="34" spans="1:4" x14ac:dyDescent="0.25">
      <c r="A34" s="2" t="s">
        <v>125</v>
      </c>
      <c r="B34" s="2" t="s">
        <v>127</v>
      </c>
      <c r="C34" s="2" t="s">
        <v>128</v>
      </c>
      <c r="D34" s="6">
        <v>400</v>
      </c>
    </row>
    <row r="35" spans="1:4" x14ac:dyDescent="0.25">
      <c r="A35" s="2" t="s">
        <v>130</v>
      </c>
      <c r="B35" s="2" t="s">
        <v>132</v>
      </c>
      <c r="C35" s="2" t="s">
        <v>133</v>
      </c>
      <c r="D35" s="6">
        <v>3000</v>
      </c>
    </row>
    <row r="36" spans="1:4" x14ac:dyDescent="0.25">
      <c r="A36" s="2" t="s">
        <v>135</v>
      </c>
      <c r="B36" s="2" t="s">
        <v>32</v>
      </c>
      <c r="C36" s="2" t="s">
        <v>33</v>
      </c>
      <c r="D36" s="6">
        <v>15</v>
      </c>
    </row>
    <row r="37" spans="1:4" x14ac:dyDescent="0.25">
      <c r="A37" s="2" t="s">
        <v>136</v>
      </c>
      <c r="B37" s="2" t="s">
        <v>138</v>
      </c>
      <c r="C37" s="2" t="s">
        <v>75</v>
      </c>
      <c r="D37" s="6">
        <v>300</v>
      </c>
    </row>
    <row r="38" spans="1:4" x14ac:dyDescent="0.25">
      <c r="A38" s="2" t="s">
        <v>139</v>
      </c>
      <c r="B38" s="2" t="s">
        <v>141</v>
      </c>
      <c r="C38" s="2" t="s">
        <v>142</v>
      </c>
      <c r="D38" s="6">
        <v>1200</v>
      </c>
    </row>
    <row r="39" spans="1:4" x14ac:dyDescent="0.25">
      <c r="A39" s="2" t="s">
        <v>144</v>
      </c>
      <c r="B39" s="2" t="s">
        <v>146</v>
      </c>
      <c r="C39" s="2" t="s">
        <v>147</v>
      </c>
      <c r="D39" s="6">
        <v>700000</v>
      </c>
    </row>
    <row r="40" spans="1:4" x14ac:dyDescent="0.25">
      <c r="A40" s="2" t="s">
        <v>150</v>
      </c>
      <c r="B40" s="2" t="s">
        <v>152</v>
      </c>
      <c r="C40" s="2" t="s">
        <v>153</v>
      </c>
      <c r="D40" s="6">
        <v>7000</v>
      </c>
    </row>
    <row r="41" spans="1:4" x14ac:dyDescent="0.25">
      <c r="A41" s="2" t="s">
        <v>156</v>
      </c>
      <c r="B41" s="2" t="s">
        <v>152</v>
      </c>
      <c r="C41" s="2" t="s">
        <v>157</v>
      </c>
      <c r="D41" s="6">
        <v>3500</v>
      </c>
    </row>
    <row r="42" spans="1:4" x14ac:dyDescent="0.25">
      <c r="A42" s="2" t="s">
        <v>159</v>
      </c>
      <c r="B42" s="2" t="s">
        <v>152</v>
      </c>
      <c r="C42" s="2" t="s">
        <v>160</v>
      </c>
      <c r="D42" s="6">
        <v>2500</v>
      </c>
    </row>
    <row r="43" spans="1:4" x14ac:dyDescent="0.25">
      <c r="A43" s="2" t="s">
        <v>162</v>
      </c>
      <c r="B43" s="2" t="s">
        <v>152</v>
      </c>
      <c r="C43" s="2" t="s">
        <v>128</v>
      </c>
      <c r="D43" s="6">
        <v>7000</v>
      </c>
    </row>
    <row r="44" spans="1:4" x14ac:dyDescent="0.25">
      <c r="A44" s="2" t="s">
        <v>163</v>
      </c>
      <c r="B44" s="2" t="s">
        <v>165</v>
      </c>
      <c r="C44" s="2" t="s">
        <v>166</v>
      </c>
      <c r="D44" s="6">
        <v>3000</v>
      </c>
    </row>
    <row r="45" spans="1:4" x14ac:dyDescent="0.25">
      <c r="A45" s="2" t="s">
        <v>168</v>
      </c>
      <c r="B45" s="2" t="s">
        <v>152</v>
      </c>
      <c r="C45" s="2" t="s">
        <v>153</v>
      </c>
      <c r="D45" s="6">
        <v>7000</v>
      </c>
    </row>
    <row r="46" spans="1:4" x14ac:dyDescent="0.25">
      <c r="A46" s="2" t="s">
        <v>169</v>
      </c>
      <c r="B46" s="2" t="s">
        <v>152</v>
      </c>
      <c r="C46" s="2" t="s">
        <v>170</v>
      </c>
      <c r="D46" s="6">
        <v>30000</v>
      </c>
    </row>
    <row r="47" spans="1:4" x14ac:dyDescent="0.25">
      <c r="A47" s="2" t="s">
        <v>172</v>
      </c>
      <c r="B47" s="2" t="s">
        <v>152</v>
      </c>
      <c r="C47" s="2" t="s">
        <v>157</v>
      </c>
      <c r="D47" s="6">
        <v>3500</v>
      </c>
    </row>
    <row r="48" spans="1:4" x14ac:dyDescent="0.25">
      <c r="A48" s="2" t="s">
        <v>173</v>
      </c>
      <c r="B48" s="2" t="s">
        <v>152</v>
      </c>
      <c r="C48" s="2" t="s">
        <v>160</v>
      </c>
      <c r="D48" s="6">
        <v>2000</v>
      </c>
    </row>
    <row r="49" spans="1:4" x14ac:dyDescent="0.25">
      <c r="A49" s="2" t="s">
        <v>174</v>
      </c>
      <c r="B49" s="2" t="s">
        <v>152</v>
      </c>
      <c r="C49" s="2" t="s">
        <v>128</v>
      </c>
      <c r="D49" s="6">
        <v>7000</v>
      </c>
    </row>
    <row r="50" spans="1:4" x14ac:dyDescent="0.25">
      <c r="A50" s="2" t="s">
        <v>175</v>
      </c>
      <c r="B50" s="2" t="s">
        <v>32</v>
      </c>
      <c r="C50" s="2" t="s">
        <v>176</v>
      </c>
      <c r="D50" s="6">
        <v>60</v>
      </c>
    </row>
    <row r="51" spans="1:4" x14ac:dyDescent="0.25">
      <c r="A51" s="2" t="s">
        <v>178</v>
      </c>
      <c r="B51" s="2" t="s">
        <v>152</v>
      </c>
      <c r="C51" s="2" t="s">
        <v>170</v>
      </c>
      <c r="D51" s="6">
        <v>30000</v>
      </c>
    </row>
    <row r="52" spans="1:4" x14ac:dyDescent="0.25">
      <c r="A52" s="2" t="s">
        <v>179</v>
      </c>
      <c r="B52" s="2" t="s">
        <v>152</v>
      </c>
      <c r="C52" s="2" t="s">
        <v>157</v>
      </c>
      <c r="D52" s="6">
        <v>3500</v>
      </c>
    </row>
    <row r="53" spans="1:4" x14ac:dyDescent="0.25">
      <c r="A53" s="2" t="s">
        <v>180</v>
      </c>
      <c r="B53" s="2" t="s">
        <v>152</v>
      </c>
      <c r="C53" s="2" t="s">
        <v>128</v>
      </c>
      <c r="D53" s="6">
        <v>7000</v>
      </c>
    </row>
    <row r="54" spans="1:4" x14ac:dyDescent="0.25">
      <c r="A54" s="2" t="s">
        <v>181</v>
      </c>
      <c r="B54" s="2" t="s">
        <v>32</v>
      </c>
      <c r="C54" s="2" t="s">
        <v>147</v>
      </c>
      <c r="D54" s="6">
        <v>200000</v>
      </c>
    </row>
    <row r="55" spans="1:4" x14ac:dyDescent="0.25">
      <c r="A55" s="2" t="s">
        <v>182</v>
      </c>
      <c r="B55" s="2" t="s">
        <v>184</v>
      </c>
      <c r="C55" s="2" t="s">
        <v>185</v>
      </c>
      <c r="D55" s="6">
        <v>1000</v>
      </c>
    </row>
    <row r="56" spans="1:4" x14ac:dyDescent="0.25">
      <c r="A56" s="2" t="s">
        <v>187</v>
      </c>
      <c r="B56" s="2" t="s">
        <v>189</v>
      </c>
      <c r="C56" s="2" t="s">
        <v>190</v>
      </c>
      <c r="D56" s="6">
        <v>200</v>
      </c>
    </row>
    <row r="57" spans="1:4" x14ac:dyDescent="0.25">
      <c r="A57" s="2" t="s">
        <v>193</v>
      </c>
      <c r="B57" s="2" t="s">
        <v>195</v>
      </c>
      <c r="C57" s="2" t="s">
        <v>196</v>
      </c>
      <c r="D57" s="6">
        <v>4000</v>
      </c>
    </row>
    <row r="58" spans="1:4" x14ac:dyDescent="0.25">
      <c r="A58" s="2" t="s">
        <v>199</v>
      </c>
      <c r="B58" s="2" t="s">
        <v>32</v>
      </c>
      <c r="C58" s="2" t="s">
        <v>176</v>
      </c>
      <c r="D58" s="6">
        <v>6</v>
      </c>
    </row>
    <row r="59" spans="1:4" x14ac:dyDescent="0.25">
      <c r="A59" s="2" t="s">
        <v>200</v>
      </c>
      <c r="B59" s="2" t="s">
        <v>202</v>
      </c>
      <c r="C59" s="2" t="s">
        <v>203</v>
      </c>
      <c r="D59" s="6">
        <v>10000</v>
      </c>
    </row>
    <row r="60" spans="1:4" x14ac:dyDescent="0.25">
      <c r="A60" s="2" t="s">
        <v>205</v>
      </c>
      <c r="B60" s="2" t="s">
        <v>207</v>
      </c>
      <c r="C60" s="2" t="s">
        <v>33</v>
      </c>
      <c r="D60" s="6">
        <v>1968</v>
      </c>
    </row>
    <row r="61" spans="1:4" x14ac:dyDescent="0.25">
      <c r="A61" s="2" t="s">
        <v>208</v>
      </c>
      <c r="B61" s="2" t="s">
        <v>210</v>
      </c>
      <c r="C61" s="2" t="s">
        <v>211</v>
      </c>
      <c r="D61" s="6">
        <v>10000</v>
      </c>
    </row>
    <row r="62" spans="1:4" x14ac:dyDescent="0.25">
      <c r="A62" s="2" t="s">
        <v>214</v>
      </c>
      <c r="B62" s="2" t="s">
        <v>216</v>
      </c>
      <c r="C62" s="2" t="s">
        <v>217</v>
      </c>
      <c r="D62" s="6">
        <v>5000</v>
      </c>
    </row>
    <row r="63" spans="1:4" x14ac:dyDescent="0.25">
      <c r="A63" s="2" t="s">
        <v>219</v>
      </c>
      <c r="B63" s="2" t="s">
        <v>221</v>
      </c>
      <c r="C63" s="2" t="s">
        <v>222</v>
      </c>
      <c r="D63" s="6">
        <v>1000</v>
      </c>
    </row>
    <row r="64" spans="1:4" x14ac:dyDescent="0.25">
      <c r="A64" s="2" t="s">
        <v>224</v>
      </c>
      <c r="B64" s="2" t="s">
        <v>226</v>
      </c>
      <c r="C64" s="2" t="s">
        <v>33</v>
      </c>
      <c r="D64" s="6">
        <v>5000</v>
      </c>
    </row>
    <row r="65" spans="1:4" x14ac:dyDescent="0.25">
      <c r="A65" s="2" t="s">
        <v>227</v>
      </c>
      <c r="B65" s="2" t="s">
        <v>229</v>
      </c>
      <c r="C65" s="2" t="s">
        <v>230</v>
      </c>
      <c r="D65" s="6">
        <v>1000</v>
      </c>
    </row>
    <row r="66" spans="1:4" x14ac:dyDescent="0.25">
      <c r="A66" s="2" t="s">
        <v>233</v>
      </c>
      <c r="B66" s="2" t="s">
        <v>235</v>
      </c>
      <c r="C66" s="2" t="s">
        <v>236</v>
      </c>
      <c r="D66" s="6">
        <v>2000</v>
      </c>
    </row>
    <row r="67" spans="1:4" x14ac:dyDescent="0.25">
      <c r="A67" s="2" t="s">
        <v>238</v>
      </c>
      <c r="B67" s="2" t="s">
        <v>240</v>
      </c>
      <c r="C67" s="2" t="s">
        <v>241</v>
      </c>
      <c r="D67" s="6">
        <v>360.55</v>
      </c>
    </row>
    <row r="68" spans="1:4" x14ac:dyDescent="0.25">
      <c r="A68" s="2" t="s">
        <v>243</v>
      </c>
      <c r="B68" s="2" t="s">
        <v>245</v>
      </c>
      <c r="C68" s="2" t="s">
        <v>246</v>
      </c>
      <c r="D68" s="6">
        <v>5000</v>
      </c>
    </row>
    <row r="69" spans="1:4" x14ac:dyDescent="0.25">
      <c r="A69" s="2" t="s">
        <v>248</v>
      </c>
      <c r="B69" s="2" t="s">
        <v>245</v>
      </c>
      <c r="C69" s="2" t="s">
        <v>249</v>
      </c>
      <c r="D69" s="6">
        <v>1000</v>
      </c>
    </row>
    <row r="70" spans="1:4" x14ac:dyDescent="0.25">
      <c r="A70" s="2" t="s">
        <v>251</v>
      </c>
      <c r="B70" s="2" t="s">
        <v>253</v>
      </c>
      <c r="C70" s="2" t="s">
        <v>33</v>
      </c>
      <c r="D70" s="6">
        <v>720</v>
      </c>
    </row>
    <row r="71" spans="1:4" x14ac:dyDescent="0.25">
      <c r="A71" s="2" t="s">
        <v>254</v>
      </c>
      <c r="B71" s="2" t="s">
        <v>256</v>
      </c>
      <c r="C71" s="2" t="s">
        <v>75</v>
      </c>
      <c r="D71" s="6">
        <v>100</v>
      </c>
    </row>
    <row r="72" spans="1:4" x14ac:dyDescent="0.25">
      <c r="A72" s="2" t="s">
        <v>257</v>
      </c>
      <c r="B72" s="2" t="s">
        <v>259</v>
      </c>
      <c r="C72" s="2" t="s">
        <v>260</v>
      </c>
      <c r="D72" s="6">
        <v>1000</v>
      </c>
    </row>
    <row r="73" spans="1:4" x14ac:dyDescent="0.25">
      <c r="A73" s="2" t="s">
        <v>262</v>
      </c>
      <c r="B73" s="2" t="s">
        <v>259</v>
      </c>
      <c r="C73" s="2" t="s">
        <v>263</v>
      </c>
      <c r="D73" s="6">
        <v>1</v>
      </c>
    </row>
    <row r="74" spans="1:4" x14ac:dyDescent="0.25">
      <c r="A74" s="2" t="s">
        <v>266</v>
      </c>
      <c r="B74" s="2" t="s">
        <v>268</v>
      </c>
      <c r="C74" s="2" t="s">
        <v>147</v>
      </c>
      <c r="D74" s="6">
        <v>598000</v>
      </c>
    </row>
    <row r="75" spans="1:4" x14ac:dyDescent="0.25">
      <c r="A75" s="2" t="s">
        <v>269</v>
      </c>
      <c r="B75" s="2" t="s">
        <v>271</v>
      </c>
      <c r="C75" s="2" t="s">
        <v>33</v>
      </c>
      <c r="D75" s="6">
        <v>2000</v>
      </c>
    </row>
    <row r="76" spans="1:4" x14ac:dyDescent="0.25">
      <c r="A76" s="2" t="s">
        <v>272</v>
      </c>
      <c r="B76" s="2" t="s">
        <v>274</v>
      </c>
      <c r="C76" s="2" t="s">
        <v>275</v>
      </c>
      <c r="D76" s="6">
        <v>2000</v>
      </c>
    </row>
    <row r="77" spans="1:4" x14ac:dyDescent="0.25">
      <c r="A77" s="2" t="s">
        <v>278</v>
      </c>
      <c r="B77" s="2" t="s">
        <v>226</v>
      </c>
      <c r="C77" s="2" t="s">
        <v>279</v>
      </c>
      <c r="D77" s="6">
        <v>750000</v>
      </c>
    </row>
    <row r="78" spans="1:4" x14ac:dyDescent="0.25">
      <c r="A78" s="2" t="s">
        <v>281</v>
      </c>
      <c r="B78" s="2" t="s">
        <v>141</v>
      </c>
      <c r="C78" s="2" t="s">
        <v>75</v>
      </c>
      <c r="D78" s="6">
        <v>2000</v>
      </c>
    </row>
    <row r="79" spans="1:4" x14ac:dyDescent="0.25">
      <c r="A79" s="2" t="s">
        <v>282</v>
      </c>
      <c r="B79" s="2" t="s">
        <v>284</v>
      </c>
      <c r="C79" s="2" t="s">
        <v>279</v>
      </c>
      <c r="D79" s="6">
        <v>300000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N56"/>
  <sheetViews>
    <sheetView workbookViewId="0">
      <selection activeCell="M20" sqref="M20"/>
    </sheetView>
  </sheetViews>
  <sheetFormatPr baseColWidth="10" defaultRowHeight="11.25" x14ac:dyDescent="0.2"/>
  <cols>
    <col min="1" max="1" width="9.140625" style="17" bestFit="1" customWidth="1"/>
    <col min="2" max="2" width="7.140625" style="17" bestFit="1" customWidth="1"/>
    <col min="3" max="3" width="6.28515625" style="17" bestFit="1" customWidth="1"/>
    <col min="4" max="4" width="6.7109375" style="17" bestFit="1" customWidth="1"/>
    <col min="5" max="5" width="7.85546875" style="17" bestFit="1" customWidth="1"/>
    <col min="6" max="6" width="5" style="17" bestFit="1" customWidth="1"/>
    <col min="7" max="7" width="13.140625" style="17" bestFit="1" customWidth="1"/>
    <col min="8" max="8" width="14.7109375" style="17" bestFit="1" customWidth="1"/>
    <col min="9" max="9" width="10.140625" style="17" bestFit="1" customWidth="1"/>
    <col min="10" max="10" width="8.85546875" style="17" bestFit="1" customWidth="1"/>
    <col min="11" max="11" width="10.5703125" style="17" bestFit="1" customWidth="1"/>
    <col min="12" max="12" width="8.28515625" style="17" bestFit="1" customWidth="1"/>
    <col min="13" max="13" width="13.140625" style="17" bestFit="1" customWidth="1"/>
    <col min="14" max="14" width="5.7109375" style="42" bestFit="1" customWidth="1"/>
    <col min="15" max="16384" width="11.42578125" style="17"/>
  </cols>
  <sheetData>
    <row r="8" spans="1:14" x14ac:dyDescent="0.2">
      <c r="K8" s="17" t="s">
        <v>37</v>
      </c>
    </row>
    <row r="9" spans="1:14" x14ac:dyDescent="0.2">
      <c r="A9" s="18" t="s">
        <v>7</v>
      </c>
      <c r="B9" s="18" t="s">
        <v>8</v>
      </c>
      <c r="C9" s="18" t="s">
        <v>9</v>
      </c>
      <c r="D9" s="18" t="s">
        <v>10</v>
      </c>
      <c r="E9" s="18" t="s">
        <v>11</v>
      </c>
      <c r="F9" s="18" t="s">
        <v>12</v>
      </c>
      <c r="G9" s="18" t="s">
        <v>13</v>
      </c>
      <c r="H9" s="18" t="s">
        <v>14</v>
      </c>
      <c r="I9" s="18" t="s">
        <v>15</v>
      </c>
      <c r="J9" s="18" t="s">
        <v>16</v>
      </c>
      <c r="K9" s="18" t="s">
        <v>17</v>
      </c>
      <c r="L9" s="18" t="s">
        <v>18</v>
      </c>
      <c r="M9" s="18" t="s">
        <v>19</v>
      </c>
      <c r="N9" s="43" t="s">
        <v>0</v>
      </c>
    </row>
    <row r="10" spans="1:14" ht="12" x14ac:dyDescent="0.2">
      <c r="A10" s="2" t="s">
        <v>1</v>
      </c>
      <c r="B10" s="17" t="s">
        <v>37</v>
      </c>
      <c r="C10" s="17" t="s">
        <v>37</v>
      </c>
      <c r="D10" s="17" t="s">
        <v>339</v>
      </c>
      <c r="E10" s="17" t="s">
        <v>339</v>
      </c>
      <c r="F10" s="17" t="s">
        <v>37</v>
      </c>
      <c r="G10" s="26">
        <v>37256.270833333336</v>
      </c>
      <c r="H10" s="17" t="s">
        <v>37</v>
      </c>
      <c r="I10" s="17" t="s">
        <v>37</v>
      </c>
      <c r="J10" s="17" t="s">
        <v>37</v>
      </c>
      <c r="K10" s="17" t="s">
        <v>37</v>
      </c>
      <c r="L10" s="17" t="s">
        <v>37</v>
      </c>
      <c r="M10" s="26">
        <v>37386.270833333336</v>
      </c>
      <c r="N10" s="42">
        <f>WEEKNUM(M10)</f>
        <v>19</v>
      </c>
    </row>
    <row r="11" spans="1:14" ht="12" x14ac:dyDescent="0.2">
      <c r="A11" s="2" t="s">
        <v>2</v>
      </c>
      <c r="B11" s="17" t="s">
        <v>37</v>
      </c>
      <c r="C11" s="17" t="s">
        <v>37</v>
      </c>
      <c r="D11" s="17" t="s">
        <v>339</v>
      </c>
      <c r="E11" s="17" t="s">
        <v>339</v>
      </c>
      <c r="F11" s="17" t="s">
        <v>37</v>
      </c>
      <c r="G11" s="26">
        <v>37257.270833333336</v>
      </c>
      <c r="H11" s="17" t="s">
        <v>37</v>
      </c>
      <c r="I11" s="17" t="s">
        <v>37</v>
      </c>
      <c r="J11" s="17" t="s">
        <v>37</v>
      </c>
      <c r="K11" s="17" t="s">
        <v>37</v>
      </c>
      <c r="L11" s="17" t="s">
        <v>37</v>
      </c>
      <c r="M11" s="26">
        <v>37387.270833333336</v>
      </c>
      <c r="N11" s="42">
        <f t="shared" ref="N11:N20" si="0">WEEKNUM(M11)</f>
        <v>19</v>
      </c>
    </row>
    <row r="12" spans="1:14" ht="12" x14ac:dyDescent="0.2">
      <c r="A12" s="2" t="s">
        <v>40</v>
      </c>
      <c r="B12" s="17" t="s">
        <v>37</v>
      </c>
      <c r="C12" s="17" t="s">
        <v>37</v>
      </c>
      <c r="D12" s="17" t="s">
        <v>339</v>
      </c>
      <c r="E12" s="17" t="s">
        <v>339</v>
      </c>
      <c r="F12" s="17" t="s">
        <v>37</v>
      </c>
      <c r="G12" s="26">
        <v>37258.270833333336</v>
      </c>
      <c r="H12" s="17" t="s">
        <v>37</v>
      </c>
      <c r="I12" s="17" t="s">
        <v>37</v>
      </c>
      <c r="J12" s="17" t="s">
        <v>37</v>
      </c>
      <c r="K12" s="17" t="s">
        <v>37</v>
      </c>
      <c r="L12" s="17" t="s">
        <v>37</v>
      </c>
      <c r="M12" s="26">
        <v>37388.270833333336</v>
      </c>
      <c r="N12" s="42">
        <f t="shared" si="0"/>
        <v>20</v>
      </c>
    </row>
    <row r="13" spans="1:14" ht="12" x14ac:dyDescent="0.2">
      <c r="A13" s="2" t="s">
        <v>47</v>
      </c>
      <c r="B13" s="17" t="s">
        <v>37</v>
      </c>
      <c r="C13" s="17" t="s">
        <v>37</v>
      </c>
      <c r="D13" s="17" t="s">
        <v>339</v>
      </c>
      <c r="E13" s="17" t="s">
        <v>339</v>
      </c>
      <c r="F13" s="17" t="s">
        <v>37</v>
      </c>
      <c r="G13" s="26">
        <v>37259.270833333336</v>
      </c>
      <c r="H13" s="17" t="s">
        <v>37</v>
      </c>
      <c r="I13" s="17" t="s">
        <v>37</v>
      </c>
      <c r="J13" s="17" t="s">
        <v>37</v>
      </c>
      <c r="K13" s="17" t="s">
        <v>37</v>
      </c>
      <c r="L13" s="17" t="s">
        <v>37</v>
      </c>
      <c r="M13" s="26">
        <v>37389.270833333336</v>
      </c>
      <c r="N13" s="42">
        <f t="shared" si="0"/>
        <v>20</v>
      </c>
    </row>
    <row r="14" spans="1:14" ht="12" x14ac:dyDescent="0.2">
      <c r="A14" s="2" t="s">
        <v>3</v>
      </c>
      <c r="B14" s="17" t="s">
        <v>37</v>
      </c>
      <c r="C14" s="17" t="s">
        <v>37</v>
      </c>
      <c r="D14" s="17" t="s">
        <v>339</v>
      </c>
      <c r="E14" s="17" t="s">
        <v>339</v>
      </c>
      <c r="F14" s="17" t="s">
        <v>37</v>
      </c>
      <c r="G14" s="26">
        <v>37260.270833333336</v>
      </c>
      <c r="H14" s="17" t="s">
        <v>37</v>
      </c>
      <c r="I14" s="17" t="s">
        <v>37</v>
      </c>
      <c r="J14" s="17" t="s">
        <v>37</v>
      </c>
      <c r="K14" s="17" t="s">
        <v>37</v>
      </c>
      <c r="L14" s="17" t="s">
        <v>37</v>
      </c>
      <c r="M14" s="26">
        <v>37390.270833333336</v>
      </c>
      <c r="N14" s="42">
        <f t="shared" si="0"/>
        <v>20</v>
      </c>
    </row>
    <row r="15" spans="1:14" ht="12" x14ac:dyDescent="0.2">
      <c r="A15" s="2" t="s">
        <v>52</v>
      </c>
      <c r="B15" s="17" t="s">
        <v>37</v>
      </c>
      <c r="C15" s="17" t="s">
        <v>37</v>
      </c>
      <c r="D15" s="17" t="s">
        <v>339</v>
      </c>
      <c r="E15" s="17" t="s">
        <v>339</v>
      </c>
      <c r="F15" s="17" t="s">
        <v>37</v>
      </c>
      <c r="G15" s="26">
        <v>37261.270833333336</v>
      </c>
      <c r="H15" s="17" t="s">
        <v>37</v>
      </c>
      <c r="I15" s="17" t="s">
        <v>37</v>
      </c>
      <c r="J15" s="17" t="s">
        <v>37</v>
      </c>
      <c r="K15" s="17" t="s">
        <v>37</v>
      </c>
      <c r="L15" s="17" t="s">
        <v>37</v>
      </c>
      <c r="M15" s="26">
        <v>37391.270833333336</v>
      </c>
      <c r="N15" s="42">
        <f t="shared" si="0"/>
        <v>20</v>
      </c>
    </row>
    <row r="16" spans="1:14" ht="12" x14ac:dyDescent="0.2">
      <c r="A16" s="2" t="s">
        <v>55</v>
      </c>
      <c r="B16" s="17" t="s">
        <v>37</v>
      </c>
      <c r="C16" s="17" t="s">
        <v>37</v>
      </c>
      <c r="D16" s="17" t="s">
        <v>339</v>
      </c>
      <c r="E16" s="17" t="s">
        <v>339</v>
      </c>
      <c r="F16" s="17" t="s">
        <v>37</v>
      </c>
      <c r="G16" s="26">
        <v>37262.270833333336</v>
      </c>
      <c r="H16" s="17" t="s">
        <v>37</v>
      </c>
      <c r="I16" s="17" t="s">
        <v>37</v>
      </c>
      <c r="J16" s="17" t="s">
        <v>37</v>
      </c>
      <c r="K16" s="17" t="s">
        <v>37</v>
      </c>
      <c r="L16" s="17" t="s">
        <v>37</v>
      </c>
      <c r="M16" s="26">
        <v>37392.270833333336</v>
      </c>
      <c r="N16" s="42">
        <f t="shared" si="0"/>
        <v>20</v>
      </c>
    </row>
    <row r="17" spans="1:14" ht="12" x14ac:dyDescent="0.2">
      <c r="A17" s="2" t="s">
        <v>4</v>
      </c>
      <c r="B17" s="17" t="s">
        <v>37</v>
      </c>
      <c r="C17" s="17" t="s">
        <v>37</v>
      </c>
      <c r="D17" s="17" t="s">
        <v>339</v>
      </c>
      <c r="E17" s="17" t="s">
        <v>339</v>
      </c>
      <c r="F17" s="17" t="s">
        <v>37</v>
      </c>
      <c r="G17" s="26">
        <v>37263.270833333336</v>
      </c>
      <c r="H17" s="17" t="s">
        <v>37</v>
      </c>
      <c r="I17" s="17" t="s">
        <v>37</v>
      </c>
      <c r="J17" s="17" t="s">
        <v>37</v>
      </c>
      <c r="K17" s="17" t="s">
        <v>37</v>
      </c>
      <c r="L17" s="17" t="s">
        <v>37</v>
      </c>
      <c r="M17" s="26">
        <v>37393.270833333336</v>
      </c>
      <c r="N17" s="42">
        <f t="shared" si="0"/>
        <v>20</v>
      </c>
    </row>
    <row r="18" spans="1:14" ht="12" x14ac:dyDescent="0.2">
      <c r="A18" s="2" t="s">
        <v>5</v>
      </c>
      <c r="B18" s="17" t="s">
        <v>37</v>
      </c>
      <c r="C18" s="17" t="s">
        <v>37</v>
      </c>
      <c r="D18" s="17" t="s">
        <v>339</v>
      </c>
      <c r="E18" s="17" t="s">
        <v>339</v>
      </c>
      <c r="F18" s="17" t="s">
        <v>37</v>
      </c>
      <c r="G18" s="26">
        <v>37264.270833333336</v>
      </c>
      <c r="H18" s="17" t="s">
        <v>37</v>
      </c>
      <c r="I18" s="17" t="s">
        <v>37</v>
      </c>
      <c r="J18" s="17" t="s">
        <v>37</v>
      </c>
      <c r="K18" s="17" t="s">
        <v>37</v>
      </c>
      <c r="L18" s="17" t="s">
        <v>37</v>
      </c>
      <c r="M18" s="26">
        <v>37394.270833333336</v>
      </c>
      <c r="N18" s="42">
        <f t="shared" si="0"/>
        <v>20</v>
      </c>
    </row>
    <row r="19" spans="1:14" ht="12" x14ac:dyDescent="0.2">
      <c r="A19" s="2" t="s">
        <v>62</v>
      </c>
      <c r="B19" s="17" t="s">
        <v>37</v>
      </c>
      <c r="C19" s="17" t="s">
        <v>37</v>
      </c>
      <c r="D19" s="17" t="s">
        <v>339</v>
      </c>
      <c r="E19" s="17" t="s">
        <v>339</v>
      </c>
      <c r="F19" s="17" t="s">
        <v>37</v>
      </c>
      <c r="G19" s="26">
        <v>37265.270833333336</v>
      </c>
      <c r="H19" s="17" t="s">
        <v>37</v>
      </c>
      <c r="I19" s="17" t="s">
        <v>37</v>
      </c>
      <c r="J19" s="17" t="s">
        <v>37</v>
      </c>
      <c r="K19" s="17" t="s">
        <v>37</v>
      </c>
      <c r="L19" s="17" t="s">
        <v>37</v>
      </c>
      <c r="M19" s="26">
        <v>37395.270833333336</v>
      </c>
      <c r="N19" s="42">
        <f t="shared" si="0"/>
        <v>21</v>
      </c>
    </row>
    <row r="20" spans="1:14" ht="12" x14ac:dyDescent="0.2">
      <c r="A20" s="2" t="s">
        <v>65</v>
      </c>
      <c r="B20" s="17" t="s">
        <v>37</v>
      </c>
      <c r="C20" s="17" t="s">
        <v>37</v>
      </c>
      <c r="D20" s="17" t="s">
        <v>339</v>
      </c>
      <c r="E20" s="17" t="s">
        <v>339</v>
      </c>
      <c r="F20" s="17" t="s">
        <v>37</v>
      </c>
      <c r="G20" s="26">
        <v>37266.270833333336</v>
      </c>
      <c r="H20" s="17" t="s">
        <v>37</v>
      </c>
      <c r="I20" s="17" t="s">
        <v>37</v>
      </c>
      <c r="J20" s="17" t="s">
        <v>37</v>
      </c>
      <c r="K20" s="17" t="s">
        <v>37</v>
      </c>
      <c r="L20" s="17" t="s">
        <v>37</v>
      </c>
      <c r="M20" s="26">
        <v>37396.270833333336</v>
      </c>
      <c r="N20" s="42">
        <f t="shared" si="0"/>
        <v>21</v>
      </c>
    </row>
    <row r="21" spans="1:14" x14ac:dyDescent="0.2">
      <c r="B21" s="17" t="s">
        <v>37</v>
      </c>
      <c r="C21" s="17" t="s">
        <v>37</v>
      </c>
      <c r="D21" s="17" t="s">
        <v>339</v>
      </c>
      <c r="E21" s="17" t="s">
        <v>339</v>
      </c>
      <c r="F21" s="17" t="s">
        <v>37</v>
      </c>
      <c r="H21" s="17" t="s">
        <v>37</v>
      </c>
      <c r="I21" s="17" t="s">
        <v>37</v>
      </c>
      <c r="J21" s="17" t="s">
        <v>37</v>
      </c>
      <c r="K21" s="17" t="s">
        <v>37</v>
      </c>
      <c r="L21" s="17" t="s">
        <v>37</v>
      </c>
      <c r="M21" s="17" t="s">
        <v>37</v>
      </c>
      <c r="N21" s="42" t="s">
        <v>339</v>
      </c>
    </row>
    <row r="22" spans="1:14" x14ac:dyDescent="0.2">
      <c r="B22" s="17" t="s">
        <v>37</v>
      </c>
      <c r="C22" s="17" t="s">
        <v>37</v>
      </c>
      <c r="D22" s="17" t="s">
        <v>339</v>
      </c>
      <c r="E22" s="17" t="s">
        <v>339</v>
      </c>
      <c r="F22" s="17" t="s">
        <v>37</v>
      </c>
      <c r="H22" s="17" t="s">
        <v>37</v>
      </c>
      <c r="I22" s="17" t="s">
        <v>37</v>
      </c>
      <c r="J22" s="17" t="s">
        <v>37</v>
      </c>
      <c r="K22" s="17" t="s">
        <v>37</v>
      </c>
      <c r="L22" s="17" t="s">
        <v>37</v>
      </c>
      <c r="M22" s="17" t="s">
        <v>37</v>
      </c>
      <c r="N22" s="42" t="s">
        <v>339</v>
      </c>
    </row>
    <row r="23" spans="1:14" x14ac:dyDescent="0.2">
      <c r="B23" s="17" t="s">
        <v>37</v>
      </c>
      <c r="C23" s="17" t="s">
        <v>37</v>
      </c>
      <c r="D23" s="17" t="s">
        <v>339</v>
      </c>
      <c r="E23" s="17" t="s">
        <v>339</v>
      </c>
      <c r="F23" s="17" t="s">
        <v>37</v>
      </c>
      <c r="H23" s="17" t="s">
        <v>37</v>
      </c>
      <c r="I23" s="17" t="s">
        <v>37</v>
      </c>
      <c r="J23" s="17" t="s">
        <v>37</v>
      </c>
      <c r="K23" s="17" t="s">
        <v>37</v>
      </c>
      <c r="L23" s="17" t="s">
        <v>37</v>
      </c>
      <c r="M23" s="17" t="s">
        <v>37</v>
      </c>
      <c r="N23" s="42" t="s">
        <v>339</v>
      </c>
    </row>
    <row r="24" spans="1:14" x14ac:dyDescent="0.2">
      <c r="B24" s="17" t="s">
        <v>37</v>
      </c>
      <c r="C24" s="17" t="s">
        <v>37</v>
      </c>
      <c r="D24" s="17" t="s">
        <v>339</v>
      </c>
      <c r="E24" s="17" t="s">
        <v>339</v>
      </c>
      <c r="F24" s="17" t="s">
        <v>37</v>
      </c>
      <c r="H24" s="17" t="s">
        <v>37</v>
      </c>
      <c r="I24" s="17" t="s">
        <v>37</v>
      </c>
      <c r="J24" s="17" t="s">
        <v>37</v>
      </c>
      <c r="K24" s="17" t="s">
        <v>37</v>
      </c>
      <c r="L24" s="17" t="s">
        <v>37</v>
      </c>
      <c r="M24" s="17" t="s">
        <v>37</v>
      </c>
      <c r="N24" s="42" t="s">
        <v>339</v>
      </c>
    </row>
    <row r="25" spans="1:14" x14ac:dyDescent="0.2">
      <c r="B25" s="17" t="s">
        <v>37</v>
      </c>
      <c r="C25" s="17" t="s">
        <v>37</v>
      </c>
      <c r="D25" s="17" t="s">
        <v>339</v>
      </c>
      <c r="E25" s="17" t="s">
        <v>339</v>
      </c>
      <c r="F25" s="17" t="s">
        <v>37</v>
      </c>
      <c r="H25" s="17" t="s">
        <v>37</v>
      </c>
      <c r="I25" s="17" t="s">
        <v>37</v>
      </c>
      <c r="J25" s="17" t="s">
        <v>37</v>
      </c>
      <c r="K25" s="17" t="s">
        <v>37</v>
      </c>
      <c r="L25" s="17" t="s">
        <v>37</v>
      </c>
      <c r="M25" s="17" t="s">
        <v>37</v>
      </c>
      <c r="N25" s="42" t="s">
        <v>339</v>
      </c>
    </row>
    <row r="26" spans="1:14" x14ac:dyDescent="0.2">
      <c r="B26" s="17" t="s">
        <v>37</v>
      </c>
      <c r="C26" s="17" t="s">
        <v>37</v>
      </c>
      <c r="D26" s="17" t="s">
        <v>339</v>
      </c>
      <c r="E26" s="17" t="s">
        <v>339</v>
      </c>
      <c r="F26" s="17" t="s">
        <v>37</v>
      </c>
      <c r="H26" s="17" t="s">
        <v>37</v>
      </c>
      <c r="I26" s="17" t="s">
        <v>37</v>
      </c>
      <c r="J26" s="17" t="s">
        <v>37</v>
      </c>
      <c r="K26" s="17" t="s">
        <v>37</v>
      </c>
      <c r="L26" s="17" t="s">
        <v>37</v>
      </c>
      <c r="M26" s="17" t="s">
        <v>37</v>
      </c>
      <c r="N26" s="42" t="s">
        <v>339</v>
      </c>
    </row>
    <row r="27" spans="1:14" x14ac:dyDescent="0.2">
      <c r="B27" s="17" t="s">
        <v>37</v>
      </c>
      <c r="C27" s="17" t="s">
        <v>37</v>
      </c>
      <c r="D27" s="17" t="s">
        <v>339</v>
      </c>
      <c r="E27" s="17" t="s">
        <v>339</v>
      </c>
      <c r="F27" s="17" t="s">
        <v>37</v>
      </c>
      <c r="H27" s="17" t="s">
        <v>37</v>
      </c>
      <c r="I27" s="17" t="s">
        <v>37</v>
      </c>
      <c r="J27" s="17" t="s">
        <v>37</v>
      </c>
      <c r="K27" s="17" t="s">
        <v>37</v>
      </c>
      <c r="L27" s="17" t="s">
        <v>37</v>
      </c>
      <c r="M27" s="17" t="s">
        <v>37</v>
      </c>
      <c r="N27" s="42" t="s">
        <v>339</v>
      </c>
    </row>
    <row r="28" spans="1:14" x14ac:dyDescent="0.2">
      <c r="B28" s="17" t="s">
        <v>37</v>
      </c>
      <c r="C28" s="17" t="s">
        <v>37</v>
      </c>
      <c r="D28" s="17" t="s">
        <v>339</v>
      </c>
      <c r="E28" s="17" t="s">
        <v>339</v>
      </c>
      <c r="F28" s="17" t="s">
        <v>37</v>
      </c>
      <c r="H28" s="17" t="s">
        <v>37</v>
      </c>
      <c r="I28" s="17" t="s">
        <v>37</v>
      </c>
      <c r="J28" s="17" t="s">
        <v>37</v>
      </c>
      <c r="K28" s="17" t="s">
        <v>37</v>
      </c>
      <c r="L28" s="17" t="s">
        <v>37</v>
      </c>
      <c r="M28" s="17" t="s">
        <v>37</v>
      </c>
      <c r="N28" s="42" t="s">
        <v>339</v>
      </c>
    </row>
    <row r="29" spans="1:14" x14ac:dyDescent="0.2">
      <c r="B29" s="17" t="s">
        <v>37</v>
      </c>
      <c r="C29" s="17" t="s">
        <v>37</v>
      </c>
      <c r="D29" s="17" t="s">
        <v>339</v>
      </c>
      <c r="E29" s="17" t="s">
        <v>339</v>
      </c>
      <c r="F29" s="17" t="s">
        <v>37</v>
      </c>
      <c r="H29" s="17" t="s">
        <v>37</v>
      </c>
      <c r="I29" s="17" t="s">
        <v>37</v>
      </c>
      <c r="J29" s="17" t="s">
        <v>37</v>
      </c>
      <c r="K29" s="17" t="s">
        <v>37</v>
      </c>
      <c r="L29" s="17" t="s">
        <v>37</v>
      </c>
      <c r="M29" s="17" t="s">
        <v>37</v>
      </c>
      <c r="N29" s="42" t="s">
        <v>339</v>
      </c>
    </row>
    <row r="30" spans="1:14" x14ac:dyDescent="0.2">
      <c r="B30" s="17" t="s">
        <v>37</v>
      </c>
      <c r="C30" s="17" t="s">
        <v>37</v>
      </c>
      <c r="D30" s="17" t="s">
        <v>339</v>
      </c>
      <c r="E30" s="17" t="s">
        <v>339</v>
      </c>
      <c r="F30" s="17" t="s">
        <v>37</v>
      </c>
      <c r="H30" s="17" t="s">
        <v>37</v>
      </c>
      <c r="I30" s="17" t="s">
        <v>37</v>
      </c>
      <c r="J30" s="17" t="s">
        <v>37</v>
      </c>
      <c r="K30" s="17" t="s">
        <v>37</v>
      </c>
      <c r="L30" s="17" t="s">
        <v>37</v>
      </c>
      <c r="M30" s="17" t="s">
        <v>37</v>
      </c>
      <c r="N30" s="42" t="s">
        <v>339</v>
      </c>
    </row>
    <row r="31" spans="1:14" x14ac:dyDescent="0.2">
      <c r="B31" s="17" t="s">
        <v>37</v>
      </c>
      <c r="C31" s="17" t="s">
        <v>37</v>
      </c>
      <c r="D31" s="17" t="s">
        <v>339</v>
      </c>
      <c r="E31" s="17" t="s">
        <v>339</v>
      </c>
      <c r="F31" s="17" t="s">
        <v>37</v>
      </c>
      <c r="H31" s="17" t="s">
        <v>37</v>
      </c>
      <c r="I31" s="17" t="s">
        <v>37</v>
      </c>
      <c r="J31" s="17" t="s">
        <v>37</v>
      </c>
      <c r="K31" s="17" t="s">
        <v>37</v>
      </c>
      <c r="L31" s="17" t="s">
        <v>37</v>
      </c>
      <c r="M31" s="17" t="s">
        <v>37</v>
      </c>
      <c r="N31" s="42" t="s">
        <v>339</v>
      </c>
    </row>
    <row r="32" spans="1:14" x14ac:dyDescent="0.2">
      <c r="B32" s="17" t="s">
        <v>37</v>
      </c>
      <c r="C32" s="17" t="s">
        <v>37</v>
      </c>
      <c r="D32" s="17" t="s">
        <v>339</v>
      </c>
      <c r="E32" s="17" t="s">
        <v>339</v>
      </c>
      <c r="F32" s="17" t="s">
        <v>37</v>
      </c>
      <c r="H32" s="17" t="s">
        <v>37</v>
      </c>
      <c r="I32" s="17" t="s">
        <v>37</v>
      </c>
      <c r="J32" s="17" t="s">
        <v>37</v>
      </c>
      <c r="K32" s="17" t="s">
        <v>37</v>
      </c>
      <c r="L32" s="17" t="s">
        <v>37</v>
      </c>
      <c r="M32" s="17" t="s">
        <v>37</v>
      </c>
      <c r="N32" s="42" t="s">
        <v>339</v>
      </c>
    </row>
    <row r="33" spans="2:14" x14ac:dyDescent="0.2">
      <c r="B33" s="17" t="s">
        <v>37</v>
      </c>
      <c r="C33" s="17" t="s">
        <v>37</v>
      </c>
      <c r="D33" s="17" t="s">
        <v>339</v>
      </c>
      <c r="E33" s="17" t="s">
        <v>339</v>
      </c>
      <c r="F33" s="17" t="s">
        <v>37</v>
      </c>
      <c r="H33" s="17" t="s">
        <v>37</v>
      </c>
      <c r="I33" s="17" t="s">
        <v>37</v>
      </c>
      <c r="J33" s="17" t="s">
        <v>37</v>
      </c>
      <c r="K33" s="17" t="s">
        <v>37</v>
      </c>
      <c r="L33" s="17" t="s">
        <v>37</v>
      </c>
      <c r="M33" s="17" t="s">
        <v>37</v>
      </c>
      <c r="N33" s="42" t="s">
        <v>339</v>
      </c>
    </row>
    <row r="34" spans="2:14" x14ac:dyDescent="0.2">
      <c r="B34" s="17" t="s">
        <v>37</v>
      </c>
      <c r="C34" s="17" t="s">
        <v>37</v>
      </c>
      <c r="D34" s="17" t="s">
        <v>339</v>
      </c>
      <c r="E34" s="17" t="s">
        <v>339</v>
      </c>
      <c r="F34" s="17" t="s">
        <v>37</v>
      </c>
      <c r="H34" s="17" t="s">
        <v>37</v>
      </c>
      <c r="I34" s="17" t="s">
        <v>37</v>
      </c>
      <c r="J34" s="17" t="s">
        <v>37</v>
      </c>
      <c r="K34" s="17" t="s">
        <v>37</v>
      </c>
      <c r="L34" s="17" t="s">
        <v>37</v>
      </c>
      <c r="M34" s="17" t="s">
        <v>37</v>
      </c>
      <c r="N34" s="42" t="s">
        <v>339</v>
      </c>
    </row>
    <row r="35" spans="2:14" x14ac:dyDescent="0.2">
      <c r="B35" s="17" t="s">
        <v>37</v>
      </c>
      <c r="C35" s="17" t="s">
        <v>37</v>
      </c>
      <c r="D35" s="17" t="s">
        <v>339</v>
      </c>
      <c r="E35" s="17" t="s">
        <v>339</v>
      </c>
      <c r="F35" s="17" t="s">
        <v>37</v>
      </c>
      <c r="H35" s="17" t="s">
        <v>37</v>
      </c>
      <c r="I35" s="17" t="s">
        <v>37</v>
      </c>
      <c r="J35" s="17" t="s">
        <v>37</v>
      </c>
      <c r="K35" s="17" t="s">
        <v>37</v>
      </c>
      <c r="L35" s="17" t="s">
        <v>37</v>
      </c>
      <c r="M35" s="17" t="s">
        <v>37</v>
      </c>
      <c r="N35" s="42" t="s">
        <v>339</v>
      </c>
    </row>
    <row r="36" spans="2:14" x14ac:dyDescent="0.2">
      <c r="B36" s="17" t="s">
        <v>37</v>
      </c>
      <c r="C36" s="17" t="s">
        <v>37</v>
      </c>
      <c r="D36" s="17" t="s">
        <v>339</v>
      </c>
      <c r="E36" s="17" t="s">
        <v>339</v>
      </c>
      <c r="F36" s="17" t="s">
        <v>37</v>
      </c>
      <c r="H36" s="17" t="s">
        <v>37</v>
      </c>
      <c r="I36" s="17" t="s">
        <v>37</v>
      </c>
      <c r="J36" s="17" t="s">
        <v>37</v>
      </c>
      <c r="K36" s="17" t="s">
        <v>37</v>
      </c>
      <c r="L36" s="17" t="s">
        <v>37</v>
      </c>
      <c r="M36" s="17" t="s">
        <v>37</v>
      </c>
      <c r="N36" s="42" t="s">
        <v>339</v>
      </c>
    </row>
    <row r="37" spans="2:14" x14ac:dyDescent="0.2">
      <c r="B37" s="17" t="s">
        <v>37</v>
      </c>
      <c r="C37" s="17" t="s">
        <v>37</v>
      </c>
      <c r="D37" s="17" t="s">
        <v>339</v>
      </c>
      <c r="E37" s="17" t="s">
        <v>339</v>
      </c>
      <c r="F37" s="17" t="s">
        <v>37</v>
      </c>
      <c r="H37" s="17" t="s">
        <v>37</v>
      </c>
      <c r="I37" s="17" t="s">
        <v>37</v>
      </c>
      <c r="J37" s="17" t="s">
        <v>37</v>
      </c>
      <c r="K37" s="17" t="s">
        <v>37</v>
      </c>
      <c r="L37" s="17" t="s">
        <v>37</v>
      </c>
      <c r="M37" s="17" t="s">
        <v>37</v>
      </c>
      <c r="N37" s="42" t="s">
        <v>339</v>
      </c>
    </row>
    <row r="38" spans="2:14" x14ac:dyDescent="0.2">
      <c r="B38" s="17" t="s">
        <v>37</v>
      </c>
      <c r="C38" s="17" t="s">
        <v>37</v>
      </c>
      <c r="D38" s="17" t="s">
        <v>339</v>
      </c>
      <c r="E38" s="17" t="s">
        <v>339</v>
      </c>
      <c r="F38" s="17" t="s">
        <v>37</v>
      </c>
      <c r="H38" s="17" t="s">
        <v>37</v>
      </c>
      <c r="I38" s="17" t="s">
        <v>37</v>
      </c>
      <c r="J38" s="17" t="s">
        <v>37</v>
      </c>
      <c r="K38" s="17" t="s">
        <v>37</v>
      </c>
      <c r="L38" s="17" t="s">
        <v>37</v>
      </c>
      <c r="M38" s="17" t="s">
        <v>37</v>
      </c>
      <c r="N38" s="42" t="s">
        <v>339</v>
      </c>
    </row>
    <row r="39" spans="2:14" x14ac:dyDescent="0.2">
      <c r="B39" s="17" t="s">
        <v>37</v>
      </c>
      <c r="C39" s="17" t="s">
        <v>37</v>
      </c>
      <c r="D39" s="17" t="s">
        <v>339</v>
      </c>
      <c r="E39" s="17" t="s">
        <v>339</v>
      </c>
      <c r="F39" s="17" t="s">
        <v>37</v>
      </c>
      <c r="H39" s="17" t="s">
        <v>37</v>
      </c>
      <c r="I39" s="17" t="s">
        <v>37</v>
      </c>
      <c r="J39" s="17" t="s">
        <v>37</v>
      </c>
      <c r="K39" s="17" t="s">
        <v>37</v>
      </c>
      <c r="L39" s="17" t="s">
        <v>37</v>
      </c>
      <c r="M39" s="17" t="s">
        <v>37</v>
      </c>
      <c r="N39" s="42" t="s">
        <v>339</v>
      </c>
    </row>
    <row r="40" spans="2:14" x14ac:dyDescent="0.2">
      <c r="B40" s="17" t="s">
        <v>37</v>
      </c>
      <c r="C40" s="17" t="s">
        <v>37</v>
      </c>
      <c r="D40" s="17" t="s">
        <v>339</v>
      </c>
      <c r="E40" s="17" t="s">
        <v>339</v>
      </c>
      <c r="F40" s="17" t="s">
        <v>37</v>
      </c>
      <c r="H40" s="17" t="s">
        <v>37</v>
      </c>
      <c r="I40" s="17" t="s">
        <v>37</v>
      </c>
      <c r="J40" s="17" t="s">
        <v>37</v>
      </c>
      <c r="K40" s="17" t="s">
        <v>37</v>
      </c>
      <c r="L40" s="17" t="s">
        <v>37</v>
      </c>
      <c r="M40" s="17" t="s">
        <v>37</v>
      </c>
      <c r="N40" s="42" t="s">
        <v>339</v>
      </c>
    </row>
    <row r="41" spans="2:14" x14ac:dyDescent="0.2">
      <c r="B41" s="17" t="s">
        <v>37</v>
      </c>
      <c r="C41" s="17" t="s">
        <v>37</v>
      </c>
      <c r="D41" s="17" t="s">
        <v>339</v>
      </c>
      <c r="E41" s="17" t="s">
        <v>339</v>
      </c>
      <c r="F41" s="17" t="s">
        <v>37</v>
      </c>
      <c r="H41" s="17" t="s">
        <v>37</v>
      </c>
      <c r="I41" s="17" t="s">
        <v>37</v>
      </c>
      <c r="J41" s="17" t="s">
        <v>37</v>
      </c>
      <c r="K41" s="17" t="s">
        <v>37</v>
      </c>
      <c r="L41" s="17" t="s">
        <v>37</v>
      </c>
      <c r="M41" s="17" t="s">
        <v>37</v>
      </c>
      <c r="N41" s="42" t="s">
        <v>339</v>
      </c>
    </row>
    <row r="42" spans="2:14" x14ac:dyDescent="0.2">
      <c r="B42" s="17" t="s">
        <v>37</v>
      </c>
      <c r="C42" s="17" t="s">
        <v>37</v>
      </c>
      <c r="D42" s="17" t="s">
        <v>339</v>
      </c>
      <c r="E42" s="17" t="s">
        <v>339</v>
      </c>
      <c r="F42" s="17" t="s">
        <v>37</v>
      </c>
      <c r="H42" s="17" t="s">
        <v>37</v>
      </c>
      <c r="I42" s="17" t="s">
        <v>37</v>
      </c>
      <c r="J42" s="17" t="s">
        <v>37</v>
      </c>
      <c r="K42" s="17" t="s">
        <v>37</v>
      </c>
      <c r="L42" s="17" t="s">
        <v>37</v>
      </c>
      <c r="M42" s="17" t="s">
        <v>37</v>
      </c>
      <c r="N42" s="42" t="s">
        <v>339</v>
      </c>
    </row>
    <row r="43" spans="2:14" x14ac:dyDescent="0.2">
      <c r="B43" s="17" t="s">
        <v>37</v>
      </c>
      <c r="C43" s="17" t="s">
        <v>37</v>
      </c>
      <c r="D43" s="17" t="s">
        <v>339</v>
      </c>
      <c r="E43" s="17" t="s">
        <v>339</v>
      </c>
      <c r="F43" s="17" t="s">
        <v>37</v>
      </c>
      <c r="H43" s="17" t="s">
        <v>37</v>
      </c>
      <c r="I43" s="17" t="s">
        <v>37</v>
      </c>
      <c r="J43" s="17" t="s">
        <v>37</v>
      </c>
      <c r="K43" s="17" t="s">
        <v>37</v>
      </c>
      <c r="L43" s="17" t="s">
        <v>37</v>
      </c>
      <c r="M43" s="17" t="s">
        <v>37</v>
      </c>
      <c r="N43" s="42" t="s">
        <v>339</v>
      </c>
    </row>
    <row r="44" spans="2:14" x14ac:dyDescent="0.2">
      <c r="B44" s="17" t="s">
        <v>37</v>
      </c>
      <c r="C44" s="17" t="s">
        <v>37</v>
      </c>
      <c r="D44" s="17" t="s">
        <v>339</v>
      </c>
      <c r="E44" s="17" t="s">
        <v>339</v>
      </c>
      <c r="F44" s="17" t="s">
        <v>37</v>
      </c>
      <c r="H44" s="17" t="s">
        <v>37</v>
      </c>
      <c r="I44" s="17" t="s">
        <v>37</v>
      </c>
      <c r="J44" s="17" t="s">
        <v>37</v>
      </c>
      <c r="K44" s="17" t="s">
        <v>37</v>
      </c>
      <c r="L44" s="17" t="s">
        <v>37</v>
      </c>
      <c r="M44" s="17" t="s">
        <v>37</v>
      </c>
      <c r="N44" s="42" t="s">
        <v>339</v>
      </c>
    </row>
    <row r="45" spans="2:14" x14ac:dyDescent="0.2">
      <c r="B45" s="17" t="s">
        <v>37</v>
      </c>
      <c r="C45" s="17" t="s">
        <v>37</v>
      </c>
      <c r="D45" s="17" t="s">
        <v>339</v>
      </c>
      <c r="E45" s="17" t="s">
        <v>339</v>
      </c>
      <c r="F45" s="17" t="s">
        <v>37</v>
      </c>
      <c r="H45" s="17" t="s">
        <v>37</v>
      </c>
      <c r="I45" s="17" t="s">
        <v>37</v>
      </c>
      <c r="J45" s="17" t="s">
        <v>37</v>
      </c>
      <c r="K45" s="17" t="s">
        <v>37</v>
      </c>
      <c r="L45" s="17" t="s">
        <v>37</v>
      </c>
      <c r="M45" s="17" t="s">
        <v>37</v>
      </c>
      <c r="N45" s="42" t="s">
        <v>339</v>
      </c>
    </row>
    <row r="46" spans="2:14" x14ac:dyDescent="0.2">
      <c r="B46" s="17" t="s">
        <v>37</v>
      </c>
      <c r="C46" s="17" t="s">
        <v>37</v>
      </c>
      <c r="D46" s="17" t="s">
        <v>339</v>
      </c>
      <c r="E46" s="17" t="s">
        <v>339</v>
      </c>
      <c r="F46" s="17" t="s">
        <v>37</v>
      </c>
      <c r="H46" s="17" t="s">
        <v>37</v>
      </c>
      <c r="I46" s="17" t="s">
        <v>37</v>
      </c>
      <c r="J46" s="17" t="s">
        <v>37</v>
      </c>
      <c r="K46" s="17" t="s">
        <v>37</v>
      </c>
      <c r="L46" s="17" t="s">
        <v>37</v>
      </c>
      <c r="M46" s="17" t="s">
        <v>37</v>
      </c>
      <c r="N46" s="42" t="s">
        <v>339</v>
      </c>
    </row>
    <row r="47" spans="2:14" x14ac:dyDescent="0.2">
      <c r="B47" s="17" t="s">
        <v>37</v>
      </c>
      <c r="C47" s="17" t="s">
        <v>37</v>
      </c>
      <c r="D47" s="17" t="s">
        <v>339</v>
      </c>
      <c r="E47" s="17" t="s">
        <v>339</v>
      </c>
      <c r="F47" s="17" t="s">
        <v>37</v>
      </c>
      <c r="H47" s="17" t="s">
        <v>37</v>
      </c>
      <c r="I47" s="17" t="s">
        <v>37</v>
      </c>
      <c r="J47" s="17" t="s">
        <v>37</v>
      </c>
      <c r="K47" s="17" t="s">
        <v>37</v>
      </c>
      <c r="L47" s="17" t="s">
        <v>37</v>
      </c>
      <c r="M47" s="17" t="s">
        <v>37</v>
      </c>
      <c r="N47" s="42" t="s">
        <v>339</v>
      </c>
    </row>
    <row r="48" spans="2:14" x14ac:dyDescent="0.2">
      <c r="B48" s="17" t="s">
        <v>37</v>
      </c>
      <c r="C48" s="17" t="s">
        <v>37</v>
      </c>
      <c r="D48" s="17" t="s">
        <v>339</v>
      </c>
      <c r="E48" s="17" t="s">
        <v>339</v>
      </c>
      <c r="F48" s="17" t="s">
        <v>37</v>
      </c>
      <c r="H48" s="17" t="s">
        <v>37</v>
      </c>
      <c r="I48" s="17" t="s">
        <v>37</v>
      </c>
      <c r="J48" s="17" t="s">
        <v>37</v>
      </c>
      <c r="K48" s="17" t="s">
        <v>37</v>
      </c>
      <c r="L48" s="17" t="s">
        <v>37</v>
      </c>
      <c r="M48" s="17" t="s">
        <v>37</v>
      </c>
      <c r="N48" s="42" t="s">
        <v>339</v>
      </c>
    </row>
    <row r="49" spans="2:14" x14ac:dyDescent="0.2">
      <c r="B49" s="17" t="s">
        <v>37</v>
      </c>
      <c r="C49" s="17" t="s">
        <v>37</v>
      </c>
      <c r="D49" s="17" t="s">
        <v>339</v>
      </c>
      <c r="E49" s="17" t="s">
        <v>339</v>
      </c>
      <c r="F49" s="17" t="s">
        <v>37</v>
      </c>
      <c r="H49" s="17" t="s">
        <v>37</v>
      </c>
      <c r="I49" s="17" t="s">
        <v>37</v>
      </c>
      <c r="J49" s="17" t="s">
        <v>37</v>
      </c>
      <c r="K49" s="17" t="s">
        <v>37</v>
      </c>
      <c r="L49" s="17" t="s">
        <v>37</v>
      </c>
      <c r="M49" s="17" t="s">
        <v>37</v>
      </c>
      <c r="N49" s="42" t="s">
        <v>339</v>
      </c>
    </row>
    <row r="50" spans="2:14" x14ac:dyDescent="0.2">
      <c r="B50" s="17" t="s">
        <v>37</v>
      </c>
      <c r="C50" s="17" t="s">
        <v>37</v>
      </c>
      <c r="D50" s="17" t="s">
        <v>339</v>
      </c>
      <c r="E50" s="17" t="s">
        <v>339</v>
      </c>
      <c r="F50" s="17" t="s">
        <v>37</v>
      </c>
      <c r="H50" s="17" t="s">
        <v>37</v>
      </c>
      <c r="I50" s="17" t="s">
        <v>37</v>
      </c>
      <c r="J50" s="17" t="s">
        <v>37</v>
      </c>
      <c r="K50" s="17" t="s">
        <v>37</v>
      </c>
      <c r="L50" s="17" t="s">
        <v>37</v>
      </c>
      <c r="M50" s="17" t="s">
        <v>37</v>
      </c>
      <c r="N50" s="42" t="s">
        <v>339</v>
      </c>
    </row>
    <row r="51" spans="2:14" x14ac:dyDescent="0.2">
      <c r="B51" s="17" t="s">
        <v>37</v>
      </c>
      <c r="C51" s="17" t="s">
        <v>37</v>
      </c>
      <c r="D51" s="17" t="s">
        <v>339</v>
      </c>
      <c r="E51" s="17" t="s">
        <v>339</v>
      </c>
      <c r="F51" s="17" t="s">
        <v>37</v>
      </c>
      <c r="H51" s="17" t="s">
        <v>37</v>
      </c>
      <c r="I51" s="17" t="s">
        <v>37</v>
      </c>
      <c r="J51" s="17" t="s">
        <v>37</v>
      </c>
      <c r="K51" s="17" t="s">
        <v>37</v>
      </c>
      <c r="L51" s="17" t="s">
        <v>37</v>
      </c>
      <c r="M51" s="17" t="s">
        <v>37</v>
      </c>
      <c r="N51" s="42" t="s">
        <v>339</v>
      </c>
    </row>
    <row r="52" spans="2:14" x14ac:dyDescent="0.2">
      <c r="B52" s="17" t="s">
        <v>37</v>
      </c>
      <c r="C52" s="17" t="s">
        <v>37</v>
      </c>
      <c r="D52" s="17" t="s">
        <v>339</v>
      </c>
      <c r="E52" s="17" t="s">
        <v>339</v>
      </c>
      <c r="F52" s="17" t="s">
        <v>37</v>
      </c>
      <c r="H52" s="17" t="s">
        <v>37</v>
      </c>
      <c r="I52" s="17" t="s">
        <v>37</v>
      </c>
      <c r="J52" s="17" t="s">
        <v>37</v>
      </c>
      <c r="K52" s="17" t="s">
        <v>37</v>
      </c>
      <c r="L52" s="17" t="s">
        <v>37</v>
      </c>
      <c r="M52" s="17" t="s">
        <v>37</v>
      </c>
      <c r="N52" s="42" t="s">
        <v>339</v>
      </c>
    </row>
    <row r="53" spans="2:14" x14ac:dyDescent="0.2">
      <c r="B53" s="17" t="s">
        <v>37</v>
      </c>
      <c r="C53" s="17" t="s">
        <v>37</v>
      </c>
      <c r="D53" s="17" t="s">
        <v>339</v>
      </c>
      <c r="E53" s="17" t="s">
        <v>339</v>
      </c>
      <c r="F53" s="17" t="s">
        <v>37</v>
      </c>
      <c r="H53" s="17" t="s">
        <v>37</v>
      </c>
      <c r="I53" s="17" t="s">
        <v>37</v>
      </c>
      <c r="J53" s="17" t="s">
        <v>37</v>
      </c>
      <c r="K53" s="17" t="s">
        <v>37</v>
      </c>
      <c r="L53" s="17" t="s">
        <v>37</v>
      </c>
      <c r="M53" s="17" t="s">
        <v>37</v>
      </c>
      <c r="N53" s="42" t="s">
        <v>339</v>
      </c>
    </row>
    <row r="54" spans="2:14" x14ac:dyDescent="0.2">
      <c r="B54" s="17" t="s">
        <v>37</v>
      </c>
      <c r="C54" s="17" t="s">
        <v>37</v>
      </c>
      <c r="D54" s="17" t="s">
        <v>339</v>
      </c>
      <c r="E54" s="17" t="s">
        <v>339</v>
      </c>
      <c r="F54" s="17" t="s">
        <v>37</v>
      </c>
      <c r="H54" s="17" t="s">
        <v>37</v>
      </c>
      <c r="I54" s="17" t="s">
        <v>37</v>
      </c>
      <c r="J54" s="17" t="s">
        <v>37</v>
      </c>
      <c r="K54" s="17" t="s">
        <v>37</v>
      </c>
      <c r="L54" s="17" t="s">
        <v>37</v>
      </c>
      <c r="M54" s="17" t="s">
        <v>37</v>
      </c>
      <c r="N54" s="42" t="s">
        <v>339</v>
      </c>
    </row>
    <row r="55" spans="2:14" x14ac:dyDescent="0.2">
      <c r="B55" s="17" t="s">
        <v>37</v>
      </c>
      <c r="C55" s="17" t="s">
        <v>37</v>
      </c>
      <c r="D55" s="17" t="s">
        <v>339</v>
      </c>
      <c r="E55" s="17" t="s">
        <v>339</v>
      </c>
      <c r="F55" s="17" t="s">
        <v>37</v>
      </c>
      <c r="H55" s="17" t="s">
        <v>37</v>
      </c>
      <c r="I55" s="17" t="s">
        <v>37</v>
      </c>
      <c r="J55" s="17" t="s">
        <v>37</v>
      </c>
      <c r="K55" s="17" t="s">
        <v>37</v>
      </c>
      <c r="L55" s="17" t="s">
        <v>37</v>
      </c>
      <c r="M55" s="17" t="s">
        <v>37</v>
      </c>
      <c r="N55" s="42" t="s">
        <v>339</v>
      </c>
    </row>
    <row r="56" spans="2:14" x14ac:dyDescent="0.2">
      <c r="I56" s="17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N19"/>
  <sheetViews>
    <sheetView workbookViewId="0">
      <selection activeCell="J12" sqref="J12"/>
    </sheetView>
  </sheetViews>
  <sheetFormatPr baseColWidth="10" defaultRowHeight="15" x14ac:dyDescent="0.25"/>
  <cols>
    <col min="1" max="1" width="9.140625" bestFit="1" customWidth="1"/>
    <col min="2" max="2" width="7.140625" bestFit="1" customWidth="1"/>
    <col min="3" max="3" width="6.28515625" bestFit="1" customWidth="1"/>
    <col min="4" max="4" width="6.7109375" bestFit="1" customWidth="1"/>
    <col min="5" max="5" width="7.85546875" bestFit="1" customWidth="1"/>
    <col min="6" max="6" width="5" bestFit="1" customWidth="1"/>
    <col min="7" max="7" width="15.5703125" bestFit="1" customWidth="1"/>
    <col min="8" max="8" width="14.7109375" bestFit="1" customWidth="1"/>
    <col min="9" max="9" width="10.140625" bestFit="1" customWidth="1"/>
    <col min="10" max="10" width="8.85546875" bestFit="1" customWidth="1"/>
    <col min="11" max="11" width="10.5703125" bestFit="1" customWidth="1"/>
    <col min="12" max="12" width="8.28515625" bestFit="1" customWidth="1"/>
    <col min="13" max="13" width="15.5703125" bestFit="1" customWidth="1"/>
    <col min="14" max="14" width="5.7109375" bestFit="1" customWidth="1"/>
  </cols>
  <sheetData>
    <row r="9" spans="1:14" s="17" customFormat="1" ht="11.25" x14ac:dyDescent="0.2">
      <c r="A9" s="18" t="s">
        <v>7</v>
      </c>
      <c r="B9" s="18" t="s">
        <v>8</v>
      </c>
      <c r="C9" s="18" t="s">
        <v>9</v>
      </c>
      <c r="D9" s="18" t="s">
        <v>10</v>
      </c>
      <c r="E9" s="18" t="s">
        <v>11</v>
      </c>
      <c r="F9" s="18" t="s">
        <v>12</v>
      </c>
      <c r="G9" s="18" t="s">
        <v>13</v>
      </c>
      <c r="H9" s="18" t="s">
        <v>14</v>
      </c>
      <c r="I9" s="18" t="s">
        <v>15</v>
      </c>
      <c r="J9" s="18" t="s">
        <v>16</v>
      </c>
      <c r="K9" s="18" t="s">
        <v>17</v>
      </c>
      <c r="L9" s="18" t="s">
        <v>18</v>
      </c>
      <c r="M9" s="18" t="s">
        <v>19</v>
      </c>
      <c r="N9" s="18" t="s">
        <v>0</v>
      </c>
    </row>
    <row r="10" spans="1:14" x14ac:dyDescent="0.25">
      <c r="A10" s="2" t="s">
        <v>156</v>
      </c>
      <c r="G10" s="26" t="s">
        <v>343</v>
      </c>
      <c r="H10" s="17" t="s">
        <v>37</v>
      </c>
      <c r="I10" s="17" t="s">
        <v>37</v>
      </c>
      <c r="J10" s="17" t="s">
        <v>37</v>
      </c>
      <c r="K10" s="17" t="s">
        <v>37</v>
      </c>
      <c r="L10" s="17" t="s">
        <v>37</v>
      </c>
      <c r="M10" s="26" t="s">
        <v>352</v>
      </c>
      <c r="N10" s="27"/>
    </row>
    <row r="11" spans="1:14" x14ac:dyDescent="0.25">
      <c r="A11" s="2" t="s">
        <v>159</v>
      </c>
      <c r="G11" s="26" t="s">
        <v>344</v>
      </c>
      <c r="H11" s="17" t="s">
        <v>37</v>
      </c>
      <c r="I11" s="17" t="s">
        <v>37</v>
      </c>
      <c r="J11" s="17" t="s">
        <v>37</v>
      </c>
      <c r="K11" s="17" t="s">
        <v>37</v>
      </c>
      <c r="L11" s="17" t="s">
        <v>37</v>
      </c>
      <c r="M11" s="26" t="s">
        <v>353</v>
      </c>
      <c r="N11" s="27"/>
    </row>
    <row r="12" spans="1:14" x14ac:dyDescent="0.25">
      <c r="A12" s="2" t="s">
        <v>162</v>
      </c>
      <c r="G12" s="26" t="s">
        <v>345</v>
      </c>
      <c r="H12" s="17" t="s">
        <v>37</v>
      </c>
      <c r="I12" s="17" t="s">
        <v>37</v>
      </c>
      <c r="J12" s="17" t="s">
        <v>37</v>
      </c>
      <c r="K12" s="17" t="s">
        <v>37</v>
      </c>
      <c r="L12" s="17" t="s">
        <v>37</v>
      </c>
      <c r="M12" s="26" t="s">
        <v>354</v>
      </c>
      <c r="N12" s="27"/>
    </row>
    <row r="13" spans="1:14" x14ac:dyDescent="0.25">
      <c r="A13" s="2" t="s">
        <v>163</v>
      </c>
      <c r="G13" s="26" t="s">
        <v>346</v>
      </c>
      <c r="H13" s="17" t="s">
        <v>37</v>
      </c>
      <c r="I13" s="17" t="s">
        <v>37</v>
      </c>
      <c r="J13" s="17" t="s">
        <v>37</v>
      </c>
      <c r="K13" s="17" t="s">
        <v>37</v>
      </c>
      <c r="L13" s="17" t="s">
        <v>37</v>
      </c>
      <c r="M13" s="26" t="s">
        <v>355</v>
      </c>
      <c r="N13" s="27"/>
    </row>
    <row r="14" spans="1:14" x14ac:dyDescent="0.25">
      <c r="A14" s="2" t="s">
        <v>168</v>
      </c>
      <c r="G14" s="26" t="s">
        <v>347</v>
      </c>
      <c r="H14" s="17" t="s">
        <v>37</v>
      </c>
      <c r="I14" s="17" t="s">
        <v>37</v>
      </c>
      <c r="J14" s="17" t="s">
        <v>37</v>
      </c>
      <c r="K14" s="17" t="s">
        <v>37</v>
      </c>
      <c r="L14" s="17" t="s">
        <v>37</v>
      </c>
      <c r="M14" s="26" t="s">
        <v>356</v>
      </c>
      <c r="N14" s="27"/>
    </row>
    <row r="15" spans="1:14" x14ac:dyDescent="0.25">
      <c r="A15" s="2" t="s">
        <v>169</v>
      </c>
      <c r="G15" s="26" t="s">
        <v>348</v>
      </c>
      <c r="H15" s="17" t="s">
        <v>37</v>
      </c>
      <c r="I15" s="17" t="s">
        <v>37</v>
      </c>
      <c r="J15" s="17" t="s">
        <v>37</v>
      </c>
      <c r="K15" s="17" t="s">
        <v>37</v>
      </c>
      <c r="L15" s="17" t="s">
        <v>37</v>
      </c>
      <c r="M15" s="26" t="s">
        <v>357</v>
      </c>
      <c r="N15" s="27"/>
    </row>
    <row r="16" spans="1:14" x14ac:dyDescent="0.25">
      <c r="A16" s="2" t="s">
        <v>172</v>
      </c>
      <c r="G16" s="26" t="s">
        <v>349</v>
      </c>
      <c r="H16" s="17" t="s">
        <v>37</v>
      </c>
      <c r="I16" s="17" t="s">
        <v>37</v>
      </c>
      <c r="J16" s="17" t="s">
        <v>37</v>
      </c>
      <c r="K16" s="17" t="s">
        <v>37</v>
      </c>
      <c r="L16" s="17" t="s">
        <v>37</v>
      </c>
      <c r="M16" s="26" t="s">
        <v>358</v>
      </c>
      <c r="N16" s="27"/>
    </row>
    <row r="17" spans="1:14" x14ac:dyDescent="0.25">
      <c r="A17" s="2" t="s">
        <v>173</v>
      </c>
      <c r="G17" s="26" t="s">
        <v>350</v>
      </c>
      <c r="H17" s="17" t="s">
        <v>37</v>
      </c>
      <c r="I17" s="17" t="s">
        <v>37</v>
      </c>
      <c r="J17" s="17" t="s">
        <v>37</v>
      </c>
      <c r="K17" s="17" t="s">
        <v>37</v>
      </c>
      <c r="L17" s="17" t="s">
        <v>37</v>
      </c>
      <c r="M17" s="26" t="s">
        <v>359</v>
      </c>
      <c r="N17" s="27"/>
    </row>
    <row r="18" spans="1:14" x14ac:dyDescent="0.25">
      <c r="A18" s="2" t="s">
        <v>174</v>
      </c>
      <c r="G18" s="26" t="s">
        <v>351</v>
      </c>
      <c r="H18" s="17" t="s">
        <v>37</v>
      </c>
      <c r="I18" s="17" t="s">
        <v>37</v>
      </c>
      <c r="J18" s="17" t="s">
        <v>37</v>
      </c>
      <c r="K18" s="17" t="s">
        <v>37</v>
      </c>
      <c r="L18" s="17" t="s">
        <v>37</v>
      </c>
      <c r="M18" s="26" t="s">
        <v>360</v>
      </c>
      <c r="N18" s="27"/>
    </row>
    <row r="19" spans="1:14" x14ac:dyDescent="0.25">
      <c r="A19" s="2" t="s">
        <v>175</v>
      </c>
      <c r="G19" s="26" t="s">
        <v>352</v>
      </c>
      <c r="H19" s="17" t="s">
        <v>37</v>
      </c>
      <c r="I19" s="17" t="s">
        <v>37</v>
      </c>
      <c r="J19" s="17" t="s">
        <v>37</v>
      </c>
      <c r="K19" s="17" t="s">
        <v>37</v>
      </c>
      <c r="L19" s="17" t="s">
        <v>37</v>
      </c>
      <c r="M19" s="26" t="s">
        <v>361</v>
      </c>
      <c r="N19" s="2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O19"/>
  <sheetViews>
    <sheetView workbookViewId="0">
      <selection activeCell="I16" sqref="I16"/>
    </sheetView>
  </sheetViews>
  <sheetFormatPr baseColWidth="10" defaultRowHeight="15" x14ac:dyDescent="0.25"/>
  <cols>
    <col min="1" max="1" width="9.140625" bestFit="1" customWidth="1"/>
    <col min="2" max="2" width="8.42578125" bestFit="1" customWidth="1"/>
    <col min="3" max="3" width="7.28515625" bestFit="1" customWidth="1"/>
    <col min="4" max="4" width="7.42578125" bestFit="1" customWidth="1"/>
    <col min="5" max="5" width="8.85546875" bestFit="1" customWidth="1"/>
    <col min="6" max="6" width="5.5703125" bestFit="1" customWidth="1"/>
    <col min="7" max="7" width="15.5703125" bestFit="1" customWidth="1"/>
    <col min="8" max="8" width="17.7109375" bestFit="1" customWidth="1"/>
    <col min="9" max="9" width="12" bestFit="1" customWidth="1"/>
    <col min="10" max="10" width="10.42578125" bestFit="1" customWidth="1"/>
    <col min="11" max="11" width="8.140625" bestFit="1" customWidth="1"/>
    <col min="12" max="12" width="8.5703125" bestFit="1" customWidth="1"/>
    <col min="13" max="13" width="9.5703125" bestFit="1" customWidth="1"/>
    <col min="14" max="14" width="15.5703125" bestFit="1" customWidth="1"/>
    <col min="15" max="15" width="6.7109375" bestFit="1" customWidth="1"/>
  </cols>
  <sheetData>
    <row r="9" spans="1:15" s="19" customFormat="1" ht="12.75" x14ac:dyDescent="0.2">
      <c r="A9" s="20" t="s">
        <v>7</v>
      </c>
      <c r="B9" s="21" t="s">
        <v>8</v>
      </c>
      <c r="C9" s="20" t="s">
        <v>9</v>
      </c>
      <c r="D9" s="20" t="s">
        <v>10</v>
      </c>
      <c r="E9" s="20" t="s">
        <v>11</v>
      </c>
      <c r="F9" s="20" t="s">
        <v>12</v>
      </c>
      <c r="G9" s="20" t="s">
        <v>13</v>
      </c>
      <c r="H9" s="22" t="s">
        <v>14</v>
      </c>
      <c r="I9" s="21" t="s">
        <v>15</v>
      </c>
      <c r="J9" s="20" t="s">
        <v>16</v>
      </c>
      <c r="K9" s="20" t="s">
        <v>340</v>
      </c>
      <c r="L9" s="20" t="s">
        <v>341</v>
      </c>
      <c r="M9" s="20" t="s">
        <v>18</v>
      </c>
      <c r="N9" s="23" t="s">
        <v>19</v>
      </c>
      <c r="O9" s="23" t="s">
        <v>0</v>
      </c>
    </row>
    <row r="10" spans="1:15" x14ac:dyDescent="0.25">
      <c r="A10" s="2" t="s">
        <v>178</v>
      </c>
      <c r="G10" s="26" t="s">
        <v>352</v>
      </c>
      <c r="N10" s="26" t="s">
        <v>361</v>
      </c>
    </row>
    <row r="11" spans="1:15" x14ac:dyDescent="0.25">
      <c r="A11" s="2" t="s">
        <v>179</v>
      </c>
      <c r="G11" s="26" t="s">
        <v>353</v>
      </c>
      <c r="N11" s="26" t="s">
        <v>362</v>
      </c>
    </row>
    <row r="12" spans="1:15" x14ac:dyDescent="0.25">
      <c r="A12" s="2" t="s">
        <v>180</v>
      </c>
      <c r="G12" s="26" t="s">
        <v>354</v>
      </c>
      <c r="N12" s="26" t="s">
        <v>363</v>
      </c>
    </row>
    <row r="13" spans="1:15" x14ac:dyDescent="0.25">
      <c r="A13" s="2" t="s">
        <v>181</v>
      </c>
      <c r="G13" s="26" t="s">
        <v>355</v>
      </c>
      <c r="N13" s="26" t="s">
        <v>364</v>
      </c>
    </row>
    <row r="14" spans="1:15" x14ac:dyDescent="0.25">
      <c r="A14" s="2" t="s">
        <v>182</v>
      </c>
      <c r="G14" s="26" t="s">
        <v>356</v>
      </c>
      <c r="N14" s="26" t="s">
        <v>365</v>
      </c>
    </row>
    <row r="15" spans="1:15" x14ac:dyDescent="0.25">
      <c r="A15" s="2" t="s">
        <v>187</v>
      </c>
      <c r="G15" s="26" t="s">
        <v>357</v>
      </c>
      <c r="N15" s="26" t="s">
        <v>366</v>
      </c>
    </row>
    <row r="16" spans="1:15" x14ac:dyDescent="0.25">
      <c r="A16" s="2" t="s">
        <v>193</v>
      </c>
      <c r="G16" s="26" t="s">
        <v>358</v>
      </c>
      <c r="N16" s="26" t="s">
        <v>367</v>
      </c>
    </row>
    <row r="17" spans="1:14" x14ac:dyDescent="0.25">
      <c r="A17" s="2" t="s">
        <v>199</v>
      </c>
      <c r="G17" s="26" t="s">
        <v>359</v>
      </c>
      <c r="N17" s="26" t="s">
        <v>368</v>
      </c>
    </row>
    <row r="18" spans="1:14" x14ac:dyDescent="0.25">
      <c r="A18" s="2" t="s">
        <v>200</v>
      </c>
      <c r="G18" s="26" t="s">
        <v>360</v>
      </c>
      <c r="N18" s="26" t="s">
        <v>369</v>
      </c>
    </row>
    <row r="19" spans="1:14" x14ac:dyDescent="0.25">
      <c r="A19" s="2" t="s">
        <v>205</v>
      </c>
      <c r="G19" s="26" t="s">
        <v>361</v>
      </c>
      <c r="N19" s="26" t="s">
        <v>370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O19"/>
  <sheetViews>
    <sheetView workbookViewId="0">
      <selection activeCell="H13" sqref="H13:I13"/>
    </sheetView>
  </sheetViews>
  <sheetFormatPr baseColWidth="10" defaultRowHeight="15" x14ac:dyDescent="0.25"/>
  <cols>
    <col min="1" max="1" width="9.140625" bestFit="1" customWidth="1"/>
    <col min="2" max="2" width="8.42578125" bestFit="1" customWidth="1"/>
    <col min="3" max="3" width="7.28515625" bestFit="1" customWidth="1"/>
    <col min="4" max="4" width="7.42578125" bestFit="1" customWidth="1"/>
    <col min="5" max="5" width="8.85546875" bestFit="1" customWidth="1"/>
    <col min="6" max="6" width="5.5703125" bestFit="1" customWidth="1"/>
    <col min="7" max="7" width="15.5703125" bestFit="1" customWidth="1"/>
    <col min="8" max="8" width="17.7109375" bestFit="1" customWidth="1"/>
    <col min="9" max="9" width="12" bestFit="1" customWidth="1"/>
    <col min="10" max="10" width="10.42578125" bestFit="1" customWidth="1"/>
    <col min="11" max="11" width="8.140625" bestFit="1" customWidth="1"/>
    <col min="12" max="12" width="8.5703125" bestFit="1" customWidth="1"/>
    <col min="13" max="13" width="9.5703125" bestFit="1" customWidth="1"/>
    <col min="14" max="14" width="15.5703125" bestFit="1" customWidth="1"/>
    <col min="15" max="15" width="6.7109375" bestFit="1" customWidth="1"/>
  </cols>
  <sheetData>
    <row r="9" spans="1:15" s="19" customFormat="1" ht="12.75" x14ac:dyDescent="0.2">
      <c r="A9" s="20" t="s">
        <v>7</v>
      </c>
      <c r="B9" s="21" t="s">
        <v>8</v>
      </c>
      <c r="C9" s="20" t="s">
        <v>9</v>
      </c>
      <c r="D9" s="20" t="s">
        <v>10</v>
      </c>
      <c r="E9" s="20" t="s">
        <v>11</v>
      </c>
      <c r="F9" s="20" t="s">
        <v>12</v>
      </c>
      <c r="G9" s="20" t="s">
        <v>13</v>
      </c>
      <c r="H9" s="22" t="s">
        <v>14</v>
      </c>
      <c r="I9" s="21" t="s">
        <v>15</v>
      </c>
      <c r="J9" s="20" t="s">
        <v>16</v>
      </c>
      <c r="K9" s="20" t="s">
        <v>340</v>
      </c>
      <c r="L9" s="20" t="s">
        <v>341</v>
      </c>
      <c r="M9" s="20" t="s">
        <v>18</v>
      </c>
      <c r="N9" s="23" t="s">
        <v>19</v>
      </c>
      <c r="O9" s="23" t="s">
        <v>0</v>
      </c>
    </row>
    <row r="10" spans="1:15" x14ac:dyDescent="0.25">
      <c r="A10" s="2" t="s">
        <v>208</v>
      </c>
      <c r="G10" s="26" t="s">
        <v>352</v>
      </c>
      <c r="N10" s="26" t="s">
        <v>371</v>
      </c>
    </row>
    <row r="11" spans="1:15" x14ac:dyDescent="0.25">
      <c r="A11" s="2" t="s">
        <v>214</v>
      </c>
      <c r="G11" s="26" t="s">
        <v>353</v>
      </c>
      <c r="N11" s="26" t="s">
        <v>372</v>
      </c>
    </row>
    <row r="12" spans="1:15" x14ac:dyDescent="0.25">
      <c r="A12" s="2" t="s">
        <v>219</v>
      </c>
      <c r="G12" s="26" t="s">
        <v>354</v>
      </c>
      <c r="N12" s="26" t="s">
        <v>373</v>
      </c>
    </row>
    <row r="13" spans="1:15" x14ac:dyDescent="0.25">
      <c r="A13" s="2" t="s">
        <v>224</v>
      </c>
      <c r="G13" s="26" t="s">
        <v>355</v>
      </c>
      <c r="N13" s="26" t="s">
        <v>374</v>
      </c>
    </row>
    <row r="14" spans="1:15" x14ac:dyDescent="0.25">
      <c r="A14" s="2" t="s">
        <v>227</v>
      </c>
      <c r="G14" s="26" t="s">
        <v>356</v>
      </c>
      <c r="N14" s="26" t="s">
        <v>375</v>
      </c>
    </row>
    <row r="15" spans="1:15" x14ac:dyDescent="0.25">
      <c r="A15" s="2" t="s">
        <v>233</v>
      </c>
      <c r="G15" s="26" t="s">
        <v>357</v>
      </c>
      <c r="N15" s="26" t="s">
        <v>376</v>
      </c>
    </row>
    <row r="16" spans="1:15" x14ac:dyDescent="0.25">
      <c r="A16" s="2" t="s">
        <v>238</v>
      </c>
      <c r="G16" s="26" t="s">
        <v>358</v>
      </c>
      <c r="N16" s="26" t="s">
        <v>377</v>
      </c>
    </row>
    <row r="17" spans="1:14" x14ac:dyDescent="0.25">
      <c r="A17" s="2" t="s">
        <v>243</v>
      </c>
      <c r="G17" s="26" t="s">
        <v>359</v>
      </c>
      <c r="N17" s="26" t="s">
        <v>378</v>
      </c>
    </row>
    <row r="18" spans="1:14" x14ac:dyDescent="0.25">
      <c r="A18" s="2" t="s">
        <v>248</v>
      </c>
      <c r="G18" s="26" t="s">
        <v>360</v>
      </c>
      <c r="N18" s="26" t="s">
        <v>379</v>
      </c>
    </row>
    <row r="19" spans="1:14" x14ac:dyDescent="0.25">
      <c r="A19" s="2" t="s">
        <v>251</v>
      </c>
      <c r="G19" s="26" t="s">
        <v>361</v>
      </c>
      <c r="N19" s="26" t="s">
        <v>380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O19"/>
  <sheetViews>
    <sheetView workbookViewId="0">
      <selection activeCell="I12" sqref="I12:I13"/>
    </sheetView>
  </sheetViews>
  <sheetFormatPr baseColWidth="10" defaultRowHeight="15" x14ac:dyDescent="0.25"/>
  <cols>
    <col min="1" max="1" width="9.140625" bestFit="1" customWidth="1"/>
    <col min="2" max="2" width="8.42578125" bestFit="1" customWidth="1"/>
    <col min="3" max="3" width="7.28515625" bestFit="1" customWidth="1"/>
    <col min="4" max="4" width="7.42578125" bestFit="1" customWidth="1"/>
    <col min="5" max="5" width="8.85546875" bestFit="1" customWidth="1"/>
    <col min="6" max="6" width="5.5703125" bestFit="1" customWidth="1"/>
    <col min="7" max="7" width="15.5703125" bestFit="1" customWidth="1"/>
    <col min="8" max="8" width="17.7109375" bestFit="1" customWidth="1"/>
    <col min="9" max="9" width="12" bestFit="1" customWidth="1"/>
    <col min="10" max="10" width="10.42578125" bestFit="1" customWidth="1"/>
    <col min="11" max="11" width="8.140625" bestFit="1" customWidth="1"/>
    <col min="12" max="12" width="8.5703125" bestFit="1" customWidth="1"/>
    <col min="13" max="13" width="9.5703125" bestFit="1" customWidth="1"/>
    <col min="14" max="14" width="15.5703125" bestFit="1" customWidth="1"/>
    <col min="15" max="15" width="6.7109375" bestFit="1" customWidth="1"/>
  </cols>
  <sheetData>
    <row r="9" spans="1:15" s="19" customFormat="1" ht="12.75" x14ac:dyDescent="0.2">
      <c r="A9" s="20" t="s">
        <v>7</v>
      </c>
      <c r="B9" s="21" t="s">
        <v>8</v>
      </c>
      <c r="C9" s="20" t="s">
        <v>9</v>
      </c>
      <c r="D9" s="20" t="s">
        <v>10</v>
      </c>
      <c r="E9" s="20" t="s">
        <v>11</v>
      </c>
      <c r="F9" s="20" t="s">
        <v>12</v>
      </c>
      <c r="G9" s="20" t="s">
        <v>13</v>
      </c>
      <c r="H9" s="22" t="s">
        <v>14</v>
      </c>
      <c r="I9" s="21" t="s">
        <v>15</v>
      </c>
      <c r="J9" s="20" t="s">
        <v>16</v>
      </c>
      <c r="K9" s="20" t="s">
        <v>340</v>
      </c>
      <c r="L9" s="20" t="s">
        <v>341</v>
      </c>
      <c r="M9" s="20" t="s">
        <v>18</v>
      </c>
      <c r="N9" s="23" t="s">
        <v>19</v>
      </c>
      <c r="O9" s="23" t="s">
        <v>0</v>
      </c>
    </row>
    <row r="10" spans="1:15" x14ac:dyDescent="0.25">
      <c r="A10" s="2" t="s">
        <v>254</v>
      </c>
      <c r="G10" s="26" t="s">
        <v>371</v>
      </c>
      <c r="N10" s="26" t="s">
        <v>371</v>
      </c>
    </row>
    <row r="11" spans="1:15" x14ac:dyDescent="0.25">
      <c r="A11" s="2" t="s">
        <v>257</v>
      </c>
      <c r="G11" s="26" t="s">
        <v>372</v>
      </c>
      <c r="N11" s="26" t="s">
        <v>372</v>
      </c>
    </row>
    <row r="12" spans="1:15" x14ac:dyDescent="0.25">
      <c r="A12" s="2" t="s">
        <v>262</v>
      </c>
      <c r="G12" s="26" t="s">
        <v>373</v>
      </c>
      <c r="N12" s="26" t="s">
        <v>373</v>
      </c>
    </row>
    <row r="13" spans="1:15" x14ac:dyDescent="0.25">
      <c r="A13" s="2" t="s">
        <v>266</v>
      </c>
      <c r="G13" s="26" t="s">
        <v>374</v>
      </c>
      <c r="N13" s="26" t="s">
        <v>374</v>
      </c>
    </row>
    <row r="14" spans="1:15" x14ac:dyDescent="0.25">
      <c r="A14" s="2" t="s">
        <v>269</v>
      </c>
      <c r="G14" s="26" t="s">
        <v>375</v>
      </c>
      <c r="N14" s="26" t="s">
        <v>375</v>
      </c>
    </row>
    <row r="15" spans="1:15" x14ac:dyDescent="0.25">
      <c r="A15" s="2" t="s">
        <v>272</v>
      </c>
      <c r="G15" s="26" t="s">
        <v>376</v>
      </c>
      <c r="N15" s="26" t="s">
        <v>376</v>
      </c>
    </row>
    <row r="16" spans="1:15" x14ac:dyDescent="0.25">
      <c r="A16" s="2" t="s">
        <v>278</v>
      </c>
      <c r="G16" s="26" t="s">
        <v>377</v>
      </c>
      <c r="N16" s="26" t="s">
        <v>377</v>
      </c>
    </row>
    <row r="17" spans="1:14" x14ac:dyDescent="0.25">
      <c r="A17" s="2" t="s">
        <v>281</v>
      </c>
      <c r="G17" s="26" t="s">
        <v>378</v>
      </c>
      <c r="N17" s="26" t="s">
        <v>378</v>
      </c>
    </row>
    <row r="18" spans="1:14" x14ac:dyDescent="0.25">
      <c r="A18" s="2" t="s">
        <v>282</v>
      </c>
      <c r="G18" s="26" t="s">
        <v>379</v>
      </c>
      <c r="N18" s="26" t="s">
        <v>379</v>
      </c>
    </row>
    <row r="19" spans="1:14" x14ac:dyDescent="0.25">
      <c r="G19" s="26" t="s">
        <v>380</v>
      </c>
      <c r="N19" s="26" t="s">
        <v>380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O21"/>
  <sheetViews>
    <sheetView workbookViewId="0">
      <selection activeCell="I13" sqref="I13"/>
    </sheetView>
  </sheetViews>
  <sheetFormatPr baseColWidth="10" defaultRowHeight="15" x14ac:dyDescent="0.25"/>
  <cols>
    <col min="1" max="1" width="9.140625" bestFit="1" customWidth="1"/>
    <col min="2" max="2" width="8.42578125" bestFit="1" customWidth="1"/>
    <col min="3" max="3" width="7.28515625" bestFit="1" customWidth="1"/>
    <col min="4" max="4" width="7.42578125" bestFit="1" customWidth="1"/>
    <col min="5" max="5" width="8.85546875" bestFit="1" customWidth="1"/>
    <col min="6" max="6" width="5.5703125" bestFit="1" customWidth="1"/>
    <col min="7" max="7" width="15.5703125" bestFit="1" customWidth="1"/>
    <col min="8" max="8" width="17.7109375" bestFit="1" customWidth="1"/>
    <col min="9" max="9" width="12" bestFit="1" customWidth="1"/>
    <col min="10" max="10" width="10.42578125" bestFit="1" customWidth="1"/>
    <col min="11" max="11" width="8.140625" bestFit="1" customWidth="1"/>
    <col min="12" max="12" width="8.5703125" bestFit="1" customWidth="1"/>
    <col min="13" max="13" width="9.5703125" bestFit="1" customWidth="1"/>
    <col min="14" max="14" width="15.5703125" bestFit="1" customWidth="1"/>
    <col min="15" max="15" width="6.7109375" bestFit="1" customWidth="1"/>
  </cols>
  <sheetData>
    <row r="9" spans="1:15" s="19" customFormat="1" ht="12.75" x14ac:dyDescent="0.2">
      <c r="A9" s="20" t="s">
        <v>7</v>
      </c>
      <c r="B9" s="21" t="s">
        <v>8</v>
      </c>
      <c r="C9" s="20" t="s">
        <v>9</v>
      </c>
      <c r="D9" s="20" t="s">
        <v>10</v>
      </c>
      <c r="E9" s="20" t="s">
        <v>11</v>
      </c>
      <c r="F9" s="20" t="s">
        <v>12</v>
      </c>
      <c r="G9" s="20" t="s">
        <v>13</v>
      </c>
      <c r="H9" s="22" t="s">
        <v>14</v>
      </c>
      <c r="I9" s="21" t="s">
        <v>15</v>
      </c>
      <c r="J9" s="20" t="s">
        <v>16</v>
      </c>
      <c r="K9" s="20" t="s">
        <v>340</v>
      </c>
      <c r="L9" s="20" t="s">
        <v>341</v>
      </c>
      <c r="M9" s="20" t="s">
        <v>18</v>
      </c>
      <c r="N9" s="23" t="s">
        <v>19</v>
      </c>
      <c r="O9" s="23" t="s">
        <v>0</v>
      </c>
    </row>
    <row r="10" spans="1:15" x14ac:dyDescent="0.25">
      <c r="A10" s="2" t="s">
        <v>168</v>
      </c>
      <c r="G10" s="26" t="s">
        <v>371</v>
      </c>
      <c r="N10" s="26" t="s">
        <v>371</v>
      </c>
    </row>
    <row r="11" spans="1:15" x14ac:dyDescent="0.25">
      <c r="A11" s="2" t="s">
        <v>169</v>
      </c>
      <c r="G11" s="26" t="s">
        <v>372</v>
      </c>
      <c r="N11" s="26" t="s">
        <v>372</v>
      </c>
    </row>
    <row r="12" spans="1:15" x14ac:dyDescent="0.25">
      <c r="A12" s="2" t="s">
        <v>172</v>
      </c>
      <c r="G12" s="26" t="s">
        <v>373</v>
      </c>
      <c r="N12" s="26" t="s">
        <v>373</v>
      </c>
    </row>
    <row r="13" spans="1:15" x14ac:dyDescent="0.25">
      <c r="A13" s="2" t="s">
        <v>173</v>
      </c>
      <c r="G13" s="26" t="s">
        <v>374</v>
      </c>
      <c r="N13" s="26" t="s">
        <v>374</v>
      </c>
    </row>
    <row r="14" spans="1:15" x14ac:dyDescent="0.25">
      <c r="A14" s="2" t="s">
        <v>174</v>
      </c>
      <c r="G14" s="26" t="s">
        <v>375</v>
      </c>
      <c r="N14" s="26" t="s">
        <v>375</v>
      </c>
    </row>
    <row r="15" spans="1:15" x14ac:dyDescent="0.25">
      <c r="A15" s="2" t="s">
        <v>175</v>
      </c>
      <c r="G15" s="26" t="s">
        <v>376</v>
      </c>
      <c r="N15" s="26" t="s">
        <v>376</v>
      </c>
    </row>
    <row r="16" spans="1:15" x14ac:dyDescent="0.25">
      <c r="A16" s="2" t="s">
        <v>178</v>
      </c>
      <c r="G16" s="26" t="s">
        <v>377</v>
      </c>
      <c r="N16" s="26" t="s">
        <v>377</v>
      </c>
    </row>
    <row r="17" spans="1:14" x14ac:dyDescent="0.25">
      <c r="A17" s="2" t="s">
        <v>179</v>
      </c>
      <c r="G17" s="26" t="s">
        <v>378</v>
      </c>
      <c r="N17" s="26" t="s">
        <v>378</v>
      </c>
    </row>
    <row r="18" spans="1:14" x14ac:dyDescent="0.25">
      <c r="A18" s="2" t="s">
        <v>180</v>
      </c>
      <c r="G18" s="26" t="s">
        <v>379</v>
      </c>
      <c r="N18" s="26" t="s">
        <v>379</v>
      </c>
    </row>
    <row r="19" spans="1:14" x14ac:dyDescent="0.25">
      <c r="A19" s="2" t="s">
        <v>181</v>
      </c>
      <c r="G19" s="26" t="s">
        <v>380</v>
      </c>
      <c r="N19" s="26" t="s">
        <v>380</v>
      </c>
    </row>
    <row r="20" spans="1:14" x14ac:dyDescent="0.25">
      <c r="A20" s="2" t="s">
        <v>182</v>
      </c>
    </row>
    <row r="21" spans="1:14" x14ac:dyDescent="0.25">
      <c r="A21" s="2" t="s">
        <v>187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O24"/>
  <sheetViews>
    <sheetView workbookViewId="0">
      <selection activeCell="H11" sqref="H11"/>
    </sheetView>
  </sheetViews>
  <sheetFormatPr baseColWidth="10" defaultRowHeight="15" x14ac:dyDescent="0.25"/>
  <cols>
    <col min="1" max="1" width="9.140625" bestFit="1" customWidth="1"/>
    <col min="2" max="2" width="8.42578125" bestFit="1" customWidth="1"/>
    <col min="3" max="3" width="7.28515625" bestFit="1" customWidth="1"/>
    <col min="4" max="4" width="7.42578125" bestFit="1" customWidth="1"/>
    <col min="5" max="5" width="8.85546875" bestFit="1" customWidth="1"/>
    <col min="6" max="6" width="5.5703125" bestFit="1" customWidth="1"/>
    <col min="7" max="7" width="15.5703125" bestFit="1" customWidth="1"/>
    <col min="8" max="8" width="17.7109375" bestFit="1" customWidth="1"/>
    <col min="9" max="9" width="12" bestFit="1" customWidth="1"/>
    <col min="10" max="10" width="10.42578125" bestFit="1" customWidth="1"/>
    <col min="11" max="11" width="8.140625" bestFit="1" customWidth="1"/>
    <col min="12" max="12" width="8.5703125" bestFit="1" customWidth="1"/>
    <col min="13" max="13" width="9.5703125" bestFit="1" customWidth="1"/>
    <col min="14" max="14" width="15.5703125" bestFit="1" customWidth="1"/>
    <col min="15" max="15" width="6.7109375" bestFit="1" customWidth="1"/>
  </cols>
  <sheetData>
    <row r="9" spans="1:15" s="19" customFormat="1" ht="12.75" x14ac:dyDescent="0.2">
      <c r="A9" s="20" t="s">
        <v>7</v>
      </c>
      <c r="B9" s="21" t="s">
        <v>8</v>
      </c>
      <c r="C9" s="20" t="s">
        <v>9</v>
      </c>
      <c r="D9" s="20" t="s">
        <v>10</v>
      </c>
      <c r="E9" s="20" t="s">
        <v>11</v>
      </c>
      <c r="F9" s="20" t="s">
        <v>12</v>
      </c>
      <c r="G9" s="20" t="s">
        <v>13</v>
      </c>
      <c r="H9" s="22" t="s">
        <v>14</v>
      </c>
      <c r="I9" s="21" t="s">
        <v>15</v>
      </c>
      <c r="J9" s="20" t="s">
        <v>16</v>
      </c>
      <c r="K9" s="20" t="s">
        <v>340</v>
      </c>
      <c r="L9" s="20" t="s">
        <v>341</v>
      </c>
      <c r="M9" s="20" t="s">
        <v>18</v>
      </c>
      <c r="N9" s="23" t="s">
        <v>19</v>
      </c>
      <c r="O9" s="23" t="s">
        <v>0</v>
      </c>
    </row>
    <row r="10" spans="1:15" x14ac:dyDescent="0.25">
      <c r="A10" s="2" t="s">
        <v>1</v>
      </c>
      <c r="G10" s="26" t="s">
        <v>371</v>
      </c>
      <c r="N10" s="26" t="s">
        <v>371</v>
      </c>
    </row>
    <row r="11" spans="1:15" x14ac:dyDescent="0.25">
      <c r="A11" s="2" t="s">
        <v>2</v>
      </c>
      <c r="G11" s="26" t="s">
        <v>372</v>
      </c>
      <c r="N11" s="26" t="s">
        <v>372</v>
      </c>
    </row>
    <row r="12" spans="1:15" x14ac:dyDescent="0.25">
      <c r="A12" s="2" t="s">
        <v>40</v>
      </c>
      <c r="G12" s="26" t="s">
        <v>373</v>
      </c>
      <c r="N12" s="26" t="s">
        <v>373</v>
      </c>
    </row>
    <row r="13" spans="1:15" x14ac:dyDescent="0.25">
      <c r="A13" s="2" t="s">
        <v>47</v>
      </c>
      <c r="G13" s="26" t="s">
        <v>374</v>
      </c>
      <c r="N13" s="26" t="s">
        <v>374</v>
      </c>
    </row>
    <row r="14" spans="1:15" x14ac:dyDescent="0.25">
      <c r="A14" s="2" t="s">
        <v>3</v>
      </c>
      <c r="G14" s="26" t="s">
        <v>375</v>
      </c>
      <c r="N14" s="26" t="s">
        <v>375</v>
      </c>
    </row>
    <row r="15" spans="1:15" x14ac:dyDescent="0.25">
      <c r="A15" s="2" t="s">
        <v>52</v>
      </c>
      <c r="G15" s="26" t="s">
        <v>376</v>
      </c>
      <c r="N15" s="26" t="s">
        <v>376</v>
      </c>
    </row>
    <row r="16" spans="1:15" x14ac:dyDescent="0.25">
      <c r="A16" s="2" t="s">
        <v>55</v>
      </c>
      <c r="G16" s="26" t="s">
        <v>377</v>
      </c>
      <c r="N16" s="26" t="s">
        <v>377</v>
      </c>
    </row>
    <row r="17" spans="1:14" x14ac:dyDescent="0.25">
      <c r="A17" s="2" t="s">
        <v>4</v>
      </c>
      <c r="G17" s="26" t="s">
        <v>378</v>
      </c>
      <c r="N17" s="26" t="s">
        <v>378</v>
      </c>
    </row>
    <row r="18" spans="1:14" x14ac:dyDescent="0.25">
      <c r="A18" s="2" t="s">
        <v>5</v>
      </c>
      <c r="G18" s="26" t="s">
        <v>379</v>
      </c>
      <c r="N18" s="26" t="s">
        <v>379</v>
      </c>
    </row>
    <row r="19" spans="1:14" x14ac:dyDescent="0.25">
      <c r="A19" s="2" t="s">
        <v>62</v>
      </c>
      <c r="G19" s="26" t="s">
        <v>380</v>
      </c>
      <c r="N19" s="26" t="s">
        <v>380</v>
      </c>
    </row>
    <row r="20" spans="1:14" x14ac:dyDescent="0.25">
      <c r="A20" s="2" t="s">
        <v>65</v>
      </c>
    </row>
    <row r="21" spans="1:14" x14ac:dyDescent="0.25">
      <c r="A21" s="2" t="s">
        <v>66</v>
      </c>
    </row>
    <row r="22" spans="1:14" x14ac:dyDescent="0.25">
      <c r="A22" s="2" t="s">
        <v>72</v>
      </c>
    </row>
    <row r="23" spans="1:14" x14ac:dyDescent="0.25">
      <c r="A23" s="2" t="s">
        <v>77</v>
      </c>
    </row>
    <row r="24" spans="1:14" x14ac:dyDescent="0.25">
      <c r="A24" s="2" t="s">
        <v>83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O22"/>
  <sheetViews>
    <sheetView workbookViewId="0">
      <selection activeCell="J18" sqref="J18"/>
    </sheetView>
  </sheetViews>
  <sheetFormatPr baseColWidth="10" defaultRowHeight="15" x14ac:dyDescent="0.25"/>
  <cols>
    <col min="1" max="1" width="9.140625" bestFit="1" customWidth="1"/>
    <col min="2" max="2" width="8.42578125" bestFit="1" customWidth="1"/>
    <col min="3" max="3" width="7.28515625" bestFit="1" customWidth="1"/>
    <col min="4" max="4" width="7.42578125" bestFit="1" customWidth="1"/>
    <col min="5" max="5" width="8.85546875" bestFit="1" customWidth="1"/>
    <col min="6" max="6" width="5.5703125" bestFit="1" customWidth="1"/>
    <col min="7" max="7" width="15.5703125" bestFit="1" customWidth="1"/>
    <col min="8" max="8" width="17.7109375" bestFit="1" customWidth="1"/>
    <col min="9" max="9" width="12" bestFit="1" customWidth="1"/>
    <col min="10" max="10" width="10.42578125" bestFit="1" customWidth="1"/>
    <col min="11" max="11" width="8.140625" bestFit="1" customWidth="1"/>
    <col min="12" max="12" width="8.5703125" bestFit="1" customWidth="1"/>
    <col min="13" max="13" width="9.5703125" bestFit="1" customWidth="1"/>
    <col min="14" max="14" width="15.5703125" bestFit="1" customWidth="1"/>
    <col min="15" max="15" width="6.7109375" bestFit="1" customWidth="1"/>
  </cols>
  <sheetData>
    <row r="9" spans="1:15" s="19" customFormat="1" ht="12.75" x14ac:dyDescent="0.2">
      <c r="A9" s="20" t="s">
        <v>7</v>
      </c>
      <c r="B9" s="21" t="s">
        <v>8</v>
      </c>
      <c r="C9" s="20" t="s">
        <v>9</v>
      </c>
      <c r="D9" s="20" t="s">
        <v>10</v>
      </c>
      <c r="E9" s="20" t="s">
        <v>11</v>
      </c>
      <c r="F9" s="20" t="s">
        <v>12</v>
      </c>
      <c r="G9" s="20" t="s">
        <v>13</v>
      </c>
      <c r="H9" s="22" t="s">
        <v>14</v>
      </c>
      <c r="I9" s="21" t="s">
        <v>15</v>
      </c>
      <c r="J9" s="20" t="s">
        <v>16</v>
      </c>
      <c r="K9" s="20" t="s">
        <v>340</v>
      </c>
      <c r="L9" s="20" t="s">
        <v>341</v>
      </c>
      <c r="M9" s="20" t="s">
        <v>18</v>
      </c>
      <c r="N9" s="23" t="s">
        <v>19</v>
      </c>
      <c r="O9" s="23" t="s">
        <v>0</v>
      </c>
    </row>
    <row r="10" spans="1:15" x14ac:dyDescent="0.25">
      <c r="A10" s="2" t="s">
        <v>136</v>
      </c>
      <c r="G10" s="26" t="s">
        <v>371</v>
      </c>
      <c r="N10" s="26" t="s">
        <v>371</v>
      </c>
    </row>
    <row r="11" spans="1:15" x14ac:dyDescent="0.25">
      <c r="A11" s="2" t="s">
        <v>139</v>
      </c>
      <c r="G11" s="26" t="s">
        <v>372</v>
      </c>
      <c r="N11" s="26" t="s">
        <v>372</v>
      </c>
    </row>
    <row r="12" spans="1:15" x14ac:dyDescent="0.25">
      <c r="A12" s="2" t="s">
        <v>144</v>
      </c>
      <c r="G12" s="26" t="s">
        <v>373</v>
      </c>
      <c r="N12" s="26" t="s">
        <v>373</v>
      </c>
    </row>
    <row r="13" spans="1:15" x14ac:dyDescent="0.25">
      <c r="A13" s="2" t="s">
        <v>150</v>
      </c>
      <c r="G13" s="26" t="s">
        <v>374</v>
      </c>
      <c r="N13" s="26" t="s">
        <v>374</v>
      </c>
    </row>
    <row r="14" spans="1:15" x14ac:dyDescent="0.25">
      <c r="A14" s="2" t="s">
        <v>156</v>
      </c>
      <c r="G14" s="26" t="s">
        <v>375</v>
      </c>
      <c r="N14" s="26" t="s">
        <v>375</v>
      </c>
    </row>
    <row r="15" spans="1:15" x14ac:dyDescent="0.25">
      <c r="A15" s="2" t="s">
        <v>159</v>
      </c>
      <c r="G15" s="26" t="s">
        <v>376</v>
      </c>
      <c r="N15" s="26" t="s">
        <v>376</v>
      </c>
    </row>
    <row r="16" spans="1:15" x14ac:dyDescent="0.25">
      <c r="A16" s="2" t="s">
        <v>162</v>
      </c>
      <c r="G16" s="26" t="s">
        <v>377</v>
      </c>
      <c r="N16" s="26" t="s">
        <v>377</v>
      </c>
    </row>
    <row r="17" spans="1:14" x14ac:dyDescent="0.25">
      <c r="A17" s="2" t="s">
        <v>163</v>
      </c>
      <c r="G17" s="26" t="s">
        <v>378</v>
      </c>
      <c r="N17" s="26" t="s">
        <v>378</v>
      </c>
    </row>
    <row r="18" spans="1:14" x14ac:dyDescent="0.25">
      <c r="A18" s="2" t="s">
        <v>168</v>
      </c>
      <c r="G18" s="26" t="s">
        <v>379</v>
      </c>
      <c r="N18" s="26" t="s">
        <v>379</v>
      </c>
    </row>
    <row r="19" spans="1:14" x14ac:dyDescent="0.25">
      <c r="A19" s="2" t="s">
        <v>169</v>
      </c>
      <c r="G19" s="26" t="s">
        <v>380</v>
      </c>
      <c r="N19" s="26" t="s">
        <v>380</v>
      </c>
    </row>
    <row r="20" spans="1:14" x14ac:dyDescent="0.25">
      <c r="A20" s="2" t="s">
        <v>172</v>
      </c>
    </row>
    <row r="21" spans="1:14" x14ac:dyDescent="0.25">
      <c r="A21" s="2" t="s">
        <v>173</v>
      </c>
    </row>
    <row r="22" spans="1:14" x14ac:dyDescent="0.25">
      <c r="A22" s="2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Liste des Cmdes</vt:lpstr>
      <vt:lpstr>Gamme</vt:lpstr>
      <vt:lpstr>Délais de Livraison</vt:lpstr>
      <vt:lpstr>REIFENHAUSER n° 1 SITE 1</vt:lpstr>
      <vt:lpstr>HELIO CERUTTI 10 C</vt:lpstr>
      <vt:lpstr>HELIO CERUTTI 08 C</vt:lpstr>
      <vt:lpstr>FLEXO COMEXI 08 C FI </vt:lpstr>
      <vt:lpstr>FLEXO COMEXI 08 C FB</vt:lpstr>
      <vt:lpstr>FLEXO COMEXI 08 C FL </vt:lpstr>
      <vt:lpstr>SUPER COMBI n° 1</vt:lpstr>
      <vt:lpstr>Découpeuses KSC 140  N°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</dc:creator>
  <cp:lastModifiedBy>BATICERAM</cp:lastModifiedBy>
  <dcterms:created xsi:type="dcterms:W3CDTF">2012-05-27T18:48:25Z</dcterms:created>
  <dcterms:modified xsi:type="dcterms:W3CDTF">2012-05-28T21:16:57Z</dcterms:modified>
</cp:coreProperties>
</file>