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20" windowWidth="19320" windowHeight="8070" tabRatio="906"/>
  </bookViews>
  <sheets>
    <sheet name="REIFENHAUSER n° 1 SITE 1" sheetId="2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E1" i="2" l="1"/>
  <c r="D1" i="2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"/>
    <numFmt numFmtId="165" formatCode="0.0000000"/>
  </numFmts>
  <fonts count="2" x14ac:knownFonts="1">
    <font>
      <sz val="11"/>
      <color theme="1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/>
    <xf numFmtId="164" fontId="1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/>
    <xf numFmtId="165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E7E45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28575</xdr:colOff>
      <xdr:row>5</xdr:row>
      <xdr:rowOff>123825</xdr:rowOff>
    </xdr:from>
    <xdr:ext cx="4482637" cy="436786"/>
    <xdr:sp macro="" textlink="">
      <xdr:nvSpPr>
        <xdr:cNvPr id="5" name="ZoneTexte 4"/>
        <xdr:cNvSpPr txBox="1"/>
      </xdr:nvSpPr>
      <xdr:spPr>
        <a:xfrm>
          <a:off x="1562100" y="885825"/>
          <a:ext cx="4482637" cy="436786"/>
        </a:xfrm>
        <a:prstGeom prst="rect">
          <a:avLst/>
        </a:prstGeom>
        <a:solidFill>
          <a:schemeClr val="bg1">
            <a:lumMod val="7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>
              <a:solidFill>
                <a:schemeClr val="tx2"/>
              </a:solidFill>
            </a:rPr>
            <a:t>Rechercher la Valeur en E1 dans le classeur 1 en fonction</a:t>
          </a:r>
          <a:r>
            <a:rPr lang="fr-FR" sz="1100" baseline="0">
              <a:solidFill>
                <a:schemeClr val="tx2"/>
              </a:solidFill>
            </a:rPr>
            <a:t> du nom de feuille</a:t>
          </a:r>
        </a:p>
        <a:p>
          <a:r>
            <a:rPr lang="fr-FR" sz="1100" baseline="0">
              <a:solidFill>
                <a:schemeClr val="tx2"/>
              </a:solidFill>
            </a:rPr>
            <a:t> au lieu de la céllule D1</a:t>
          </a:r>
          <a:endParaRPr lang="fr-FR" sz="1100">
            <a:solidFill>
              <a:schemeClr val="tx2"/>
            </a:solidFill>
          </a:endParaRP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amme"/>
    </sheetNames>
    <sheetDataSet>
      <sheetData sheetId="0">
        <row r="1">
          <cell r="A1" t="str">
            <v>EQUIPEMENT</v>
          </cell>
          <cell r="B1" t="str">
            <v>SENS</v>
          </cell>
          <cell r="C1" t="str">
            <v>VALEUR</v>
          </cell>
          <cell r="D1" t="str">
            <v>UNIT MES</v>
          </cell>
          <cell r="E1" t="str">
            <v>Cap. Prod.</v>
          </cell>
          <cell r="F1" t="str">
            <v>TPS DE PREPARAT</v>
          </cell>
          <cell r="G1" t="str">
            <v>TPS D'EXECUTION</v>
          </cell>
          <cell r="H1" t="str">
            <v>TPS PREP</v>
          </cell>
        </row>
        <row r="2">
          <cell r="A2" t="str">
            <v>REIFENHAUSER n° 1 SITE 1</v>
          </cell>
          <cell r="B2" t="str">
            <v>≥</v>
          </cell>
          <cell r="C2">
            <v>280</v>
          </cell>
          <cell r="D2" t="str">
            <v>Kgs/Hre</v>
          </cell>
          <cell r="E2">
            <v>47040</v>
          </cell>
          <cell r="F2">
            <v>0</v>
          </cell>
          <cell r="G2">
            <v>3.5714285714285713E-3</v>
          </cell>
          <cell r="H2">
            <v>0.10416666666666667</v>
          </cell>
        </row>
        <row r="3">
          <cell r="A3" t="str">
            <v>REIFENHAUSER n° 2 SITE 2</v>
          </cell>
          <cell r="B3" t="str">
            <v>≥</v>
          </cell>
          <cell r="C3">
            <v>390</v>
          </cell>
          <cell r="D3" t="str">
            <v>Kgs/Hre</v>
          </cell>
          <cell r="E3">
            <v>53000</v>
          </cell>
          <cell r="F3">
            <v>0</v>
          </cell>
          <cell r="G3">
            <v>2.5641025641025641E-3</v>
          </cell>
          <cell r="H3">
            <v>0.10416666666666667</v>
          </cell>
        </row>
        <row r="4">
          <cell r="A4" t="str">
            <v>LIGNE QUEENS (5)</v>
          </cell>
          <cell r="B4" t="str">
            <v>≥</v>
          </cell>
          <cell r="C4">
            <v>30</v>
          </cell>
          <cell r="D4" t="str">
            <v>Kgs/Hre</v>
          </cell>
          <cell r="E4">
            <v>53000</v>
          </cell>
          <cell r="F4">
            <v>0</v>
          </cell>
          <cell r="G4">
            <v>3.3333333333333333E-2</v>
          </cell>
          <cell r="H4">
            <v>0.10416666666666667</v>
          </cell>
        </row>
        <row r="5">
          <cell r="A5" t="str">
            <v>MACCHI n° 1 05 COUCHES SITE 2</v>
          </cell>
          <cell r="B5" t="str">
            <v>≥</v>
          </cell>
          <cell r="C5">
            <v>280</v>
          </cell>
          <cell r="D5" t="str">
            <v>Kgs/Hre</v>
          </cell>
          <cell r="E5">
            <v>47040</v>
          </cell>
          <cell r="F5">
            <v>0</v>
          </cell>
          <cell r="G5">
            <v>3.5714285714285713E-3</v>
          </cell>
          <cell r="H5">
            <v>0.10416666666666667</v>
          </cell>
        </row>
        <row r="6">
          <cell r="A6" t="str">
            <v>MACCHI n° 2 03 COUCHES SITE 2</v>
          </cell>
          <cell r="B6" t="str">
            <v>≥</v>
          </cell>
          <cell r="C6">
            <v>280</v>
          </cell>
          <cell r="D6" t="str">
            <v>Kgs/Hre</v>
          </cell>
          <cell r="E6">
            <v>47040</v>
          </cell>
          <cell r="F6">
            <v>0</v>
          </cell>
          <cell r="G6">
            <v>3.5714285714285713E-3</v>
          </cell>
          <cell r="H6">
            <v>0.10416666666666667</v>
          </cell>
        </row>
        <row r="7">
          <cell r="A7" t="str">
            <v>MACCHI n° 3  03 COUCHES SITE 2</v>
          </cell>
          <cell r="B7" t="str">
            <v>≥</v>
          </cell>
          <cell r="C7">
            <v>280</v>
          </cell>
          <cell r="D7" t="str">
            <v>Kgs/Hre</v>
          </cell>
          <cell r="E7">
            <v>47040</v>
          </cell>
          <cell r="F7">
            <v>0</v>
          </cell>
          <cell r="G7">
            <v>3.5714285714285713E-3</v>
          </cell>
          <cell r="H7">
            <v>0.10416666666666667</v>
          </cell>
        </row>
        <row r="8">
          <cell r="A8" t="str">
            <v>NEXTROM</v>
          </cell>
          <cell r="B8" t="str">
            <v>≥</v>
          </cell>
          <cell r="C8">
            <v>250</v>
          </cell>
          <cell r="D8" t="str">
            <v>Kgs/Hre</v>
          </cell>
          <cell r="E8">
            <v>42000</v>
          </cell>
          <cell r="F8">
            <v>0</v>
          </cell>
          <cell r="G8">
            <v>4.0000000000000001E-3</v>
          </cell>
          <cell r="H8">
            <v>0.10416666666666667</v>
          </cell>
        </row>
        <row r="9">
          <cell r="A9" t="str">
            <v>HELIO CERUTTI 10 C</v>
          </cell>
          <cell r="B9" t="str">
            <v>≥</v>
          </cell>
          <cell r="C9">
            <v>150</v>
          </cell>
          <cell r="D9" t="str">
            <v>Metre/Mn</v>
          </cell>
          <cell r="E9">
            <v>1224000</v>
          </cell>
          <cell r="F9">
            <v>0</v>
          </cell>
          <cell r="G9">
            <v>6.6666666666666671E-3</v>
          </cell>
          <cell r="H9">
            <v>0.10416666666666667</v>
          </cell>
        </row>
        <row r="10">
          <cell r="A10" t="str">
            <v>HELIO CERUTTI 08 C</v>
          </cell>
          <cell r="B10" t="str">
            <v>≥</v>
          </cell>
          <cell r="C10">
            <v>150</v>
          </cell>
          <cell r="D10" t="str">
            <v>Metre/Mn</v>
          </cell>
          <cell r="E10">
            <v>1224000</v>
          </cell>
          <cell r="F10">
            <v>0</v>
          </cell>
          <cell r="G10">
            <v>6.6666666666666671E-3</v>
          </cell>
          <cell r="H10">
            <v>0.10416666666666667</v>
          </cell>
        </row>
        <row r="11">
          <cell r="A11" t="str">
            <v xml:space="preserve">FLEXO COMEXI 08 C FI </v>
          </cell>
          <cell r="B11" t="str">
            <v>≥</v>
          </cell>
          <cell r="C11">
            <v>200</v>
          </cell>
          <cell r="D11" t="str">
            <v>Metre/Mn</v>
          </cell>
          <cell r="E11">
            <v>816000</v>
          </cell>
          <cell r="F11">
            <v>0</v>
          </cell>
          <cell r="G11">
            <v>5.0000000000000001E-3</v>
          </cell>
          <cell r="H11">
            <v>0.10416666666666667</v>
          </cell>
        </row>
        <row r="12">
          <cell r="A12" t="str">
            <v>FLEXO COMEXI 08 C FB</v>
          </cell>
          <cell r="B12" t="str">
            <v>≥</v>
          </cell>
          <cell r="C12">
            <v>200</v>
          </cell>
          <cell r="D12" t="str">
            <v>Metre/Mn</v>
          </cell>
          <cell r="E12">
            <v>816000</v>
          </cell>
          <cell r="F12">
            <v>0</v>
          </cell>
          <cell r="G12">
            <v>5.0000000000000001E-3</v>
          </cell>
          <cell r="H12">
            <v>0.10416666666666667</v>
          </cell>
        </row>
        <row r="13">
          <cell r="A13" t="str">
            <v xml:space="preserve">FLEXO COMEXI 08 C FL </v>
          </cell>
          <cell r="B13" t="str">
            <v>≥</v>
          </cell>
          <cell r="C13">
            <v>200</v>
          </cell>
          <cell r="D13" t="str">
            <v>Metre/Mn</v>
          </cell>
          <cell r="E13">
            <v>775200</v>
          </cell>
          <cell r="F13">
            <v>0</v>
          </cell>
          <cell r="G13">
            <v>5.0000000000000001E-3</v>
          </cell>
          <cell r="H13">
            <v>0.10416666666666667</v>
          </cell>
        </row>
        <row r="14">
          <cell r="A14" t="str">
            <v>FLEXO COMEXI 06 C 1500</v>
          </cell>
          <cell r="B14" t="str">
            <v>≥</v>
          </cell>
          <cell r="C14">
            <v>85</v>
          </cell>
          <cell r="D14" t="str">
            <v>Metre/Mn</v>
          </cell>
          <cell r="E14">
            <v>693600</v>
          </cell>
          <cell r="F14">
            <v>0</v>
          </cell>
          <cell r="G14">
            <v>1.1764705882352941E-2</v>
          </cell>
          <cell r="H14">
            <v>0.10416666666666667</v>
          </cell>
        </row>
        <row r="15">
          <cell r="A15" t="str">
            <v>SUPER COMBI n° 1</v>
          </cell>
          <cell r="B15" t="str">
            <v>≥</v>
          </cell>
          <cell r="C15">
            <v>150</v>
          </cell>
          <cell r="D15" t="str">
            <v>Metre/Mn</v>
          </cell>
          <cell r="E15">
            <v>1224000</v>
          </cell>
          <cell r="F15">
            <v>0</v>
          </cell>
          <cell r="G15">
            <v>6.6666666666666671E-3</v>
          </cell>
          <cell r="H15">
            <v>0.10416666666666667</v>
          </cell>
        </row>
        <row r="16">
          <cell r="A16" t="str">
            <v>SUPER COMBI n° 2</v>
          </cell>
          <cell r="B16" t="str">
            <v>≥</v>
          </cell>
          <cell r="C16">
            <v>150</v>
          </cell>
          <cell r="D16" t="str">
            <v>Metre/Mn</v>
          </cell>
          <cell r="E16">
            <v>864000</v>
          </cell>
          <cell r="F16">
            <v>0</v>
          </cell>
          <cell r="G16">
            <v>6.6666666666666671E-3</v>
          </cell>
          <cell r="H16">
            <v>0.10416666666666667</v>
          </cell>
        </row>
        <row r="17">
          <cell r="A17" t="str">
            <v>SUPER COMBI n° 3</v>
          </cell>
          <cell r="B17" t="str">
            <v>≥</v>
          </cell>
          <cell r="C17">
            <v>150</v>
          </cell>
          <cell r="D17" t="str">
            <v>Metre/Mn</v>
          </cell>
          <cell r="E17">
            <v>1224000</v>
          </cell>
          <cell r="F17">
            <v>0</v>
          </cell>
          <cell r="G17">
            <v>6.6666666666666671E-3</v>
          </cell>
          <cell r="H17">
            <v>0.10416666666666667</v>
          </cell>
        </row>
        <row r="18">
          <cell r="A18" t="str">
            <v>Découp KSC 140  N° 2 en site</v>
          </cell>
          <cell r="B18" t="str">
            <v>≥</v>
          </cell>
          <cell r="C18">
            <v>80</v>
          </cell>
          <cell r="D18" t="str">
            <v>Metre/Mn</v>
          </cell>
          <cell r="E18">
            <v>652800</v>
          </cell>
          <cell r="F18">
            <v>0</v>
          </cell>
          <cell r="G18">
            <v>1.2500000000000001E-2</v>
          </cell>
          <cell r="H18">
            <v>0.10416666666666667</v>
          </cell>
        </row>
        <row r="19">
          <cell r="A19" t="str">
            <v xml:space="preserve">Découp KSC 140  N° 3 en site </v>
          </cell>
          <cell r="B19" t="str">
            <v>≥</v>
          </cell>
          <cell r="C19">
            <v>80</v>
          </cell>
          <cell r="D19" t="str">
            <v>Metre/Mn</v>
          </cell>
          <cell r="E19">
            <v>652800</v>
          </cell>
          <cell r="F19">
            <v>0</v>
          </cell>
          <cell r="G19">
            <v>1.2500000000000001E-2</v>
          </cell>
          <cell r="H19">
            <v>0.10416666666666667</v>
          </cell>
        </row>
        <row r="20">
          <cell r="A20" t="str">
            <v xml:space="preserve">Découp KMEC  N° 4 </v>
          </cell>
          <cell r="B20" t="str">
            <v>≥</v>
          </cell>
          <cell r="C20">
            <v>80</v>
          </cell>
          <cell r="D20" t="str">
            <v>Metre/Mn</v>
          </cell>
          <cell r="E20">
            <v>652000</v>
          </cell>
          <cell r="F20">
            <v>0</v>
          </cell>
          <cell r="G20">
            <v>1.2500000000000001E-2</v>
          </cell>
          <cell r="H20">
            <v>0.10416666666666667</v>
          </cell>
        </row>
        <row r="21">
          <cell r="A21" t="str">
            <v>Découp KSC 140  N° 1 en site</v>
          </cell>
          <cell r="B21" t="str">
            <v>≥</v>
          </cell>
          <cell r="C21">
            <v>80</v>
          </cell>
          <cell r="D21" t="str">
            <v>Metre/Mn</v>
          </cell>
          <cell r="E21">
            <v>652800</v>
          </cell>
          <cell r="F21">
            <v>0</v>
          </cell>
          <cell r="G21">
            <v>1.2500000000000001E-2</v>
          </cell>
          <cell r="H21">
            <v>0.10416666666666667</v>
          </cell>
        </row>
        <row r="22">
          <cell r="A22" t="str">
            <v xml:space="preserve">Découp PROSLIT N° 5 </v>
          </cell>
          <cell r="B22" t="str">
            <v>≥</v>
          </cell>
          <cell r="C22">
            <v>100</v>
          </cell>
          <cell r="D22" t="str">
            <v>Metre/Mn</v>
          </cell>
          <cell r="E22">
            <v>1008000</v>
          </cell>
          <cell r="F22">
            <v>0</v>
          </cell>
          <cell r="G22">
            <v>0.01</v>
          </cell>
          <cell r="H22">
            <v>0.10416666666666667</v>
          </cell>
        </row>
        <row r="23">
          <cell r="A23" t="str">
            <v>Découp PROSLIT N°  6</v>
          </cell>
          <cell r="B23" t="str">
            <v>≥</v>
          </cell>
          <cell r="C23">
            <v>100</v>
          </cell>
          <cell r="D23" t="str">
            <v>Metre/Mn</v>
          </cell>
          <cell r="E23">
            <v>1008000</v>
          </cell>
          <cell r="F23">
            <v>0</v>
          </cell>
          <cell r="G23">
            <v>0.01</v>
          </cell>
          <cell r="H23">
            <v>0.10416666666666667</v>
          </cell>
        </row>
        <row r="24">
          <cell r="A24" t="str">
            <v>Découp KSC 140  N° 1en site 01</v>
          </cell>
          <cell r="B24" t="str">
            <v>≥</v>
          </cell>
          <cell r="C24">
            <v>55</v>
          </cell>
          <cell r="D24" t="str">
            <v>Metre/Mn</v>
          </cell>
          <cell r="E24">
            <v>448800</v>
          </cell>
          <cell r="F24">
            <v>0</v>
          </cell>
          <cell r="G24">
            <v>1.8181818181818181E-2</v>
          </cell>
          <cell r="H24">
            <v>0.10416666666666667</v>
          </cell>
        </row>
        <row r="25">
          <cell r="A25" t="str">
            <v>Découp KSC 140  N° 2 en site 01</v>
          </cell>
          <cell r="B25" t="str">
            <v>≥</v>
          </cell>
          <cell r="C25">
            <v>55</v>
          </cell>
          <cell r="D25" t="str">
            <v>Metre/Mn</v>
          </cell>
          <cell r="E25">
            <v>448800</v>
          </cell>
          <cell r="F25">
            <v>0</v>
          </cell>
          <cell r="G25">
            <v>1.8181818181818181E-2</v>
          </cell>
          <cell r="H25">
            <v>0.10416666666666667</v>
          </cell>
        </row>
        <row r="26">
          <cell r="A26" t="str">
            <v>Découp KSC 140  N° 3 en site 01</v>
          </cell>
          <cell r="B26" t="str">
            <v>≥</v>
          </cell>
          <cell r="C26">
            <v>55</v>
          </cell>
          <cell r="D26" t="str">
            <v>Metre/Mn</v>
          </cell>
          <cell r="E26">
            <v>448800</v>
          </cell>
          <cell r="F26">
            <v>0</v>
          </cell>
          <cell r="G26">
            <v>1.8181818181818181E-2</v>
          </cell>
          <cell r="H26">
            <v>0.10416666666666667</v>
          </cell>
        </row>
        <row r="27">
          <cell r="A27" t="str">
            <v>Nlle Découp en site 01</v>
          </cell>
          <cell r="B27" t="str">
            <v>≥</v>
          </cell>
          <cell r="C27">
            <v>56</v>
          </cell>
          <cell r="D27" t="str">
            <v>Metre/Mn</v>
          </cell>
          <cell r="E27">
            <v>448800</v>
          </cell>
          <cell r="F27">
            <v>0</v>
          </cell>
          <cell r="G27">
            <v>1.7857142857142856E-2</v>
          </cell>
          <cell r="H27">
            <v>0.14583333333333301</v>
          </cell>
        </row>
        <row r="28">
          <cell r="A28" t="str">
            <v>Soudage HUDON SHARP MS 1000</v>
          </cell>
          <cell r="B28" t="str">
            <v>=</v>
          </cell>
          <cell r="C28">
            <v>36000</v>
          </cell>
          <cell r="D28" t="str">
            <v>Unité/Hre</v>
          </cell>
          <cell r="F28">
            <v>0</v>
          </cell>
          <cell r="G28">
            <v>2.7777777777777779E-5</v>
          </cell>
          <cell r="H28">
            <v>0.10416666666666667</v>
          </cell>
        </row>
        <row r="29">
          <cell r="A29" t="str">
            <v>Soudage HUDON SHARP MS 1200</v>
          </cell>
          <cell r="B29" t="str">
            <v>=</v>
          </cell>
          <cell r="C29">
            <v>38000</v>
          </cell>
          <cell r="D29" t="str">
            <v>Unité/Hre</v>
          </cell>
          <cell r="F29">
            <v>0</v>
          </cell>
          <cell r="G29">
            <v>2.6315789473684212E-5</v>
          </cell>
          <cell r="H29">
            <v>0.10416666666666667</v>
          </cell>
        </row>
        <row r="30">
          <cell r="A30" t="str">
            <v>Soudage de la SOFLEX</v>
          </cell>
          <cell r="B30" t="str">
            <v>=</v>
          </cell>
          <cell r="C30">
            <v>65000</v>
          </cell>
          <cell r="D30" t="str">
            <v>Unité/Hre</v>
          </cell>
          <cell r="F30">
            <v>0</v>
          </cell>
          <cell r="G30">
            <v>1.5384615384615384E-5</v>
          </cell>
          <cell r="H30">
            <v>0.10416666666666667</v>
          </cell>
        </row>
        <row r="31">
          <cell r="A31" t="str">
            <v xml:space="preserve">Soudage HUDON SHARP WIKET </v>
          </cell>
          <cell r="B31" t="str">
            <v>=</v>
          </cell>
          <cell r="C31">
            <v>30000</v>
          </cell>
          <cell r="D31" t="str">
            <v>Unité/Hre</v>
          </cell>
          <cell r="F31">
            <v>0</v>
          </cell>
          <cell r="G31">
            <v>3.3333333333333335E-5</v>
          </cell>
          <cell r="H31">
            <v>0.10416666666666667</v>
          </cell>
        </row>
        <row r="32">
          <cell r="A32" t="str">
            <v>Soudage HUDON SHARP WIKET JUMBO</v>
          </cell>
          <cell r="B32" t="str">
            <v>=</v>
          </cell>
          <cell r="C32">
            <v>38000</v>
          </cell>
          <cell r="D32" t="str">
            <v>Unité/Hre</v>
          </cell>
          <cell r="F32">
            <v>0</v>
          </cell>
          <cell r="G32">
            <v>2.6315789473684212E-5</v>
          </cell>
          <cell r="H32">
            <v>0.10416666666666667</v>
          </cell>
        </row>
        <row r="33">
          <cell r="A33" t="str">
            <v>Soudage de l’ARVOR</v>
          </cell>
          <cell r="B33" t="str">
            <v>=</v>
          </cell>
          <cell r="C33">
            <v>10000</v>
          </cell>
          <cell r="D33" t="str">
            <v>Unité/Hre</v>
          </cell>
          <cell r="F33">
            <v>0</v>
          </cell>
          <cell r="G33">
            <v>1E-4</v>
          </cell>
          <cell r="H33">
            <v>0.10416666666666667</v>
          </cell>
        </row>
        <row r="34">
          <cell r="A34" t="str">
            <v>Sleeveuse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2060"/>
  </sheetPr>
  <dimension ref="A1:L6"/>
  <sheetViews>
    <sheetView tabSelected="1" workbookViewId="0">
      <selection activeCell="F14" sqref="F14"/>
    </sheetView>
  </sheetViews>
  <sheetFormatPr baseColWidth="10" defaultRowHeight="12" x14ac:dyDescent="0.2"/>
  <cols>
    <col min="1" max="1" width="14.5703125" style="1" customWidth="1"/>
    <col min="2" max="2" width="8.42578125" style="1" customWidth="1"/>
    <col min="3" max="3" width="7.85546875" style="1" bestFit="1" customWidth="1"/>
    <col min="4" max="4" width="24.7109375" style="1" bestFit="1" customWidth="1"/>
    <col min="5" max="5" width="14.5703125" style="1" bestFit="1" customWidth="1"/>
    <col min="6" max="6" width="6.28515625" style="1" bestFit="1" customWidth="1"/>
    <col min="7" max="7" width="13.5703125" style="1" bestFit="1" customWidth="1"/>
    <col min="8" max="8" width="9.42578125" style="1" bestFit="1" customWidth="1"/>
    <col min="9" max="9" width="12.140625" style="8" bestFit="1" customWidth="1"/>
    <col min="10" max="10" width="10.85546875" style="1" bestFit="1" customWidth="1"/>
    <col min="11" max="11" width="9" style="1" bestFit="1" customWidth="1"/>
    <col min="12" max="12" width="9" style="2" bestFit="1" customWidth="1"/>
    <col min="13" max="13" width="13.5703125" style="1" bestFit="1" customWidth="1"/>
    <col min="14" max="14" width="6.28515625" style="1" bestFit="1" customWidth="1"/>
    <col min="15" max="16384" width="11.42578125" style="1"/>
  </cols>
  <sheetData>
    <row r="1" spans="1:11" x14ac:dyDescent="0.2">
      <c r="B1" s="3"/>
      <c r="C1" s="3"/>
      <c r="D1" s="3" t="str">
        <f>[1]Gamme!$A$2</f>
        <v>REIFENHAUSER n° 1 SITE 1</v>
      </c>
      <c r="E1" s="4">
        <f>VLOOKUP(D1,[1]Gamme!$A:$H,7,)</f>
        <v>3.5714285714285713E-3</v>
      </c>
      <c r="F1" s="5"/>
      <c r="G1" s="6"/>
    </row>
    <row r="2" spans="1:11" x14ac:dyDescent="0.2">
      <c r="A2" s="2"/>
      <c r="B2" s="2"/>
      <c r="C2" s="2"/>
      <c r="D2" s="3"/>
      <c r="E2" s="4"/>
      <c r="F2" s="5"/>
      <c r="G2" s="6"/>
    </row>
    <row r="3" spans="1:11" x14ac:dyDescent="0.2">
      <c r="A3" s="2"/>
      <c r="B3" s="2"/>
      <c r="C3" s="2"/>
      <c r="D3" s="3"/>
      <c r="E3" s="4"/>
      <c r="F3" s="5"/>
      <c r="G3" s="6"/>
    </row>
    <row r="4" spans="1:11" x14ac:dyDescent="0.2">
      <c r="A4" s="2"/>
      <c r="B4" s="2"/>
      <c r="C4" s="2"/>
      <c r="D4" s="3"/>
      <c r="E4" s="4"/>
      <c r="F4" s="5"/>
      <c r="G4" s="6"/>
    </row>
    <row r="5" spans="1:11" x14ac:dyDescent="0.2">
      <c r="A5" s="2"/>
      <c r="B5" s="2"/>
      <c r="C5" s="2"/>
      <c r="D5" s="2"/>
      <c r="E5" s="7"/>
      <c r="F5" s="5"/>
      <c r="G5" s="6"/>
    </row>
    <row r="6" spans="1:11" x14ac:dyDescent="0.2">
      <c r="K6" s="3"/>
    </row>
  </sheetData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REIFENHAUSER n° 1 SITE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BATICERAM</dc:creator>
  <cp:lastModifiedBy>PLANIFICATION 01</cp:lastModifiedBy>
  <cp:lastPrinted>2012-06-02T14:31:44Z</cp:lastPrinted>
  <dcterms:created xsi:type="dcterms:W3CDTF">2012-05-31T19:50:08Z</dcterms:created>
  <dcterms:modified xsi:type="dcterms:W3CDTF">2012-06-20T07:55:13Z</dcterms:modified>
</cp:coreProperties>
</file>