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keting\Desktop\"/>
    </mc:Choice>
  </mc:AlternateContent>
  <bookViews>
    <workbookView xWindow="0" yWindow="0" windowWidth="20430" windowHeight="7650" tabRatio="500"/>
  </bookViews>
  <sheets>
    <sheet name="TCD" sheetId="7" r:id="rId1"/>
    <sheet name="Sheet1" sheetId="1" r:id="rId2"/>
    <sheet name="Feuil2" sheetId="4" state="hidden" r:id="rId3"/>
  </sheets>
  <definedNames>
    <definedName name="_xlnm._FilterDatabase" localSheetId="1" hidden="1">Sheet1!$A$1:$F$2044</definedName>
    <definedName name="Article">OFFSET(Quantité,,-1)</definedName>
    <definedName name="Dates">OFFSET(Quantité,,3)</definedName>
    <definedName name="Quantité">OFFSET(Sheet1!$C$2,,,COUNTA(Sheet1!$C:$C)-1)</definedName>
  </definedNames>
  <calcPr calcId="162913"/>
  <pivotCaches>
    <pivotCache cacheId="1" r:id="rId4"/>
  </pivotCaches>
</workbook>
</file>

<file path=xl/calcChain.xml><?xml version="1.0" encoding="utf-8"?>
<calcChain xmlns="http://schemas.openxmlformats.org/spreadsheetml/2006/main">
  <c r="G3" i="1" l="1"/>
  <c r="H3" i="1"/>
  <c r="G4" i="1"/>
  <c r="H4" i="1"/>
  <c r="G5" i="1"/>
  <c r="H5" i="1"/>
  <c r="G6" i="1"/>
  <c r="H6" i="1"/>
  <c r="G7" i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G46" i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74" i="1"/>
  <c r="H74" i="1"/>
  <c r="G75" i="1"/>
  <c r="H75" i="1"/>
  <c r="G76" i="1"/>
  <c r="H76" i="1"/>
  <c r="G77" i="1"/>
  <c r="H77" i="1"/>
  <c r="G78" i="1"/>
  <c r="H78" i="1"/>
  <c r="G79" i="1"/>
  <c r="H79" i="1"/>
  <c r="G80" i="1"/>
  <c r="H80" i="1"/>
  <c r="G81" i="1"/>
  <c r="H81" i="1"/>
  <c r="G82" i="1"/>
  <c r="H82" i="1"/>
  <c r="G83" i="1"/>
  <c r="H83" i="1"/>
  <c r="G84" i="1"/>
  <c r="H84" i="1"/>
  <c r="G85" i="1"/>
  <c r="H85" i="1"/>
  <c r="G86" i="1"/>
  <c r="H86" i="1"/>
  <c r="G87" i="1"/>
  <c r="H87" i="1"/>
  <c r="G88" i="1"/>
  <c r="H88" i="1"/>
  <c r="G89" i="1"/>
  <c r="H89" i="1"/>
  <c r="G90" i="1"/>
  <c r="H90" i="1"/>
  <c r="G91" i="1"/>
  <c r="H91" i="1"/>
  <c r="G92" i="1"/>
  <c r="H92" i="1"/>
  <c r="G93" i="1"/>
  <c r="H93" i="1"/>
  <c r="G94" i="1"/>
  <c r="H94" i="1"/>
  <c r="G95" i="1"/>
  <c r="H95" i="1"/>
  <c r="G96" i="1"/>
  <c r="H96" i="1"/>
  <c r="G97" i="1"/>
  <c r="H97" i="1"/>
  <c r="G98" i="1"/>
  <c r="H98" i="1"/>
  <c r="G99" i="1"/>
  <c r="H99" i="1"/>
  <c r="G100" i="1"/>
  <c r="H100" i="1"/>
  <c r="G101" i="1"/>
  <c r="H101" i="1"/>
  <c r="G102" i="1"/>
  <c r="H102" i="1"/>
  <c r="G103" i="1"/>
  <c r="H103" i="1"/>
  <c r="G104" i="1"/>
  <c r="H104" i="1"/>
  <c r="G105" i="1"/>
  <c r="H105" i="1"/>
  <c r="G106" i="1"/>
  <c r="H106" i="1"/>
  <c r="G107" i="1"/>
  <c r="H107" i="1"/>
  <c r="G108" i="1"/>
  <c r="H108" i="1"/>
  <c r="G109" i="1"/>
  <c r="H109" i="1"/>
  <c r="G110" i="1"/>
  <c r="H110" i="1"/>
  <c r="G111" i="1"/>
  <c r="H111" i="1"/>
  <c r="G112" i="1"/>
  <c r="H112" i="1"/>
  <c r="G113" i="1"/>
  <c r="H113" i="1"/>
  <c r="G114" i="1"/>
  <c r="H114" i="1"/>
  <c r="G115" i="1"/>
  <c r="H115" i="1"/>
  <c r="G116" i="1"/>
  <c r="H116" i="1"/>
  <c r="G117" i="1"/>
  <c r="H117" i="1"/>
  <c r="G118" i="1"/>
  <c r="H118" i="1"/>
  <c r="G119" i="1"/>
  <c r="H119" i="1"/>
  <c r="G120" i="1"/>
  <c r="H120" i="1"/>
  <c r="G121" i="1"/>
  <c r="H121" i="1"/>
  <c r="G122" i="1"/>
  <c r="H122" i="1"/>
  <c r="G123" i="1"/>
  <c r="H123" i="1"/>
  <c r="G124" i="1"/>
  <c r="H124" i="1"/>
  <c r="G125" i="1"/>
  <c r="H125" i="1"/>
  <c r="G126" i="1"/>
  <c r="H126" i="1"/>
  <c r="G127" i="1"/>
  <c r="H127" i="1"/>
  <c r="G128" i="1"/>
  <c r="H128" i="1"/>
  <c r="G129" i="1"/>
  <c r="H129" i="1"/>
  <c r="G130" i="1"/>
  <c r="H130" i="1"/>
  <c r="G131" i="1"/>
  <c r="H131" i="1"/>
  <c r="G132" i="1"/>
  <c r="H132" i="1"/>
  <c r="G133" i="1"/>
  <c r="H133" i="1"/>
  <c r="G134" i="1"/>
  <c r="H134" i="1"/>
  <c r="G135" i="1"/>
  <c r="H135" i="1"/>
  <c r="G136" i="1"/>
  <c r="H136" i="1"/>
  <c r="G137" i="1"/>
  <c r="H137" i="1"/>
  <c r="G138" i="1"/>
  <c r="H138" i="1"/>
  <c r="G139" i="1"/>
  <c r="H139" i="1"/>
  <c r="G140" i="1"/>
  <c r="H140" i="1"/>
  <c r="G141" i="1"/>
  <c r="H141" i="1"/>
  <c r="G142" i="1"/>
  <c r="H142" i="1"/>
  <c r="G143" i="1"/>
  <c r="H143" i="1"/>
  <c r="G144" i="1"/>
  <c r="H144" i="1"/>
  <c r="G145" i="1"/>
  <c r="H145" i="1"/>
  <c r="G146" i="1"/>
  <c r="H146" i="1"/>
  <c r="G147" i="1"/>
  <c r="H147" i="1"/>
  <c r="G148" i="1"/>
  <c r="H148" i="1"/>
  <c r="G149" i="1"/>
  <c r="H149" i="1"/>
  <c r="G150" i="1"/>
  <c r="H150" i="1"/>
  <c r="G151" i="1"/>
  <c r="H151" i="1"/>
  <c r="G152" i="1"/>
  <c r="H152" i="1"/>
  <c r="G153" i="1"/>
  <c r="H153" i="1"/>
  <c r="G154" i="1"/>
  <c r="H154" i="1"/>
  <c r="G155" i="1"/>
  <c r="H155" i="1"/>
  <c r="G156" i="1"/>
  <c r="H156" i="1"/>
  <c r="G157" i="1"/>
  <c r="H157" i="1"/>
  <c r="G158" i="1"/>
  <c r="H158" i="1"/>
  <c r="G159" i="1"/>
  <c r="H159" i="1"/>
  <c r="G160" i="1"/>
  <c r="H160" i="1"/>
  <c r="G161" i="1"/>
  <c r="H161" i="1"/>
  <c r="G162" i="1"/>
  <c r="H162" i="1"/>
  <c r="G163" i="1"/>
  <c r="H163" i="1"/>
  <c r="G164" i="1"/>
  <c r="H164" i="1"/>
  <c r="G165" i="1"/>
  <c r="H165" i="1"/>
  <c r="G166" i="1"/>
  <c r="H166" i="1"/>
  <c r="G167" i="1"/>
  <c r="H167" i="1"/>
  <c r="G168" i="1"/>
  <c r="H168" i="1"/>
  <c r="G169" i="1"/>
  <c r="H169" i="1"/>
  <c r="G170" i="1"/>
  <c r="H170" i="1"/>
  <c r="G171" i="1"/>
  <c r="H171" i="1"/>
  <c r="G172" i="1"/>
  <c r="H172" i="1"/>
  <c r="G173" i="1"/>
  <c r="H173" i="1"/>
  <c r="G174" i="1"/>
  <c r="H174" i="1"/>
  <c r="G175" i="1"/>
  <c r="H175" i="1"/>
  <c r="G176" i="1"/>
  <c r="H176" i="1"/>
  <c r="G177" i="1"/>
  <c r="H177" i="1"/>
  <c r="G178" i="1"/>
  <c r="H178" i="1"/>
  <c r="G179" i="1"/>
  <c r="H179" i="1"/>
  <c r="G180" i="1"/>
  <c r="H180" i="1"/>
  <c r="G181" i="1"/>
  <c r="H181" i="1"/>
  <c r="G182" i="1"/>
  <c r="H182" i="1"/>
  <c r="G183" i="1"/>
  <c r="H183" i="1"/>
  <c r="G184" i="1"/>
  <c r="H184" i="1"/>
  <c r="G185" i="1"/>
  <c r="H185" i="1"/>
  <c r="G186" i="1"/>
  <c r="H186" i="1"/>
  <c r="G187" i="1"/>
  <c r="H187" i="1"/>
  <c r="G188" i="1"/>
  <c r="H188" i="1"/>
  <c r="G189" i="1"/>
  <c r="H189" i="1"/>
  <c r="G190" i="1"/>
  <c r="H190" i="1"/>
  <c r="G191" i="1"/>
  <c r="H191" i="1"/>
  <c r="G192" i="1"/>
  <c r="H192" i="1"/>
  <c r="G193" i="1"/>
  <c r="H193" i="1"/>
  <c r="G194" i="1"/>
  <c r="H194" i="1"/>
  <c r="G195" i="1"/>
  <c r="H195" i="1"/>
  <c r="G196" i="1"/>
  <c r="H196" i="1"/>
  <c r="G197" i="1"/>
  <c r="H197" i="1"/>
  <c r="G198" i="1"/>
  <c r="H198" i="1"/>
  <c r="G199" i="1"/>
  <c r="H199" i="1"/>
  <c r="G200" i="1"/>
  <c r="H200" i="1"/>
  <c r="G201" i="1"/>
  <c r="H201" i="1"/>
  <c r="G202" i="1"/>
  <c r="H202" i="1"/>
  <c r="G203" i="1"/>
  <c r="H203" i="1"/>
  <c r="G204" i="1"/>
  <c r="H204" i="1"/>
  <c r="G205" i="1"/>
  <c r="H205" i="1"/>
  <c r="G206" i="1"/>
  <c r="H206" i="1"/>
  <c r="G207" i="1"/>
  <c r="H207" i="1"/>
  <c r="G208" i="1"/>
  <c r="H208" i="1"/>
  <c r="G209" i="1"/>
  <c r="H209" i="1"/>
  <c r="G210" i="1"/>
  <c r="H210" i="1"/>
  <c r="G211" i="1"/>
  <c r="H211" i="1"/>
  <c r="G212" i="1"/>
  <c r="H212" i="1"/>
  <c r="G213" i="1"/>
  <c r="H213" i="1"/>
  <c r="G214" i="1"/>
  <c r="H214" i="1"/>
  <c r="G215" i="1"/>
  <c r="H215" i="1"/>
  <c r="G216" i="1"/>
  <c r="H216" i="1"/>
  <c r="G217" i="1"/>
  <c r="H217" i="1"/>
  <c r="G218" i="1"/>
  <c r="H218" i="1"/>
  <c r="G219" i="1"/>
  <c r="H219" i="1"/>
  <c r="G220" i="1"/>
  <c r="H220" i="1"/>
  <c r="G221" i="1"/>
  <c r="H221" i="1"/>
  <c r="G222" i="1"/>
  <c r="H222" i="1"/>
  <c r="G223" i="1"/>
  <c r="H223" i="1"/>
  <c r="G224" i="1"/>
  <c r="H224" i="1"/>
  <c r="G225" i="1"/>
  <c r="H225" i="1"/>
  <c r="G226" i="1"/>
  <c r="H226" i="1"/>
  <c r="G227" i="1"/>
  <c r="H227" i="1"/>
  <c r="G228" i="1"/>
  <c r="H228" i="1"/>
  <c r="G229" i="1"/>
  <c r="H229" i="1"/>
  <c r="G230" i="1"/>
  <c r="H230" i="1"/>
  <c r="G231" i="1"/>
  <c r="H231" i="1"/>
  <c r="G232" i="1"/>
  <c r="H232" i="1"/>
  <c r="G233" i="1"/>
  <c r="H233" i="1"/>
  <c r="G234" i="1"/>
  <c r="H234" i="1"/>
  <c r="G235" i="1"/>
  <c r="H235" i="1"/>
  <c r="G236" i="1"/>
  <c r="H236" i="1"/>
  <c r="G237" i="1"/>
  <c r="H237" i="1"/>
  <c r="G238" i="1"/>
  <c r="H238" i="1"/>
  <c r="G239" i="1"/>
  <c r="H239" i="1"/>
  <c r="G240" i="1"/>
  <c r="H240" i="1"/>
  <c r="G241" i="1"/>
  <c r="H241" i="1"/>
  <c r="G242" i="1"/>
  <c r="H242" i="1"/>
  <c r="G243" i="1"/>
  <c r="H243" i="1"/>
  <c r="G244" i="1"/>
  <c r="H244" i="1"/>
  <c r="G245" i="1"/>
  <c r="H245" i="1"/>
  <c r="G246" i="1"/>
  <c r="H246" i="1"/>
  <c r="G247" i="1"/>
  <c r="H247" i="1"/>
  <c r="G248" i="1"/>
  <c r="H248" i="1"/>
  <c r="G249" i="1"/>
  <c r="H249" i="1"/>
  <c r="G250" i="1"/>
  <c r="H250" i="1"/>
  <c r="G251" i="1"/>
  <c r="H251" i="1"/>
  <c r="G252" i="1"/>
  <c r="H252" i="1"/>
  <c r="G253" i="1"/>
  <c r="H253" i="1"/>
  <c r="G254" i="1"/>
  <c r="H254" i="1"/>
  <c r="G255" i="1"/>
  <c r="H255" i="1"/>
  <c r="G256" i="1"/>
  <c r="H256" i="1"/>
  <c r="G257" i="1"/>
  <c r="H257" i="1"/>
  <c r="G258" i="1"/>
  <c r="H258" i="1"/>
  <c r="G259" i="1"/>
  <c r="H259" i="1"/>
  <c r="G260" i="1"/>
  <c r="H260" i="1"/>
  <c r="G261" i="1"/>
  <c r="H261" i="1"/>
  <c r="G262" i="1"/>
  <c r="H262" i="1"/>
  <c r="G263" i="1"/>
  <c r="H263" i="1"/>
  <c r="G264" i="1"/>
  <c r="H264" i="1"/>
  <c r="G265" i="1"/>
  <c r="H265" i="1"/>
  <c r="G266" i="1"/>
  <c r="H266" i="1"/>
  <c r="G267" i="1"/>
  <c r="H267" i="1"/>
  <c r="G268" i="1"/>
  <c r="H268" i="1"/>
  <c r="G269" i="1"/>
  <c r="H269" i="1"/>
  <c r="G270" i="1"/>
  <c r="H270" i="1"/>
  <c r="G271" i="1"/>
  <c r="H271" i="1"/>
  <c r="G272" i="1"/>
  <c r="H272" i="1"/>
  <c r="G273" i="1"/>
  <c r="H273" i="1"/>
  <c r="G274" i="1"/>
  <c r="H274" i="1"/>
  <c r="G275" i="1"/>
  <c r="H275" i="1"/>
  <c r="G276" i="1"/>
  <c r="H276" i="1"/>
  <c r="G277" i="1"/>
  <c r="H277" i="1"/>
  <c r="G278" i="1"/>
  <c r="H278" i="1"/>
  <c r="G279" i="1"/>
  <c r="H279" i="1"/>
  <c r="G280" i="1"/>
  <c r="H280" i="1"/>
  <c r="G281" i="1"/>
  <c r="H281" i="1"/>
  <c r="G282" i="1"/>
  <c r="H282" i="1"/>
  <c r="G283" i="1"/>
  <c r="H283" i="1"/>
  <c r="G284" i="1"/>
  <c r="H284" i="1"/>
  <c r="G285" i="1"/>
  <c r="H285" i="1"/>
  <c r="G286" i="1"/>
  <c r="H286" i="1"/>
  <c r="G287" i="1"/>
  <c r="H287" i="1"/>
  <c r="G288" i="1"/>
  <c r="H288" i="1"/>
  <c r="G289" i="1"/>
  <c r="H289" i="1"/>
  <c r="G290" i="1"/>
  <c r="H290" i="1"/>
  <c r="G291" i="1"/>
  <c r="H291" i="1"/>
  <c r="G292" i="1"/>
  <c r="H292" i="1"/>
  <c r="G293" i="1"/>
  <c r="H293" i="1"/>
  <c r="G294" i="1"/>
  <c r="H294" i="1"/>
  <c r="G295" i="1"/>
  <c r="H295" i="1"/>
  <c r="G296" i="1"/>
  <c r="H296" i="1"/>
  <c r="G297" i="1"/>
  <c r="H297" i="1"/>
  <c r="G298" i="1"/>
  <c r="H298" i="1"/>
  <c r="G299" i="1"/>
  <c r="H299" i="1"/>
  <c r="G300" i="1"/>
  <c r="H300" i="1"/>
  <c r="G301" i="1"/>
  <c r="H301" i="1"/>
  <c r="G302" i="1"/>
  <c r="H302" i="1"/>
  <c r="G303" i="1"/>
  <c r="H303" i="1"/>
  <c r="G304" i="1"/>
  <c r="H304" i="1"/>
  <c r="G305" i="1"/>
  <c r="H305" i="1"/>
  <c r="G306" i="1"/>
  <c r="H306" i="1"/>
  <c r="G307" i="1"/>
  <c r="H307" i="1"/>
  <c r="G308" i="1"/>
  <c r="H308" i="1"/>
  <c r="G309" i="1"/>
  <c r="H309" i="1"/>
  <c r="G310" i="1"/>
  <c r="H310" i="1"/>
  <c r="G311" i="1"/>
  <c r="H311" i="1"/>
  <c r="G312" i="1"/>
  <c r="H312" i="1"/>
  <c r="G313" i="1"/>
  <c r="H313" i="1"/>
  <c r="G314" i="1"/>
  <c r="H314" i="1"/>
  <c r="G315" i="1"/>
  <c r="H315" i="1"/>
  <c r="G316" i="1"/>
  <c r="H316" i="1"/>
  <c r="G317" i="1"/>
  <c r="H317" i="1"/>
  <c r="G318" i="1"/>
  <c r="H318" i="1"/>
  <c r="G319" i="1"/>
  <c r="H319" i="1"/>
  <c r="G320" i="1"/>
  <c r="H320" i="1"/>
  <c r="G321" i="1"/>
  <c r="H321" i="1"/>
  <c r="G322" i="1"/>
  <c r="H322" i="1"/>
  <c r="G323" i="1"/>
  <c r="H323" i="1"/>
  <c r="G324" i="1"/>
  <c r="H324" i="1"/>
  <c r="G325" i="1"/>
  <c r="H325" i="1"/>
  <c r="G326" i="1"/>
  <c r="H326" i="1"/>
  <c r="G327" i="1"/>
  <c r="H327" i="1"/>
  <c r="G328" i="1"/>
  <c r="H328" i="1"/>
  <c r="G329" i="1"/>
  <c r="H329" i="1"/>
  <c r="G330" i="1"/>
  <c r="H330" i="1"/>
  <c r="G331" i="1"/>
  <c r="H331" i="1"/>
  <c r="G332" i="1"/>
  <c r="H332" i="1"/>
  <c r="G333" i="1"/>
  <c r="H333" i="1"/>
  <c r="G334" i="1"/>
  <c r="H334" i="1"/>
  <c r="G335" i="1"/>
  <c r="H335" i="1"/>
  <c r="G336" i="1"/>
  <c r="H336" i="1"/>
  <c r="G337" i="1"/>
  <c r="H337" i="1"/>
  <c r="G338" i="1"/>
  <c r="H338" i="1"/>
  <c r="G339" i="1"/>
  <c r="H339" i="1"/>
  <c r="G340" i="1"/>
  <c r="H340" i="1"/>
  <c r="G341" i="1"/>
  <c r="H341" i="1"/>
  <c r="G342" i="1"/>
  <c r="H342" i="1"/>
  <c r="G343" i="1"/>
  <c r="H343" i="1"/>
  <c r="G344" i="1"/>
  <c r="H344" i="1"/>
  <c r="G345" i="1"/>
  <c r="H345" i="1"/>
  <c r="G346" i="1"/>
  <c r="H346" i="1"/>
  <c r="G347" i="1"/>
  <c r="H347" i="1"/>
  <c r="G348" i="1"/>
  <c r="H348" i="1"/>
  <c r="G349" i="1"/>
  <c r="H349" i="1"/>
  <c r="G350" i="1"/>
  <c r="H350" i="1"/>
  <c r="G351" i="1"/>
  <c r="H351" i="1"/>
  <c r="G352" i="1"/>
  <c r="H352" i="1"/>
  <c r="G353" i="1"/>
  <c r="H353" i="1"/>
  <c r="G354" i="1"/>
  <c r="H354" i="1"/>
  <c r="G355" i="1"/>
  <c r="H355" i="1"/>
  <c r="G356" i="1"/>
  <c r="H356" i="1"/>
  <c r="G357" i="1"/>
  <c r="H357" i="1"/>
  <c r="G358" i="1"/>
  <c r="H358" i="1"/>
  <c r="G359" i="1"/>
  <c r="H359" i="1"/>
  <c r="G360" i="1"/>
  <c r="H360" i="1"/>
  <c r="G361" i="1"/>
  <c r="H361" i="1"/>
  <c r="G362" i="1"/>
  <c r="H362" i="1"/>
  <c r="G363" i="1"/>
  <c r="H363" i="1"/>
  <c r="G364" i="1"/>
  <c r="H364" i="1"/>
  <c r="G365" i="1"/>
  <c r="H365" i="1"/>
  <c r="G366" i="1"/>
  <c r="H366" i="1"/>
  <c r="G367" i="1"/>
  <c r="H367" i="1"/>
  <c r="G368" i="1"/>
  <c r="H368" i="1"/>
  <c r="G369" i="1"/>
  <c r="H369" i="1"/>
  <c r="G370" i="1"/>
  <c r="H370" i="1"/>
  <c r="G371" i="1"/>
  <c r="H371" i="1"/>
  <c r="G372" i="1"/>
  <c r="H372" i="1"/>
  <c r="G373" i="1"/>
  <c r="H373" i="1"/>
  <c r="G374" i="1"/>
  <c r="H374" i="1"/>
  <c r="G375" i="1"/>
  <c r="H375" i="1"/>
  <c r="G376" i="1"/>
  <c r="H376" i="1"/>
  <c r="G377" i="1"/>
  <c r="H377" i="1"/>
  <c r="G378" i="1"/>
  <c r="H378" i="1"/>
  <c r="G379" i="1"/>
  <c r="H379" i="1"/>
  <c r="G380" i="1"/>
  <c r="H380" i="1"/>
  <c r="G381" i="1"/>
  <c r="H381" i="1"/>
  <c r="G382" i="1"/>
  <c r="H382" i="1"/>
  <c r="G383" i="1"/>
  <c r="H383" i="1"/>
  <c r="G384" i="1"/>
  <c r="H384" i="1"/>
  <c r="G385" i="1"/>
  <c r="H385" i="1"/>
  <c r="G386" i="1"/>
  <c r="H386" i="1"/>
  <c r="G387" i="1"/>
  <c r="H387" i="1"/>
  <c r="G388" i="1"/>
  <c r="H388" i="1"/>
  <c r="G389" i="1"/>
  <c r="H389" i="1"/>
  <c r="G390" i="1"/>
  <c r="H390" i="1"/>
  <c r="G391" i="1"/>
  <c r="H391" i="1"/>
  <c r="G392" i="1"/>
  <c r="H392" i="1"/>
  <c r="G393" i="1"/>
  <c r="H393" i="1"/>
  <c r="G394" i="1"/>
  <c r="H394" i="1"/>
  <c r="G395" i="1"/>
  <c r="H395" i="1"/>
  <c r="G396" i="1"/>
  <c r="H396" i="1"/>
  <c r="G397" i="1"/>
  <c r="H397" i="1"/>
  <c r="G398" i="1"/>
  <c r="H398" i="1"/>
  <c r="G399" i="1"/>
  <c r="H399" i="1"/>
  <c r="G400" i="1"/>
  <c r="H400" i="1"/>
  <c r="G401" i="1"/>
  <c r="H401" i="1"/>
  <c r="G402" i="1"/>
  <c r="H402" i="1"/>
  <c r="G403" i="1"/>
  <c r="H403" i="1"/>
  <c r="G404" i="1"/>
  <c r="H404" i="1"/>
  <c r="G405" i="1"/>
  <c r="H405" i="1"/>
  <c r="G406" i="1"/>
  <c r="H406" i="1"/>
  <c r="G407" i="1"/>
  <c r="H407" i="1"/>
  <c r="G408" i="1"/>
  <c r="H408" i="1"/>
  <c r="G409" i="1"/>
  <c r="H409" i="1"/>
  <c r="G410" i="1"/>
  <c r="H410" i="1"/>
  <c r="G411" i="1"/>
  <c r="H411" i="1"/>
  <c r="G412" i="1"/>
  <c r="H412" i="1"/>
  <c r="G413" i="1"/>
  <c r="H413" i="1"/>
  <c r="G414" i="1"/>
  <c r="H414" i="1"/>
  <c r="G415" i="1"/>
  <c r="H415" i="1"/>
  <c r="G416" i="1"/>
  <c r="H416" i="1"/>
  <c r="G417" i="1"/>
  <c r="H417" i="1"/>
  <c r="G418" i="1"/>
  <c r="H418" i="1"/>
  <c r="G419" i="1"/>
  <c r="H419" i="1"/>
  <c r="G420" i="1"/>
  <c r="H420" i="1"/>
  <c r="G421" i="1"/>
  <c r="H421" i="1"/>
  <c r="G422" i="1"/>
  <c r="H422" i="1"/>
  <c r="G423" i="1"/>
  <c r="H423" i="1"/>
  <c r="G424" i="1"/>
  <c r="H424" i="1"/>
  <c r="G425" i="1"/>
  <c r="H425" i="1"/>
  <c r="G426" i="1"/>
  <c r="H426" i="1"/>
  <c r="G427" i="1"/>
  <c r="H427" i="1"/>
  <c r="G428" i="1"/>
  <c r="H428" i="1"/>
  <c r="G429" i="1"/>
  <c r="H429" i="1"/>
  <c r="G430" i="1"/>
  <c r="H430" i="1"/>
  <c r="G431" i="1"/>
  <c r="H431" i="1"/>
  <c r="G432" i="1"/>
  <c r="H432" i="1"/>
  <c r="G433" i="1"/>
  <c r="H433" i="1"/>
  <c r="G434" i="1"/>
  <c r="H434" i="1"/>
  <c r="G435" i="1"/>
  <c r="H435" i="1"/>
  <c r="G436" i="1"/>
  <c r="H436" i="1"/>
  <c r="G437" i="1"/>
  <c r="H437" i="1"/>
  <c r="G438" i="1"/>
  <c r="H438" i="1"/>
  <c r="G439" i="1"/>
  <c r="H439" i="1"/>
  <c r="G440" i="1"/>
  <c r="H440" i="1"/>
  <c r="G441" i="1"/>
  <c r="H441" i="1"/>
  <c r="G442" i="1"/>
  <c r="H442" i="1"/>
  <c r="G443" i="1"/>
  <c r="H443" i="1"/>
  <c r="G444" i="1"/>
  <c r="H444" i="1"/>
  <c r="G445" i="1"/>
  <c r="H445" i="1"/>
  <c r="G446" i="1"/>
  <c r="H446" i="1"/>
  <c r="G447" i="1"/>
  <c r="H447" i="1"/>
  <c r="G448" i="1"/>
  <c r="H448" i="1"/>
  <c r="G449" i="1"/>
  <c r="H449" i="1"/>
  <c r="G450" i="1"/>
  <c r="H450" i="1"/>
  <c r="G451" i="1"/>
  <c r="H451" i="1"/>
  <c r="G452" i="1"/>
  <c r="H452" i="1"/>
  <c r="G453" i="1"/>
  <c r="H453" i="1"/>
  <c r="G454" i="1"/>
  <c r="H454" i="1"/>
  <c r="G455" i="1"/>
  <c r="H455" i="1"/>
  <c r="G456" i="1"/>
  <c r="H456" i="1"/>
  <c r="G457" i="1"/>
  <c r="H457" i="1"/>
  <c r="G458" i="1"/>
  <c r="H458" i="1"/>
  <c r="G459" i="1"/>
  <c r="H459" i="1"/>
  <c r="G460" i="1"/>
  <c r="H460" i="1"/>
  <c r="G461" i="1"/>
  <c r="H461" i="1"/>
  <c r="G462" i="1"/>
  <c r="H462" i="1"/>
  <c r="G463" i="1"/>
  <c r="H463" i="1"/>
  <c r="G464" i="1"/>
  <c r="H464" i="1"/>
  <c r="G465" i="1"/>
  <c r="H465" i="1"/>
  <c r="G466" i="1"/>
  <c r="H466" i="1"/>
  <c r="G467" i="1"/>
  <c r="H467" i="1"/>
  <c r="G468" i="1"/>
  <c r="H468" i="1"/>
  <c r="G469" i="1"/>
  <c r="H469" i="1"/>
  <c r="G470" i="1"/>
  <c r="H470" i="1"/>
  <c r="G471" i="1"/>
  <c r="H471" i="1"/>
  <c r="G472" i="1"/>
  <c r="H472" i="1"/>
  <c r="G473" i="1"/>
  <c r="H473" i="1"/>
  <c r="G474" i="1"/>
  <c r="H474" i="1"/>
  <c r="G475" i="1"/>
  <c r="H475" i="1"/>
  <c r="G476" i="1"/>
  <c r="H476" i="1"/>
  <c r="G477" i="1"/>
  <c r="H477" i="1"/>
  <c r="G478" i="1"/>
  <c r="H478" i="1"/>
  <c r="G479" i="1"/>
  <c r="H479" i="1"/>
  <c r="G480" i="1"/>
  <c r="H480" i="1"/>
  <c r="G481" i="1"/>
  <c r="H481" i="1"/>
  <c r="G482" i="1"/>
  <c r="H482" i="1"/>
  <c r="G483" i="1"/>
  <c r="H483" i="1"/>
  <c r="G484" i="1"/>
  <c r="H484" i="1"/>
  <c r="G485" i="1"/>
  <c r="H485" i="1"/>
  <c r="G486" i="1"/>
  <c r="H486" i="1"/>
  <c r="G487" i="1"/>
  <c r="H487" i="1"/>
  <c r="G488" i="1"/>
  <c r="H488" i="1"/>
  <c r="G489" i="1"/>
  <c r="H489" i="1"/>
  <c r="G490" i="1"/>
  <c r="H490" i="1"/>
  <c r="G491" i="1"/>
  <c r="H491" i="1"/>
  <c r="G492" i="1"/>
  <c r="H492" i="1"/>
  <c r="G493" i="1"/>
  <c r="H493" i="1"/>
  <c r="G494" i="1"/>
  <c r="H494" i="1"/>
  <c r="G495" i="1"/>
  <c r="H495" i="1"/>
  <c r="G496" i="1"/>
  <c r="H496" i="1"/>
  <c r="G497" i="1"/>
  <c r="H497" i="1"/>
  <c r="G498" i="1"/>
  <c r="H498" i="1"/>
  <c r="G499" i="1"/>
  <c r="H499" i="1"/>
  <c r="G500" i="1"/>
  <c r="H500" i="1"/>
  <c r="G501" i="1"/>
  <c r="H501" i="1"/>
  <c r="G502" i="1"/>
  <c r="H502" i="1"/>
  <c r="G503" i="1"/>
  <c r="H503" i="1"/>
  <c r="G504" i="1"/>
  <c r="H504" i="1"/>
  <c r="G505" i="1"/>
  <c r="H505" i="1"/>
  <c r="G506" i="1"/>
  <c r="H506" i="1"/>
  <c r="G507" i="1"/>
  <c r="H507" i="1"/>
  <c r="G508" i="1"/>
  <c r="H508" i="1"/>
  <c r="G509" i="1"/>
  <c r="H509" i="1"/>
  <c r="G510" i="1"/>
  <c r="H510" i="1"/>
  <c r="G511" i="1"/>
  <c r="H511" i="1"/>
  <c r="G512" i="1"/>
  <c r="H512" i="1"/>
  <c r="G513" i="1"/>
  <c r="H513" i="1"/>
  <c r="G514" i="1"/>
  <c r="H514" i="1"/>
  <c r="G515" i="1"/>
  <c r="H515" i="1"/>
  <c r="G516" i="1"/>
  <c r="H516" i="1"/>
  <c r="G517" i="1"/>
  <c r="H517" i="1"/>
  <c r="G518" i="1"/>
  <c r="H518" i="1"/>
  <c r="G519" i="1"/>
  <c r="H519" i="1"/>
  <c r="G520" i="1"/>
  <c r="H520" i="1"/>
  <c r="G521" i="1"/>
  <c r="H521" i="1"/>
  <c r="G522" i="1"/>
  <c r="H522" i="1"/>
  <c r="G523" i="1"/>
  <c r="H523" i="1"/>
  <c r="G524" i="1"/>
  <c r="H524" i="1"/>
  <c r="G525" i="1"/>
  <c r="H525" i="1"/>
  <c r="G526" i="1"/>
  <c r="H526" i="1"/>
  <c r="G527" i="1"/>
  <c r="H527" i="1"/>
  <c r="G528" i="1"/>
  <c r="H528" i="1"/>
  <c r="G529" i="1"/>
  <c r="H529" i="1"/>
  <c r="G530" i="1"/>
  <c r="H530" i="1"/>
  <c r="G531" i="1"/>
  <c r="H531" i="1"/>
  <c r="G532" i="1"/>
  <c r="H532" i="1"/>
  <c r="G533" i="1"/>
  <c r="H533" i="1"/>
  <c r="G534" i="1"/>
  <c r="H534" i="1"/>
  <c r="G535" i="1"/>
  <c r="H535" i="1"/>
  <c r="G536" i="1"/>
  <c r="H536" i="1"/>
  <c r="G537" i="1"/>
  <c r="H537" i="1"/>
  <c r="G538" i="1"/>
  <c r="H538" i="1"/>
  <c r="G539" i="1"/>
  <c r="H539" i="1"/>
  <c r="G540" i="1"/>
  <c r="H540" i="1"/>
  <c r="G541" i="1"/>
  <c r="H541" i="1"/>
  <c r="G542" i="1"/>
  <c r="H542" i="1"/>
  <c r="G543" i="1"/>
  <c r="H543" i="1"/>
  <c r="G544" i="1"/>
  <c r="H544" i="1"/>
  <c r="G545" i="1"/>
  <c r="H545" i="1"/>
  <c r="G546" i="1"/>
  <c r="H546" i="1"/>
  <c r="G547" i="1"/>
  <c r="H547" i="1"/>
  <c r="G548" i="1"/>
  <c r="H548" i="1"/>
  <c r="G549" i="1"/>
  <c r="H549" i="1"/>
  <c r="G550" i="1"/>
  <c r="H550" i="1"/>
  <c r="G551" i="1"/>
  <c r="H551" i="1"/>
  <c r="G552" i="1"/>
  <c r="H552" i="1"/>
  <c r="G553" i="1"/>
  <c r="H553" i="1"/>
  <c r="G554" i="1"/>
  <c r="H554" i="1"/>
  <c r="G555" i="1"/>
  <c r="H555" i="1"/>
  <c r="G556" i="1"/>
  <c r="H556" i="1"/>
  <c r="G557" i="1"/>
  <c r="H557" i="1"/>
  <c r="G558" i="1"/>
  <c r="H558" i="1"/>
  <c r="G559" i="1"/>
  <c r="H559" i="1"/>
  <c r="G560" i="1"/>
  <c r="H560" i="1"/>
  <c r="G561" i="1"/>
  <c r="H561" i="1"/>
  <c r="G562" i="1"/>
  <c r="H562" i="1"/>
  <c r="G563" i="1"/>
  <c r="H563" i="1"/>
  <c r="G564" i="1"/>
  <c r="H564" i="1"/>
  <c r="G565" i="1"/>
  <c r="H565" i="1"/>
  <c r="G566" i="1"/>
  <c r="H566" i="1"/>
  <c r="G567" i="1"/>
  <c r="H567" i="1"/>
  <c r="G568" i="1"/>
  <c r="H568" i="1"/>
  <c r="G569" i="1"/>
  <c r="H569" i="1"/>
  <c r="G570" i="1"/>
  <c r="H570" i="1"/>
  <c r="G571" i="1"/>
  <c r="H571" i="1"/>
  <c r="G572" i="1"/>
  <c r="H572" i="1"/>
  <c r="G573" i="1"/>
  <c r="H573" i="1"/>
  <c r="G574" i="1"/>
  <c r="H574" i="1"/>
  <c r="G575" i="1"/>
  <c r="H575" i="1"/>
  <c r="G576" i="1"/>
  <c r="H576" i="1"/>
  <c r="G577" i="1"/>
  <c r="H577" i="1"/>
  <c r="G578" i="1"/>
  <c r="H578" i="1"/>
  <c r="G579" i="1"/>
  <c r="H579" i="1"/>
  <c r="G580" i="1"/>
  <c r="H580" i="1"/>
  <c r="G581" i="1"/>
  <c r="H581" i="1"/>
  <c r="G582" i="1"/>
  <c r="H582" i="1"/>
  <c r="G583" i="1"/>
  <c r="H583" i="1"/>
  <c r="G584" i="1"/>
  <c r="H584" i="1"/>
  <c r="G585" i="1"/>
  <c r="H585" i="1"/>
  <c r="G586" i="1"/>
  <c r="H586" i="1"/>
  <c r="G587" i="1"/>
  <c r="H587" i="1"/>
  <c r="G588" i="1"/>
  <c r="H588" i="1"/>
  <c r="G589" i="1"/>
  <c r="H589" i="1"/>
  <c r="G590" i="1"/>
  <c r="H590" i="1"/>
  <c r="G591" i="1"/>
  <c r="H591" i="1"/>
  <c r="G592" i="1"/>
  <c r="H592" i="1"/>
  <c r="G593" i="1"/>
  <c r="H593" i="1"/>
  <c r="G594" i="1"/>
  <c r="H594" i="1"/>
  <c r="G595" i="1"/>
  <c r="H595" i="1"/>
  <c r="G596" i="1"/>
  <c r="H596" i="1"/>
  <c r="G597" i="1"/>
  <c r="H597" i="1"/>
  <c r="G598" i="1"/>
  <c r="H598" i="1"/>
  <c r="G599" i="1"/>
  <c r="H599" i="1"/>
  <c r="G600" i="1"/>
  <c r="H600" i="1"/>
  <c r="G601" i="1"/>
  <c r="H601" i="1"/>
  <c r="G602" i="1"/>
  <c r="H602" i="1"/>
  <c r="G603" i="1"/>
  <c r="H603" i="1"/>
  <c r="G604" i="1"/>
  <c r="H604" i="1"/>
  <c r="G605" i="1"/>
  <c r="H605" i="1"/>
  <c r="G606" i="1"/>
  <c r="H606" i="1"/>
  <c r="G607" i="1"/>
  <c r="H607" i="1"/>
  <c r="G608" i="1"/>
  <c r="H608" i="1"/>
  <c r="G609" i="1"/>
  <c r="H609" i="1"/>
  <c r="G610" i="1"/>
  <c r="H610" i="1"/>
  <c r="G611" i="1"/>
  <c r="H611" i="1"/>
  <c r="G612" i="1"/>
  <c r="H612" i="1"/>
  <c r="G613" i="1"/>
  <c r="H613" i="1"/>
  <c r="G614" i="1"/>
  <c r="H614" i="1"/>
  <c r="G615" i="1"/>
  <c r="H615" i="1"/>
  <c r="G616" i="1"/>
  <c r="H616" i="1"/>
  <c r="G617" i="1"/>
  <c r="H617" i="1"/>
  <c r="G618" i="1"/>
  <c r="H618" i="1"/>
  <c r="G619" i="1"/>
  <c r="H619" i="1"/>
  <c r="G620" i="1"/>
  <c r="H620" i="1"/>
  <c r="G621" i="1"/>
  <c r="H621" i="1"/>
  <c r="G622" i="1"/>
  <c r="H622" i="1"/>
  <c r="G623" i="1"/>
  <c r="H623" i="1"/>
  <c r="G624" i="1"/>
  <c r="H624" i="1"/>
  <c r="G625" i="1"/>
  <c r="H625" i="1"/>
  <c r="G626" i="1"/>
  <c r="H626" i="1"/>
  <c r="G627" i="1"/>
  <c r="H627" i="1"/>
  <c r="G628" i="1"/>
  <c r="H628" i="1"/>
  <c r="G629" i="1"/>
  <c r="H629" i="1"/>
  <c r="G630" i="1"/>
  <c r="H630" i="1"/>
  <c r="G631" i="1"/>
  <c r="H631" i="1"/>
  <c r="G632" i="1"/>
  <c r="H632" i="1"/>
  <c r="G633" i="1"/>
  <c r="H633" i="1"/>
  <c r="G634" i="1"/>
  <c r="H634" i="1"/>
  <c r="G635" i="1"/>
  <c r="H635" i="1"/>
  <c r="G636" i="1"/>
  <c r="H636" i="1"/>
  <c r="G637" i="1"/>
  <c r="H637" i="1"/>
  <c r="G638" i="1"/>
  <c r="H638" i="1"/>
  <c r="G639" i="1"/>
  <c r="H639" i="1"/>
  <c r="G640" i="1"/>
  <c r="H640" i="1"/>
  <c r="G641" i="1"/>
  <c r="H641" i="1"/>
  <c r="G642" i="1"/>
  <c r="H642" i="1"/>
  <c r="G643" i="1"/>
  <c r="H643" i="1"/>
  <c r="G644" i="1"/>
  <c r="H644" i="1"/>
  <c r="G645" i="1"/>
  <c r="H645" i="1"/>
  <c r="G646" i="1"/>
  <c r="H646" i="1"/>
  <c r="G647" i="1"/>
  <c r="H647" i="1"/>
  <c r="G648" i="1"/>
  <c r="H648" i="1"/>
  <c r="G649" i="1"/>
  <c r="H649" i="1"/>
  <c r="G650" i="1"/>
  <c r="H650" i="1"/>
  <c r="G651" i="1"/>
  <c r="H651" i="1"/>
  <c r="G652" i="1"/>
  <c r="H652" i="1"/>
  <c r="G653" i="1"/>
  <c r="H653" i="1"/>
  <c r="G654" i="1"/>
  <c r="H654" i="1"/>
  <c r="G655" i="1"/>
  <c r="H655" i="1"/>
  <c r="G656" i="1"/>
  <c r="H656" i="1"/>
  <c r="G657" i="1"/>
  <c r="H657" i="1"/>
  <c r="G658" i="1"/>
  <c r="H658" i="1"/>
  <c r="G659" i="1"/>
  <c r="H659" i="1"/>
  <c r="G660" i="1"/>
  <c r="H660" i="1"/>
  <c r="G661" i="1"/>
  <c r="H661" i="1"/>
  <c r="G662" i="1"/>
  <c r="H662" i="1"/>
  <c r="G663" i="1"/>
  <c r="H663" i="1"/>
  <c r="G664" i="1"/>
  <c r="H664" i="1"/>
  <c r="G665" i="1"/>
  <c r="H665" i="1"/>
  <c r="G666" i="1"/>
  <c r="H666" i="1"/>
  <c r="G667" i="1"/>
  <c r="H667" i="1"/>
  <c r="G668" i="1"/>
  <c r="H668" i="1"/>
  <c r="G669" i="1"/>
  <c r="H669" i="1"/>
  <c r="G670" i="1"/>
  <c r="H670" i="1"/>
  <c r="G671" i="1"/>
  <c r="H671" i="1"/>
  <c r="G672" i="1"/>
  <c r="H672" i="1"/>
  <c r="G673" i="1"/>
  <c r="H673" i="1"/>
  <c r="G674" i="1"/>
  <c r="H674" i="1"/>
  <c r="G675" i="1"/>
  <c r="H675" i="1"/>
  <c r="G676" i="1"/>
  <c r="H676" i="1"/>
  <c r="G677" i="1"/>
  <c r="H677" i="1"/>
  <c r="G678" i="1"/>
  <c r="H678" i="1"/>
  <c r="G679" i="1"/>
  <c r="H679" i="1"/>
  <c r="G680" i="1"/>
  <c r="H680" i="1"/>
  <c r="G681" i="1"/>
  <c r="H681" i="1"/>
  <c r="G682" i="1"/>
  <c r="H682" i="1"/>
  <c r="G683" i="1"/>
  <c r="H683" i="1"/>
  <c r="G684" i="1"/>
  <c r="H684" i="1"/>
  <c r="G685" i="1"/>
  <c r="H685" i="1"/>
  <c r="G686" i="1"/>
  <c r="H686" i="1"/>
  <c r="G687" i="1"/>
  <c r="H687" i="1"/>
  <c r="G688" i="1"/>
  <c r="H688" i="1"/>
  <c r="G689" i="1"/>
  <c r="H689" i="1"/>
  <c r="G690" i="1"/>
  <c r="H690" i="1"/>
  <c r="G691" i="1"/>
  <c r="H691" i="1"/>
  <c r="G692" i="1"/>
  <c r="H692" i="1"/>
  <c r="G693" i="1"/>
  <c r="H693" i="1"/>
  <c r="G694" i="1"/>
  <c r="H694" i="1"/>
  <c r="G695" i="1"/>
  <c r="H695" i="1"/>
  <c r="G696" i="1"/>
  <c r="H696" i="1"/>
  <c r="G697" i="1"/>
  <c r="H697" i="1"/>
  <c r="G698" i="1"/>
  <c r="H698" i="1"/>
  <c r="G699" i="1"/>
  <c r="H699" i="1"/>
  <c r="G700" i="1"/>
  <c r="H700" i="1"/>
  <c r="G701" i="1"/>
  <c r="H701" i="1"/>
  <c r="G702" i="1"/>
  <c r="H702" i="1"/>
  <c r="G703" i="1"/>
  <c r="H703" i="1"/>
  <c r="G704" i="1"/>
  <c r="H704" i="1"/>
  <c r="G705" i="1"/>
  <c r="H705" i="1"/>
  <c r="G706" i="1"/>
  <c r="H706" i="1"/>
  <c r="G707" i="1"/>
  <c r="H707" i="1"/>
  <c r="G708" i="1"/>
  <c r="H708" i="1"/>
  <c r="G709" i="1"/>
  <c r="H709" i="1"/>
  <c r="G710" i="1"/>
  <c r="H710" i="1"/>
  <c r="G711" i="1"/>
  <c r="H711" i="1"/>
  <c r="G712" i="1"/>
  <c r="H712" i="1"/>
  <c r="G713" i="1"/>
  <c r="H713" i="1"/>
  <c r="G714" i="1"/>
  <c r="H714" i="1"/>
  <c r="G715" i="1"/>
  <c r="H715" i="1"/>
  <c r="G716" i="1"/>
  <c r="H716" i="1"/>
  <c r="G717" i="1"/>
  <c r="H717" i="1"/>
  <c r="G718" i="1"/>
  <c r="H718" i="1"/>
  <c r="G719" i="1"/>
  <c r="H719" i="1"/>
  <c r="G720" i="1"/>
  <c r="H720" i="1"/>
  <c r="G721" i="1"/>
  <c r="H721" i="1"/>
  <c r="G722" i="1"/>
  <c r="H722" i="1"/>
  <c r="G723" i="1"/>
  <c r="H723" i="1"/>
  <c r="G724" i="1"/>
  <c r="H724" i="1"/>
  <c r="G725" i="1"/>
  <c r="H725" i="1"/>
  <c r="G726" i="1"/>
  <c r="H726" i="1"/>
  <c r="G727" i="1"/>
  <c r="H727" i="1"/>
  <c r="G728" i="1"/>
  <c r="H728" i="1"/>
  <c r="G729" i="1"/>
  <c r="H729" i="1"/>
  <c r="G730" i="1"/>
  <c r="H730" i="1"/>
  <c r="G731" i="1"/>
  <c r="H731" i="1"/>
  <c r="G732" i="1"/>
  <c r="H732" i="1"/>
  <c r="G733" i="1"/>
  <c r="H733" i="1"/>
  <c r="G734" i="1"/>
  <c r="H734" i="1"/>
  <c r="G735" i="1"/>
  <c r="H735" i="1"/>
  <c r="G736" i="1"/>
  <c r="H736" i="1"/>
  <c r="G737" i="1"/>
  <c r="H737" i="1"/>
  <c r="G738" i="1"/>
  <c r="H738" i="1"/>
  <c r="G739" i="1"/>
  <c r="H739" i="1"/>
  <c r="G740" i="1"/>
  <c r="H740" i="1"/>
  <c r="G741" i="1"/>
  <c r="H741" i="1"/>
  <c r="G742" i="1"/>
  <c r="H742" i="1"/>
  <c r="G743" i="1"/>
  <c r="H743" i="1"/>
  <c r="G744" i="1"/>
  <c r="H744" i="1"/>
  <c r="G745" i="1"/>
  <c r="H745" i="1"/>
  <c r="G746" i="1"/>
  <c r="H746" i="1"/>
  <c r="G747" i="1"/>
  <c r="H747" i="1"/>
  <c r="G748" i="1"/>
  <c r="H748" i="1"/>
  <c r="G749" i="1"/>
  <c r="H749" i="1"/>
  <c r="G750" i="1"/>
  <c r="H750" i="1"/>
  <c r="G751" i="1"/>
  <c r="H751" i="1"/>
  <c r="G752" i="1"/>
  <c r="H752" i="1"/>
  <c r="G753" i="1"/>
  <c r="H753" i="1"/>
  <c r="G754" i="1"/>
  <c r="H754" i="1"/>
  <c r="G755" i="1"/>
  <c r="H755" i="1"/>
  <c r="G756" i="1"/>
  <c r="H756" i="1"/>
  <c r="G757" i="1"/>
  <c r="H757" i="1"/>
  <c r="G758" i="1"/>
  <c r="H758" i="1"/>
  <c r="G759" i="1"/>
  <c r="H759" i="1"/>
  <c r="G760" i="1"/>
  <c r="H760" i="1"/>
  <c r="G761" i="1"/>
  <c r="H761" i="1"/>
  <c r="G762" i="1"/>
  <c r="H762" i="1"/>
  <c r="G763" i="1"/>
  <c r="H763" i="1"/>
  <c r="G764" i="1"/>
  <c r="H764" i="1"/>
  <c r="G765" i="1"/>
  <c r="H765" i="1"/>
  <c r="G766" i="1"/>
  <c r="H766" i="1"/>
  <c r="G767" i="1"/>
  <c r="H767" i="1"/>
  <c r="G768" i="1"/>
  <c r="H768" i="1"/>
  <c r="G769" i="1"/>
  <c r="H769" i="1"/>
  <c r="G770" i="1"/>
  <c r="H770" i="1"/>
  <c r="G771" i="1"/>
  <c r="H771" i="1"/>
  <c r="G772" i="1"/>
  <c r="H772" i="1"/>
  <c r="G773" i="1"/>
  <c r="H773" i="1"/>
  <c r="G774" i="1"/>
  <c r="H774" i="1"/>
  <c r="G775" i="1"/>
  <c r="H775" i="1"/>
  <c r="G776" i="1"/>
  <c r="H776" i="1"/>
  <c r="G777" i="1"/>
  <c r="H777" i="1"/>
  <c r="G778" i="1"/>
  <c r="H778" i="1"/>
  <c r="G779" i="1"/>
  <c r="H779" i="1"/>
  <c r="G780" i="1"/>
  <c r="H780" i="1"/>
  <c r="G781" i="1"/>
  <c r="H781" i="1"/>
  <c r="G782" i="1"/>
  <c r="H782" i="1"/>
  <c r="G783" i="1"/>
  <c r="H783" i="1"/>
  <c r="G784" i="1"/>
  <c r="H784" i="1"/>
  <c r="G785" i="1"/>
  <c r="H785" i="1"/>
  <c r="G786" i="1"/>
  <c r="H786" i="1"/>
  <c r="G787" i="1"/>
  <c r="H787" i="1"/>
  <c r="G788" i="1"/>
  <c r="H788" i="1"/>
  <c r="G789" i="1"/>
  <c r="H789" i="1"/>
  <c r="G790" i="1"/>
  <c r="H790" i="1"/>
  <c r="G791" i="1"/>
  <c r="H791" i="1"/>
  <c r="G792" i="1"/>
  <c r="H792" i="1"/>
  <c r="G793" i="1"/>
  <c r="H793" i="1"/>
  <c r="G794" i="1"/>
  <c r="H794" i="1"/>
  <c r="G795" i="1"/>
  <c r="H795" i="1"/>
  <c r="G796" i="1"/>
  <c r="H796" i="1"/>
  <c r="G797" i="1"/>
  <c r="H797" i="1"/>
  <c r="G798" i="1"/>
  <c r="H798" i="1"/>
  <c r="G799" i="1"/>
  <c r="H799" i="1"/>
  <c r="G800" i="1"/>
  <c r="H800" i="1"/>
  <c r="G801" i="1"/>
  <c r="H801" i="1"/>
  <c r="G802" i="1"/>
  <c r="H802" i="1"/>
  <c r="G803" i="1"/>
  <c r="H803" i="1"/>
  <c r="G804" i="1"/>
  <c r="H804" i="1"/>
  <c r="G805" i="1"/>
  <c r="H805" i="1"/>
  <c r="G806" i="1"/>
  <c r="H806" i="1"/>
  <c r="G807" i="1"/>
  <c r="H807" i="1"/>
  <c r="G808" i="1"/>
  <c r="H808" i="1"/>
  <c r="G809" i="1"/>
  <c r="H809" i="1"/>
  <c r="G810" i="1"/>
  <c r="H810" i="1"/>
  <c r="G811" i="1"/>
  <c r="H811" i="1"/>
  <c r="G812" i="1"/>
  <c r="H812" i="1"/>
  <c r="G813" i="1"/>
  <c r="H813" i="1"/>
  <c r="G814" i="1"/>
  <c r="H814" i="1"/>
  <c r="G815" i="1"/>
  <c r="H815" i="1"/>
  <c r="G816" i="1"/>
  <c r="H816" i="1"/>
  <c r="G817" i="1"/>
  <c r="H817" i="1"/>
  <c r="G818" i="1"/>
  <c r="H818" i="1"/>
  <c r="G819" i="1"/>
  <c r="H819" i="1"/>
  <c r="G820" i="1"/>
  <c r="H820" i="1"/>
  <c r="G821" i="1"/>
  <c r="H821" i="1"/>
  <c r="G822" i="1"/>
  <c r="H822" i="1"/>
  <c r="G823" i="1"/>
  <c r="H823" i="1"/>
  <c r="G824" i="1"/>
  <c r="H824" i="1"/>
  <c r="G825" i="1"/>
  <c r="H825" i="1"/>
  <c r="G826" i="1"/>
  <c r="H826" i="1"/>
  <c r="G827" i="1"/>
  <c r="H827" i="1"/>
  <c r="G828" i="1"/>
  <c r="H828" i="1"/>
  <c r="G829" i="1"/>
  <c r="H829" i="1"/>
  <c r="G830" i="1"/>
  <c r="H830" i="1"/>
  <c r="G831" i="1"/>
  <c r="H831" i="1"/>
  <c r="G832" i="1"/>
  <c r="H832" i="1"/>
  <c r="G833" i="1"/>
  <c r="H833" i="1"/>
  <c r="G834" i="1"/>
  <c r="H834" i="1"/>
  <c r="G835" i="1"/>
  <c r="H835" i="1"/>
  <c r="G836" i="1"/>
  <c r="H836" i="1"/>
  <c r="G837" i="1"/>
  <c r="H837" i="1"/>
  <c r="G838" i="1"/>
  <c r="H838" i="1"/>
  <c r="G839" i="1"/>
  <c r="H839" i="1"/>
  <c r="G840" i="1"/>
  <c r="H840" i="1"/>
  <c r="G841" i="1"/>
  <c r="H841" i="1"/>
  <c r="G842" i="1"/>
  <c r="H842" i="1"/>
  <c r="G843" i="1"/>
  <c r="H843" i="1"/>
  <c r="G844" i="1"/>
  <c r="H844" i="1"/>
  <c r="G845" i="1"/>
  <c r="H845" i="1"/>
  <c r="G846" i="1"/>
  <c r="H846" i="1"/>
  <c r="G847" i="1"/>
  <c r="H847" i="1"/>
  <c r="G848" i="1"/>
  <c r="H848" i="1"/>
  <c r="G849" i="1"/>
  <c r="H849" i="1"/>
  <c r="G850" i="1"/>
  <c r="H850" i="1"/>
  <c r="G851" i="1"/>
  <c r="H851" i="1"/>
  <c r="G852" i="1"/>
  <c r="H852" i="1"/>
  <c r="G853" i="1"/>
  <c r="H853" i="1"/>
  <c r="G854" i="1"/>
  <c r="H854" i="1"/>
  <c r="G855" i="1"/>
  <c r="H855" i="1"/>
  <c r="G856" i="1"/>
  <c r="H856" i="1"/>
  <c r="G857" i="1"/>
  <c r="H857" i="1"/>
  <c r="G858" i="1"/>
  <c r="H858" i="1"/>
  <c r="G859" i="1"/>
  <c r="H859" i="1"/>
  <c r="G860" i="1"/>
  <c r="H860" i="1"/>
  <c r="G861" i="1"/>
  <c r="H861" i="1"/>
  <c r="G862" i="1"/>
  <c r="H862" i="1"/>
  <c r="G863" i="1"/>
  <c r="H863" i="1"/>
  <c r="G864" i="1"/>
  <c r="H864" i="1"/>
  <c r="G865" i="1"/>
  <c r="H865" i="1"/>
  <c r="G866" i="1"/>
  <c r="H866" i="1"/>
  <c r="G867" i="1"/>
  <c r="H867" i="1"/>
  <c r="G868" i="1"/>
  <c r="H868" i="1"/>
  <c r="G869" i="1"/>
  <c r="H869" i="1"/>
  <c r="G870" i="1"/>
  <c r="H870" i="1"/>
  <c r="G871" i="1"/>
  <c r="H871" i="1"/>
  <c r="G872" i="1"/>
  <c r="H872" i="1"/>
  <c r="G873" i="1"/>
  <c r="H873" i="1"/>
  <c r="G874" i="1"/>
  <c r="H874" i="1"/>
  <c r="G875" i="1"/>
  <c r="H875" i="1"/>
  <c r="G876" i="1"/>
  <c r="H876" i="1"/>
  <c r="G877" i="1"/>
  <c r="H877" i="1"/>
  <c r="G878" i="1"/>
  <c r="H878" i="1"/>
  <c r="G879" i="1"/>
  <c r="H879" i="1"/>
  <c r="G880" i="1"/>
  <c r="H880" i="1"/>
  <c r="G881" i="1"/>
  <c r="H881" i="1"/>
  <c r="G882" i="1"/>
  <c r="H882" i="1"/>
  <c r="G883" i="1"/>
  <c r="H883" i="1"/>
  <c r="G884" i="1"/>
  <c r="H884" i="1"/>
  <c r="G885" i="1"/>
  <c r="H885" i="1"/>
  <c r="G886" i="1"/>
  <c r="H886" i="1"/>
  <c r="G887" i="1"/>
  <c r="H887" i="1"/>
  <c r="G888" i="1"/>
  <c r="H888" i="1"/>
  <c r="G889" i="1"/>
  <c r="H889" i="1"/>
  <c r="G890" i="1"/>
  <c r="H890" i="1"/>
  <c r="G891" i="1"/>
  <c r="H891" i="1"/>
  <c r="G892" i="1"/>
  <c r="H892" i="1"/>
  <c r="G893" i="1"/>
  <c r="H893" i="1"/>
  <c r="G894" i="1"/>
  <c r="H894" i="1"/>
  <c r="G895" i="1"/>
  <c r="H895" i="1"/>
  <c r="G896" i="1"/>
  <c r="H896" i="1"/>
  <c r="G897" i="1"/>
  <c r="H897" i="1"/>
  <c r="G898" i="1"/>
  <c r="H898" i="1"/>
  <c r="G899" i="1"/>
  <c r="H899" i="1"/>
  <c r="G900" i="1"/>
  <c r="H900" i="1"/>
  <c r="G901" i="1"/>
  <c r="H901" i="1"/>
  <c r="G902" i="1"/>
  <c r="H902" i="1"/>
  <c r="G903" i="1"/>
  <c r="H903" i="1"/>
  <c r="G904" i="1"/>
  <c r="H904" i="1"/>
  <c r="G905" i="1"/>
  <c r="H905" i="1"/>
  <c r="G906" i="1"/>
  <c r="H906" i="1"/>
  <c r="G907" i="1"/>
  <c r="H907" i="1"/>
  <c r="G908" i="1"/>
  <c r="H908" i="1"/>
  <c r="G909" i="1"/>
  <c r="H909" i="1"/>
  <c r="G910" i="1"/>
  <c r="H910" i="1"/>
  <c r="G911" i="1"/>
  <c r="H911" i="1"/>
  <c r="G912" i="1"/>
  <c r="H912" i="1"/>
  <c r="G913" i="1"/>
  <c r="H913" i="1"/>
  <c r="G914" i="1"/>
  <c r="H914" i="1"/>
  <c r="G915" i="1"/>
  <c r="H915" i="1"/>
  <c r="G916" i="1"/>
  <c r="H916" i="1"/>
  <c r="G917" i="1"/>
  <c r="H917" i="1"/>
  <c r="G918" i="1"/>
  <c r="H918" i="1"/>
  <c r="G919" i="1"/>
  <c r="H919" i="1"/>
  <c r="G920" i="1"/>
  <c r="H920" i="1"/>
  <c r="G921" i="1"/>
  <c r="H921" i="1"/>
  <c r="G922" i="1"/>
  <c r="H922" i="1"/>
  <c r="G923" i="1"/>
  <c r="H923" i="1"/>
  <c r="G924" i="1"/>
  <c r="H924" i="1"/>
  <c r="G925" i="1"/>
  <c r="H925" i="1"/>
  <c r="G926" i="1"/>
  <c r="H926" i="1"/>
  <c r="G927" i="1"/>
  <c r="H927" i="1"/>
  <c r="G928" i="1"/>
  <c r="H928" i="1"/>
  <c r="G929" i="1"/>
  <c r="H929" i="1"/>
  <c r="G930" i="1"/>
  <c r="H930" i="1"/>
  <c r="G931" i="1"/>
  <c r="H931" i="1"/>
  <c r="G932" i="1"/>
  <c r="H932" i="1"/>
  <c r="G933" i="1"/>
  <c r="H933" i="1"/>
  <c r="G934" i="1"/>
  <c r="H934" i="1"/>
  <c r="G935" i="1"/>
  <c r="H935" i="1"/>
  <c r="G936" i="1"/>
  <c r="H936" i="1"/>
  <c r="G937" i="1"/>
  <c r="H937" i="1"/>
  <c r="G938" i="1"/>
  <c r="H938" i="1"/>
  <c r="G939" i="1"/>
  <c r="H939" i="1"/>
  <c r="G940" i="1"/>
  <c r="H940" i="1"/>
  <c r="G941" i="1"/>
  <c r="H941" i="1"/>
  <c r="G942" i="1"/>
  <c r="H942" i="1"/>
  <c r="G943" i="1"/>
  <c r="H943" i="1"/>
  <c r="G944" i="1"/>
  <c r="H944" i="1"/>
  <c r="G945" i="1"/>
  <c r="H945" i="1"/>
  <c r="G946" i="1"/>
  <c r="H946" i="1"/>
  <c r="G947" i="1"/>
  <c r="H947" i="1"/>
  <c r="G948" i="1"/>
  <c r="H948" i="1"/>
  <c r="G949" i="1"/>
  <c r="H949" i="1"/>
  <c r="G950" i="1"/>
  <c r="H950" i="1"/>
  <c r="G951" i="1"/>
  <c r="H951" i="1"/>
  <c r="G952" i="1"/>
  <c r="H952" i="1"/>
  <c r="G953" i="1"/>
  <c r="H953" i="1"/>
  <c r="G954" i="1"/>
  <c r="H954" i="1"/>
  <c r="G955" i="1"/>
  <c r="H955" i="1"/>
  <c r="G956" i="1"/>
  <c r="H956" i="1"/>
  <c r="G957" i="1"/>
  <c r="H957" i="1"/>
  <c r="G958" i="1"/>
  <c r="H958" i="1"/>
  <c r="G959" i="1"/>
  <c r="H959" i="1"/>
  <c r="G960" i="1"/>
  <c r="H960" i="1"/>
  <c r="G961" i="1"/>
  <c r="H961" i="1"/>
  <c r="G962" i="1"/>
  <c r="H962" i="1"/>
  <c r="G963" i="1"/>
  <c r="H963" i="1"/>
  <c r="G964" i="1"/>
  <c r="H964" i="1"/>
  <c r="G965" i="1"/>
  <c r="H965" i="1"/>
  <c r="G966" i="1"/>
  <c r="H966" i="1"/>
  <c r="G967" i="1"/>
  <c r="H967" i="1"/>
  <c r="G968" i="1"/>
  <c r="H968" i="1"/>
  <c r="G969" i="1"/>
  <c r="H969" i="1"/>
  <c r="G970" i="1"/>
  <c r="H970" i="1"/>
  <c r="G971" i="1"/>
  <c r="H971" i="1"/>
  <c r="G972" i="1"/>
  <c r="H972" i="1"/>
  <c r="G973" i="1"/>
  <c r="H973" i="1"/>
  <c r="G974" i="1"/>
  <c r="H974" i="1"/>
  <c r="G975" i="1"/>
  <c r="H975" i="1"/>
  <c r="G976" i="1"/>
  <c r="H976" i="1"/>
  <c r="G977" i="1"/>
  <c r="H977" i="1"/>
  <c r="G978" i="1"/>
  <c r="H978" i="1"/>
  <c r="G979" i="1"/>
  <c r="H979" i="1"/>
  <c r="G980" i="1"/>
  <c r="H980" i="1"/>
  <c r="G981" i="1"/>
  <c r="H981" i="1"/>
  <c r="G982" i="1"/>
  <c r="H982" i="1"/>
  <c r="G983" i="1"/>
  <c r="H983" i="1"/>
  <c r="G984" i="1"/>
  <c r="H984" i="1"/>
  <c r="G985" i="1"/>
  <c r="H985" i="1"/>
  <c r="G986" i="1"/>
  <c r="H986" i="1"/>
  <c r="G987" i="1"/>
  <c r="H987" i="1"/>
  <c r="G988" i="1"/>
  <c r="H988" i="1"/>
  <c r="G989" i="1"/>
  <c r="H989" i="1"/>
  <c r="G990" i="1"/>
  <c r="H990" i="1"/>
  <c r="G991" i="1"/>
  <c r="H991" i="1"/>
  <c r="G992" i="1"/>
  <c r="H992" i="1"/>
  <c r="G993" i="1"/>
  <c r="H993" i="1"/>
  <c r="G994" i="1"/>
  <c r="H994" i="1"/>
  <c r="G995" i="1"/>
  <c r="H995" i="1"/>
  <c r="G996" i="1"/>
  <c r="H996" i="1"/>
  <c r="G997" i="1"/>
  <c r="H997" i="1"/>
  <c r="G998" i="1"/>
  <c r="H998" i="1"/>
  <c r="G999" i="1"/>
  <c r="H999" i="1"/>
  <c r="G1000" i="1"/>
  <c r="H1000" i="1"/>
  <c r="G1001" i="1"/>
  <c r="H1001" i="1"/>
  <c r="G1002" i="1"/>
  <c r="H1002" i="1"/>
  <c r="G1003" i="1"/>
  <c r="H1003" i="1"/>
  <c r="G1004" i="1"/>
  <c r="H1004" i="1"/>
  <c r="G1005" i="1"/>
  <c r="H1005" i="1"/>
  <c r="G1006" i="1"/>
  <c r="H1006" i="1"/>
  <c r="G1007" i="1"/>
  <c r="H1007" i="1"/>
  <c r="G1008" i="1"/>
  <c r="H1008" i="1"/>
  <c r="G1009" i="1"/>
  <c r="H1009" i="1"/>
  <c r="G1010" i="1"/>
  <c r="H1010" i="1"/>
  <c r="G1011" i="1"/>
  <c r="H1011" i="1"/>
  <c r="G1012" i="1"/>
  <c r="H1012" i="1"/>
  <c r="G1013" i="1"/>
  <c r="H1013" i="1"/>
  <c r="G1014" i="1"/>
  <c r="H1014" i="1"/>
  <c r="G1015" i="1"/>
  <c r="H1015" i="1"/>
  <c r="G1016" i="1"/>
  <c r="H1016" i="1"/>
  <c r="G1017" i="1"/>
  <c r="H1017" i="1"/>
  <c r="G1018" i="1"/>
  <c r="H1018" i="1"/>
  <c r="G1019" i="1"/>
  <c r="H1019" i="1"/>
  <c r="G1020" i="1"/>
  <c r="H1020" i="1"/>
  <c r="G1021" i="1"/>
  <c r="H1021" i="1"/>
  <c r="G1022" i="1"/>
  <c r="H1022" i="1"/>
  <c r="G1023" i="1"/>
  <c r="H1023" i="1"/>
  <c r="G1024" i="1"/>
  <c r="H1024" i="1"/>
  <c r="G1025" i="1"/>
  <c r="H1025" i="1"/>
  <c r="G1026" i="1"/>
  <c r="H1026" i="1"/>
  <c r="G1027" i="1"/>
  <c r="H1027" i="1"/>
  <c r="G1028" i="1"/>
  <c r="H1028" i="1"/>
  <c r="G1029" i="1"/>
  <c r="H1029" i="1"/>
  <c r="G1030" i="1"/>
  <c r="H1030" i="1"/>
  <c r="G1031" i="1"/>
  <c r="H1031" i="1"/>
  <c r="G1032" i="1"/>
  <c r="H1032" i="1"/>
  <c r="G1033" i="1"/>
  <c r="H1033" i="1"/>
  <c r="G1034" i="1"/>
  <c r="H1034" i="1"/>
  <c r="G1035" i="1"/>
  <c r="H1035" i="1"/>
  <c r="G1036" i="1"/>
  <c r="H1036" i="1"/>
  <c r="G1037" i="1"/>
  <c r="H1037" i="1"/>
  <c r="G1038" i="1"/>
  <c r="H1038" i="1"/>
  <c r="G1039" i="1"/>
  <c r="H1039" i="1"/>
  <c r="G1040" i="1"/>
  <c r="H1040" i="1"/>
  <c r="G1041" i="1"/>
  <c r="H1041" i="1"/>
  <c r="G1042" i="1"/>
  <c r="H1042" i="1"/>
  <c r="G1043" i="1"/>
  <c r="H1043" i="1"/>
  <c r="G1044" i="1"/>
  <c r="H1044" i="1"/>
  <c r="G1045" i="1"/>
  <c r="H1045" i="1"/>
  <c r="G1046" i="1"/>
  <c r="H1046" i="1"/>
  <c r="G1047" i="1"/>
  <c r="H1047" i="1"/>
  <c r="G1048" i="1"/>
  <c r="H1048" i="1"/>
  <c r="G1049" i="1"/>
  <c r="H1049" i="1"/>
  <c r="G1050" i="1"/>
  <c r="H1050" i="1"/>
  <c r="G1051" i="1"/>
  <c r="H1051" i="1"/>
  <c r="G1052" i="1"/>
  <c r="H1052" i="1"/>
  <c r="G1053" i="1"/>
  <c r="H1053" i="1"/>
  <c r="G1054" i="1"/>
  <c r="H1054" i="1"/>
  <c r="G1055" i="1"/>
  <c r="H1055" i="1"/>
  <c r="G1056" i="1"/>
  <c r="H1056" i="1"/>
  <c r="G1057" i="1"/>
  <c r="H1057" i="1"/>
  <c r="G1058" i="1"/>
  <c r="H1058" i="1"/>
  <c r="G1059" i="1"/>
  <c r="H1059" i="1"/>
  <c r="G1060" i="1"/>
  <c r="H1060" i="1"/>
  <c r="G1061" i="1"/>
  <c r="H1061" i="1"/>
  <c r="G1062" i="1"/>
  <c r="H1062" i="1"/>
  <c r="G1063" i="1"/>
  <c r="H1063" i="1"/>
  <c r="G1064" i="1"/>
  <c r="H1064" i="1"/>
  <c r="G1065" i="1"/>
  <c r="H1065" i="1"/>
  <c r="G1066" i="1"/>
  <c r="H1066" i="1"/>
  <c r="G1067" i="1"/>
  <c r="H1067" i="1"/>
  <c r="G1068" i="1"/>
  <c r="H1068" i="1"/>
  <c r="G1069" i="1"/>
  <c r="H1069" i="1"/>
  <c r="G1070" i="1"/>
  <c r="H1070" i="1"/>
  <c r="G1071" i="1"/>
  <c r="H1071" i="1"/>
  <c r="G1072" i="1"/>
  <c r="H1072" i="1"/>
  <c r="G1073" i="1"/>
  <c r="H1073" i="1"/>
  <c r="G1074" i="1"/>
  <c r="H1074" i="1"/>
  <c r="G1075" i="1"/>
  <c r="H1075" i="1"/>
  <c r="G1076" i="1"/>
  <c r="H1076" i="1"/>
  <c r="G1077" i="1"/>
  <c r="H1077" i="1"/>
  <c r="G1078" i="1"/>
  <c r="H1078" i="1"/>
  <c r="G1079" i="1"/>
  <c r="H1079" i="1"/>
  <c r="G1080" i="1"/>
  <c r="H1080" i="1"/>
  <c r="G1081" i="1"/>
  <c r="H1081" i="1"/>
  <c r="G1082" i="1"/>
  <c r="H1082" i="1"/>
  <c r="G1083" i="1"/>
  <c r="H1083" i="1"/>
  <c r="G1084" i="1"/>
  <c r="H1084" i="1"/>
  <c r="G1085" i="1"/>
  <c r="H1085" i="1"/>
  <c r="G1086" i="1"/>
  <c r="H1086" i="1"/>
  <c r="G1087" i="1"/>
  <c r="H1087" i="1"/>
  <c r="G1088" i="1"/>
  <c r="H1088" i="1"/>
  <c r="G1089" i="1"/>
  <c r="H1089" i="1"/>
  <c r="G1090" i="1"/>
  <c r="H1090" i="1"/>
  <c r="G1091" i="1"/>
  <c r="H1091" i="1"/>
  <c r="G1092" i="1"/>
  <c r="H1092" i="1"/>
  <c r="G1093" i="1"/>
  <c r="H1093" i="1"/>
  <c r="G1094" i="1"/>
  <c r="H1094" i="1"/>
  <c r="G1095" i="1"/>
  <c r="H1095" i="1"/>
  <c r="G1096" i="1"/>
  <c r="H1096" i="1"/>
  <c r="G1097" i="1"/>
  <c r="H1097" i="1"/>
  <c r="G1098" i="1"/>
  <c r="H1098" i="1"/>
  <c r="G1099" i="1"/>
  <c r="H1099" i="1"/>
  <c r="G1100" i="1"/>
  <c r="H1100" i="1"/>
  <c r="G1101" i="1"/>
  <c r="H1101" i="1"/>
  <c r="G1102" i="1"/>
  <c r="H1102" i="1"/>
  <c r="G1103" i="1"/>
  <c r="H1103" i="1"/>
  <c r="G1104" i="1"/>
  <c r="H1104" i="1"/>
  <c r="G1105" i="1"/>
  <c r="H1105" i="1"/>
  <c r="G1106" i="1"/>
  <c r="H1106" i="1"/>
  <c r="G1107" i="1"/>
  <c r="H1107" i="1"/>
  <c r="G1108" i="1"/>
  <c r="H1108" i="1"/>
  <c r="G1109" i="1"/>
  <c r="H1109" i="1"/>
  <c r="G1110" i="1"/>
  <c r="H1110" i="1"/>
  <c r="G1111" i="1"/>
  <c r="H1111" i="1"/>
  <c r="G1112" i="1"/>
  <c r="H1112" i="1"/>
  <c r="G1113" i="1"/>
  <c r="H1113" i="1"/>
  <c r="G1114" i="1"/>
  <c r="H1114" i="1"/>
  <c r="G1115" i="1"/>
  <c r="H1115" i="1"/>
  <c r="G1116" i="1"/>
  <c r="H1116" i="1"/>
  <c r="G1117" i="1"/>
  <c r="H1117" i="1"/>
  <c r="G1118" i="1"/>
  <c r="H1118" i="1"/>
  <c r="G1119" i="1"/>
  <c r="H1119" i="1"/>
  <c r="G1120" i="1"/>
  <c r="H1120" i="1"/>
  <c r="G1121" i="1"/>
  <c r="H1121" i="1"/>
  <c r="G1122" i="1"/>
  <c r="H1122" i="1"/>
  <c r="G1123" i="1"/>
  <c r="H1123" i="1"/>
  <c r="G1124" i="1"/>
  <c r="H1124" i="1"/>
  <c r="G1125" i="1"/>
  <c r="H1125" i="1"/>
  <c r="G1126" i="1"/>
  <c r="H1126" i="1"/>
  <c r="G1127" i="1"/>
  <c r="H1127" i="1"/>
  <c r="G1128" i="1"/>
  <c r="H1128" i="1"/>
  <c r="G1129" i="1"/>
  <c r="H1129" i="1"/>
  <c r="G1130" i="1"/>
  <c r="H1130" i="1"/>
  <c r="G1131" i="1"/>
  <c r="H1131" i="1"/>
  <c r="G1132" i="1"/>
  <c r="H1132" i="1"/>
  <c r="G1133" i="1"/>
  <c r="H1133" i="1"/>
  <c r="G1134" i="1"/>
  <c r="H1134" i="1"/>
  <c r="G1135" i="1"/>
  <c r="H1135" i="1"/>
  <c r="G1136" i="1"/>
  <c r="H1136" i="1"/>
  <c r="G1137" i="1"/>
  <c r="H1137" i="1"/>
  <c r="G1138" i="1"/>
  <c r="H1138" i="1"/>
  <c r="G1139" i="1"/>
  <c r="H1139" i="1"/>
  <c r="G1140" i="1"/>
  <c r="H1140" i="1"/>
  <c r="G1141" i="1"/>
  <c r="H1141" i="1"/>
  <c r="G1142" i="1"/>
  <c r="H1142" i="1"/>
  <c r="G1143" i="1"/>
  <c r="H1143" i="1"/>
  <c r="G1144" i="1"/>
  <c r="H1144" i="1"/>
  <c r="G1145" i="1"/>
  <c r="H1145" i="1"/>
  <c r="G1146" i="1"/>
  <c r="H1146" i="1"/>
  <c r="G1147" i="1"/>
  <c r="H1147" i="1"/>
  <c r="G1148" i="1"/>
  <c r="H1148" i="1"/>
  <c r="G1149" i="1"/>
  <c r="H1149" i="1"/>
  <c r="G1150" i="1"/>
  <c r="H1150" i="1"/>
  <c r="G1151" i="1"/>
  <c r="H1151" i="1"/>
  <c r="G1152" i="1"/>
  <c r="H1152" i="1"/>
  <c r="G1153" i="1"/>
  <c r="H1153" i="1"/>
  <c r="G1154" i="1"/>
  <c r="H1154" i="1"/>
  <c r="G1155" i="1"/>
  <c r="H1155" i="1"/>
  <c r="G1156" i="1"/>
  <c r="H1156" i="1"/>
  <c r="G1157" i="1"/>
  <c r="H1157" i="1"/>
  <c r="G1158" i="1"/>
  <c r="H1158" i="1"/>
  <c r="G1159" i="1"/>
  <c r="H1159" i="1"/>
  <c r="G1160" i="1"/>
  <c r="H1160" i="1"/>
  <c r="G1161" i="1"/>
  <c r="H1161" i="1"/>
  <c r="G1162" i="1"/>
  <c r="H1162" i="1"/>
  <c r="G1163" i="1"/>
  <c r="H1163" i="1"/>
  <c r="G1164" i="1"/>
  <c r="H1164" i="1"/>
  <c r="G1165" i="1"/>
  <c r="H1165" i="1"/>
  <c r="G1166" i="1"/>
  <c r="H1166" i="1"/>
  <c r="G1167" i="1"/>
  <c r="H1167" i="1"/>
  <c r="G1168" i="1"/>
  <c r="H1168" i="1"/>
  <c r="G1169" i="1"/>
  <c r="H1169" i="1"/>
  <c r="G1170" i="1"/>
  <c r="H1170" i="1"/>
  <c r="G1171" i="1"/>
  <c r="H1171" i="1"/>
  <c r="G1172" i="1"/>
  <c r="H1172" i="1"/>
  <c r="G1173" i="1"/>
  <c r="H1173" i="1"/>
  <c r="G1174" i="1"/>
  <c r="H1174" i="1"/>
  <c r="G1175" i="1"/>
  <c r="H1175" i="1"/>
  <c r="G1176" i="1"/>
  <c r="H1176" i="1"/>
  <c r="G1177" i="1"/>
  <c r="H1177" i="1"/>
  <c r="G1178" i="1"/>
  <c r="H1178" i="1"/>
  <c r="G1179" i="1"/>
  <c r="H1179" i="1"/>
  <c r="G1180" i="1"/>
  <c r="H1180" i="1"/>
  <c r="G1181" i="1"/>
  <c r="H1181" i="1"/>
  <c r="G1182" i="1"/>
  <c r="H1182" i="1"/>
  <c r="G1183" i="1"/>
  <c r="H1183" i="1"/>
  <c r="G1184" i="1"/>
  <c r="H1184" i="1"/>
  <c r="G1185" i="1"/>
  <c r="H1185" i="1"/>
  <c r="G1186" i="1"/>
  <c r="H1186" i="1"/>
  <c r="G1187" i="1"/>
  <c r="H1187" i="1"/>
  <c r="G1188" i="1"/>
  <c r="H1188" i="1"/>
  <c r="G1189" i="1"/>
  <c r="H1189" i="1"/>
  <c r="G1190" i="1"/>
  <c r="H1190" i="1"/>
  <c r="G1191" i="1"/>
  <c r="H1191" i="1"/>
  <c r="G1192" i="1"/>
  <c r="H1192" i="1"/>
  <c r="G1193" i="1"/>
  <c r="H1193" i="1"/>
  <c r="G1194" i="1"/>
  <c r="H1194" i="1"/>
  <c r="G1195" i="1"/>
  <c r="H1195" i="1"/>
  <c r="G1196" i="1"/>
  <c r="H1196" i="1"/>
  <c r="G1197" i="1"/>
  <c r="H1197" i="1"/>
  <c r="G1198" i="1"/>
  <c r="H1198" i="1"/>
  <c r="G1199" i="1"/>
  <c r="H1199" i="1"/>
  <c r="G1200" i="1"/>
  <c r="H1200" i="1"/>
  <c r="G1201" i="1"/>
  <c r="H1201" i="1"/>
  <c r="G1202" i="1"/>
  <c r="H1202" i="1"/>
  <c r="G1203" i="1"/>
  <c r="H1203" i="1"/>
  <c r="G1204" i="1"/>
  <c r="H1204" i="1"/>
  <c r="G1205" i="1"/>
  <c r="H1205" i="1"/>
  <c r="G1206" i="1"/>
  <c r="H1206" i="1"/>
  <c r="G1207" i="1"/>
  <c r="H1207" i="1"/>
  <c r="G1208" i="1"/>
  <c r="H1208" i="1"/>
  <c r="G1209" i="1"/>
  <c r="H1209" i="1"/>
  <c r="G1210" i="1"/>
  <c r="H1210" i="1"/>
  <c r="G1211" i="1"/>
  <c r="H1211" i="1"/>
  <c r="G1212" i="1"/>
  <c r="H1212" i="1"/>
  <c r="G1213" i="1"/>
  <c r="H1213" i="1"/>
  <c r="G1214" i="1"/>
  <c r="H1214" i="1"/>
  <c r="G1215" i="1"/>
  <c r="H1215" i="1"/>
  <c r="G1216" i="1"/>
  <c r="H1216" i="1"/>
  <c r="G1217" i="1"/>
  <c r="H1217" i="1"/>
  <c r="G1218" i="1"/>
  <c r="H1218" i="1"/>
  <c r="G1219" i="1"/>
  <c r="H1219" i="1"/>
  <c r="G1220" i="1"/>
  <c r="H1220" i="1"/>
  <c r="G1221" i="1"/>
  <c r="H1221" i="1"/>
  <c r="G1222" i="1"/>
  <c r="H1222" i="1"/>
  <c r="G1223" i="1"/>
  <c r="H1223" i="1"/>
  <c r="G1224" i="1"/>
  <c r="H1224" i="1"/>
  <c r="G1225" i="1"/>
  <c r="H1225" i="1"/>
  <c r="G1226" i="1"/>
  <c r="H1226" i="1"/>
  <c r="G1227" i="1"/>
  <c r="H1227" i="1"/>
  <c r="G1228" i="1"/>
  <c r="H1228" i="1"/>
  <c r="G1229" i="1"/>
  <c r="H1229" i="1"/>
  <c r="G1230" i="1"/>
  <c r="H1230" i="1"/>
  <c r="G1231" i="1"/>
  <c r="H1231" i="1"/>
  <c r="G1232" i="1"/>
  <c r="H1232" i="1"/>
  <c r="G1233" i="1"/>
  <c r="H1233" i="1"/>
  <c r="G1234" i="1"/>
  <c r="H1234" i="1"/>
  <c r="G1235" i="1"/>
  <c r="H1235" i="1"/>
  <c r="G1236" i="1"/>
  <c r="H1236" i="1"/>
  <c r="G1237" i="1"/>
  <c r="H1237" i="1"/>
  <c r="G1238" i="1"/>
  <c r="H1238" i="1"/>
  <c r="G1239" i="1"/>
  <c r="H1239" i="1"/>
  <c r="G1240" i="1"/>
  <c r="H1240" i="1"/>
  <c r="G1241" i="1"/>
  <c r="H1241" i="1"/>
  <c r="G1242" i="1"/>
  <c r="H1242" i="1"/>
  <c r="G1243" i="1"/>
  <c r="H1243" i="1"/>
  <c r="G1244" i="1"/>
  <c r="H1244" i="1"/>
  <c r="G1245" i="1"/>
  <c r="H1245" i="1"/>
  <c r="G1246" i="1"/>
  <c r="H1246" i="1"/>
  <c r="G1247" i="1"/>
  <c r="H1247" i="1"/>
  <c r="G1248" i="1"/>
  <c r="H1248" i="1"/>
  <c r="G1249" i="1"/>
  <c r="H1249" i="1"/>
  <c r="G1250" i="1"/>
  <c r="H1250" i="1"/>
  <c r="G1251" i="1"/>
  <c r="H1251" i="1"/>
  <c r="G1252" i="1"/>
  <c r="H1252" i="1"/>
  <c r="G1253" i="1"/>
  <c r="H1253" i="1"/>
  <c r="G1254" i="1"/>
  <c r="H1254" i="1"/>
  <c r="G1255" i="1"/>
  <c r="H1255" i="1"/>
  <c r="G1256" i="1"/>
  <c r="H1256" i="1"/>
  <c r="G1257" i="1"/>
  <c r="H1257" i="1"/>
  <c r="G1258" i="1"/>
  <c r="H1258" i="1"/>
  <c r="G1259" i="1"/>
  <c r="H1259" i="1"/>
  <c r="G1260" i="1"/>
  <c r="H1260" i="1"/>
  <c r="G1261" i="1"/>
  <c r="H1261" i="1"/>
  <c r="G1262" i="1"/>
  <c r="H1262" i="1"/>
  <c r="G1263" i="1"/>
  <c r="H1263" i="1"/>
  <c r="G1264" i="1"/>
  <c r="H1264" i="1"/>
  <c r="G1265" i="1"/>
  <c r="H1265" i="1"/>
  <c r="G1266" i="1"/>
  <c r="H1266" i="1"/>
  <c r="G1267" i="1"/>
  <c r="H1267" i="1"/>
  <c r="G1268" i="1"/>
  <c r="H1268" i="1"/>
  <c r="G1269" i="1"/>
  <c r="H1269" i="1"/>
  <c r="G1270" i="1"/>
  <c r="H1270" i="1"/>
  <c r="G1271" i="1"/>
  <c r="H1271" i="1"/>
  <c r="G1272" i="1"/>
  <c r="H1272" i="1"/>
  <c r="G1273" i="1"/>
  <c r="H1273" i="1"/>
  <c r="G1274" i="1"/>
  <c r="H1274" i="1"/>
  <c r="G1275" i="1"/>
  <c r="H1275" i="1"/>
  <c r="G1276" i="1"/>
  <c r="H1276" i="1"/>
  <c r="G1277" i="1"/>
  <c r="H1277" i="1"/>
  <c r="G1278" i="1"/>
  <c r="H1278" i="1"/>
  <c r="G1279" i="1"/>
  <c r="H1279" i="1"/>
  <c r="G1280" i="1"/>
  <c r="H1280" i="1"/>
  <c r="G1281" i="1"/>
  <c r="H1281" i="1"/>
  <c r="G1282" i="1"/>
  <c r="H1282" i="1"/>
  <c r="G1283" i="1"/>
  <c r="H1283" i="1"/>
  <c r="G1284" i="1"/>
  <c r="H1284" i="1"/>
  <c r="G1285" i="1"/>
  <c r="H1285" i="1"/>
  <c r="G1286" i="1"/>
  <c r="H1286" i="1"/>
  <c r="G1287" i="1"/>
  <c r="H1287" i="1"/>
  <c r="G1288" i="1"/>
  <c r="H1288" i="1"/>
  <c r="G1289" i="1"/>
  <c r="H1289" i="1"/>
  <c r="G1290" i="1"/>
  <c r="H1290" i="1"/>
  <c r="G1291" i="1"/>
  <c r="H1291" i="1"/>
  <c r="G1292" i="1"/>
  <c r="H1292" i="1"/>
  <c r="G1293" i="1"/>
  <c r="H1293" i="1"/>
  <c r="G1294" i="1"/>
  <c r="H1294" i="1"/>
  <c r="G1295" i="1"/>
  <c r="H1295" i="1"/>
  <c r="G1296" i="1"/>
  <c r="H1296" i="1"/>
  <c r="G1297" i="1"/>
  <c r="H1297" i="1"/>
  <c r="G1298" i="1"/>
  <c r="H1298" i="1"/>
  <c r="G1299" i="1"/>
  <c r="H1299" i="1"/>
  <c r="G1300" i="1"/>
  <c r="H1300" i="1"/>
  <c r="G1301" i="1"/>
  <c r="H1301" i="1"/>
  <c r="G1302" i="1"/>
  <c r="H1302" i="1"/>
  <c r="G1303" i="1"/>
  <c r="H1303" i="1"/>
  <c r="G1304" i="1"/>
  <c r="H1304" i="1"/>
  <c r="G1305" i="1"/>
  <c r="H1305" i="1"/>
  <c r="G1306" i="1"/>
  <c r="H1306" i="1"/>
  <c r="G1307" i="1"/>
  <c r="H1307" i="1"/>
  <c r="G1308" i="1"/>
  <c r="H1308" i="1"/>
  <c r="G1309" i="1"/>
  <c r="H1309" i="1"/>
  <c r="G1310" i="1"/>
  <c r="H1310" i="1"/>
  <c r="G1311" i="1"/>
  <c r="H1311" i="1"/>
  <c r="G1312" i="1"/>
  <c r="H1312" i="1"/>
  <c r="G1313" i="1"/>
  <c r="H1313" i="1"/>
  <c r="G1314" i="1"/>
  <c r="H1314" i="1"/>
  <c r="G1315" i="1"/>
  <c r="H1315" i="1"/>
  <c r="G1316" i="1"/>
  <c r="H1316" i="1"/>
  <c r="G1317" i="1"/>
  <c r="H1317" i="1"/>
  <c r="G1318" i="1"/>
  <c r="H1318" i="1"/>
  <c r="G1319" i="1"/>
  <c r="H1319" i="1"/>
  <c r="G1320" i="1"/>
  <c r="H1320" i="1"/>
  <c r="G1321" i="1"/>
  <c r="H1321" i="1"/>
  <c r="G1322" i="1"/>
  <c r="H1322" i="1"/>
  <c r="G1323" i="1"/>
  <c r="H1323" i="1"/>
  <c r="G1324" i="1"/>
  <c r="H1324" i="1"/>
  <c r="G1325" i="1"/>
  <c r="H1325" i="1"/>
  <c r="G1326" i="1"/>
  <c r="H1326" i="1"/>
  <c r="G1327" i="1"/>
  <c r="H1327" i="1"/>
  <c r="G1328" i="1"/>
  <c r="H1328" i="1"/>
  <c r="G1329" i="1"/>
  <c r="H1329" i="1"/>
  <c r="G1330" i="1"/>
  <c r="H1330" i="1"/>
  <c r="G1331" i="1"/>
  <c r="H1331" i="1"/>
  <c r="G1332" i="1"/>
  <c r="H1332" i="1"/>
  <c r="G1333" i="1"/>
  <c r="H1333" i="1"/>
  <c r="G1334" i="1"/>
  <c r="H1334" i="1"/>
  <c r="G1335" i="1"/>
  <c r="H1335" i="1"/>
  <c r="G1336" i="1"/>
  <c r="H1336" i="1"/>
  <c r="G1337" i="1"/>
  <c r="H1337" i="1"/>
  <c r="G1338" i="1"/>
  <c r="H1338" i="1"/>
  <c r="G1339" i="1"/>
  <c r="H1339" i="1"/>
  <c r="G1340" i="1"/>
  <c r="H1340" i="1"/>
  <c r="G1341" i="1"/>
  <c r="H1341" i="1"/>
  <c r="G1342" i="1"/>
  <c r="H1342" i="1"/>
  <c r="G1343" i="1"/>
  <c r="H1343" i="1"/>
  <c r="G1344" i="1"/>
  <c r="H1344" i="1"/>
  <c r="G1345" i="1"/>
  <c r="H1345" i="1"/>
  <c r="G1346" i="1"/>
  <c r="H1346" i="1"/>
  <c r="G1347" i="1"/>
  <c r="H1347" i="1"/>
  <c r="G1348" i="1"/>
  <c r="H1348" i="1"/>
  <c r="G1349" i="1"/>
  <c r="H1349" i="1"/>
  <c r="G1350" i="1"/>
  <c r="H1350" i="1"/>
  <c r="G1351" i="1"/>
  <c r="H1351" i="1"/>
  <c r="G1352" i="1"/>
  <c r="H1352" i="1"/>
  <c r="G1353" i="1"/>
  <c r="H1353" i="1"/>
  <c r="G1354" i="1"/>
  <c r="H1354" i="1"/>
  <c r="G1355" i="1"/>
  <c r="H1355" i="1"/>
  <c r="G1356" i="1"/>
  <c r="H1356" i="1"/>
  <c r="G1357" i="1"/>
  <c r="H1357" i="1"/>
  <c r="G1358" i="1"/>
  <c r="H1358" i="1"/>
  <c r="G1359" i="1"/>
  <c r="H1359" i="1"/>
  <c r="G1360" i="1"/>
  <c r="H1360" i="1"/>
  <c r="G1361" i="1"/>
  <c r="H1361" i="1"/>
  <c r="G1362" i="1"/>
  <c r="H1362" i="1"/>
  <c r="G1363" i="1"/>
  <c r="H1363" i="1"/>
  <c r="G1364" i="1"/>
  <c r="H1364" i="1"/>
  <c r="G1365" i="1"/>
  <c r="H1365" i="1"/>
  <c r="G1366" i="1"/>
  <c r="H1366" i="1"/>
  <c r="G1367" i="1"/>
  <c r="H1367" i="1"/>
  <c r="G1368" i="1"/>
  <c r="H1368" i="1"/>
  <c r="G1369" i="1"/>
  <c r="H1369" i="1"/>
  <c r="G1370" i="1"/>
  <c r="H1370" i="1"/>
  <c r="G1371" i="1"/>
  <c r="H1371" i="1"/>
  <c r="G1372" i="1"/>
  <c r="H1372" i="1"/>
  <c r="G1373" i="1"/>
  <c r="H1373" i="1"/>
  <c r="G1374" i="1"/>
  <c r="H1374" i="1"/>
  <c r="G1375" i="1"/>
  <c r="H1375" i="1"/>
  <c r="G1376" i="1"/>
  <c r="H1376" i="1"/>
  <c r="G1377" i="1"/>
  <c r="H1377" i="1"/>
  <c r="G1378" i="1"/>
  <c r="H1378" i="1"/>
  <c r="G1379" i="1"/>
  <c r="H1379" i="1"/>
  <c r="G1380" i="1"/>
  <c r="H1380" i="1"/>
  <c r="G1381" i="1"/>
  <c r="H1381" i="1"/>
  <c r="G1382" i="1"/>
  <c r="H1382" i="1"/>
  <c r="G1383" i="1"/>
  <c r="H1383" i="1"/>
  <c r="G1384" i="1"/>
  <c r="H1384" i="1"/>
  <c r="G1385" i="1"/>
  <c r="H1385" i="1"/>
  <c r="G1386" i="1"/>
  <c r="H1386" i="1"/>
  <c r="G1387" i="1"/>
  <c r="H1387" i="1"/>
  <c r="G1388" i="1"/>
  <c r="H1388" i="1"/>
  <c r="G1389" i="1"/>
  <c r="H1389" i="1"/>
  <c r="G1390" i="1"/>
  <c r="H1390" i="1"/>
  <c r="G1391" i="1"/>
  <c r="H1391" i="1"/>
  <c r="G1392" i="1"/>
  <c r="H1392" i="1"/>
  <c r="G1393" i="1"/>
  <c r="H1393" i="1"/>
  <c r="G1394" i="1"/>
  <c r="H1394" i="1"/>
  <c r="G1395" i="1"/>
  <c r="H1395" i="1"/>
  <c r="G1396" i="1"/>
  <c r="H1396" i="1"/>
  <c r="G1397" i="1"/>
  <c r="H1397" i="1"/>
  <c r="G1398" i="1"/>
  <c r="H1398" i="1"/>
  <c r="G1399" i="1"/>
  <c r="H1399" i="1"/>
  <c r="G1400" i="1"/>
  <c r="H1400" i="1"/>
  <c r="G1401" i="1"/>
  <c r="H1401" i="1"/>
  <c r="G1402" i="1"/>
  <c r="H1402" i="1"/>
  <c r="G1403" i="1"/>
  <c r="H1403" i="1"/>
  <c r="G1404" i="1"/>
  <c r="H1404" i="1"/>
  <c r="G1405" i="1"/>
  <c r="H1405" i="1"/>
  <c r="G1406" i="1"/>
  <c r="H1406" i="1"/>
  <c r="G1407" i="1"/>
  <c r="H1407" i="1"/>
  <c r="G1408" i="1"/>
  <c r="H1408" i="1"/>
  <c r="G1409" i="1"/>
  <c r="H1409" i="1"/>
  <c r="G1410" i="1"/>
  <c r="H1410" i="1"/>
  <c r="G1411" i="1"/>
  <c r="H1411" i="1"/>
  <c r="G1412" i="1"/>
  <c r="H1412" i="1"/>
  <c r="G1413" i="1"/>
  <c r="H1413" i="1"/>
  <c r="G1414" i="1"/>
  <c r="H1414" i="1"/>
  <c r="G1415" i="1"/>
  <c r="H1415" i="1"/>
  <c r="G1416" i="1"/>
  <c r="H1416" i="1"/>
  <c r="G1417" i="1"/>
  <c r="H1417" i="1"/>
  <c r="G1418" i="1"/>
  <c r="H1418" i="1"/>
  <c r="G1419" i="1"/>
  <c r="H1419" i="1"/>
  <c r="G1420" i="1"/>
  <c r="H1420" i="1"/>
  <c r="G1421" i="1"/>
  <c r="H1421" i="1"/>
  <c r="G1422" i="1"/>
  <c r="H1422" i="1"/>
  <c r="G1423" i="1"/>
  <c r="H1423" i="1"/>
  <c r="G1424" i="1"/>
  <c r="H1424" i="1"/>
  <c r="G1425" i="1"/>
  <c r="H1425" i="1"/>
  <c r="G1426" i="1"/>
  <c r="H1426" i="1"/>
  <c r="G1427" i="1"/>
  <c r="H1427" i="1"/>
  <c r="G1428" i="1"/>
  <c r="H1428" i="1"/>
  <c r="G1429" i="1"/>
  <c r="H1429" i="1"/>
  <c r="G1430" i="1"/>
  <c r="H1430" i="1"/>
  <c r="G1431" i="1"/>
  <c r="H1431" i="1"/>
  <c r="G1432" i="1"/>
  <c r="H1432" i="1"/>
  <c r="G1433" i="1"/>
  <c r="H1433" i="1"/>
  <c r="G1434" i="1"/>
  <c r="H1434" i="1"/>
  <c r="G1435" i="1"/>
  <c r="H1435" i="1"/>
  <c r="G1436" i="1"/>
  <c r="H1436" i="1"/>
  <c r="G1437" i="1"/>
  <c r="H1437" i="1"/>
  <c r="G1438" i="1"/>
  <c r="H1438" i="1"/>
  <c r="G1439" i="1"/>
  <c r="H1439" i="1"/>
  <c r="G1440" i="1"/>
  <c r="H1440" i="1"/>
  <c r="G1441" i="1"/>
  <c r="H1441" i="1"/>
  <c r="G1442" i="1"/>
  <c r="H1442" i="1"/>
  <c r="G1443" i="1"/>
  <c r="H1443" i="1"/>
  <c r="G1444" i="1"/>
  <c r="H1444" i="1"/>
  <c r="G1445" i="1"/>
  <c r="H1445" i="1"/>
  <c r="G1446" i="1"/>
  <c r="H1446" i="1"/>
  <c r="G1447" i="1"/>
  <c r="H1447" i="1"/>
  <c r="G1448" i="1"/>
  <c r="H1448" i="1"/>
  <c r="G1449" i="1"/>
  <c r="H1449" i="1"/>
  <c r="G1450" i="1"/>
  <c r="H1450" i="1"/>
  <c r="G1451" i="1"/>
  <c r="H1451" i="1"/>
  <c r="G1452" i="1"/>
  <c r="H1452" i="1"/>
  <c r="G1453" i="1"/>
  <c r="H1453" i="1"/>
  <c r="G1454" i="1"/>
  <c r="H1454" i="1"/>
  <c r="G1455" i="1"/>
  <c r="H1455" i="1"/>
  <c r="G1456" i="1"/>
  <c r="H1456" i="1"/>
  <c r="G1457" i="1"/>
  <c r="H1457" i="1"/>
  <c r="G1458" i="1"/>
  <c r="H1458" i="1"/>
  <c r="G1459" i="1"/>
  <c r="H1459" i="1"/>
  <c r="G1460" i="1"/>
  <c r="H1460" i="1"/>
  <c r="G1461" i="1"/>
  <c r="H1461" i="1"/>
  <c r="G1462" i="1"/>
  <c r="H1462" i="1"/>
  <c r="G1463" i="1"/>
  <c r="H1463" i="1"/>
  <c r="G1464" i="1"/>
  <c r="H1464" i="1"/>
  <c r="G1465" i="1"/>
  <c r="H1465" i="1"/>
  <c r="G1466" i="1"/>
  <c r="H1466" i="1"/>
  <c r="G1467" i="1"/>
  <c r="H1467" i="1"/>
  <c r="G1468" i="1"/>
  <c r="H1468" i="1"/>
  <c r="G1469" i="1"/>
  <c r="H1469" i="1"/>
  <c r="G1470" i="1"/>
  <c r="H1470" i="1"/>
  <c r="G1471" i="1"/>
  <c r="H1471" i="1"/>
  <c r="G1472" i="1"/>
  <c r="H1472" i="1"/>
  <c r="G1473" i="1"/>
  <c r="H1473" i="1"/>
  <c r="G1474" i="1"/>
  <c r="H1474" i="1"/>
  <c r="G1475" i="1"/>
  <c r="H1475" i="1"/>
  <c r="G1476" i="1"/>
  <c r="H1476" i="1"/>
  <c r="G1477" i="1"/>
  <c r="H1477" i="1"/>
  <c r="G1478" i="1"/>
  <c r="H1478" i="1"/>
  <c r="G1479" i="1"/>
  <c r="H1479" i="1"/>
  <c r="G1480" i="1"/>
  <c r="H1480" i="1"/>
  <c r="G1481" i="1"/>
  <c r="H1481" i="1"/>
  <c r="G1482" i="1"/>
  <c r="H1482" i="1"/>
  <c r="G1483" i="1"/>
  <c r="H1483" i="1"/>
  <c r="G1484" i="1"/>
  <c r="H1484" i="1"/>
  <c r="G1485" i="1"/>
  <c r="H1485" i="1"/>
  <c r="G1486" i="1"/>
  <c r="H1486" i="1"/>
  <c r="G1487" i="1"/>
  <c r="H1487" i="1"/>
  <c r="G1488" i="1"/>
  <c r="H1488" i="1"/>
  <c r="G1489" i="1"/>
  <c r="H1489" i="1"/>
  <c r="G1490" i="1"/>
  <c r="H1490" i="1"/>
  <c r="G1491" i="1"/>
  <c r="H1491" i="1"/>
  <c r="G1492" i="1"/>
  <c r="H1492" i="1"/>
  <c r="G1493" i="1"/>
  <c r="H1493" i="1"/>
  <c r="G1494" i="1"/>
  <c r="H1494" i="1"/>
  <c r="G1495" i="1"/>
  <c r="H1495" i="1"/>
  <c r="G1496" i="1"/>
  <c r="H1496" i="1"/>
  <c r="G1497" i="1"/>
  <c r="H1497" i="1"/>
  <c r="G1498" i="1"/>
  <c r="H1498" i="1"/>
  <c r="G1499" i="1"/>
  <c r="H1499" i="1"/>
  <c r="G1500" i="1"/>
  <c r="H1500" i="1"/>
  <c r="G1501" i="1"/>
  <c r="H1501" i="1"/>
  <c r="G1502" i="1"/>
  <c r="H1502" i="1"/>
  <c r="G1503" i="1"/>
  <c r="H1503" i="1"/>
  <c r="G1504" i="1"/>
  <c r="H1504" i="1"/>
  <c r="G1505" i="1"/>
  <c r="H1505" i="1"/>
  <c r="G1506" i="1"/>
  <c r="H1506" i="1"/>
  <c r="G1507" i="1"/>
  <c r="H1507" i="1"/>
  <c r="G1508" i="1"/>
  <c r="H1508" i="1"/>
  <c r="G1509" i="1"/>
  <c r="H1509" i="1"/>
  <c r="G1510" i="1"/>
  <c r="H1510" i="1"/>
  <c r="G1511" i="1"/>
  <c r="H1511" i="1"/>
  <c r="G1512" i="1"/>
  <c r="H1512" i="1"/>
  <c r="G1513" i="1"/>
  <c r="H1513" i="1"/>
  <c r="G1514" i="1"/>
  <c r="H1514" i="1"/>
  <c r="G1515" i="1"/>
  <c r="H1515" i="1"/>
  <c r="G1516" i="1"/>
  <c r="H1516" i="1"/>
  <c r="G1517" i="1"/>
  <c r="H1517" i="1"/>
  <c r="G1518" i="1"/>
  <c r="H1518" i="1"/>
  <c r="G1519" i="1"/>
  <c r="H1519" i="1"/>
  <c r="G1520" i="1"/>
  <c r="H1520" i="1"/>
  <c r="G1521" i="1"/>
  <c r="H1521" i="1"/>
  <c r="G1522" i="1"/>
  <c r="H1522" i="1"/>
  <c r="G1523" i="1"/>
  <c r="H1523" i="1"/>
  <c r="G1524" i="1"/>
  <c r="H1524" i="1"/>
  <c r="G1525" i="1"/>
  <c r="H1525" i="1"/>
  <c r="G1526" i="1"/>
  <c r="H1526" i="1"/>
  <c r="G1527" i="1"/>
  <c r="H1527" i="1"/>
  <c r="G1528" i="1"/>
  <c r="H1528" i="1"/>
  <c r="G1529" i="1"/>
  <c r="H1529" i="1"/>
  <c r="G1530" i="1"/>
  <c r="H1530" i="1"/>
  <c r="G1531" i="1"/>
  <c r="H1531" i="1"/>
  <c r="G1532" i="1"/>
  <c r="H1532" i="1"/>
  <c r="G1533" i="1"/>
  <c r="H1533" i="1"/>
  <c r="G1534" i="1"/>
  <c r="H1534" i="1"/>
  <c r="G1535" i="1"/>
  <c r="H1535" i="1"/>
  <c r="G1536" i="1"/>
  <c r="H1536" i="1"/>
  <c r="G1537" i="1"/>
  <c r="H1537" i="1"/>
  <c r="G1538" i="1"/>
  <c r="H1538" i="1"/>
  <c r="G1539" i="1"/>
  <c r="H1539" i="1"/>
  <c r="G1540" i="1"/>
  <c r="H1540" i="1"/>
  <c r="G1541" i="1"/>
  <c r="H1541" i="1"/>
  <c r="G1542" i="1"/>
  <c r="H1542" i="1"/>
  <c r="G1543" i="1"/>
  <c r="H1543" i="1"/>
  <c r="G1544" i="1"/>
  <c r="H1544" i="1"/>
  <c r="G1545" i="1"/>
  <c r="H1545" i="1"/>
  <c r="G1546" i="1"/>
  <c r="H1546" i="1"/>
  <c r="G1547" i="1"/>
  <c r="H1547" i="1"/>
  <c r="G1548" i="1"/>
  <c r="H1548" i="1"/>
  <c r="G1549" i="1"/>
  <c r="H1549" i="1"/>
  <c r="G1550" i="1"/>
  <c r="H1550" i="1"/>
  <c r="G1551" i="1"/>
  <c r="H1551" i="1"/>
  <c r="G1552" i="1"/>
  <c r="H1552" i="1"/>
  <c r="G1553" i="1"/>
  <c r="H1553" i="1"/>
  <c r="G1554" i="1"/>
  <c r="H1554" i="1"/>
  <c r="G1555" i="1"/>
  <c r="H1555" i="1"/>
  <c r="G1556" i="1"/>
  <c r="H1556" i="1"/>
  <c r="G1557" i="1"/>
  <c r="H1557" i="1"/>
  <c r="G1558" i="1"/>
  <c r="H1558" i="1"/>
  <c r="G1559" i="1"/>
  <c r="H1559" i="1"/>
  <c r="G1560" i="1"/>
  <c r="H1560" i="1"/>
  <c r="G1561" i="1"/>
  <c r="H1561" i="1"/>
  <c r="G1562" i="1"/>
  <c r="H1562" i="1"/>
  <c r="G1563" i="1"/>
  <c r="H1563" i="1"/>
  <c r="G1564" i="1"/>
  <c r="H1564" i="1"/>
  <c r="G1565" i="1"/>
  <c r="H1565" i="1"/>
  <c r="G1566" i="1"/>
  <c r="H1566" i="1"/>
  <c r="G1567" i="1"/>
  <c r="H1567" i="1"/>
  <c r="G1568" i="1"/>
  <c r="H1568" i="1"/>
  <c r="G1569" i="1"/>
  <c r="H1569" i="1"/>
  <c r="G1570" i="1"/>
  <c r="H1570" i="1"/>
  <c r="G1571" i="1"/>
  <c r="H1571" i="1"/>
  <c r="G1572" i="1"/>
  <c r="H1572" i="1"/>
  <c r="G1573" i="1"/>
  <c r="H1573" i="1"/>
  <c r="G1574" i="1"/>
  <c r="H1574" i="1"/>
  <c r="G1575" i="1"/>
  <c r="H1575" i="1"/>
  <c r="G1576" i="1"/>
  <c r="H1576" i="1"/>
  <c r="G1577" i="1"/>
  <c r="H1577" i="1"/>
  <c r="G1578" i="1"/>
  <c r="H1578" i="1"/>
  <c r="G1579" i="1"/>
  <c r="H1579" i="1"/>
  <c r="G1580" i="1"/>
  <c r="H1580" i="1"/>
  <c r="G1581" i="1"/>
  <c r="H1581" i="1"/>
  <c r="G1582" i="1"/>
  <c r="H1582" i="1"/>
  <c r="G1583" i="1"/>
  <c r="H1583" i="1"/>
  <c r="G1584" i="1"/>
  <c r="H1584" i="1"/>
  <c r="G1585" i="1"/>
  <c r="H1585" i="1"/>
  <c r="G1586" i="1"/>
  <c r="H1586" i="1"/>
  <c r="G1587" i="1"/>
  <c r="H1587" i="1"/>
  <c r="G1588" i="1"/>
  <c r="H1588" i="1"/>
  <c r="G1589" i="1"/>
  <c r="H1589" i="1"/>
  <c r="G1590" i="1"/>
  <c r="H1590" i="1"/>
  <c r="G1591" i="1"/>
  <c r="H1591" i="1"/>
  <c r="G1592" i="1"/>
  <c r="H1592" i="1"/>
  <c r="G1593" i="1"/>
  <c r="H1593" i="1"/>
  <c r="G1594" i="1"/>
  <c r="H1594" i="1"/>
  <c r="G1595" i="1"/>
  <c r="H1595" i="1"/>
  <c r="G1596" i="1"/>
  <c r="H1596" i="1"/>
  <c r="G1597" i="1"/>
  <c r="H1597" i="1"/>
  <c r="G1598" i="1"/>
  <c r="H1598" i="1"/>
  <c r="G1599" i="1"/>
  <c r="H1599" i="1"/>
  <c r="G1600" i="1"/>
  <c r="H1600" i="1"/>
  <c r="G1601" i="1"/>
  <c r="H1601" i="1"/>
  <c r="G1602" i="1"/>
  <c r="H1602" i="1"/>
  <c r="G1603" i="1"/>
  <c r="H1603" i="1"/>
  <c r="G1604" i="1"/>
  <c r="H1604" i="1"/>
  <c r="G1605" i="1"/>
  <c r="H1605" i="1"/>
  <c r="G1606" i="1"/>
  <c r="H1606" i="1"/>
  <c r="G1607" i="1"/>
  <c r="H1607" i="1"/>
  <c r="G1608" i="1"/>
  <c r="H1608" i="1"/>
  <c r="G1609" i="1"/>
  <c r="H1609" i="1"/>
  <c r="G1610" i="1"/>
  <c r="H1610" i="1"/>
  <c r="G1611" i="1"/>
  <c r="H1611" i="1"/>
  <c r="G1612" i="1"/>
  <c r="H1612" i="1"/>
  <c r="G1613" i="1"/>
  <c r="H1613" i="1"/>
  <c r="G1614" i="1"/>
  <c r="H1614" i="1"/>
  <c r="G1615" i="1"/>
  <c r="H1615" i="1"/>
  <c r="G1616" i="1"/>
  <c r="H1616" i="1"/>
  <c r="G1617" i="1"/>
  <c r="H1617" i="1"/>
  <c r="G1618" i="1"/>
  <c r="H1618" i="1"/>
  <c r="G1619" i="1"/>
  <c r="H1619" i="1"/>
  <c r="G1620" i="1"/>
  <c r="H1620" i="1"/>
  <c r="G1621" i="1"/>
  <c r="H1621" i="1"/>
  <c r="G1622" i="1"/>
  <c r="H1622" i="1"/>
  <c r="G1623" i="1"/>
  <c r="H1623" i="1"/>
  <c r="G1624" i="1"/>
  <c r="H1624" i="1"/>
  <c r="G1625" i="1"/>
  <c r="H1625" i="1"/>
  <c r="G1626" i="1"/>
  <c r="H1626" i="1"/>
  <c r="G1627" i="1"/>
  <c r="H1627" i="1"/>
  <c r="G1628" i="1"/>
  <c r="H1628" i="1"/>
  <c r="G1629" i="1"/>
  <c r="H1629" i="1"/>
  <c r="G1630" i="1"/>
  <c r="H1630" i="1"/>
  <c r="G1631" i="1"/>
  <c r="H1631" i="1"/>
  <c r="G1632" i="1"/>
  <c r="H1632" i="1"/>
  <c r="G1633" i="1"/>
  <c r="H1633" i="1"/>
  <c r="G1634" i="1"/>
  <c r="H1634" i="1"/>
  <c r="G1635" i="1"/>
  <c r="H1635" i="1"/>
  <c r="G1636" i="1"/>
  <c r="H1636" i="1"/>
  <c r="G1637" i="1"/>
  <c r="H1637" i="1"/>
  <c r="G1638" i="1"/>
  <c r="H1638" i="1"/>
  <c r="G1639" i="1"/>
  <c r="H1639" i="1"/>
  <c r="G1640" i="1"/>
  <c r="H1640" i="1"/>
  <c r="G1641" i="1"/>
  <c r="H1641" i="1"/>
  <c r="G1642" i="1"/>
  <c r="H1642" i="1"/>
  <c r="G1643" i="1"/>
  <c r="H1643" i="1"/>
  <c r="G1644" i="1"/>
  <c r="H1644" i="1"/>
  <c r="G1645" i="1"/>
  <c r="H1645" i="1"/>
  <c r="G1646" i="1"/>
  <c r="H1646" i="1"/>
  <c r="G1647" i="1"/>
  <c r="H1647" i="1"/>
  <c r="G1648" i="1"/>
  <c r="H1648" i="1"/>
  <c r="G1649" i="1"/>
  <c r="H1649" i="1"/>
  <c r="G1650" i="1"/>
  <c r="H1650" i="1"/>
  <c r="G1651" i="1"/>
  <c r="H1651" i="1"/>
  <c r="G1652" i="1"/>
  <c r="H1652" i="1"/>
  <c r="G1653" i="1"/>
  <c r="H1653" i="1"/>
  <c r="G1654" i="1"/>
  <c r="H1654" i="1"/>
  <c r="G1655" i="1"/>
  <c r="H1655" i="1"/>
  <c r="G1656" i="1"/>
  <c r="H1656" i="1"/>
  <c r="G1657" i="1"/>
  <c r="H1657" i="1"/>
  <c r="G1658" i="1"/>
  <c r="H1658" i="1"/>
  <c r="G1659" i="1"/>
  <c r="H1659" i="1"/>
  <c r="G1660" i="1"/>
  <c r="H1660" i="1"/>
  <c r="G1661" i="1"/>
  <c r="H1661" i="1"/>
  <c r="G1662" i="1"/>
  <c r="H1662" i="1"/>
  <c r="G1663" i="1"/>
  <c r="H1663" i="1"/>
  <c r="G1664" i="1"/>
  <c r="H1664" i="1"/>
  <c r="G1665" i="1"/>
  <c r="H1665" i="1"/>
  <c r="G1666" i="1"/>
  <c r="H1666" i="1"/>
  <c r="G1667" i="1"/>
  <c r="H1667" i="1"/>
  <c r="G1668" i="1"/>
  <c r="H1668" i="1"/>
  <c r="G1669" i="1"/>
  <c r="H1669" i="1"/>
  <c r="G1670" i="1"/>
  <c r="H1670" i="1"/>
  <c r="G1671" i="1"/>
  <c r="H1671" i="1"/>
  <c r="G1672" i="1"/>
  <c r="H1672" i="1"/>
  <c r="G1673" i="1"/>
  <c r="H1673" i="1"/>
  <c r="G1674" i="1"/>
  <c r="H1674" i="1"/>
  <c r="G1675" i="1"/>
  <c r="H1675" i="1"/>
  <c r="G1676" i="1"/>
  <c r="H1676" i="1"/>
  <c r="G1677" i="1"/>
  <c r="H1677" i="1"/>
  <c r="G1678" i="1"/>
  <c r="H1678" i="1"/>
  <c r="G1679" i="1"/>
  <c r="H1679" i="1"/>
  <c r="G1680" i="1"/>
  <c r="H1680" i="1"/>
  <c r="G1681" i="1"/>
  <c r="H1681" i="1"/>
  <c r="G1682" i="1"/>
  <c r="H1682" i="1"/>
  <c r="G1683" i="1"/>
  <c r="H1683" i="1"/>
  <c r="G1684" i="1"/>
  <c r="H1684" i="1"/>
  <c r="G1685" i="1"/>
  <c r="H1685" i="1"/>
  <c r="G1686" i="1"/>
  <c r="H1686" i="1"/>
  <c r="G1687" i="1"/>
  <c r="H1687" i="1"/>
  <c r="G1688" i="1"/>
  <c r="H1688" i="1"/>
  <c r="G1689" i="1"/>
  <c r="H1689" i="1"/>
  <c r="G1690" i="1"/>
  <c r="H1690" i="1"/>
  <c r="G1691" i="1"/>
  <c r="H1691" i="1"/>
  <c r="G1692" i="1"/>
  <c r="H1692" i="1"/>
  <c r="G1693" i="1"/>
  <c r="H1693" i="1"/>
  <c r="G1694" i="1"/>
  <c r="H1694" i="1"/>
  <c r="G1695" i="1"/>
  <c r="H1695" i="1"/>
  <c r="G1696" i="1"/>
  <c r="H1696" i="1"/>
  <c r="G1697" i="1"/>
  <c r="H1697" i="1"/>
  <c r="G1698" i="1"/>
  <c r="H1698" i="1"/>
  <c r="G1699" i="1"/>
  <c r="H1699" i="1"/>
  <c r="G1700" i="1"/>
  <c r="H1700" i="1"/>
  <c r="G1701" i="1"/>
  <c r="H1701" i="1"/>
  <c r="G1702" i="1"/>
  <c r="H1702" i="1"/>
  <c r="G1703" i="1"/>
  <c r="H1703" i="1"/>
  <c r="G1704" i="1"/>
  <c r="H1704" i="1"/>
  <c r="G1705" i="1"/>
  <c r="H1705" i="1"/>
  <c r="G1706" i="1"/>
  <c r="H1706" i="1"/>
  <c r="G1707" i="1"/>
  <c r="H1707" i="1"/>
  <c r="G1708" i="1"/>
  <c r="H1708" i="1"/>
  <c r="G1709" i="1"/>
  <c r="H1709" i="1"/>
  <c r="G1710" i="1"/>
  <c r="H1710" i="1"/>
  <c r="G1711" i="1"/>
  <c r="H1711" i="1"/>
  <c r="G1712" i="1"/>
  <c r="H1712" i="1"/>
  <c r="G1713" i="1"/>
  <c r="H1713" i="1"/>
  <c r="G1714" i="1"/>
  <c r="H1714" i="1"/>
  <c r="G1715" i="1"/>
  <c r="H1715" i="1"/>
  <c r="G1716" i="1"/>
  <c r="H1716" i="1"/>
  <c r="G1717" i="1"/>
  <c r="H1717" i="1"/>
  <c r="G1718" i="1"/>
  <c r="H1718" i="1"/>
  <c r="G1719" i="1"/>
  <c r="H1719" i="1"/>
  <c r="G1720" i="1"/>
  <c r="H1720" i="1"/>
  <c r="G1721" i="1"/>
  <c r="H1721" i="1"/>
  <c r="G1722" i="1"/>
  <c r="H1722" i="1"/>
  <c r="G1723" i="1"/>
  <c r="H1723" i="1"/>
  <c r="G1724" i="1"/>
  <c r="H1724" i="1"/>
  <c r="G1725" i="1"/>
  <c r="H1725" i="1"/>
  <c r="G1726" i="1"/>
  <c r="H1726" i="1"/>
  <c r="G1727" i="1"/>
  <c r="H1727" i="1"/>
  <c r="G1728" i="1"/>
  <c r="H1728" i="1"/>
  <c r="G1729" i="1"/>
  <c r="H1729" i="1"/>
  <c r="G1730" i="1"/>
  <c r="H1730" i="1"/>
  <c r="G1731" i="1"/>
  <c r="H1731" i="1"/>
  <c r="G1732" i="1"/>
  <c r="H1732" i="1"/>
  <c r="G1733" i="1"/>
  <c r="H1733" i="1"/>
  <c r="G1734" i="1"/>
  <c r="H1734" i="1"/>
  <c r="G1735" i="1"/>
  <c r="H1735" i="1"/>
  <c r="G1736" i="1"/>
  <c r="H1736" i="1"/>
  <c r="G1737" i="1"/>
  <c r="H1737" i="1"/>
  <c r="G1738" i="1"/>
  <c r="H1738" i="1"/>
  <c r="G1739" i="1"/>
  <c r="H1739" i="1"/>
  <c r="G1740" i="1"/>
  <c r="H1740" i="1"/>
  <c r="G1741" i="1"/>
  <c r="H1741" i="1"/>
  <c r="G1742" i="1"/>
  <c r="H1742" i="1"/>
  <c r="G1743" i="1"/>
  <c r="H1743" i="1"/>
  <c r="G1744" i="1"/>
  <c r="H1744" i="1"/>
  <c r="G1745" i="1"/>
  <c r="H1745" i="1"/>
  <c r="G1746" i="1"/>
  <c r="H1746" i="1"/>
  <c r="G1747" i="1"/>
  <c r="H1747" i="1"/>
  <c r="G1748" i="1"/>
  <c r="H1748" i="1"/>
  <c r="G1749" i="1"/>
  <c r="H1749" i="1"/>
  <c r="G1750" i="1"/>
  <c r="H1750" i="1"/>
  <c r="G1751" i="1"/>
  <c r="H1751" i="1"/>
  <c r="G1752" i="1"/>
  <c r="H1752" i="1"/>
  <c r="G1753" i="1"/>
  <c r="H1753" i="1"/>
  <c r="G1754" i="1"/>
  <c r="H1754" i="1"/>
  <c r="G1755" i="1"/>
  <c r="H1755" i="1"/>
  <c r="G1756" i="1"/>
  <c r="H1756" i="1"/>
  <c r="G1757" i="1"/>
  <c r="H1757" i="1"/>
  <c r="G1758" i="1"/>
  <c r="H1758" i="1"/>
  <c r="G1759" i="1"/>
  <c r="H1759" i="1"/>
  <c r="G1760" i="1"/>
  <c r="H1760" i="1"/>
  <c r="G1761" i="1"/>
  <c r="H1761" i="1"/>
  <c r="G1762" i="1"/>
  <c r="H1762" i="1"/>
  <c r="G1763" i="1"/>
  <c r="H1763" i="1"/>
  <c r="G1764" i="1"/>
  <c r="H1764" i="1"/>
  <c r="G1765" i="1"/>
  <c r="H1765" i="1"/>
  <c r="G1766" i="1"/>
  <c r="H1766" i="1"/>
  <c r="G1767" i="1"/>
  <c r="H1767" i="1"/>
  <c r="G1768" i="1"/>
  <c r="H1768" i="1"/>
  <c r="G1769" i="1"/>
  <c r="H1769" i="1"/>
  <c r="G1770" i="1"/>
  <c r="H1770" i="1"/>
  <c r="G1771" i="1"/>
  <c r="H1771" i="1"/>
  <c r="G1772" i="1"/>
  <c r="H1772" i="1"/>
  <c r="G1773" i="1"/>
  <c r="H1773" i="1"/>
  <c r="G1774" i="1"/>
  <c r="H1774" i="1"/>
  <c r="G1775" i="1"/>
  <c r="H1775" i="1"/>
  <c r="G1776" i="1"/>
  <c r="H1776" i="1"/>
  <c r="G1777" i="1"/>
  <c r="H1777" i="1"/>
  <c r="G1778" i="1"/>
  <c r="H1778" i="1"/>
  <c r="G1779" i="1"/>
  <c r="H1779" i="1"/>
  <c r="G1780" i="1"/>
  <c r="H1780" i="1"/>
  <c r="G1781" i="1"/>
  <c r="H1781" i="1"/>
  <c r="G1782" i="1"/>
  <c r="H1782" i="1"/>
  <c r="G1783" i="1"/>
  <c r="H1783" i="1"/>
  <c r="G1784" i="1"/>
  <c r="H1784" i="1"/>
  <c r="G1785" i="1"/>
  <c r="H1785" i="1"/>
  <c r="G1786" i="1"/>
  <c r="H1786" i="1"/>
  <c r="G1787" i="1"/>
  <c r="H1787" i="1"/>
  <c r="G1788" i="1"/>
  <c r="H1788" i="1"/>
  <c r="G1789" i="1"/>
  <c r="H1789" i="1"/>
  <c r="G1790" i="1"/>
  <c r="H1790" i="1"/>
  <c r="G1791" i="1"/>
  <c r="H1791" i="1"/>
  <c r="G1792" i="1"/>
  <c r="H1792" i="1"/>
  <c r="G1793" i="1"/>
  <c r="H1793" i="1"/>
  <c r="G1794" i="1"/>
  <c r="H1794" i="1"/>
  <c r="G1795" i="1"/>
  <c r="H1795" i="1"/>
  <c r="G1796" i="1"/>
  <c r="H1796" i="1"/>
  <c r="G1797" i="1"/>
  <c r="H1797" i="1"/>
  <c r="G1798" i="1"/>
  <c r="H1798" i="1"/>
  <c r="G1799" i="1"/>
  <c r="H1799" i="1"/>
  <c r="G1800" i="1"/>
  <c r="H1800" i="1"/>
  <c r="G1801" i="1"/>
  <c r="H1801" i="1"/>
  <c r="G1802" i="1"/>
  <c r="H1802" i="1"/>
  <c r="G1803" i="1"/>
  <c r="H1803" i="1"/>
  <c r="G1804" i="1"/>
  <c r="H1804" i="1"/>
  <c r="G1805" i="1"/>
  <c r="H1805" i="1"/>
  <c r="G1806" i="1"/>
  <c r="H1806" i="1"/>
  <c r="G1807" i="1"/>
  <c r="H1807" i="1"/>
  <c r="G1808" i="1"/>
  <c r="H1808" i="1"/>
  <c r="G1809" i="1"/>
  <c r="H1809" i="1"/>
  <c r="G1810" i="1"/>
  <c r="H1810" i="1"/>
  <c r="G1811" i="1"/>
  <c r="H1811" i="1"/>
  <c r="G1812" i="1"/>
  <c r="H1812" i="1"/>
  <c r="G1813" i="1"/>
  <c r="H1813" i="1"/>
  <c r="G1814" i="1"/>
  <c r="H1814" i="1"/>
  <c r="G1815" i="1"/>
  <c r="H1815" i="1"/>
  <c r="G1816" i="1"/>
  <c r="H1816" i="1"/>
  <c r="G1817" i="1"/>
  <c r="H1817" i="1"/>
  <c r="G1818" i="1"/>
  <c r="H1818" i="1"/>
  <c r="G1819" i="1"/>
  <c r="H1819" i="1"/>
  <c r="G1820" i="1"/>
  <c r="H1820" i="1"/>
  <c r="G1821" i="1"/>
  <c r="H1821" i="1"/>
  <c r="G1822" i="1"/>
  <c r="H1822" i="1"/>
  <c r="G1823" i="1"/>
  <c r="H1823" i="1"/>
  <c r="G1824" i="1"/>
  <c r="H1824" i="1"/>
  <c r="G1825" i="1"/>
  <c r="H1825" i="1"/>
  <c r="G1826" i="1"/>
  <c r="H1826" i="1"/>
  <c r="G1827" i="1"/>
  <c r="H1827" i="1"/>
  <c r="G1828" i="1"/>
  <c r="H1828" i="1"/>
  <c r="G1829" i="1"/>
  <c r="H1829" i="1"/>
  <c r="G1830" i="1"/>
  <c r="H1830" i="1"/>
  <c r="G1831" i="1"/>
  <c r="H1831" i="1"/>
  <c r="G1832" i="1"/>
  <c r="H1832" i="1"/>
  <c r="G1833" i="1"/>
  <c r="H1833" i="1"/>
  <c r="G1834" i="1"/>
  <c r="H1834" i="1"/>
  <c r="G1835" i="1"/>
  <c r="H1835" i="1"/>
  <c r="G1836" i="1"/>
  <c r="H1836" i="1"/>
  <c r="G1837" i="1"/>
  <c r="H1837" i="1"/>
  <c r="G1838" i="1"/>
  <c r="H1838" i="1"/>
  <c r="G1839" i="1"/>
  <c r="H1839" i="1"/>
  <c r="G1840" i="1"/>
  <c r="H1840" i="1"/>
  <c r="G1841" i="1"/>
  <c r="H1841" i="1"/>
  <c r="G1842" i="1"/>
  <c r="H1842" i="1"/>
  <c r="G1843" i="1"/>
  <c r="H1843" i="1"/>
  <c r="G1844" i="1"/>
  <c r="H1844" i="1"/>
  <c r="G1845" i="1"/>
  <c r="H1845" i="1"/>
  <c r="G1846" i="1"/>
  <c r="H1846" i="1"/>
  <c r="G1847" i="1"/>
  <c r="H1847" i="1"/>
  <c r="G1848" i="1"/>
  <c r="H1848" i="1"/>
  <c r="G1849" i="1"/>
  <c r="H1849" i="1"/>
  <c r="G1850" i="1"/>
  <c r="H1850" i="1"/>
  <c r="G1851" i="1"/>
  <c r="H1851" i="1"/>
  <c r="G1852" i="1"/>
  <c r="H1852" i="1"/>
  <c r="G1853" i="1"/>
  <c r="H1853" i="1"/>
  <c r="G1854" i="1"/>
  <c r="H1854" i="1"/>
  <c r="G1855" i="1"/>
  <c r="H1855" i="1"/>
  <c r="G1856" i="1"/>
  <c r="H1856" i="1"/>
  <c r="G1857" i="1"/>
  <c r="H1857" i="1"/>
  <c r="G1858" i="1"/>
  <c r="H1858" i="1"/>
  <c r="G1859" i="1"/>
  <c r="H1859" i="1"/>
  <c r="G1860" i="1"/>
  <c r="H1860" i="1"/>
  <c r="G1861" i="1"/>
  <c r="H1861" i="1"/>
  <c r="G1862" i="1"/>
  <c r="H1862" i="1"/>
  <c r="G1863" i="1"/>
  <c r="H1863" i="1"/>
  <c r="G1864" i="1"/>
  <c r="H1864" i="1"/>
  <c r="G1865" i="1"/>
  <c r="H1865" i="1"/>
  <c r="G1866" i="1"/>
  <c r="H1866" i="1"/>
  <c r="G1867" i="1"/>
  <c r="H1867" i="1"/>
  <c r="G1868" i="1"/>
  <c r="H1868" i="1"/>
  <c r="G1869" i="1"/>
  <c r="H1869" i="1"/>
  <c r="G1870" i="1"/>
  <c r="H1870" i="1"/>
  <c r="G1871" i="1"/>
  <c r="H1871" i="1"/>
  <c r="G1872" i="1"/>
  <c r="H1872" i="1"/>
  <c r="G1873" i="1"/>
  <c r="H1873" i="1"/>
  <c r="G1874" i="1"/>
  <c r="H1874" i="1"/>
  <c r="G1875" i="1"/>
  <c r="H1875" i="1"/>
  <c r="G1876" i="1"/>
  <c r="H1876" i="1"/>
  <c r="G1877" i="1"/>
  <c r="H1877" i="1"/>
  <c r="G1878" i="1"/>
  <c r="H1878" i="1"/>
  <c r="G1879" i="1"/>
  <c r="H1879" i="1"/>
  <c r="G1880" i="1"/>
  <c r="H1880" i="1"/>
  <c r="G1881" i="1"/>
  <c r="H1881" i="1"/>
  <c r="G1882" i="1"/>
  <c r="H1882" i="1"/>
  <c r="G1883" i="1"/>
  <c r="H1883" i="1"/>
  <c r="G1884" i="1"/>
  <c r="H1884" i="1"/>
  <c r="G1885" i="1"/>
  <c r="H1885" i="1"/>
  <c r="G1886" i="1"/>
  <c r="H1886" i="1"/>
  <c r="G1887" i="1"/>
  <c r="H1887" i="1"/>
  <c r="G1888" i="1"/>
  <c r="H1888" i="1"/>
  <c r="G1889" i="1"/>
  <c r="H1889" i="1"/>
  <c r="G1890" i="1"/>
  <c r="H1890" i="1"/>
  <c r="G1891" i="1"/>
  <c r="H1891" i="1"/>
  <c r="G1892" i="1"/>
  <c r="H1892" i="1"/>
  <c r="G1893" i="1"/>
  <c r="H1893" i="1"/>
  <c r="G1894" i="1"/>
  <c r="H1894" i="1"/>
  <c r="G1895" i="1"/>
  <c r="H1895" i="1"/>
  <c r="G1896" i="1"/>
  <c r="H1896" i="1"/>
  <c r="G1897" i="1"/>
  <c r="H1897" i="1"/>
  <c r="G1898" i="1"/>
  <c r="H1898" i="1"/>
  <c r="G1899" i="1"/>
  <c r="H1899" i="1"/>
  <c r="G1900" i="1"/>
  <c r="H1900" i="1"/>
  <c r="G1901" i="1"/>
  <c r="H1901" i="1"/>
  <c r="G1902" i="1"/>
  <c r="H1902" i="1"/>
  <c r="G1903" i="1"/>
  <c r="H1903" i="1"/>
  <c r="G1904" i="1"/>
  <c r="H1904" i="1"/>
  <c r="G1905" i="1"/>
  <c r="H1905" i="1"/>
  <c r="G1906" i="1"/>
  <c r="H1906" i="1"/>
  <c r="G1907" i="1"/>
  <c r="H1907" i="1"/>
  <c r="G1908" i="1"/>
  <c r="H1908" i="1"/>
  <c r="G1909" i="1"/>
  <c r="H1909" i="1"/>
  <c r="G1910" i="1"/>
  <c r="H1910" i="1"/>
  <c r="G1911" i="1"/>
  <c r="H1911" i="1"/>
  <c r="G1912" i="1"/>
  <c r="H1912" i="1"/>
  <c r="G1913" i="1"/>
  <c r="H1913" i="1"/>
  <c r="G1914" i="1"/>
  <c r="H1914" i="1"/>
  <c r="G1915" i="1"/>
  <c r="H1915" i="1"/>
  <c r="G1916" i="1"/>
  <c r="H1916" i="1"/>
  <c r="G1917" i="1"/>
  <c r="H1917" i="1"/>
  <c r="G1918" i="1"/>
  <c r="H1918" i="1"/>
  <c r="G1919" i="1"/>
  <c r="H1919" i="1"/>
  <c r="G1920" i="1"/>
  <c r="H1920" i="1"/>
  <c r="G1921" i="1"/>
  <c r="H1921" i="1"/>
  <c r="G1922" i="1"/>
  <c r="H1922" i="1"/>
  <c r="G1923" i="1"/>
  <c r="H1923" i="1"/>
  <c r="G1924" i="1"/>
  <c r="H1924" i="1"/>
  <c r="G1925" i="1"/>
  <c r="H1925" i="1"/>
  <c r="G1926" i="1"/>
  <c r="H1926" i="1"/>
  <c r="G1927" i="1"/>
  <c r="H1927" i="1"/>
  <c r="G1928" i="1"/>
  <c r="H1928" i="1"/>
  <c r="G1929" i="1"/>
  <c r="H1929" i="1"/>
  <c r="G1930" i="1"/>
  <c r="H1930" i="1"/>
  <c r="G1931" i="1"/>
  <c r="H1931" i="1"/>
  <c r="G1932" i="1"/>
  <c r="H1932" i="1"/>
  <c r="G1933" i="1"/>
  <c r="H1933" i="1"/>
  <c r="G1934" i="1"/>
  <c r="H1934" i="1"/>
  <c r="G1935" i="1"/>
  <c r="H1935" i="1"/>
  <c r="G1936" i="1"/>
  <c r="H1936" i="1"/>
  <c r="G1937" i="1"/>
  <c r="H1937" i="1"/>
  <c r="G1938" i="1"/>
  <c r="H1938" i="1"/>
  <c r="G1939" i="1"/>
  <c r="H1939" i="1"/>
  <c r="G1940" i="1"/>
  <c r="H1940" i="1"/>
  <c r="G1941" i="1"/>
  <c r="H1941" i="1"/>
  <c r="G1942" i="1"/>
  <c r="H1942" i="1"/>
  <c r="G1943" i="1"/>
  <c r="H1943" i="1"/>
  <c r="G1944" i="1"/>
  <c r="H1944" i="1"/>
  <c r="G1945" i="1"/>
  <c r="H1945" i="1"/>
  <c r="G1946" i="1"/>
  <c r="H1946" i="1"/>
  <c r="G1947" i="1"/>
  <c r="H1947" i="1"/>
  <c r="G1948" i="1"/>
  <c r="H1948" i="1"/>
  <c r="G1949" i="1"/>
  <c r="H1949" i="1"/>
  <c r="G1950" i="1"/>
  <c r="H1950" i="1"/>
  <c r="G1951" i="1"/>
  <c r="H1951" i="1"/>
  <c r="G1952" i="1"/>
  <c r="H1952" i="1"/>
  <c r="G1953" i="1"/>
  <c r="H1953" i="1"/>
  <c r="G1954" i="1"/>
  <c r="H1954" i="1"/>
  <c r="G1955" i="1"/>
  <c r="H1955" i="1"/>
  <c r="G1956" i="1"/>
  <c r="H1956" i="1"/>
  <c r="G1957" i="1"/>
  <c r="H1957" i="1"/>
  <c r="G1958" i="1"/>
  <c r="H1958" i="1"/>
  <c r="G1959" i="1"/>
  <c r="H1959" i="1"/>
  <c r="G1960" i="1"/>
  <c r="H1960" i="1"/>
  <c r="G1961" i="1"/>
  <c r="H1961" i="1"/>
  <c r="G1962" i="1"/>
  <c r="H1962" i="1"/>
  <c r="G1963" i="1"/>
  <c r="H1963" i="1"/>
  <c r="G1964" i="1"/>
  <c r="H1964" i="1"/>
  <c r="G1965" i="1"/>
  <c r="H1965" i="1"/>
  <c r="G1966" i="1"/>
  <c r="H1966" i="1"/>
  <c r="G1967" i="1"/>
  <c r="H1967" i="1"/>
  <c r="G1968" i="1"/>
  <c r="H1968" i="1"/>
  <c r="G1969" i="1"/>
  <c r="H1969" i="1"/>
  <c r="G1970" i="1"/>
  <c r="H1970" i="1"/>
  <c r="G1971" i="1"/>
  <c r="H1971" i="1"/>
  <c r="G1972" i="1"/>
  <c r="H1972" i="1"/>
  <c r="G1973" i="1"/>
  <c r="H1973" i="1"/>
  <c r="G1974" i="1"/>
  <c r="H1974" i="1"/>
  <c r="G1975" i="1"/>
  <c r="H1975" i="1"/>
  <c r="G1976" i="1"/>
  <c r="H1976" i="1"/>
  <c r="G1977" i="1"/>
  <c r="H1977" i="1"/>
  <c r="G1978" i="1"/>
  <c r="H1978" i="1"/>
  <c r="G1979" i="1"/>
  <c r="H1979" i="1"/>
  <c r="G1980" i="1"/>
  <c r="H1980" i="1"/>
  <c r="G1981" i="1"/>
  <c r="H1981" i="1"/>
  <c r="G1982" i="1"/>
  <c r="H1982" i="1"/>
  <c r="G1983" i="1"/>
  <c r="H1983" i="1"/>
  <c r="G1984" i="1"/>
  <c r="H1984" i="1"/>
  <c r="G1985" i="1"/>
  <c r="H1985" i="1"/>
  <c r="G1986" i="1"/>
  <c r="H1986" i="1"/>
  <c r="G1987" i="1"/>
  <c r="H1987" i="1"/>
  <c r="G1988" i="1"/>
  <c r="H1988" i="1"/>
  <c r="G1989" i="1"/>
  <c r="H1989" i="1"/>
  <c r="G1990" i="1"/>
  <c r="H1990" i="1"/>
  <c r="G1991" i="1"/>
  <c r="H1991" i="1"/>
  <c r="G1992" i="1"/>
  <c r="H1992" i="1"/>
  <c r="G1993" i="1"/>
  <c r="H1993" i="1"/>
  <c r="G1994" i="1"/>
  <c r="H1994" i="1"/>
  <c r="G1995" i="1"/>
  <c r="H1995" i="1"/>
  <c r="G1996" i="1"/>
  <c r="H1996" i="1"/>
  <c r="G1997" i="1"/>
  <c r="H1997" i="1"/>
  <c r="G1998" i="1"/>
  <c r="H1998" i="1"/>
  <c r="G1999" i="1"/>
  <c r="H1999" i="1"/>
  <c r="G2000" i="1"/>
  <c r="H2000" i="1"/>
  <c r="G2001" i="1"/>
  <c r="H2001" i="1"/>
  <c r="G2002" i="1"/>
  <c r="H2002" i="1"/>
  <c r="G2003" i="1"/>
  <c r="H2003" i="1"/>
  <c r="G2004" i="1"/>
  <c r="H2004" i="1"/>
  <c r="G2005" i="1"/>
  <c r="H2005" i="1"/>
  <c r="G2006" i="1"/>
  <c r="H2006" i="1"/>
  <c r="G2007" i="1"/>
  <c r="H2007" i="1"/>
  <c r="G2008" i="1"/>
  <c r="H2008" i="1"/>
  <c r="G2009" i="1"/>
  <c r="H2009" i="1"/>
  <c r="G2010" i="1"/>
  <c r="H2010" i="1"/>
  <c r="G2011" i="1"/>
  <c r="H2011" i="1"/>
  <c r="G2012" i="1"/>
  <c r="H2012" i="1"/>
  <c r="G2013" i="1"/>
  <c r="H2013" i="1"/>
  <c r="G2014" i="1"/>
  <c r="H2014" i="1"/>
  <c r="G2015" i="1"/>
  <c r="H2015" i="1"/>
  <c r="G2016" i="1"/>
  <c r="H2016" i="1"/>
  <c r="G2017" i="1"/>
  <c r="H2017" i="1"/>
  <c r="G2018" i="1"/>
  <c r="H2018" i="1"/>
  <c r="G2019" i="1"/>
  <c r="H2019" i="1"/>
  <c r="G2020" i="1"/>
  <c r="H2020" i="1"/>
  <c r="G2021" i="1"/>
  <c r="H2021" i="1"/>
  <c r="G2022" i="1"/>
  <c r="H2022" i="1"/>
  <c r="G2023" i="1"/>
  <c r="H2023" i="1"/>
  <c r="G2024" i="1"/>
  <c r="H2024" i="1"/>
  <c r="G2025" i="1"/>
  <c r="H2025" i="1"/>
  <c r="G2026" i="1"/>
  <c r="H2026" i="1"/>
  <c r="G2027" i="1"/>
  <c r="H2027" i="1"/>
  <c r="G2028" i="1"/>
  <c r="H2028" i="1"/>
  <c r="G2029" i="1"/>
  <c r="H2029" i="1"/>
  <c r="G2030" i="1"/>
  <c r="H2030" i="1"/>
  <c r="G2031" i="1"/>
  <c r="H2031" i="1"/>
  <c r="G2032" i="1"/>
  <c r="H2032" i="1"/>
  <c r="G2033" i="1"/>
  <c r="H2033" i="1"/>
  <c r="G2034" i="1"/>
  <c r="H2034" i="1"/>
  <c r="G2035" i="1"/>
  <c r="H2035" i="1"/>
  <c r="G2036" i="1"/>
  <c r="H2036" i="1"/>
  <c r="G2037" i="1"/>
  <c r="H2037" i="1"/>
  <c r="G2038" i="1"/>
  <c r="H2038" i="1"/>
  <c r="G2039" i="1"/>
  <c r="H2039" i="1"/>
  <c r="G2040" i="1"/>
  <c r="H2040" i="1"/>
  <c r="G2041" i="1"/>
  <c r="H2041" i="1"/>
  <c r="G2042" i="1"/>
  <c r="H2042" i="1"/>
  <c r="G2043" i="1"/>
  <c r="H2043" i="1"/>
  <c r="G2044" i="1"/>
  <c r="H2044" i="1"/>
  <c r="H2" i="1"/>
  <c r="G2" i="1"/>
  <c r="I132" i="4" l="1"/>
  <c r="H132" i="4"/>
  <c r="G132" i="4"/>
  <c r="F132" i="4"/>
  <c r="E132" i="4"/>
  <c r="D132" i="4"/>
  <c r="C132" i="4"/>
  <c r="B132" i="4"/>
  <c r="I131" i="4"/>
  <c r="H131" i="4"/>
  <c r="G131" i="4"/>
  <c r="F131" i="4"/>
  <c r="E131" i="4"/>
  <c r="D131" i="4"/>
  <c r="C131" i="4"/>
  <c r="B131" i="4"/>
  <c r="I130" i="4"/>
  <c r="H130" i="4"/>
  <c r="G130" i="4"/>
  <c r="F130" i="4"/>
  <c r="E130" i="4"/>
  <c r="D130" i="4"/>
  <c r="C130" i="4"/>
  <c r="B130" i="4"/>
  <c r="I129" i="4"/>
  <c r="H129" i="4"/>
  <c r="G129" i="4"/>
  <c r="F129" i="4"/>
  <c r="E129" i="4"/>
  <c r="D129" i="4"/>
  <c r="C129" i="4"/>
  <c r="B129" i="4"/>
  <c r="I128" i="4"/>
  <c r="H128" i="4"/>
  <c r="G128" i="4"/>
  <c r="F128" i="4"/>
  <c r="E128" i="4"/>
  <c r="D128" i="4"/>
  <c r="C128" i="4"/>
  <c r="B128" i="4"/>
  <c r="I127" i="4"/>
  <c r="H127" i="4"/>
  <c r="G127" i="4"/>
  <c r="F127" i="4"/>
  <c r="E127" i="4"/>
  <c r="D127" i="4"/>
  <c r="C127" i="4"/>
  <c r="B127" i="4"/>
  <c r="I126" i="4"/>
  <c r="H126" i="4"/>
  <c r="G126" i="4"/>
  <c r="F126" i="4"/>
  <c r="E126" i="4"/>
  <c r="D126" i="4"/>
  <c r="C126" i="4"/>
  <c r="B126" i="4"/>
  <c r="I125" i="4"/>
  <c r="H125" i="4"/>
  <c r="G125" i="4"/>
  <c r="F125" i="4"/>
  <c r="E125" i="4"/>
  <c r="D125" i="4"/>
  <c r="C125" i="4"/>
  <c r="B125" i="4"/>
  <c r="I124" i="4"/>
  <c r="H124" i="4"/>
  <c r="G124" i="4"/>
  <c r="F124" i="4"/>
  <c r="E124" i="4"/>
  <c r="D124" i="4"/>
  <c r="C124" i="4"/>
  <c r="B124" i="4"/>
  <c r="I123" i="4"/>
  <c r="H123" i="4"/>
  <c r="G123" i="4"/>
  <c r="F123" i="4"/>
  <c r="E123" i="4"/>
  <c r="D123" i="4"/>
  <c r="C123" i="4"/>
  <c r="B123" i="4"/>
  <c r="I122" i="4"/>
  <c r="H122" i="4"/>
  <c r="G122" i="4"/>
  <c r="F122" i="4"/>
  <c r="E122" i="4"/>
  <c r="D122" i="4"/>
  <c r="C122" i="4"/>
  <c r="B122" i="4"/>
  <c r="I121" i="4"/>
  <c r="H121" i="4"/>
  <c r="G121" i="4"/>
  <c r="F121" i="4"/>
  <c r="E121" i="4"/>
  <c r="D121" i="4"/>
  <c r="C121" i="4"/>
  <c r="B121" i="4"/>
  <c r="I120" i="4"/>
  <c r="H120" i="4"/>
  <c r="G120" i="4"/>
  <c r="F120" i="4"/>
  <c r="E120" i="4"/>
  <c r="D120" i="4"/>
  <c r="C120" i="4"/>
  <c r="B120" i="4"/>
  <c r="I119" i="4"/>
  <c r="H119" i="4"/>
  <c r="G119" i="4"/>
  <c r="F119" i="4"/>
  <c r="E119" i="4"/>
  <c r="D119" i="4"/>
  <c r="C119" i="4"/>
  <c r="B119" i="4"/>
  <c r="I118" i="4"/>
  <c r="H118" i="4"/>
  <c r="G118" i="4"/>
  <c r="F118" i="4"/>
  <c r="E118" i="4"/>
  <c r="D118" i="4"/>
  <c r="C118" i="4"/>
  <c r="B118" i="4"/>
  <c r="I117" i="4"/>
  <c r="H117" i="4"/>
  <c r="G117" i="4"/>
  <c r="F117" i="4"/>
  <c r="E117" i="4"/>
  <c r="D117" i="4"/>
  <c r="C117" i="4"/>
  <c r="B117" i="4"/>
  <c r="I116" i="4"/>
  <c r="H116" i="4"/>
  <c r="G116" i="4"/>
  <c r="F116" i="4"/>
  <c r="E116" i="4"/>
  <c r="D116" i="4"/>
  <c r="C116" i="4"/>
  <c r="B116" i="4"/>
  <c r="I115" i="4"/>
  <c r="H115" i="4"/>
  <c r="G115" i="4"/>
  <c r="F115" i="4"/>
  <c r="E115" i="4"/>
  <c r="D115" i="4"/>
  <c r="C115" i="4"/>
  <c r="B115" i="4"/>
  <c r="I114" i="4"/>
  <c r="H114" i="4"/>
  <c r="G114" i="4"/>
  <c r="F114" i="4"/>
  <c r="E114" i="4"/>
  <c r="D114" i="4"/>
  <c r="C114" i="4"/>
  <c r="B114" i="4"/>
  <c r="I113" i="4"/>
  <c r="H113" i="4"/>
  <c r="G113" i="4"/>
  <c r="F113" i="4"/>
  <c r="E113" i="4"/>
  <c r="D113" i="4"/>
  <c r="C113" i="4"/>
  <c r="B113" i="4"/>
  <c r="I112" i="4"/>
  <c r="H112" i="4"/>
  <c r="G112" i="4"/>
  <c r="F112" i="4"/>
  <c r="E112" i="4"/>
  <c r="D112" i="4"/>
  <c r="C112" i="4"/>
  <c r="B112" i="4"/>
  <c r="I111" i="4"/>
  <c r="H111" i="4"/>
  <c r="G111" i="4"/>
  <c r="F111" i="4"/>
  <c r="E111" i="4"/>
  <c r="D111" i="4"/>
  <c r="C111" i="4"/>
  <c r="B111" i="4"/>
  <c r="I110" i="4"/>
  <c r="H110" i="4"/>
  <c r="G110" i="4"/>
  <c r="F110" i="4"/>
  <c r="E110" i="4"/>
  <c r="D110" i="4"/>
  <c r="C110" i="4"/>
  <c r="B110" i="4"/>
  <c r="I109" i="4"/>
  <c r="H109" i="4"/>
  <c r="G109" i="4"/>
  <c r="F109" i="4"/>
  <c r="E109" i="4"/>
  <c r="D109" i="4"/>
  <c r="C109" i="4"/>
  <c r="B109" i="4"/>
  <c r="I108" i="4"/>
  <c r="H108" i="4"/>
  <c r="G108" i="4"/>
  <c r="F108" i="4"/>
  <c r="E108" i="4"/>
  <c r="D108" i="4"/>
  <c r="C108" i="4"/>
  <c r="B108" i="4"/>
  <c r="I107" i="4"/>
  <c r="H107" i="4"/>
  <c r="G107" i="4"/>
  <c r="F107" i="4"/>
  <c r="E107" i="4"/>
  <c r="D107" i="4"/>
  <c r="C107" i="4"/>
  <c r="B107" i="4"/>
  <c r="I106" i="4"/>
  <c r="H106" i="4"/>
  <c r="G106" i="4"/>
  <c r="F106" i="4"/>
  <c r="E106" i="4"/>
  <c r="D106" i="4"/>
  <c r="C106" i="4"/>
  <c r="B106" i="4"/>
  <c r="I105" i="4"/>
  <c r="H105" i="4"/>
  <c r="G105" i="4"/>
  <c r="F105" i="4"/>
  <c r="E105" i="4"/>
  <c r="D105" i="4"/>
  <c r="C105" i="4"/>
  <c r="B105" i="4"/>
  <c r="I104" i="4"/>
  <c r="H104" i="4"/>
  <c r="G104" i="4"/>
  <c r="F104" i="4"/>
  <c r="E104" i="4"/>
  <c r="D104" i="4"/>
  <c r="C104" i="4"/>
  <c r="B104" i="4"/>
  <c r="I103" i="4"/>
  <c r="H103" i="4"/>
  <c r="G103" i="4"/>
  <c r="F103" i="4"/>
  <c r="E103" i="4"/>
  <c r="D103" i="4"/>
  <c r="C103" i="4"/>
  <c r="B103" i="4"/>
  <c r="I102" i="4"/>
  <c r="H102" i="4"/>
  <c r="G102" i="4"/>
  <c r="F102" i="4"/>
  <c r="E102" i="4"/>
  <c r="D102" i="4"/>
  <c r="C102" i="4"/>
  <c r="B102" i="4"/>
  <c r="I101" i="4"/>
  <c r="H101" i="4"/>
  <c r="G101" i="4"/>
  <c r="F101" i="4"/>
  <c r="E101" i="4"/>
  <c r="D101" i="4"/>
  <c r="C101" i="4"/>
  <c r="B101" i="4"/>
  <c r="I100" i="4"/>
  <c r="H100" i="4"/>
  <c r="G100" i="4"/>
  <c r="F100" i="4"/>
  <c r="E100" i="4"/>
  <c r="D100" i="4"/>
  <c r="C100" i="4"/>
  <c r="B100" i="4"/>
  <c r="I99" i="4"/>
  <c r="H99" i="4"/>
  <c r="G99" i="4"/>
  <c r="F99" i="4"/>
  <c r="E99" i="4"/>
  <c r="D99" i="4"/>
  <c r="C99" i="4"/>
  <c r="B99" i="4"/>
  <c r="I98" i="4"/>
  <c r="H98" i="4"/>
  <c r="G98" i="4"/>
  <c r="F98" i="4"/>
  <c r="E98" i="4"/>
  <c r="D98" i="4"/>
  <c r="C98" i="4"/>
  <c r="B98" i="4"/>
  <c r="I97" i="4"/>
  <c r="H97" i="4"/>
  <c r="G97" i="4"/>
  <c r="F97" i="4"/>
  <c r="E97" i="4"/>
  <c r="D97" i="4"/>
  <c r="C97" i="4"/>
  <c r="B97" i="4"/>
  <c r="I96" i="4"/>
  <c r="H96" i="4"/>
  <c r="G96" i="4"/>
  <c r="F96" i="4"/>
  <c r="E96" i="4"/>
  <c r="D96" i="4"/>
  <c r="C96" i="4"/>
  <c r="B96" i="4"/>
  <c r="I95" i="4"/>
  <c r="H95" i="4"/>
  <c r="G95" i="4"/>
  <c r="F95" i="4"/>
  <c r="E95" i="4"/>
  <c r="D95" i="4"/>
  <c r="C95" i="4"/>
  <c r="B95" i="4"/>
  <c r="I94" i="4"/>
  <c r="H94" i="4"/>
  <c r="G94" i="4"/>
  <c r="F94" i="4"/>
  <c r="E94" i="4"/>
  <c r="D94" i="4"/>
  <c r="C94" i="4"/>
  <c r="B94" i="4"/>
  <c r="I93" i="4"/>
  <c r="H93" i="4"/>
  <c r="G93" i="4"/>
  <c r="F93" i="4"/>
  <c r="E93" i="4"/>
  <c r="D93" i="4"/>
  <c r="C93" i="4"/>
  <c r="B93" i="4"/>
  <c r="I92" i="4"/>
  <c r="H92" i="4"/>
  <c r="G92" i="4"/>
  <c r="F92" i="4"/>
  <c r="E92" i="4"/>
  <c r="D92" i="4"/>
  <c r="C92" i="4"/>
  <c r="B92" i="4"/>
  <c r="I91" i="4"/>
  <c r="H91" i="4"/>
  <c r="G91" i="4"/>
  <c r="F91" i="4"/>
  <c r="E91" i="4"/>
  <c r="D91" i="4"/>
  <c r="C91" i="4"/>
  <c r="B91" i="4"/>
  <c r="I90" i="4"/>
  <c r="H90" i="4"/>
  <c r="G90" i="4"/>
  <c r="F90" i="4"/>
  <c r="E90" i="4"/>
  <c r="D90" i="4"/>
  <c r="C90" i="4"/>
  <c r="B90" i="4"/>
  <c r="I89" i="4"/>
  <c r="H89" i="4"/>
  <c r="G89" i="4"/>
  <c r="F89" i="4"/>
  <c r="E89" i="4"/>
  <c r="D89" i="4"/>
  <c r="C89" i="4"/>
  <c r="B89" i="4"/>
  <c r="I88" i="4"/>
  <c r="H88" i="4"/>
  <c r="G88" i="4"/>
  <c r="F88" i="4"/>
  <c r="E88" i="4"/>
  <c r="D88" i="4"/>
  <c r="C88" i="4"/>
  <c r="B88" i="4"/>
  <c r="I87" i="4"/>
  <c r="H87" i="4"/>
  <c r="G87" i="4"/>
  <c r="F87" i="4"/>
  <c r="E87" i="4"/>
  <c r="D87" i="4"/>
  <c r="C87" i="4"/>
  <c r="B87" i="4"/>
  <c r="I86" i="4"/>
  <c r="H86" i="4"/>
  <c r="G86" i="4"/>
  <c r="F86" i="4"/>
  <c r="E86" i="4"/>
  <c r="D86" i="4"/>
  <c r="C86" i="4"/>
  <c r="B86" i="4"/>
  <c r="I85" i="4"/>
  <c r="H85" i="4"/>
  <c r="G85" i="4"/>
  <c r="F85" i="4"/>
  <c r="E85" i="4"/>
  <c r="D85" i="4"/>
  <c r="C85" i="4"/>
  <c r="B85" i="4"/>
  <c r="I84" i="4"/>
  <c r="H84" i="4"/>
  <c r="G84" i="4"/>
  <c r="F84" i="4"/>
  <c r="E84" i="4"/>
  <c r="D84" i="4"/>
  <c r="C84" i="4"/>
  <c r="B84" i="4"/>
  <c r="I83" i="4"/>
  <c r="H83" i="4"/>
  <c r="G83" i="4"/>
  <c r="F83" i="4"/>
  <c r="E83" i="4"/>
  <c r="D83" i="4"/>
  <c r="C83" i="4"/>
  <c r="B83" i="4"/>
  <c r="I82" i="4"/>
  <c r="H82" i="4"/>
  <c r="G82" i="4"/>
  <c r="F82" i="4"/>
  <c r="E82" i="4"/>
  <c r="D82" i="4"/>
  <c r="C82" i="4"/>
  <c r="B82" i="4"/>
  <c r="I81" i="4"/>
  <c r="H81" i="4"/>
  <c r="G81" i="4"/>
  <c r="F81" i="4"/>
  <c r="E81" i="4"/>
  <c r="D81" i="4"/>
  <c r="C81" i="4"/>
  <c r="B81" i="4"/>
  <c r="I80" i="4"/>
  <c r="H80" i="4"/>
  <c r="G80" i="4"/>
  <c r="F80" i="4"/>
  <c r="E80" i="4"/>
  <c r="D80" i="4"/>
  <c r="C80" i="4"/>
  <c r="B80" i="4"/>
  <c r="I79" i="4"/>
  <c r="H79" i="4"/>
  <c r="G79" i="4"/>
  <c r="F79" i="4"/>
  <c r="E79" i="4"/>
  <c r="D79" i="4"/>
  <c r="C79" i="4"/>
  <c r="B79" i="4"/>
  <c r="I78" i="4"/>
  <c r="H78" i="4"/>
  <c r="G78" i="4"/>
  <c r="F78" i="4"/>
  <c r="E78" i="4"/>
  <c r="D78" i="4"/>
  <c r="C78" i="4"/>
  <c r="B78" i="4"/>
  <c r="I77" i="4"/>
  <c r="H77" i="4"/>
  <c r="G77" i="4"/>
  <c r="F77" i="4"/>
  <c r="E77" i="4"/>
  <c r="D77" i="4"/>
  <c r="C77" i="4"/>
  <c r="B77" i="4"/>
  <c r="I76" i="4"/>
  <c r="H76" i="4"/>
  <c r="G76" i="4"/>
  <c r="F76" i="4"/>
  <c r="E76" i="4"/>
  <c r="D76" i="4"/>
  <c r="C76" i="4"/>
  <c r="B76" i="4"/>
  <c r="I75" i="4"/>
  <c r="H75" i="4"/>
  <c r="G75" i="4"/>
  <c r="F75" i="4"/>
  <c r="E75" i="4"/>
  <c r="D75" i="4"/>
  <c r="C75" i="4"/>
  <c r="B75" i="4"/>
  <c r="I74" i="4"/>
  <c r="H74" i="4"/>
  <c r="G74" i="4"/>
  <c r="F74" i="4"/>
  <c r="E74" i="4"/>
  <c r="D74" i="4"/>
  <c r="C74" i="4"/>
  <c r="B74" i="4"/>
  <c r="I73" i="4"/>
  <c r="H73" i="4"/>
  <c r="G73" i="4"/>
  <c r="F73" i="4"/>
  <c r="E73" i="4"/>
  <c r="D73" i="4"/>
  <c r="C73" i="4"/>
  <c r="B73" i="4"/>
  <c r="I72" i="4"/>
  <c r="H72" i="4"/>
  <c r="G72" i="4"/>
  <c r="F72" i="4"/>
  <c r="E72" i="4"/>
  <c r="D72" i="4"/>
  <c r="C72" i="4"/>
  <c r="B72" i="4"/>
  <c r="I71" i="4"/>
  <c r="H71" i="4"/>
  <c r="G71" i="4"/>
  <c r="F71" i="4"/>
  <c r="E71" i="4"/>
  <c r="D71" i="4"/>
  <c r="C71" i="4"/>
  <c r="B71" i="4"/>
  <c r="I70" i="4"/>
  <c r="H70" i="4"/>
  <c r="G70" i="4"/>
  <c r="F70" i="4"/>
  <c r="E70" i="4"/>
  <c r="D70" i="4"/>
  <c r="C70" i="4"/>
  <c r="B70" i="4"/>
  <c r="I69" i="4"/>
  <c r="H69" i="4"/>
  <c r="G69" i="4"/>
  <c r="F69" i="4"/>
  <c r="E69" i="4"/>
  <c r="D69" i="4"/>
  <c r="C69" i="4"/>
  <c r="B69" i="4"/>
  <c r="I68" i="4"/>
  <c r="H68" i="4"/>
  <c r="G68" i="4"/>
  <c r="F68" i="4"/>
  <c r="E68" i="4"/>
  <c r="D68" i="4"/>
  <c r="C68" i="4"/>
  <c r="B68" i="4"/>
  <c r="I67" i="4"/>
  <c r="H67" i="4"/>
  <c r="G67" i="4"/>
  <c r="F67" i="4"/>
  <c r="E67" i="4"/>
  <c r="D67" i="4"/>
  <c r="C67" i="4"/>
  <c r="B67" i="4"/>
  <c r="I66" i="4"/>
  <c r="H66" i="4"/>
  <c r="G66" i="4"/>
  <c r="F66" i="4"/>
  <c r="E66" i="4"/>
  <c r="D66" i="4"/>
  <c r="C66" i="4"/>
  <c r="B66" i="4"/>
  <c r="I65" i="4"/>
  <c r="H65" i="4"/>
  <c r="G65" i="4"/>
  <c r="F65" i="4"/>
  <c r="E65" i="4"/>
  <c r="D65" i="4"/>
  <c r="C65" i="4"/>
  <c r="B65" i="4"/>
  <c r="I64" i="4"/>
  <c r="H64" i="4"/>
  <c r="G64" i="4"/>
  <c r="F64" i="4"/>
  <c r="E64" i="4"/>
  <c r="D64" i="4"/>
  <c r="C64" i="4"/>
  <c r="B64" i="4"/>
  <c r="I63" i="4"/>
  <c r="H63" i="4"/>
  <c r="G63" i="4"/>
  <c r="F63" i="4"/>
  <c r="E63" i="4"/>
  <c r="D63" i="4"/>
  <c r="C63" i="4"/>
  <c r="B63" i="4"/>
  <c r="I62" i="4"/>
  <c r="H62" i="4"/>
  <c r="G62" i="4"/>
  <c r="F62" i="4"/>
  <c r="E62" i="4"/>
  <c r="D62" i="4"/>
  <c r="C62" i="4"/>
  <c r="B62" i="4"/>
  <c r="I61" i="4"/>
  <c r="H61" i="4"/>
  <c r="G61" i="4"/>
  <c r="F61" i="4"/>
  <c r="E61" i="4"/>
  <c r="D61" i="4"/>
  <c r="C61" i="4"/>
  <c r="B61" i="4"/>
  <c r="I60" i="4"/>
  <c r="H60" i="4"/>
  <c r="G60" i="4"/>
  <c r="F60" i="4"/>
  <c r="E60" i="4"/>
  <c r="D60" i="4"/>
  <c r="C60" i="4"/>
  <c r="B60" i="4"/>
  <c r="I59" i="4"/>
  <c r="H59" i="4"/>
  <c r="G59" i="4"/>
  <c r="F59" i="4"/>
  <c r="E59" i="4"/>
  <c r="D59" i="4"/>
  <c r="C59" i="4"/>
  <c r="B59" i="4"/>
  <c r="I58" i="4"/>
  <c r="H58" i="4"/>
  <c r="G58" i="4"/>
  <c r="F58" i="4"/>
  <c r="E58" i="4"/>
  <c r="D58" i="4"/>
  <c r="C58" i="4"/>
  <c r="B58" i="4"/>
  <c r="I57" i="4"/>
  <c r="H57" i="4"/>
  <c r="G57" i="4"/>
  <c r="F57" i="4"/>
  <c r="E57" i="4"/>
  <c r="D57" i="4"/>
  <c r="C57" i="4"/>
  <c r="B57" i="4"/>
  <c r="I56" i="4"/>
  <c r="H56" i="4"/>
  <c r="G56" i="4"/>
  <c r="F56" i="4"/>
  <c r="E56" i="4"/>
  <c r="D56" i="4"/>
  <c r="C56" i="4"/>
  <c r="B56" i="4"/>
  <c r="I55" i="4"/>
  <c r="H55" i="4"/>
  <c r="G55" i="4"/>
  <c r="F55" i="4"/>
  <c r="E55" i="4"/>
  <c r="D55" i="4"/>
  <c r="C55" i="4"/>
  <c r="B55" i="4"/>
  <c r="I54" i="4"/>
  <c r="H54" i="4"/>
  <c r="G54" i="4"/>
  <c r="F54" i="4"/>
  <c r="E54" i="4"/>
  <c r="D54" i="4"/>
  <c r="C54" i="4"/>
  <c r="B54" i="4"/>
  <c r="I53" i="4"/>
  <c r="H53" i="4"/>
  <c r="G53" i="4"/>
  <c r="F53" i="4"/>
  <c r="E53" i="4"/>
  <c r="D53" i="4"/>
  <c r="C53" i="4"/>
  <c r="B53" i="4"/>
  <c r="I52" i="4"/>
  <c r="H52" i="4"/>
  <c r="G52" i="4"/>
  <c r="F52" i="4"/>
  <c r="E52" i="4"/>
  <c r="D52" i="4"/>
  <c r="C52" i="4"/>
  <c r="B52" i="4"/>
  <c r="I51" i="4"/>
  <c r="H51" i="4"/>
  <c r="G51" i="4"/>
  <c r="F51" i="4"/>
  <c r="E51" i="4"/>
  <c r="D51" i="4"/>
  <c r="C51" i="4"/>
  <c r="B51" i="4"/>
  <c r="I50" i="4"/>
  <c r="H50" i="4"/>
  <c r="G50" i="4"/>
  <c r="F50" i="4"/>
  <c r="E50" i="4"/>
  <c r="D50" i="4"/>
  <c r="C50" i="4"/>
  <c r="B50" i="4"/>
  <c r="I49" i="4"/>
  <c r="H49" i="4"/>
  <c r="G49" i="4"/>
  <c r="F49" i="4"/>
  <c r="E49" i="4"/>
  <c r="D49" i="4"/>
  <c r="C49" i="4"/>
  <c r="B49" i="4"/>
  <c r="I48" i="4"/>
  <c r="H48" i="4"/>
  <c r="G48" i="4"/>
  <c r="F48" i="4"/>
  <c r="E48" i="4"/>
  <c r="D48" i="4"/>
  <c r="C48" i="4"/>
  <c r="B48" i="4"/>
  <c r="I47" i="4"/>
  <c r="H47" i="4"/>
  <c r="G47" i="4"/>
  <c r="F47" i="4"/>
  <c r="E47" i="4"/>
  <c r="D47" i="4"/>
  <c r="C47" i="4"/>
  <c r="B47" i="4"/>
  <c r="I46" i="4"/>
  <c r="H46" i="4"/>
  <c r="G46" i="4"/>
  <c r="F46" i="4"/>
  <c r="E46" i="4"/>
  <c r="D46" i="4"/>
  <c r="C46" i="4"/>
  <c r="B46" i="4"/>
  <c r="I45" i="4"/>
  <c r="H45" i="4"/>
  <c r="G45" i="4"/>
  <c r="F45" i="4"/>
  <c r="E45" i="4"/>
  <c r="D45" i="4"/>
  <c r="C45" i="4"/>
  <c r="B45" i="4"/>
  <c r="I44" i="4"/>
  <c r="H44" i="4"/>
  <c r="G44" i="4"/>
  <c r="F44" i="4"/>
  <c r="E44" i="4"/>
  <c r="D44" i="4"/>
  <c r="C44" i="4"/>
  <c r="B44" i="4"/>
  <c r="I43" i="4"/>
  <c r="H43" i="4"/>
  <c r="G43" i="4"/>
  <c r="F43" i="4"/>
  <c r="E43" i="4"/>
  <c r="D43" i="4"/>
  <c r="C43" i="4"/>
  <c r="B43" i="4"/>
  <c r="I42" i="4"/>
  <c r="H42" i="4"/>
  <c r="G42" i="4"/>
  <c r="F42" i="4"/>
  <c r="E42" i="4"/>
  <c r="D42" i="4"/>
  <c r="C42" i="4"/>
  <c r="B42" i="4"/>
  <c r="I41" i="4"/>
  <c r="H41" i="4"/>
  <c r="G41" i="4"/>
  <c r="F41" i="4"/>
  <c r="E41" i="4"/>
  <c r="D41" i="4"/>
  <c r="C41" i="4"/>
  <c r="B41" i="4"/>
  <c r="I40" i="4"/>
  <c r="H40" i="4"/>
  <c r="G40" i="4"/>
  <c r="F40" i="4"/>
  <c r="E40" i="4"/>
  <c r="D40" i="4"/>
  <c r="C40" i="4"/>
  <c r="B40" i="4"/>
  <c r="I39" i="4"/>
  <c r="H39" i="4"/>
  <c r="G39" i="4"/>
  <c r="F39" i="4"/>
  <c r="E39" i="4"/>
  <c r="D39" i="4"/>
  <c r="C39" i="4"/>
  <c r="B39" i="4"/>
  <c r="H38" i="4"/>
  <c r="F38" i="4"/>
  <c r="E38" i="4"/>
  <c r="D38" i="4"/>
  <c r="C38" i="4"/>
  <c r="B38" i="4"/>
  <c r="I37" i="4"/>
  <c r="H37" i="4"/>
  <c r="G37" i="4"/>
  <c r="F37" i="4"/>
  <c r="E37" i="4"/>
  <c r="D37" i="4"/>
  <c r="C37" i="4"/>
  <c r="B37" i="4"/>
  <c r="I36" i="4"/>
  <c r="H36" i="4"/>
  <c r="G36" i="4"/>
  <c r="F36" i="4"/>
  <c r="E36" i="4"/>
  <c r="D36" i="4"/>
  <c r="C36" i="4"/>
  <c r="B36" i="4"/>
  <c r="I35" i="4"/>
  <c r="H35" i="4"/>
  <c r="G35" i="4"/>
  <c r="F35" i="4"/>
  <c r="E35" i="4"/>
  <c r="D35" i="4"/>
  <c r="C35" i="4"/>
  <c r="B35" i="4"/>
  <c r="I34" i="4"/>
  <c r="H34" i="4"/>
  <c r="G34" i="4"/>
  <c r="F34" i="4"/>
  <c r="E34" i="4"/>
  <c r="D34" i="4"/>
  <c r="C34" i="4"/>
  <c r="B34" i="4"/>
  <c r="I33" i="4"/>
  <c r="H33" i="4"/>
  <c r="G33" i="4"/>
  <c r="F33" i="4"/>
  <c r="E33" i="4"/>
  <c r="D33" i="4"/>
  <c r="C33" i="4"/>
  <c r="B33" i="4"/>
  <c r="I32" i="4"/>
  <c r="H32" i="4"/>
  <c r="G32" i="4"/>
  <c r="F32" i="4"/>
  <c r="E32" i="4"/>
  <c r="D32" i="4"/>
  <c r="C32" i="4"/>
  <c r="B32" i="4"/>
  <c r="I31" i="4"/>
  <c r="H31" i="4"/>
  <c r="G31" i="4"/>
  <c r="F31" i="4"/>
  <c r="E31" i="4"/>
  <c r="D31" i="4"/>
  <c r="C31" i="4"/>
  <c r="B31" i="4"/>
  <c r="I30" i="4"/>
  <c r="H30" i="4"/>
  <c r="G30" i="4"/>
  <c r="F30" i="4"/>
  <c r="E30" i="4"/>
  <c r="D30" i="4"/>
  <c r="C30" i="4"/>
  <c r="B30" i="4"/>
  <c r="I29" i="4"/>
  <c r="H29" i="4"/>
  <c r="G29" i="4"/>
  <c r="F29" i="4"/>
  <c r="E29" i="4"/>
  <c r="D29" i="4"/>
  <c r="C29" i="4"/>
  <c r="B29" i="4"/>
  <c r="I28" i="4"/>
  <c r="H28" i="4"/>
  <c r="G28" i="4"/>
  <c r="F28" i="4"/>
  <c r="E28" i="4"/>
  <c r="D28" i="4"/>
  <c r="C28" i="4"/>
  <c r="B28" i="4"/>
  <c r="I27" i="4"/>
  <c r="H27" i="4"/>
  <c r="G27" i="4"/>
  <c r="F27" i="4"/>
  <c r="E27" i="4"/>
  <c r="D27" i="4"/>
  <c r="C27" i="4"/>
  <c r="B27" i="4"/>
  <c r="I26" i="4"/>
  <c r="H26" i="4"/>
  <c r="G26" i="4"/>
  <c r="F26" i="4"/>
  <c r="E26" i="4"/>
  <c r="D26" i="4"/>
  <c r="C26" i="4"/>
  <c r="B26" i="4"/>
  <c r="I25" i="4"/>
  <c r="H25" i="4"/>
  <c r="G25" i="4"/>
  <c r="F25" i="4"/>
  <c r="E25" i="4"/>
  <c r="D25" i="4"/>
  <c r="C25" i="4"/>
  <c r="B25" i="4"/>
  <c r="I24" i="4"/>
  <c r="H24" i="4"/>
  <c r="G24" i="4"/>
  <c r="F24" i="4"/>
  <c r="E24" i="4"/>
  <c r="D24" i="4"/>
  <c r="C24" i="4"/>
  <c r="B24" i="4"/>
  <c r="I23" i="4"/>
  <c r="H23" i="4"/>
  <c r="G23" i="4"/>
  <c r="F23" i="4"/>
  <c r="E23" i="4"/>
  <c r="D23" i="4"/>
  <c r="C23" i="4"/>
  <c r="B23" i="4"/>
  <c r="I22" i="4"/>
  <c r="H22" i="4"/>
  <c r="G22" i="4"/>
  <c r="F22" i="4"/>
  <c r="E22" i="4"/>
  <c r="D22" i="4"/>
  <c r="C22" i="4"/>
  <c r="B22" i="4"/>
  <c r="I21" i="4"/>
  <c r="H21" i="4"/>
  <c r="G21" i="4"/>
  <c r="F21" i="4"/>
  <c r="E21" i="4"/>
  <c r="D21" i="4"/>
  <c r="C21" i="4"/>
  <c r="B21" i="4"/>
  <c r="I20" i="4"/>
  <c r="H20" i="4"/>
  <c r="G20" i="4"/>
  <c r="F20" i="4"/>
  <c r="E20" i="4"/>
  <c r="D20" i="4"/>
  <c r="C20" i="4"/>
  <c r="B20" i="4"/>
  <c r="I19" i="4"/>
  <c r="H19" i="4"/>
  <c r="G19" i="4"/>
  <c r="F19" i="4"/>
  <c r="E19" i="4"/>
  <c r="D19" i="4"/>
  <c r="C19" i="4"/>
  <c r="B19" i="4"/>
  <c r="I18" i="4"/>
  <c r="H18" i="4"/>
  <c r="G18" i="4"/>
  <c r="F18" i="4"/>
  <c r="E18" i="4"/>
  <c r="D18" i="4"/>
  <c r="C18" i="4"/>
  <c r="B18" i="4"/>
  <c r="I17" i="4"/>
  <c r="H17" i="4"/>
  <c r="G17" i="4"/>
  <c r="F17" i="4"/>
  <c r="E17" i="4"/>
  <c r="D17" i="4"/>
  <c r="C17" i="4"/>
  <c r="B17" i="4"/>
  <c r="I16" i="4"/>
  <c r="H16" i="4"/>
  <c r="G16" i="4"/>
  <c r="F16" i="4"/>
  <c r="E16" i="4"/>
  <c r="D16" i="4"/>
  <c r="C16" i="4"/>
  <c r="B16" i="4"/>
  <c r="I15" i="4"/>
  <c r="H15" i="4"/>
  <c r="G15" i="4"/>
  <c r="F15" i="4"/>
  <c r="E15" i="4"/>
  <c r="D15" i="4"/>
  <c r="C15" i="4"/>
  <c r="B15" i="4"/>
  <c r="I14" i="4"/>
  <c r="H14" i="4"/>
  <c r="G14" i="4"/>
  <c r="F14" i="4"/>
  <c r="E14" i="4"/>
  <c r="D14" i="4"/>
  <c r="C14" i="4"/>
  <c r="B14" i="4"/>
  <c r="I13" i="4"/>
  <c r="H13" i="4"/>
  <c r="G13" i="4"/>
  <c r="F13" i="4"/>
  <c r="E13" i="4"/>
  <c r="D13" i="4"/>
  <c r="C13" i="4"/>
  <c r="B13" i="4"/>
  <c r="I12" i="4"/>
  <c r="H12" i="4"/>
  <c r="G12" i="4"/>
  <c r="F12" i="4"/>
  <c r="E12" i="4"/>
  <c r="D12" i="4"/>
  <c r="C12" i="4"/>
  <c r="B12" i="4"/>
  <c r="I11" i="4"/>
  <c r="H11" i="4"/>
  <c r="G11" i="4"/>
  <c r="F11" i="4"/>
  <c r="E11" i="4"/>
  <c r="D11" i="4"/>
  <c r="C11" i="4"/>
  <c r="B11" i="4"/>
  <c r="I10" i="4"/>
  <c r="H10" i="4"/>
  <c r="G10" i="4"/>
  <c r="F10" i="4"/>
  <c r="E10" i="4"/>
  <c r="D10" i="4"/>
  <c r="C10" i="4"/>
  <c r="B10" i="4"/>
  <c r="I9" i="4"/>
  <c r="H9" i="4"/>
  <c r="G9" i="4"/>
  <c r="F9" i="4"/>
  <c r="E9" i="4"/>
  <c r="D9" i="4"/>
  <c r="C9" i="4"/>
  <c r="B9" i="4"/>
  <c r="I8" i="4"/>
  <c r="H8" i="4"/>
  <c r="G8" i="4"/>
  <c r="F8" i="4"/>
  <c r="E8" i="4"/>
  <c r="D8" i="4"/>
  <c r="C8" i="4"/>
  <c r="B8" i="4"/>
  <c r="I7" i="4"/>
  <c r="H7" i="4"/>
  <c r="G7" i="4"/>
  <c r="F7" i="4"/>
  <c r="E7" i="4"/>
  <c r="D7" i="4"/>
  <c r="C7" i="4"/>
  <c r="B7" i="4"/>
  <c r="I6" i="4"/>
  <c r="H6" i="4"/>
  <c r="G6" i="4"/>
  <c r="F6" i="4"/>
  <c r="E6" i="4"/>
  <c r="D6" i="4"/>
  <c r="C6" i="4"/>
  <c r="B6" i="4"/>
  <c r="I5" i="4"/>
  <c r="H5" i="4"/>
  <c r="F5" i="4"/>
  <c r="G5" i="4"/>
  <c r="E5" i="4"/>
  <c r="D5" i="4"/>
  <c r="C5" i="4"/>
  <c r="B5" i="4"/>
</calcChain>
</file>

<file path=xl/sharedStrings.xml><?xml version="1.0" encoding="utf-8"?>
<sst xmlns="http://schemas.openxmlformats.org/spreadsheetml/2006/main" count="10790" uniqueCount="2430">
  <si>
    <t xml:space="preserve">Article </t>
  </si>
  <si>
    <t>Quantité</t>
  </si>
  <si>
    <t>N°touret</t>
  </si>
  <si>
    <t>Date dernier entree</t>
  </si>
  <si>
    <t>322112000</t>
  </si>
  <si>
    <t>CABLE N2XY 1X120MM²</t>
  </si>
  <si>
    <t>ML</t>
  </si>
  <si>
    <t>AE1603771</t>
  </si>
  <si>
    <t>22/05/2017</t>
  </si>
  <si>
    <t>AG1602472</t>
  </si>
  <si>
    <t>322416000</t>
  </si>
  <si>
    <t>CABLE N2XY 4X16MM²</t>
  </si>
  <si>
    <t>AB1603543</t>
  </si>
  <si>
    <t>322425000</t>
  </si>
  <si>
    <t>CABLE N2XY 4X25MM²</t>
  </si>
  <si>
    <t>K1601703151</t>
  </si>
  <si>
    <t>323116000</t>
  </si>
  <si>
    <t>CABLE RVK 1X16MM²</t>
  </si>
  <si>
    <t>AG1602559</t>
  </si>
  <si>
    <t>AG1603235</t>
  </si>
  <si>
    <t>AH1603211</t>
  </si>
  <si>
    <t>323112000</t>
  </si>
  <si>
    <t>CABLE RVK 1X120MM²</t>
  </si>
  <si>
    <t>AB1603365</t>
  </si>
  <si>
    <t>323125000</t>
  </si>
  <si>
    <t>CABLE RVK 1X25MM²</t>
  </si>
  <si>
    <t>AG1603232</t>
  </si>
  <si>
    <t>323135000</t>
  </si>
  <si>
    <t>CABLE RVK 1X35MM²</t>
  </si>
  <si>
    <t>AB1603353</t>
  </si>
  <si>
    <t>AB1603357</t>
  </si>
  <si>
    <t>AB1603364</t>
  </si>
  <si>
    <t>AB1700243</t>
  </si>
  <si>
    <t>112160003</t>
  </si>
  <si>
    <t>CABLE CUI NU REC 16MM²</t>
  </si>
  <si>
    <t>KG</t>
  </si>
  <si>
    <t>AB1602741</t>
  </si>
  <si>
    <t>AB1603507</t>
  </si>
  <si>
    <t>D11601937</t>
  </si>
  <si>
    <t>112250003</t>
  </si>
  <si>
    <t>CABLE CUI NU REC 25 MM²</t>
  </si>
  <si>
    <t>K1001703006</t>
  </si>
  <si>
    <t>401307001</t>
  </si>
  <si>
    <t>CABLE CR 3X70+54,6+2X16MM²</t>
  </si>
  <si>
    <t>K751701601</t>
  </si>
  <si>
    <t>401615001</t>
  </si>
  <si>
    <t>CABLE CR 3X150+70+2X16MM²</t>
  </si>
  <si>
    <t>K11601241</t>
  </si>
  <si>
    <t>L11600111</t>
  </si>
  <si>
    <t>117570000</t>
  </si>
  <si>
    <t>CABLE AGS 570MM²</t>
  </si>
  <si>
    <t>N11601172</t>
  </si>
  <si>
    <t>N11601173</t>
  </si>
  <si>
    <t>N11601174</t>
  </si>
  <si>
    <t>N11601175</t>
  </si>
  <si>
    <t>N11601176</t>
  </si>
  <si>
    <t>N11601378</t>
  </si>
  <si>
    <t>117933000</t>
  </si>
  <si>
    <t>CABLE AGS 93,30MM²</t>
  </si>
  <si>
    <t>D11601087</t>
  </si>
  <si>
    <t>642124020</t>
  </si>
  <si>
    <t>CABLE NA2XS(F)1X240MM² 10KV</t>
  </si>
  <si>
    <t>K1501700736</t>
  </si>
  <si>
    <t>118116000</t>
  </si>
  <si>
    <t>CABLE AGS-ACIER 116,2MM²</t>
  </si>
  <si>
    <t>AH1602373</t>
  </si>
  <si>
    <t>AH1602440</t>
  </si>
  <si>
    <t>K1601703155</t>
  </si>
  <si>
    <t>117344001</t>
  </si>
  <si>
    <t>CABLE ELECTRIQUE AGS 34.4</t>
  </si>
  <si>
    <t>AB1602766</t>
  </si>
  <si>
    <t>AH1602394</t>
  </si>
  <si>
    <t>AB1603138</t>
  </si>
  <si>
    <t>K0801704001</t>
  </si>
  <si>
    <t>13/06/2017</t>
  </si>
  <si>
    <t>K0901704288</t>
  </si>
  <si>
    <t>14/06/2017</t>
  </si>
  <si>
    <t>K0801704058</t>
  </si>
  <si>
    <t>03/07/2017</t>
  </si>
  <si>
    <t>K0801704213</t>
  </si>
  <si>
    <t>16/07/2017</t>
  </si>
  <si>
    <t>K0901704324</t>
  </si>
  <si>
    <t>24/07/2017</t>
  </si>
  <si>
    <t>K0801704220</t>
  </si>
  <si>
    <t>26/07/2017</t>
  </si>
  <si>
    <t>K0901704323</t>
  </si>
  <si>
    <t>K0801704215</t>
  </si>
  <si>
    <t>K0751704000</t>
  </si>
  <si>
    <t>K0801704062</t>
  </si>
  <si>
    <t>K140L1704308</t>
  </si>
  <si>
    <t>29/08/2017</t>
  </si>
  <si>
    <t>323130000</t>
  </si>
  <si>
    <t>CABLE RVK 1X300MM²</t>
  </si>
  <si>
    <t>K0801704871</t>
  </si>
  <si>
    <t>26/09/2017</t>
  </si>
  <si>
    <t>K1401704298</t>
  </si>
  <si>
    <t>02/10/2017</t>
  </si>
  <si>
    <t>AH1602374</t>
  </si>
  <si>
    <t>07/10/2017</t>
  </si>
  <si>
    <t>AB1700090</t>
  </si>
  <si>
    <t>AN1603273</t>
  </si>
  <si>
    <t>D11601089</t>
  </si>
  <si>
    <t>L11601032</t>
  </si>
  <si>
    <t>K140L1701824</t>
  </si>
  <si>
    <t>L11601379</t>
  </si>
  <si>
    <t>642124050</t>
  </si>
  <si>
    <t>CABLE NA2XS(F)Y1X240MM² 30KV</t>
  </si>
  <si>
    <t>ALM1602954</t>
  </si>
  <si>
    <t>N11600628</t>
  </si>
  <si>
    <t>N11600425</t>
  </si>
  <si>
    <t>L11601031</t>
  </si>
  <si>
    <t>AN1603272</t>
  </si>
  <si>
    <t>N11600637</t>
  </si>
  <si>
    <t>N11600643</t>
  </si>
  <si>
    <t>402016000</t>
  </si>
  <si>
    <t>CABLE CR 2X16MM²</t>
  </si>
  <si>
    <t>K0901700983</t>
  </si>
  <si>
    <t>12/10/2017</t>
  </si>
  <si>
    <t>322115000</t>
  </si>
  <si>
    <t>CABLE N2XY 1X150MM²</t>
  </si>
  <si>
    <t>K1401704319</t>
  </si>
  <si>
    <t>01/11/2017</t>
  </si>
  <si>
    <t>322130000</t>
  </si>
  <si>
    <t>CABLE N2XY 1X300MM²</t>
  </si>
  <si>
    <t>K100R1704049</t>
  </si>
  <si>
    <t>K1251704028</t>
  </si>
  <si>
    <t>K1901704003</t>
  </si>
  <si>
    <t>K1401704321</t>
  </si>
  <si>
    <t>06/11/2017</t>
  </si>
  <si>
    <t>K0801705324</t>
  </si>
  <si>
    <t>15/11/2017</t>
  </si>
  <si>
    <t>K0801705334</t>
  </si>
  <si>
    <t>K0801705002</t>
  </si>
  <si>
    <t>18/11/2017</t>
  </si>
  <si>
    <t>K140L1704452</t>
  </si>
  <si>
    <t>19/11/2017</t>
  </si>
  <si>
    <t>K0801705385</t>
  </si>
  <si>
    <t>20/11/2017</t>
  </si>
  <si>
    <t>K0801705249</t>
  </si>
  <si>
    <t>K0801705382</t>
  </si>
  <si>
    <t>21/11/2017</t>
  </si>
  <si>
    <t>K160B1700023</t>
  </si>
  <si>
    <t>22/11/2017</t>
  </si>
  <si>
    <t>K0901705738</t>
  </si>
  <si>
    <t>27/11/2017</t>
  </si>
  <si>
    <t>K0801705241</t>
  </si>
  <si>
    <t>K0801705389</t>
  </si>
  <si>
    <t>K1151700135</t>
  </si>
  <si>
    <t>28/11/2017</t>
  </si>
  <si>
    <t>K1151700146</t>
  </si>
  <si>
    <t>04/12/2017</t>
  </si>
  <si>
    <t>K1151700141</t>
  </si>
  <si>
    <t>05/12/2017</t>
  </si>
  <si>
    <t>K0801705351</t>
  </si>
  <si>
    <t>K0801705434</t>
  </si>
  <si>
    <t>06/12/2017</t>
  </si>
  <si>
    <t>K0901705750</t>
  </si>
  <si>
    <t>07/12/2017</t>
  </si>
  <si>
    <t>K1151700140</t>
  </si>
  <si>
    <t>10/12/2017</t>
  </si>
  <si>
    <t>351401600</t>
  </si>
  <si>
    <t>CABLE RZ1-K s 4X16MM²</t>
  </si>
  <si>
    <t>K0801705597</t>
  </si>
  <si>
    <t>12/12/2017</t>
  </si>
  <si>
    <t>K0801705580</t>
  </si>
  <si>
    <t>322435000</t>
  </si>
  <si>
    <t>CABLE N2XY 4X35MM²</t>
  </si>
  <si>
    <t>K100R1704087</t>
  </si>
  <si>
    <t>K0801705587</t>
  </si>
  <si>
    <t>K1251704036</t>
  </si>
  <si>
    <t>K1401704334</t>
  </si>
  <si>
    <t>351403500</t>
  </si>
  <si>
    <t>CABLE RZ1-K s 4X35MM²</t>
  </si>
  <si>
    <t>K1501704018</t>
  </si>
  <si>
    <t>13/12/2017</t>
  </si>
  <si>
    <t>K1401704337</t>
  </si>
  <si>
    <t>K0801705600</t>
  </si>
  <si>
    <t>K1401704336</t>
  </si>
  <si>
    <t>K0901705885</t>
  </si>
  <si>
    <t>19/12/2017</t>
  </si>
  <si>
    <t>K100R1704103</t>
  </si>
  <si>
    <t>20/12/2017</t>
  </si>
  <si>
    <t>K1151700152</t>
  </si>
  <si>
    <t>21/12/2017</t>
  </si>
  <si>
    <t>K100R1704108</t>
  </si>
  <si>
    <t>23/12/2017</t>
  </si>
  <si>
    <t>K0901705879</t>
  </si>
  <si>
    <t>24/12/2017</t>
  </si>
  <si>
    <t>K0801705504</t>
  </si>
  <si>
    <t>K0801705624</t>
  </si>
  <si>
    <t>K0801705647</t>
  </si>
  <si>
    <t>K0801705445</t>
  </si>
  <si>
    <t>K0801705473</t>
  </si>
  <si>
    <t>K0801705608</t>
  </si>
  <si>
    <t>25/12/2017</t>
  </si>
  <si>
    <t>K0801705590</t>
  </si>
  <si>
    <t>K0801705414</t>
  </si>
  <si>
    <t>26/12/2017</t>
  </si>
  <si>
    <t>K0801705490</t>
  </si>
  <si>
    <t>K0801705699</t>
  </si>
  <si>
    <t>10/01/2018</t>
  </si>
  <si>
    <t>322070350</t>
  </si>
  <si>
    <t>CABLE N2XY 3X70+35MM²</t>
  </si>
  <si>
    <t>K0801705703</t>
  </si>
  <si>
    <t>16/01/2018</t>
  </si>
  <si>
    <t>K100R1704130</t>
  </si>
  <si>
    <t>K1151700202</t>
  </si>
  <si>
    <t>30/01/2018</t>
  </si>
  <si>
    <t>K1151700193</t>
  </si>
  <si>
    <t>K1151700190</t>
  </si>
  <si>
    <t>K0901706164</t>
  </si>
  <si>
    <t>K0901706166</t>
  </si>
  <si>
    <t>K140L1800038</t>
  </si>
  <si>
    <t>01/02/2018</t>
  </si>
  <si>
    <t>K1401800066</t>
  </si>
  <si>
    <t>02/02/2018</t>
  </si>
  <si>
    <t>K140L1800199</t>
  </si>
  <si>
    <t>K1401800061</t>
  </si>
  <si>
    <t>K0801800179</t>
  </si>
  <si>
    <t>K1401800046</t>
  </si>
  <si>
    <t>K0801705713</t>
  </si>
  <si>
    <t>04/02/2018</t>
  </si>
  <si>
    <t>K0801705842</t>
  </si>
  <si>
    <t>K100R1704135</t>
  </si>
  <si>
    <t>K100R1704136</t>
  </si>
  <si>
    <t>K0801705742</t>
  </si>
  <si>
    <t>K0801705695</t>
  </si>
  <si>
    <t>K0801705732</t>
  </si>
  <si>
    <t>K100R1704137</t>
  </si>
  <si>
    <t>K0801705764</t>
  </si>
  <si>
    <t>06/02/2018</t>
  </si>
  <si>
    <t>402401600</t>
  </si>
  <si>
    <t>CABLE CR 4X16MM²</t>
  </si>
  <si>
    <t>K0901706136</t>
  </si>
  <si>
    <t>09/02/2018</t>
  </si>
  <si>
    <t>K0901706163</t>
  </si>
  <si>
    <t>10/02/2018</t>
  </si>
  <si>
    <t>K0801705862</t>
  </si>
  <si>
    <t>11/02/2018</t>
  </si>
  <si>
    <t>K1151700188</t>
  </si>
  <si>
    <t>K0901706230</t>
  </si>
  <si>
    <t>K0801705816</t>
  </si>
  <si>
    <t>K100R1704140</t>
  </si>
  <si>
    <t>K0801705825</t>
  </si>
  <si>
    <t>K1151700199</t>
  </si>
  <si>
    <t>K1151700189</t>
  </si>
  <si>
    <t>K0801705811</t>
  </si>
  <si>
    <t>K0901706238</t>
  </si>
  <si>
    <t>K0901706242</t>
  </si>
  <si>
    <t>K0901800056</t>
  </si>
  <si>
    <t>K0801705835</t>
  </si>
  <si>
    <t>K1151700200</t>
  </si>
  <si>
    <t>K0801705858</t>
  </si>
  <si>
    <t>13/02/2018</t>
  </si>
  <si>
    <t>K0901800099</t>
  </si>
  <si>
    <t>K0801705855</t>
  </si>
  <si>
    <t>K100R1704158</t>
  </si>
  <si>
    <t>26/02/2018</t>
  </si>
  <si>
    <t>K0901800115</t>
  </si>
  <si>
    <t>K100R1704179</t>
  </si>
  <si>
    <t>K100R1704177</t>
  </si>
  <si>
    <t>AE1603296</t>
  </si>
  <si>
    <t>27/02/2018</t>
  </si>
  <si>
    <t>AE1603250</t>
  </si>
  <si>
    <t>AH1603220</t>
  </si>
  <si>
    <t>K100R1800016</t>
  </si>
  <si>
    <t>28/02/2018</t>
  </si>
  <si>
    <t>K0801705878</t>
  </si>
  <si>
    <t>01/03/2018</t>
  </si>
  <si>
    <t>K100R1800040</t>
  </si>
  <si>
    <t>K0801705893</t>
  </si>
  <si>
    <t>02/03/2018</t>
  </si>
  <si>
    <t>K0901800156</t>
  </si>
  <si>
    <t>03/03/2018</t>
  </si>
  <si>
    <t>K0801800051</t>
  </si>
  <si>
    <t>K0901800155</t>
  </si>
  <si>
    <t>K0901800177</t>
  </si>
  <si>
    <t>11/03/2018</t>
  </si>
  <si>
    <t>K0901800250</t>
  </si>
  <si>
    <t>14/03/2018</t>
  </si>
  <si>
    <t>241170000</t>
  </si>
  <si>
    <t>CABLE HO7RR-F 1X70MM²</t>
  </si>
  <si>
    <t>K1401704335</t>
  </si>
  <si>
    <t>15/03/2018</t>
  </si>
  <si>
    <t>AB1602739</t>
  </si>
  <si>
    <t>112500003</t>
  </si>
  <si>
    <t>CABLE CUI NU 50 REC MM²</t>
  </si>
  <si>
    <t>K1001703134</t>
  </si>
  <si>
    <t>117366000</t>
  </si>
  <si>
    <t>CABLE AGS 366MM²</t>
  </si>
  <si>
    <t>M11601734</t>
  </si>
  <si>
    <t>K901705126</t>
  </si>
  <si>
    <t>K1401704293</t>
  </si>
  <si>
    <t>322470000</t>
  </si>
  <si>
    <t>CABLE N2XY 4X70MM²</t>
  </si>
  <si>
    <t>AG1603914</t>
  </si>
  <si>
    <t>D11601891</t>
  </si>
  <si>
    <t>323115000</t>
  </si>
  <si>
    <t>CABLE RVK 1X150MM²</t>
  </si>
  <si>
    <t>AH1603214</t>
  </si>
  <si>
    <t>321024120</t>
  </si>
  <si>
    <t>CABLE NA2XY 3X240+120MM²</t>
  </si>
  <si>
    <t>M11601472</t>
  </si>
  <si>
    <t>322118500</t>
  </si>
  <si>
    <t>CABLE N2XY 1X185MM²</t>
  </si>
  <si>
    <t>D11601885</t>
  </si>
  <si>
    <t>M11601690</t>
  </si>
  <si>
    <t>K1501704021</t>
  </si>
  <si>
    <t>323415000</t>
  </si>
  <si>
    <t>CABLE RVK 4X150MM²</t>
  </si>
  <si>
    <t>K180S1704011</t>
  </si>
  <si>
    <t>K1001704085</t>
  </si>
  <si>
    <t>K0801705632</t>
  </si>
  <si>
    <t>K751704030</t>
  </si>
  <si>
    <t>I11601124</t>
  </si>
  <si>
    <t>M11601701</t>
  </si>
  <si>
    <t>V11601609</t>
  </si>
  <si>
    <t>K0801800201</t>
  </si>
  <si>
    <t>20/03/2018</t>
  </si>
  <si>
    <t>K0801800204</t>
  </si>
  <si>
    <t>K0801800235</t>
  </si>
  <si>
    <t>K0801800244</t>
  </si>
  <si>
    <t>K0801800213</t>
  </si>
  <si>
    <t>K1401800050</t>
  </si>
  <si>
    <t>26/03/2018</t>
  </si>
  <si>
    <t>K0801800276</t>
  </si>
  <si>
    <t>27/03/2018</t>
  </si>
  <si>
    <t>K0801800269</t>
  </si>
  <si>
    <t>K1401800068</t>
  </si>
  <si>
    <t>05/04/2018</t>
  </si>
  <si>
    <t>K1201800022</t>
  </si>
  <si>
    <t>K1201800025</t>
  </si>
  <si>
    <t>K0801800206</t>
  </si>
  <si>
    <t>12/04/2018</t>
  </si>
  <si>
    <t>K0801800232</t>
  </si>
  <si>
    <t>K0901800269</t>
  </si>
  <si>
    <t>18/04/2018</t>
  </si>
  <si>
    <t>K1501800004</t>
  </si>
  <si>
    <t>K1501800009</t>
  </si>
  <si>
    <t>K1501800006</t>
  </si>
  <si>
    <t>322070351</t>
  </si>
  <si>
    <t>CABLE N2XY-J 3X70+35MM²</t>
  </si>
  <si>
    <t>K0901800285</t>
  </si>
  <si>
    <t>K0901800289</t>
  </si>
  <si>
    <t>K1501800016</t>
  </si>
  <si>
    <t>K1501800022</t>
  </si>
  <si>
    <t>22/04/2018</t>
  </si>
  <si>
    <t>K0801800247</t>
  </si>
  <si>
    <t>K0901800291</t>
  </si>
  <si>
    <t>K0801800197</t>
  </si>
  <si>
    <t>24/04/2018</t>
  </si>
  <si>
    <t>K100R1800093</t>
  </si>
  <si>
    <t>K140L1800488</t>
  </si>
  <si>
    <t>K100R1800100</t>
  </si>
  <si>
    <t>K1201800061</t>
  </si>
  <si>
    <t>K1401800119</t>
  </si>
  <si>
    <t>28/04/2018</t>
  </si>
  <si>
    <t>323435001</t>
  </si>
  <si>
    <t>CABLE RVK-J 4X35MM²</t>
  </si>
  <si>
    <t>K1601704069</t>
  </si>
  <si>
    <t>08/05/2018</t>
  </si>
  <si>
    <t>K1201800087</t>
  </si>
  <si>
    <t>09/05/2018</t>
  </si>
  <si>
    <t>K0801800285</t>
  </si>
  <si>
    <t>K100R1800108</t>
  </si>
  <si>
    <t>13/05/2018</t>
  </si>
  <si>
    <t>K1201800103</t>
  </si>
  <si>
    <t>24/05/2018</t>
  </si>
  <si>
    <t>642118520</t>
  </si>
  <si>
    <t>CABLE NA2XS(F)1X185MM² 10KV</t>
  </si>
  <si>
    <t>K1151800078</t>
  </si>
  <si>
    <t>30/05/2018</t>
  </si>
  <si>
    <t>K1401800028</t>
  </si>
  <si>
    <t>31/05/2018</t>
  </si>
  <si>
    <t>K1151800095</t>
  </si>
  <si>
    <t>02/06/2018</t>
  </si>
  <si>
    <t>K1201800170</t>
  </si>
  <si>
    <t>03/06/2018</t>
  </si>
  <si>
    <t>K1401800263</t>
  </si>
  <si>
    <t>05/06/2018</t>
  </si>
  <si>
    <t>K100L1800498</t>
  </si>
  <si>
    <t>K100R1800112</t>
  </si>
  <si>
    <t>K100R1800113</t>
  </si>
  <si>
    <t>322450001</t>
  </si>
  <si>
    <t>CABLE N2XY-J 4X50MM²</t>
  </si>
  <si>
    <t>K1601800025</t>
  </si>
  <si>
    <t>16/06/2018</t>
  </si>
  <si>
    <t>K1601800037</t>
  </si>
  <si>
    <t>K1601800027</t>
  </si>
  <si>
    <t>K1601800034</t>
  </si>
  <si>
    <t>K1601800043</t>
  </si>
  <si>
    <t>K0901800300</t>
  </si>
  <si>
    <t>322435001</t>
  </si>
  <si>
    <t>CABLE N2XY-J 4X35MM²</t>
  </si>
  <si>
    <t>K1601800023</t>
  </si>
  <si>
    <t>17/06/2018</t>
  </si>
  <si>
    <t>322425001</t>
  </si>
  <si>
    <t>CABLE N2XY-J 4X25MM²</t>
  </si>
  <si>
    <t>K1401800160</t>
  </si>
  <si>
    <t>K1601800040</t>
  </si>
  <si>
    <t>K1401800172</t>
  </si>
  <si>
    <t>k1151700113</t>
  </si>
  <si>
    <t>K0901800302</t>
  </si>
  <si>
    <t>20/06/2018</t>
  </si>
  <si>
    <t>K1401800213</t>
  </si>
  <si>
    <t>02/07/2018</t>
  </si>
  <si>
    <t>K1401800222</t>
  </si>
  <si>
    <t>10/07/2018</t>
  </si>
  <si>
    <t>K1501800063</t>
  </si>
  <si>
    <t>17/07/2018</t>
  </si>
  <si>
    <t>K1501800065</t>
  </si>
  <si>
    <t>K100R1704028</t>
  </si>
  <si>
    <t>26/07/2018</t>
  </si>
  <si>
    <t>AE1603817</t>
  </si>
  <si>
    <t>AE1603849</t>
  </si>
  <si>
    <t>AE1603744</t>
  </si>
  <si>
    <t>K0901705882</t>
  </si>
  <si>
    <t>117117000</t>
  </si>
  <si>
    <t>CABLE AGS 117 MM²</t>
  </si>
  <si>
    <t>K1401800240</t>
  </si>
  <si>
    <t>02/08/2018</t>
  </si>
  <si>
    <t>K160M1801226</t>
  </si>
  <si>
    <t>K100R1800196</t>
  </si>
  <si>
    <t>13/08/2018</t>
  </si>
  <si>
    <t>K1201800296</t>
  </si>
  <si>
    <t>31/08/2018</t>
  </si>
  <si>
    <t>K100R1800231</t>
  </si>
  <si>
    <t>05/09/2018</t>
  </si>
  <si>
    <t>K100R1800246</t>
  </si>
  <si>
    <t>12/09/2018</t>
  </si>
  <si>
    <t>642118550</t>
  </si>
  <si>
    <t>CABLE NA2XS(F)1X185MM² 30KV</t>
  </si>
  <si>
    <t>K1801800076</t>
  </si>
  <si>
    <t>14/09/2018</t>
  </si>
  <si>
    <t>K100R1800199</t>
  </si>
  <si>
    <t>15/09/2018</t>
  </si>
  <si>
    <t>K0801800335</t>
  </si>
  <si>
    <t>18/09/2018</t>
  </si>
  <si>
    <t>K100R1800284</t>
  </si>
  <si>
    <t>22/09/2018</t>
  </si>
  <si>
    <t>K100R1800342</t>
  </si>
  <si>
    <t>K0801800325</t>
  </si>
  <si>
    <t>25/09/2018</t>
  </si>
  <si>
    <t>K1201800384</t>
  </si>
  <si>
    <t>01/10/2018</t>
  </si>
  <si>
    <t>K1201800344</t>
  </si>
  <si>
    <t>03/10/2018</t>
  </si>
  <si>
    <t>K100L1800098</t>
  </si>
  <si>
    <t>09/10/2018</t>
  </si>
  <si>
    <t>K100L1800232</t>
  </si>
  <si>
    <t>16/10/2018</t>
  </si>
  <si>
    <t>K1751800066</t>
  </si>
  <si>
    <t>04/11/2018</t>
  </si>
  <si>
    <t>350124004</t>
  </si>
  <si>
    <t>CABLE RZ1-K  1X240 MM²</t>
  </si>
  <si>
    <t>K1501800080</t>
  </si>
  <si>
    <t>06/11/2018</t>
  </si>
  <si>
    <t>K1501800081</t>
  </si>
  <si>
    <t>K1601800073</t>
  </si>
  <si>
    <t>K1501800085</t>
  </si>
  <si>
    <t>350115004</t>
  </si>
  <si>
    <t>CABLE RZ1-K  1X150 MM²</t>
  </si>
  <si>
    <t>K0801800473</t>
  </si>
  <si>
    <t>K1401800335</t>
  </si>
  <si>
    <t>K1401800332</t>
  </si>
  <si>
    <t>K1501800082</t>
  </si>
  <si>
    <t>K100L1800462</t>
  </si>
  <si>
    <t>07/11/2018</t>
  </si>
  <si>
    <t>K100L1800449</t>
  </si>
  <si>
    <t>K100L1800452</t>
  </si>
  <si>
    <t>350112004</t>
  </si>
  <si>
    <t>CABLE RZ1-K  1X120 MM²</t>
  </si>
  <si>
    <t>K1401800340</t>
  </si>
  <si>
    <t>08/11/2018</t>
  </si>
  <si>
    <t>K1401800337</t>
  </si>
  <si>
    <t>10/11/2018</t>
  </si>
  <si>
    <t>350118504</t>
  </si>
  <si>
    <t>CABLE RZ1-K  1X185 MM²</t>
  </si>
  <si>
    <t>K1401800344</t>
  </si>
  <si>
    <t>350109504</t>
  </si>
  <si>
    <t>CABLE RZ1-K  1X95 MM²</t>
  </si>
  <si>
    <t>K1401800343</t>
  </si>
  <si>
    <t>K1401800348</t>
  </si>
  <si>
    <t>K1701800179</t>
  </si>
  <si>
    <t>11/11/2018</t>
  </si>
  <si>
    <t>K1401800339</t>
  </si>
  <si>
    <t>K1501800088</t>
  </si>
  <si>
    <t>K1501800087</t>
  </si>
  <si>
    <t>K1601800071</t>
  </si>
  <si>
    <t>K1501800084</t>
  </si>
  <si>
    <t>K160M1801485</t>
  </si>
  <si>
    <t>K1401800355</t>
  </si>
  <si>
    <t>K1601800068</t>
  </si>
  <si>
    <t>K0901800472</t>
  </si>
  <si>
    <t>K1401800333</t>
  </si>
  <si>
    <t>350131604</t>
  </si>
  <si>
    <t>CABLE RZ1-K  3X16 MM²</t>
  </si>
  <si>
    <t>K100R1800373</t>
  </si>
  <si>
    <t>14/11/2018</t>
  </si>
  <si>
    <t>203195005</t>
  </si>
  <si>
    <t>CABLE HO7V-R 95 mm² U500 V/J</t>
  </si>
  <si>
    <t>K1401800363</t>
  </si>
  <si>
    <t>18/11/2018</t>
  </si>
  <si>
    <t>K1401800370</t>
  </si>
  <si>
    <t>K170L1800129</t>
  </si>
  <si>
    <t>20/11/2018</t>
  </si>
  <si>
    <t>K170L1800141</t>
  </si>
  <si>
    <t>K170L1800134</t>
  </si>
  <si>
    <t>K1401800361</t>
  </si>
  <si>
    <t>21/11/2018</t>
  </si>
  <si>
    <t>322124000</t>
  </si>
  <si>
    <t>CABLE N2XY 1X240MM²</t>
  </si>
  <si>
    <t>K1401800356</t>
  </si>
  <si>
    <t>360107005</t>
  </si>
  <si>
    <t>CABLE SZ1 1X70 MM²</t>
  </si>
  <si>
    <t>K100R1800398</t>
  </si>
  <si>
    <t>K100L1800330</t>
  </si>
  <si>
    <t>350102504</t>
  </si>
  <si>
    <t>CABLE RZ1-K 1X25 MM²</t>
  </si>
  <si>
    <t>K100R1800397</t>
  </si>
  <si>
    <t>K100R1800396</t>
  </si>
  <si>
    <t>K1401800341</t>
  </si>
  <si>
    <t>K1201800432</t>
  </si>
  <si>
    <t>K0751800012</t>
  </si>
  <si>
    <t>360124005</t>
  </si>
  <si>
    <t>CABLE SZ1 1X240 MM²</t>
  </si>
  <si>
    <t>K1401800357</t>
  </si>
  <si>
    <t>22/11/2018</t>
  </si>
  <si>
    <t>360115005</t>
  </si>
  <si>
    <t>CABLE SZ1 1X150 MM²</t>
  </si>
  <si>
    <t>K1201800452</t>
  </si>
  <si>
    <t>K1401800350</t>
  </si>
  <si>
    <t>K1401800353</t>
  </si>
  <si>
    <t>K1601800074</t>
  </si>
  <si>
    <t>360118505</t>
  </si>
  <si>
    <t>CABLE SZ1 1X185 MM²</t>
  </si>
  <si>
    <t>K1401800248</t>
  </si>
  <si>
    <t>K1401800345</t>
  </si>
  <si>
    <t>K1401800376</t>
  </si>
  <si>
    <t>25/11/2018</t>
  </si>
  <si>
    <t>112700003</t>
  </si>
  <si>
    <t>CABLE CUI NU 70 RECMM²</t>
  </si>
  <si>
    <t>K0801800474</t>
  </si>
  <si>
    <t>K0801800617</t>
  </si>
  <si>
    <t>360103505</t>
  </si>
  <si>
    <t>CABLE SZ1 1X35 MM²</t>
  </si>
  <si>
    <t>K0801800402</t>
  </si>
  <si>
    <t>26/11/2018</t>
  </si>
  <si>
    <t>360131605</t>
  </si>
  <si>
    <t>CABLE SZ1 3X16 MM²</t>
  </si>
  <si>
    <t>K1201800501</t>
  </si>
  <si>
    <t>K0801800475</t>
  </si>
  <si>
    <t>350107004</t>
  </si>
  <si>
    <t>CABLE RZ1-K  1X70 MM²</t>
  </si>
  <si>
    <t>K100R1800402</t>
  </si>
  <si>
    <t>360105005</t>
  </si>
  <si>
    <t>CABLE SZ1 1X50 MM²</t>
  </si>
  <si>
    <t>K100R1800412</t>
  </si>
  <si>
    <t>350103504</t>
  </si>
  <si>
    <t>CABLE RZ1-K  1X35 MM²</t>
  </si>
  <si>
    <t>K1201800499</t>
  </si>
  <si>
    <t>360109505</t>
  </si>
  <si>
    <t>CABLE SZ1 1X95 MM²</t>
  </si>
  <si>
    <t>K100L1800233</t>
  </si>
  <si>
    <t>350101604</t>
  </si>
  <si>
    <t>CABLE RZ1-K  1X16 MM²</t>
  </si>
  <si>
    <t>K1201800504</t>
  </si>
  <si>
    <t>K1201800500</t>
  </si>
  <si>
    <t>350151604</t>
  </si>
  <si>
    <t>CABLE RZ1-K  5X16 MM²</t>
  </si>
  <si>
    <t>K1501800086</t>
  </si>
  <si>
    <t>K0801800479</t>
  </si>
  <si>
    <t>K1201800502</t>
  </si>
  <si>
    <t>346095500</t>
  </si>
  <si>
    <t>CABLE N2XBY 3X95+50 mm²</t>
  </si>
  <si>
    <t>K1701800241</t>
  </si>
  <si>
    <t>27/11/2018</t>
  </si>
  <si>
    <t>K100R1800390</t>
  </si>
  <si>
    <t>28/11/2018</t>
  </si>
  <si>
    <t>350105004</t>
  </si>
  <si>
    <t>CABLE RZ1-K  1X50 MM²</t>
  </si>
  <si>
    <t>K1201800503</t>
  </si>
  <si>
    <t>346130000</t>
  </si>
  <si>
    <t>CABLE N2XBY 1X300MM²</t>
  </si>
  <si>
    <t>K180L1800009</t>
  </si>
  <si>
    <t>02/12/2018</t>
  </si>
  <si>
    <t>360101605</t>
  </si>
  <si>
    <t>CABLE SZ1 1X16 MM²</t>
  </si>
  <si>
    <t>K0801800506</t>
  </si>
  <si>
    <t>360102505</t>
  </si>
  <si>
    <t>CABLE SZ1 1X25 MM²</t>
  </si>
  <si>
    <t>K0801800505</t>
  </si>
  <si>
    <t>K0801800504</t>
  </si>
  <si>
    <t>04/12/2018</t>
  </si>
  <si>
    <t>K100L1800538</t>
  </si>
  <si>
    <t>08/12/2018</t>
  </si>
  <si>
    <t>K100L1800572</t>
  </si>
  <si>
    <t>K100L1800629</t>
  </si>
  <si>
    <t>K0801800526</t>
  </si>
  <si>
    <t>10/12/2018</t>
  </si>
  <si>
    <t>K0801800521</t>
  </si>
  <si>
    <t>16/12/2018</t>
  </si>
  <si>
    <t>K0901800475</t>
  </si>
  <si>
    <t>K0801800554</t>
  </si>
  <si>
    <t>K0801800535</t>
  </si>
  <si>
    <t>K0801800545</t>
  </si>
  <si>
    <t>K0801800538</t>
  </si>
  <si>
    <t>17/12/2018</t>
  </si>
  <si>
    <t>K1401800397</t>
  </si>
  <si>
    <t>19/12/2018</t>
  </si>
  <si>
    <t>K1401800306</t>
  </si>
  <si>
    <t>K100L1800743</t>
  </si>
  <si>
    <t>K100L1800785</t>
  </si>
  <si>
    <t>22/12/2018</t>
  </si>
  <si>
    <t>K1401800416</t>
  </si>
  <si>
    <t>24/12/2018</t>
  </si>
  <si>
    <t>K1401800430</t>
  </si>
  <si>
    <t>26/12/2018</t>
  </si>
  <si>
    <t>K1401800431</t>
  </si>
  <si>
    <t>K1401800424</t>
  </si>
  <si>
    <t>204116000</t>
  </si>
  <si>
    <t>16 mm² SOUPLE U500 Noir H07V-K</t>
  </si>
  <si>
    <t>K100L1800797</t>
  </si>
  <si>
    <t>642112050</t>
  </si>
  <si>
    <t>CABLE NA2XS(F)1X120MM² 30KV</t>
  </si>
  <si>
    <t>K1701800577</t>
  </si>
  <si>
    <t>27/12/2018</t>
  </si>
  <si>
    <t>K1151800089</t>
  </si>
  <si>
    <t>31/12/2018</t>
  </si>
  <si>
    <t>350405004</t>
  </si>
  <si>
    <t>CABLE RZ1-K  4X50MM²</t>
  </si>
  <si>
    <t>K160M1700616</t>
  </si>
  <si>
    <t>01/01/2019</t>
  </si>
  <si>
    <t>204125005</t>
  </si>
  <si>
    <t>25 mm² SOUPLE U500 V/J H07V-K</t>
  </si>
  <si>
    <t>K1401800392</t>
  </si>
  <si>
    <t>K1201800066</t>
  </si>
  <si>
    <t>K140L1800289</t>
  </si>
  <si>
    <t>K140L1800592</t>
  </si>
  <si>
    <t>K160M1700286</t>
  </si>
  <si>
    <t>303025160</t>
  </si>
  <si>
    <t>CABLE NYY 3X25+16 MM²</t>
  </si>
  <si>
    <t>D11601901</t>
  </si>
  <si>
    <t>241150000</t>
  </si>
  <si>
    <t>CABLE HO7RR-F 1X50MM²</t>
  </si>
  <si>
    <t>K1201704033</t>
  </si>
  <si>
    <t>241195000</t>
  </si>
  <si>
    <t>CABLE HO7RR-F 1X95MM²</t>
  </si>
  <si>
    <t>K140L1704487</t>
  </si>
  <si>
    <t>K0801800369</t>
  </si>
  <si>
    <t>K1201701920</t>
  </si>
  <si>
    <t>642109555</t>
  </si>
  <si>
    <t>CABLE NA2XS(F)1X95MM² 30KV</t>
  </si>
  <si>
    <t>K1701800480</t>
  </si>
  <si>
    <t>322150000</t>
  </si>
  <si>
    <t>CABLE N2XY 1X50MM²</t>
  </si>
  <si>
    <t>K1501800099</t>
  </si>
  <si>
    <t>K100L1800745</t>
  </si>
  <si>
    <t>K1401800422</t>
  </si>
  <si>
    <t>322195000</t>
  </si>
  <si>
    <t>CABLE N2XY 1X95MM²</t>
  </si>
  <si>
    <t>K0801800607</t>
  </si>
  <si>
    <t>K1201800436</t>
  </si>
  <si>
    <t>AG1603081</t>
  </si>
  <si>
    <t>K1401702112</t>
  </si>
  <si>
    <t>K1401701824</t>
  </si>
  <si>
    <t>K1401701892</t>
  </si>
  <si>
    <t>K1701800254</t>
  </si>
  <si>
    <t>K140L1801203</t>
  </si>
  <si>
    <t>K1501704336</t>
  </si>
  <si>
    <t>K100R1800172</t>
  </si>
  <si>
    <t>K100R1704180</t>
  </si>
  <si>
    <t>323124000</t>
  </si>
  <si>
    <t>CABLE RVK 1X240MM²</t>
  </si>
  <si>
    <t>K0751800008</t>
  </si>
  <si>
    <t>401203501</t>
  </si>
  <si>
    <t>CABLE CR 3X35+54,6+1X16MM²</t>
  </si>
  <si>
    <t>K120170525</t>
  </si>
  <si>
    <t>602130050</t>
  </si>
  <si>
    <t>CABLE N2XS(F)Y1X300MM² 30KV</t>
  </si>
  <si>
    <t>K2201700285</t>
  </si>
  <si>
    <t>K0801800477</t>
  </si>
  <si>
    <t>K0901705126</t>
  </si>
  <si>
    <t>K1601704036</t>
  </si>
  <si>
    <t>K140L1702600</t>
  </si>
  <si>
    <t>K100R1701892</t>
  </si>
  <si>
    <t>K160M1700261</t>
  </si>
  <si>
    <t>K0801800509</t>
  </si>
  <si>
    <t>323495000</t>
  </si>
  <si>
    <t>CABLE RVK 4X95MM²</t>
  </si>
  <si>
    <t>K1401800315</t>
  </si>
  <si>
    <t>K100R1800429</t>
  </si>
  <si>
    <t>02/01/2019</t>
  </si>
  <si>
    <t>K100L1800811</t>
  </si>
  <si>
    <t>K090L1800018</t>
  </si>
  <si>
    <t>322140000</t>
  </si>
  <si>
    <t>CABLE N2XY 1X400MM²</t>
  </si>
  <si>
    <t>K1601800084</t>
  </si>
  <si>
    <t>08/01/2019</t>
  </si>
  <si>
    <t>K140L1900014</t>
  </si>
  <si>
    <t>10/01/2019</t>
  </si>
  <si>
    <t>K140L1900018</t>
  </si>
  <si>
    <t>K140L1900026</t>
  </si>
  <si>
    <t>11/01/2019</t>
  </si>
  <si>
    <t>K140L1900084</t>
  </si>
  <si>
    <t>K1151900040</t>
  </si>
  <si>
    <t>12/01/2019</t>
  </si>
  <si>
    <t>322095501</t>
  </si>
  <si>
    <t>CABLE N2XY-J 3X95+50MM²</t>
  </si>
  <si>
    <t>K170L1800175</t>
  </si>
  <si>
    <t>13/01/2019</t>
  </si>
  <si>
    <t>K0801800624</t>
  </si>
  <si>
    <t>14/01/2019</t>
  </si>
  <si>
    <t>K0801800633</t>
  </si>
  <si>
    <t>15/01/2019</t>
  </si>
  <si>
    <t>323412001</t>
  </si>
  <si>
    <t>CABLE RVK-J 4X120MM²</t>
  </si>
  <si>
    <t>K180L1800013</t>
  </si>
  <si>
    <t>K170L1800168</t>
  </si>
  <si>
    <t>16/01/2019</t>
  </si>
  <si>
    <t>K180L1800016</t>
  </si>
  <si>
    <t>19/01/2019</t>
  </si>
  <si>
    <t>K17019000107</t>
  </si>
  <si>
    <t>20/01/2019</t>
  </si>
  <si>
    <t>K1201800528</t>
  </si>
  <si>
    <t>22/01/2019</t>
  </si>
  <si>
    <t>K140L1900116</t>
  </si>
  <si>
    <t>K1151900045</t>
  </si>
  <si>
    <t>K090L1800126</t>
  </si>
  <si>
    <t>26/01/2019</t>
  </si>
  <si>
    <t>K140L1900031</t>
  </si>
  <si>
    <t>K140L1900030</t>
  </si>
  <si>
    <t>27/01/2019</t>
  </si>
  <si>
    <t>K1151900022</t>
  </si>
  <si>
    <t>322416001</t>
  </si>
  <si>
    <t>CABLE N2XY-J 4X16MM²</t>
  </si>
  <si>
    <t>K0801800599</t>
  </si>
  <si>
    <t>28/01/2019</t>
  </si>
  <si>
    <t>K0901800322</t>
  </si>
  <si>
    <t>323495001</t>
  </si>
  <si>
    <t>CABLE RVK-J 4X95MM²</t>
  </si>
  <si>
    <t>K180L1800024</t>
  </si>
  <si>
    <t>05/02/2019</t>
  </si>
  <si>
    <t>323470001</t>
  </si>
  <si>
    <t>CABLE RVK-J 4X70MM²</t>
  </si>
  <si>
    <t>K180L1800026</t>
  </si>
  <si>
    <t>323418501</t>
  </si>
  <si>
    <t>CABLE RVK-J 4X185MM²</t>
  </si>
  <si>
    <t>K170L1800200</t>
  </si>
  <si>
    <t>06/02/2019</t>
  </si>
  <si>
    <t>K100L1900032</t>
  </si>
  <si>
    <t>07/02/2019</t>
  </si>
  <si>
    <t>K1401900017</t>
  </si>
  <si>
    <t>K180D1800011</t>
  </si>
  <si>
    <t>10/02/2019</t>
  </si>
  <si>
    <t>K1401800457</t>
  </si>
  <si>
    <t>11/02/2019</t>
  </si>
  <si>
    <t>602103550</t>
  </si>
  <si>
    <t>CABLE N2XS(F)Y1X35MM² 30KV</t>
  </si>
  <si>
    <t>K1701900212</t>
  </si>
  <si>
    <t>K1001900031</t>
  </si>
  <si>
    <t>K1201800534</t>
  </si>
  <si>
    <t>12/02/2019</t>
  </si>
  <si>
    <t>K100L1900029</t>
  </si>
  <si>
    <t>K1751900045</t>
  </si>
  <si>
    <t>14/02/2019</t>
  </si>
  <si>
    <t>K1701900092</t>
  </si>
  <si>
    <t>K1751900054</t>
  </si>
  <si>
    <t>K100L1900065</t>
  </si>
  <si>
    <t>17/02/2019</t>
  </si>
  <si>
    <t>322095500</t>
  </si>
  <si>
    <t>CABLE N2XY 3X95+50MM²</t>
  </si>
  <si>
    <t>K170L1900001</t>
  </si>
  <si>
    <t>K1701800513</t>
  </si>
  <si>
    <t>K180L1900001</t>
  </si>
  <si>
    <t>K1601800099</t>
  </si>
  <si>
    <t>K170L1900002</t>
  </si>
  <si>
    <t>18/02/2019</t>
  </si>
  <si>
    <t>K0801800662</t>
  </si>
  <si>
    <t>20/02/2019</t>
  </si>
  <si>
    <t>323470000</t>
  </si>
  <si>
    <t>CABLE RVK 4X70MM²</t>
  </si>
  <si>
    <t>K170L1900014</t>
  </si>
  <si>
    <t>K170L1900018</t>
  </si>
  <si>
    <t>K0901706235</t>
  </si>
  <si>
    <t>21/02/2019</t>
  </si>
  <si>
    <t>K0801800190</t>
  </si>
  <si>
    <t>K1701900034</t>
  </si>
  <si>
    <t>K1401900053</t>
  </si>
  <si>
    <t>25/02/2019</t>
  </si>
  <si>
    <t>K1501900036</t>
  </si>
  <si>
    <t>27/02/2019</t>
  </si>
  <si>
    <t>203135005</t>
  </si>
  <si>
    <t>CABLE HO7V-R 35mm² U500 V/J</t>
  </si>
  <si>
    <t>K1401900003</t>
  </si>
  <si>
    <t>203105005</t>
  </si>
  <si>
    <t>CABLE HO7V-R 50mm² U500 V/J</t>
  </si>
  <si>
    <t>K100R1800430</t>
  </si>
  <si>
    <t>28/02/2019</t>
  </si>
  <si>
    <t>K1251800016</t>
  </si>
  <si>
    <t>02/03/2019</t>
  </si>
  <si>
    <t>322170000</t>
  </si>
  <si>
    <t>CABLE N2XY 1X70MM²</t>
  </si>
  <si>
    <t>K1401900068</t>
  </si>
  <si>
    <t>03/03/2019</t>
  </si>
  <si>
    <t>K1401900065</t>
  </si>
  <si>
    <t>K140L1900380</t>
  </si>
  <si>
    <t>K1751900005</t>
  </si>
  <si>
    <t>K1401900067</t>
  </si>
  <si>
    <t>K1201800544</t>
  </si>
  <si>
    <t>K180L1900004</t>
  </si>
  <si>
    <t>K1751800022</t>
  </si>
  <si>
    <t>K180L1800022</t>
  </si>
  <si>
    <t>K1751800021</t>
  </si>
  <si>
    <t>K1751800020</t>
  </si>
  <si>
    <t>K1751800019</t>
  </si>
  <si>
    <t>K1701900334</t>
  </si>
  <si>
    <t>04/03/2019</t>
  </si>
  <si>
    <t>K1251800018</t>
  </si>
  <si>
    <t>06/03/2019</t>
  </si>
  <si>
    <t>K0801800667</t>
  </si>
  <si>
    <t>K1251800014</t>
  </si>
  <si>
    <t>K1401900048</t>
  </si>
  <si>
    <t>08/03/2019</t>
  </si>
  <si>
    <t>K1251800019</t>
  </si>
  <si>
    <t>K100L1900172</t>
  </si>
  <si>
    <t>K170L1900033</t>
  </si>
  <si>
    <t>10/03/2019</t>
  </si>
  <si>
    <t>K0751704039</t>
  </si>
  <si>
    <t>11/03/2019</t>
  </si>
  <si>
    <t>K1401900074</t>
  </si>
  <si>
    <t>K1151900042</t>
  </si>
  <si>
    <t>K140L1900290</t>
  </si>
  <si>
    <t>K1201800551</t>
  </si>
  <si>
    <t>K100L1900179</t>
  </si>
  <si>
    <t>K0751704037</t>
  </si>
  <si>
    <t>K0751704036</t>
  </si>
  <si>
    <t>K090L1900119</t>
  </si>
  <si>
    <t>13/03/2019</t>
  </si>
  <si>
    <t>K140L1900347</t>
  </si>
  <si>
    <t>15/03/2019</t>
  </si>
  <si>
    <t>K140L1900303</t>
  </si>
  <si>
    <t>K1401900096</t>
  </si>
  <si>
    <t>16/03/2019</t>
  </si>
  <si>
    <t>K140L1900332</t>
  </si>
  <si>
    <t>17/03/2019</t>
  </si>
  <si>
    <t>K140L1900323</t>
  </si>
  <si>
    <t>K140L1900312</t>
  </si>
  <si>
    <t>K140L1900308</t>
  </si>
  <si>
    <t>K140L1900407</t>
  </si>
  <si>
    <t>323170000</t>
  </si>
  <si>
    <t>CABLE RVK 1X70MM²</t>
  </si>
  <si>
    <t>K1401900109</t>
  </si>
  <si>
    <t>K1501900037</t>
  </si>
  <si>
    <t>K140L1900317</t>
  </si>
  <si>
    <t>18/03/2019</t>
  </si>
  <si>
    <t>K140L1900399</t>
  </si>
  <si>
    <t>K140L1900401</t>
  </si>
  <si>
    <t>K140L1900326</t>
  </si>
  <si>
    <t>K140L1900329</t>
  </si>
  <si>
    <t>K140L1900330</t>
  </si>
  <si>
    <t>K140L1900331</t>
  </si>
  <si>
    <t>K140L1900327</t>
  </si>
  <si>
    <t>K140L1900324</t>
  </si>
  <si>
    <t>K140L1900318</t>
  </si>
  <si>
    <t>K140L1900309</t>
  </si>
  <si>
    <t>K140L1900313</t>
  </si>
  <si>
    <t>K1401900106</t>
  </si>
  <si>
    <t>K140L1900334</t>
  </si>
  <si>
    <t>204116005</t>
  </si>
  <si>
    <t>16 mm² SOUPLE U500 V/J H07V-K</t>
  </si>
  <si>
    <t>K1251800021</t>
  </si>
  <si>
    <t>21/03/2019</t>
  </si>
  <si>
    <t>K1401900099</t>
  </si>
  <si>
    <t>23/03/2019</t>
  </si>
  <si>
    <t>K090L1900201</t>
  </si>
  <si>
    <t>K170L1900024</t>
  </si>
  <si>
    <t>24/03/2019</t>
  </si>
  <si>
    <t>AJL1602600</t>
  </si>
  <si>
    <t>K140L1900358</t>
  </si>
  <si>
    <t>25/03/2019</t>
  </si>
  <si>
    <t>K170L1900054</t>
  </si>
  <si>
    <t>K140L1900382</t>
  </si>
  <si>
    <t>K140L1900360</t>
  </si>
  <si>
    <t>K140L1900367</t>
  </si>
  <si>
    <t>K140L1900365</t>
  </si>
  <si>
    <t>K170L1900040</t>
  </si>
  <si>
    <t>K140L1900368</t>
  </si>
  <si>
    <t>K140L1900403</t>
  </si>
  <si>
    <t>K140L1900362</t>
  </si>
  <si>
    <t>K140L1900353</t>
  </si>
  <si>
    <t>K140L1900381</t>
  </si>
  <si>
    <t>26/03/2019</t>
  </si>
  <si>
    <t>K140L1900354</t>
  </si>
  <si>
    <t>K140L1900386</t>
  </si>
  <si>
    <t>K140L1900375</t>
  </si>
  <si>
    <t>K1601900001</t>
  </si>
  <si>
    <t>27/03/2019</t>
  </si>
  <si>
    <t>K140L1900393</t>
  </si>
  <si>
    <t>K140L1900387</t>
  </si>
  <si>
    <t>K140L1900419</t>
  </si>
  <si>
    <t>K140L1900418</t>
  </si>
  <si>
    <t>K140L1900389</t>
  </si>
  <si>
    <t>K140L1900421</t>
  </si>
  <si>
    <t>K140L1900422</t>
  </si>
  <si>
    <t>K140L1900394</t>
  </si>
  <si>
    <t>K140L1900396</t>
  </si>
  <si>
    <t>K140L1900412</t>
  </si>
  <si>
    <t>K140L1900413</t>
  </si>
  <si>
    <t>K140L1900392</t>
  </si>
  <si>
    <t>K140L1900432</t>
  </si>
  <si>
    <t>28/03/2019</t>
  </si>
  <si>
    <t>29/03/2019</t>
  </si>
  <si>
    <t>K140L1900304</t>
  </si>
  <si>
    <t>K140L1900169</t>
  </si>
  <si>
    <t>K1201800566</t>
  </si>
  <si>
    <t>323195000</t>
  </si>
  <si>
    <t>CABLE RVK 1X95MM²</t>
  </si>
  <si>
    <t>K1401900139</t>
  </si>
  <si>
    <t>30/03/2019</t>
  </si>
  <si>
    <t>K1401900142</t>
  </si>
  <si>
    <t>K140L1900452</t>
  </si>
  <si>
    <t>31/03/2019</t>
  </si>
  <si>
    <t>K1501900039</t>
  </si>
  <si>
    <t>323416000</t>
  </si>
  <si>
    <t>CABLE RVK 4X16MM²</t>
  </si>
  <si>
    <t>K0751800020</t>
  </si>
  <si>
    <t>02/04/2019</t>
  </si>
  <si>
    <t>K1401900134</t>
  </si>
  <si>
    <t>03/04/2019</t>
  </si>
  <si>
    <t>K1251800022</t>
  </si>
  <si>
    <t>06/04/2019</t>
  </si>
  <si>
    <t>K1401900152</t>
  </si>
  <si>
    <t>K0801800668</t>
  </si>
  <si>
    <t>08/04/2019</t>
  </si>
  <si>
    <t>K090L1900264</t>
  </si>
  <si>
    <t>K140L1900860</t>
  </si>
  <si>
    <t>10/04/2019</t>
  </si>
  <si>
    <t>K140L1900174</t>
  </si>
  <si>
    <t>11/04/2019</t>
  </si>
  <si>
    <t>K140L1900500</t>
  </si>
  <si>
    <t>K170L1900048</t>
  </si>
  <si>
    <t>13/04/2019</t>
  </si>
  <si>
    <t>K170L1900050</t>
  </si>
  <si>
    <t>K100R1800437</t>
  </si>
  <si>
    <t>K090L1900172</t>
  </si>
  <si>
    <t>K1151900101</t>
  </si>
  <si>
    <t>K1201800575</t>
  </si>
  <si>
    <t>K1401900137</t>
  </si>
  <si>
    <t>14/04/2019</t>
  </si>
  <si>
    <t>K1151900103</t>
  </si>
  <si>
    <t>17/04/2019</t>
  </si>
  <si>
    <t>K1151900105</t>
  </si>
  <si>
    <t>K1151900104</t>
  </si>
  <si>
    <t>K0801800681</t>
  </si>
  <si>
    <t>18/04/2019</t>
  </si>
  <si>
    <t>K0801800680</t>
  </si>
  <si>
    <t>K1151900111</t>
  </si>
  <si>
    <t>K1151900108</t>
  </si>
  <si>
    <t>K1151900107</t>
  </si>
  <si>
    <t>K1751900131</t>
  </si>
  <si>
    <t>19/04/2019</t>
  </si>
  <si>
    <t>K1751900133</t>
  </si>
  <si>
    <t>K100L1900203</t>
  </si>
  <si>
    <t>21/04/2019</t>
  </si>
  <si>
    <t>K1151900100</t>
  </si>
  <si>
    <t>K1401900156</t>
  </si>
  <si>
    <t>323412000</t>
  </si>
  <si>
    <t>CABLE RVK 4X120MM²</t>
  </si>
  <si>
    <t>K170L1900064</t>
  </si>
  <si>
    <t>K1601900010</t>
  </si>
  <si>
    <t>K1401900154</t>
  </si>
  <si>
    <t>K1151900113</t>
  </si>
  <si>
    <t>K1401900157</t>
  </si>
  <si>
    <t>K1751900168</t>
  </si>
  <si>
    <t>K1151900110</t>
  </si>
  <si>
    <t>K1151900115</t>
  </si>
  <si>
    <t>K1401900101</t>
  </si>
  <si>
    <t>22/04/2019</t>
  </si>
  <si>
    <t>K0801800685</t>
  </si>
  <si>
    <t>K1751900182</t>
  </si>
  <si>
    <t>K1751900193</t>
  </si>
  <si>
    <t>K170L1900058</t>
  </si>
  <si>
    <t>K1751900190</t>
  </si>
  <si>
    <t>K1751900166</t>
  </si>
  <si>
    <t>K190L1900001</t>
  </si>
  <si>
    <t>203107005</t>
  </si>
  <si>
    <t>CABLE HO7V-R 70mm² U500 V/J</t>
  </si>
  <si>
    <t>K1201800587</t>
  </si>
  <si>
    <t>K100L1900252</t>
  </si>
  <si>
    <t>23/04/2019</t>
  </si>
  <si>
    <t>K160M1900275</t>
  </si>
  <si>
    <t>K1751900203</t>
  </si>
  <si>
    <t>K1751900180</t>
  </si>
  <si>
    <t>K1601900013</t>
  </si>
  <si>
    <t>326405003</t>
  </si>
  <si>
    <t>CABLE RVFV-N2XBY 4X50 MM²</t>
  </si>
  <si>
    <t>K1401900125</t>
  </si>
  <si>
    <t>24/04/2019</t>
  </si>
  <si>
    <t>K170L1900059</t>
  </si>
  <si>
    <t>K1151900112</t>
  </si>
  <si>
    <t>K1201800593</t>
  </si>
  <si>
    <t>K1201800602</t>
  </si>
  <si>
    <t>K140L1900573</t>
  </si>
  <si>
    <t>27/04/2019</t>
  </si>
  <si>
    <t>K140L1900580</t>
  </si>
  <si>
    <t>K140L1900583</t>
  </si>
  <si>
    <t>K1401900161</t>
  </si>
  <si>
    <t>29/04/2019</t>
  </si>
  <si>
    <t>K1401900179</t>
  </si>
  <si>
    <t>K1401900199</t>
  </si>
  <si>
    <t>30/04/2019</t>
  </si>
  <si>
    <t>K1401900170</t>
  </si>
  <si>
    <t>K0801800691</t>
  </si>
  <si>
    <t>02/05/2019</t>
  </si>
  <si>
    <t>K160M1900296</t>
  </si>
  <si>
    <t>K140L1900622</t>
  </si>
  <si>
    <t>K1401900196</t>
  </si>
  <si>
    <t>04/05/2019</t>
  </si>
  <si>
    <t>K0801800696</t>
  </si>
  <si>
    <t>323535000</t>
  </si>
  <si>
    <t>CABLE RVK 5X35MM²</t>
  </si>
  <si>
    <t>K170L1900133</t>
  </si>
  <si>
    <t>06/05/2019</t>
  </si>
  <si>
    <t>204150005</t>
  </si>
  <si>
    <t>50 mm² SOUPLE U500 V/J H07V-K</t>
  </si>
  <si>
    <t>K1401900187</t>
  </si>
  <si>
    <t>K1401900198</t>
  </si>
  <si>
    <t>K170L1900060</t>
  </si>
  <si>
    <t>07/05/2019</t>
  </si>
  <si>
    <t>K170L1900066</t>
  </si>
  <si>
    <t>K170L1900067</t>
  </si>
  <si>
    <t>K1751900156</t>
  </si>
  <si>
    <t>K140L1900638</t>
  </si>
  <si>
    <t>08/05/2019</t>
  </si>
  <si>
    <t>K140L1900640</t>
  </si>
  <si>
    <t>K170L1900074</t>
  </si>
  <si>
    <t>K140L1900642</t>
  </si>
  <si>
    <t>K140L1900613</t>
  </si>
  <si>
    <t>K140L1900645</t>
  </si>
  <si>
    <t>K140L1900651</t>
  </si>
  <si>
    <t>K1401900203</t>
  </si>
  <si>
    <t>K170L1900073</t>
  </si>
  <si>
    <t>K170L1900072</t>
  </si>
  <si>
    <t>K140L1900674</t>
  </si>
  <si>
    <t>09/05/2019</t>
  </si>
  <si>
    <t>K140L1900671</t>
  </si>
  <si>
    <t>K1201800601</t>
  </si>
  <si>
    <t>K140L1900669</t>
  </si>
  <si>
    <t>K1601900019</t>
  </si>
  <si>
    <t>K140L1900664</t>
  </si>
  <si>
    <t>K140L1900660</t>
  </si>
  <si>
    <t>K140L1900593</t>
  </si>
  <si>
    <t>K140L1900643</t>
  </si>
  <si>
    <t>K170L1900079</t>
  </si>
  <si>
    <t>K1401900200</t>
  </si>
  <si>
    <t>K1201800603</t>
  </si>
  <si>
    <t>K140L1900688</t>
  </si>
  <si>
    <t>K170L1900071</t>
  </si>
  <si>
    <t>11/05/2019</t>
  </si>
  <si>
    <t>K170L1900061</t>
  </si>
  <si>
    <t>K170L1900080</t>
  </si>
  <si>
    <t>K140L1900682</t>
  </si>
  <si>
    <t>K1201900002</t>
  </si>
  <si>
    <t>12/05/2019</t>
  </si>
  <si>
    <t>K1201900001</t>
  </si>
  <si>
    <t>K1201900006</t>
  </si>
  <si>
    <t>K1201900004</t>
  </si>
  <si>
    <t>K1201900003</t>
  </si>
  <si>
    <t>K1201900012</t>
  </si>
  <si>
    <t>K140L1900675</t>
  </si>
  <si>
    <t>K1401900205</t>
  </si>
  <si>
    <t>K100L1900360</t>
  </si>
  <si>
    <t>K1401900206</t>
  </si>
  <si>
    <t>K1201800600</t>
  </si>
  <si>
    <t>K140L1900650</t>
  </si>
  <si>
    <t>K1401900204</t>
  </si>
  <si>
    <t>K090L1900347</t>
  </si>
  <si>
    <t>13/05/2019</t>
  </si>
  <si>
    <t>K1201900017</t>
  </si>
  <si>
    <t>K1201900011</t>
  </si>
  <si>
    <t>K100L1900406</t>
  </si>
  <si>
    <t>K1401900210</t>
  </si>
  <si>
    <t>K090L1900330</t>
  </si>
  <si>
    <t>K1201900013</t>
  </si>
  <si>
    <t>K090L1900326</t>
  </si>
  <si>
    <t>K1401900211</t>
  </si>
  <si>
    <t>K090L1900335</t>
  </si>
  <si>
    <t>K090L1900422</t>
  </si>
  <si>
    <t>14/05/2019</t>
  </si>
  <si>
    <t>K100L1900408</t>
  </si>
  <si>
    <t>K1601900037</t>
  </si>
  <si>
    <t>20/05/2019</t>
  </si>
  <si>
    <t>K1401900214</t>
  </si>
  <si>
    <t>K1601900039</t>
  </si>
  <si>
    <t>326409503</t>
  </si>
  <si>
    <t>CABLE RVFV-N2XBY 4X95 MM²</t>
  </si>
  <si>
    <t>K170L1900082</t>
  </si>
  <si>
    <t>K090L1900447</t>
  </si>
  <si>
    <t>K1601900035</t>
  </si>
  <si>
    <t>K1601900040</t>
  </si>
  <si>
    <t>K1601900036</t>
  </si>
  <si>
    <t>K180L1900010</t>
  </si>
  <si>
    <t>K1601900041</t>
  </si>
  <si>
    <t>21/05/2019</t>
  </si>
  <si>
    <t>K1401900224</t>
  </si>
  <si>
    <t>K1401900226</t>
  </si>
  <si>
    <t>K1401900231</t>
  </si>
  <si>
    <t>K1401900227</t>
  </si>
  <si>
    <t>K1401900222</t>
  </si>
  <si>
    <t>K1401900223</t>
  </si>
  <si>
    <t>323150000</t>
  </si>
  <si>
    <t>CABLE RVK 1X50MM²</t>
  </si>
  <si>
    <t>K1401900235</t>
  </si>
  <si>
    <t>22/05/2019</t>
  </si>
  <si>
    <t>K1401900236</t>
  </si>
  <si>
    <t>K1401900225</t>
  </si>
  <si>
    <t>326407003</t>
  </si>
  <si>
    <t>CABLE RVFV-N2XBY 4X70 MM²</t>
  </si>
  <si>
    <t>K160M1900459</t>
  </si>
  <si>
    <t>K1401900237</t>
  </si>
  <si>
    <t>K1751900216</t>
  </si>
  <si>
    <t>23/05/2019</t>
  </si>
  <si>
    <t>K1401900238</t>
  </si>
  <si>
    <t>K1201900016</t>
  </si>
  <si>
    <t>26/05/2019</t>
  </si>
  <si>
    <t>323435000</t>
  </si>
  <si>
    <t>CABLE RVK 4X35MM²</t>
  </si>
  <si>
    <t>K1501900065</t>
  </si>
  <si>
    <t>K1501900052</t>
  </si>
  <si>
    <t>K0901800494</t>
  </si>
  <si>
    <t>K0901800525</t>
  </si>
  <si>
    <t>K0901800497</t>
  </si>
  <si>
    <t>K1751900217</t>
  </si>
  <si>
    <t>K1751900222</t>
  </si>
  <si>
    <t>K1401900230</t>
  </si>
  <si>
    <t>K1751900227</t>
  </si>
  <si>
    <t>K1501900058</t>
  </si>
  <si>
    <t>K1501900054</t>
  </si>
  <si>
    <t>K1601900048</t>
  </si>
  <si>
    <t>K1751900220</t>
  </si>
  <si>
    <t>323425000</t>
  </si>
  <si>
    <t>CABLE RVK 4X25MM²</t>
  </si>
  <si>
    <t>K1501900064</t>
  </si>
  <si>
    <t>K1501900063</t>
  </si>
  <si>
    <t>K1501900051</t>
  </si>
  <si>
    <t>K1201900064</t>
  </si>
  <si>
    <t>K1751900224</t>
  </si>
  <si>
    <t>K0901800501</t>
  </si>
  <si>
    <t>27/05/2019</t>
  </si>
  <si>
    <t>K1601900044</t>
  </si>
  <si>
    <t>K1601900042</t>
  </si>
  <si>
    <t>323450000</t>
  </si>
  <si>
    <t>CABLE RVK 4X50MM²</t>
  </si>
  <si>
    <t>K1601900046</t>
  </si>
  <si>
    <t>K170L1900087</t>
  </si>
  <si>
    <t>K1601900047</t>
  </si>
  <si>
    <t>K170L1900089</t>
  </si>
  <si>
    <t>K1601900043</t>
  </si>
  <si>
    <t>K170L1900096</t>
  </si>
  <si>
    <t>28/05/2019</t>
  </si>
  <si>
    <t>323095501</t>
  </si>
  <si>
    <t>CABLE RVK-J 3X95+50MM²</t>
  </si>
  <si>
    <t>K180L1800011</t>
  </si>
  <si>
    <t>K0901800500</t>
  </si>
  <si>
    <t>323118500</t>
  </si>
  <si>
    <t>CABLE RVK 1X185MM²</t>
  </si>
  <si>
    <t>K1401900247</t>
  </si>
  <si>
    <t>29/05/2019</t>
  </si>
  <si>
    <t>K1401900246</t>
  </si>
  <si>
    <t>K1401900250</t>
  </si>
  <si>
    <t>K1401900248</t>
  </si>
  <si>
    <t>K1601900054</t>
  </si>
  <si>
    <t>30/05/2019</t>
  </si>
  <si>
    <t>K090L1900590</t>
  </si>
  <si>
    <t>01/06/2019</t>
  </si>
  <si>
    <t>K090L1900574</t>
  </si>
  <si>
    <t>K170L1900093</t>
  </si>
  <si>
    <t>02/06/2019</t>
  </si>
  <si>
    <t>K170L1900095</t>
  </si>
  <si>
    <t>K170L1900094</t>
  </si>
  <si>
    <t>K1401900252</t>
  </si>
  <si>
    <t>K100L1900440</t>
  </si>
  <si>
    <t>03/06/2019</t>
  </si>
  <si>
    <t>K090L1900604</t>
  </si>
  <si>
    <t>K1401900257</t>
  </si>
  <si>
    <t>K1401900260</t>
  </si>
  <si>
    <t>08/06/2019</t>
  </si>
  <si>
    <t>K140L1900742</t>
  </si>
  <si>
    <t>K1401900242</t>
  </si>
  <si>
    <t>09/06/2019</t>
  </si>
  <si>
    <t>K1401900263</t>
  </si>
  <si>
    <t>K1401900264</t>
  </si>
  <si>
    <t>K1401900265</t>
  </si>
  <si>
    <t>K1401900259</t>
  </si>
  <si>
    <t>K1401900269</t>
  </si>
  <si>
    <t>10/06/2019</t>
  </si>
  <si>
    <t>K1401900271</t>
  </si>
  <si>
    <t>K1401900268</t>
  </si>
  <si>
    <t>K1401900273</t>
  </si>
  <si>
    <t>K090L1900645</t>
  </si>
  <si>
    <t>K140L1900691</t>
  </si>
  <si>
    <t>K140L1900784</t>
  </si>
  <si>
    <t>11/06/2019</t>
  </si>
  <si>
    <t>K1201900041</t>
  </si>
  <si>
    <t>13/06/2019</t>
  </si>
  <si>
    <t>K1201900028</t>
  </si>
  <si>
    <t>K140L1900815</t>
  </si>
  <si>
    <t>K140L1900793</t>
  </si>
  <si>
    <t>K140L1900828</t>
  </si>
  <si>
    <t>K0901704272</t>
  </si>
  <si>
    <t>K140L1900814</t>
  </si>
  <si>
    <t>K1501900071</t>
  </si>
  <si>
    <t>14/06/2019</t>
  </si>
  <si>
    <t>K1201900049</t>
  </si>
  <si>
    <t>K1401900275</t>
  </si>
  <si>
    <t>16/06/2019</t>
  </si>
  <si>
    <t>K170L1900098</t>
  </si>
  <si>
    <t>K1401900279</t>
  </si>
  <si>
    <t>K140L1900844</t>
  </si>
  <si>
    <t>K140L1900819</t>
  </si>
  <si>
    <t>K140L1900833</t>
  </si>
  <si>
    <t>K140L1900838</t>
  </si>
  <si>
    <t>K1201900043</t>
  </si>
  <si>
    <t>K090L1900651</t>
  </si>
  <si>
    <t>K1401900281</t>
  </si>
  <si>
    <t>17/06/2019</t>
  </si>
  <si>
    <t>K1401900282</t>
  </si>
  <si>
    <t>K1401900293</t>
  </si>
  <si>
    <t>K1401900290</t>
  </si>
  <si>
    <t>K090L1900654</t>
  </si>
  <si>
    <t>K1401900289</t>
  </si>
  <si>
    <t>K1501900082</t>
  </si>
  <si>
    <t>K1501900077</t>
  </si>
  <si>
    <t>K1401900294</t>
  </si>
  <si>
    <t>K1401900288</t>
  </si>
  <si>
    <t>K100L1900457</t>
  </si>
  <si>
    <t>18/06/2019</t>
  </si>
  <si>
    <t>K100L1900463</t>
  </si>
  <si>
    <t>K140L1900836</t>
  </si>
  <si>
    <t>K170L1900097</t>
  </si>
  <si>
    <t>K1401900304</t>
  </si>
  <si>
    <t>K1401900295</t>
  </si>
  <si>
    <t>K1401900306</t>
  </si>
  <si>
    <t>K090L1900649</t>
  </si>
  <si>
    <t>322015700</t>
  </si>
  <si>
    <t>CABLE N2XY 3X150+70MM²</t>
  </si>
  <si>
    <t>K1601900056</t>
  </si>
  <si>
    <t>19/06/2019</t>
  </si>
  <si>
    <t>K1201900057</t>
  </si>
  <si>
    <t>K1401900316</t>
  </si>
  <si>
    <t>K1401900311</t>
  </si>
  <si>
    <t>K1401900307</t>
  </si>
  <si>
    <t>K1401900296</t>
  </si>
  <si>
    <t>K1201900056</t>
  </si>
  <si>
    <t>K1401900314</t>
  </si>
  <si>
    <t>K1501900080</t>
  </si>
  <si>
    <t>K1201900058</t>
  </si>
  <si>
    <t>K1201900054</t>
  </si>
  <si>
    <t>K1401900320</t>
  </si>
  <si>
    <t>K1401900309</t>
  </si>
  <si>
    <t>K14019000324</t>
  </si>
  <si>
    <t>K1401900328</t>
  </si>
  <si>
    <t>K1401900334</t>
  </si>
  <si>
    <t>23/06/2019</t>
  </si>
  <si>
    <t>K2201900006</t>
  </si>
  <si>
    <t>K170L1900100</t>
  </si>
  <si>
    <t>K1401900305</t>
  </si>
  <si>
    <t>K1401900326</t>
  </si>
  <si>
    <t>K1201900065</t>
  </si>
  <si>
    <t>24/06/2019</t>
  </si>
  <si>
    <t>K1201900015</t>
  </si>
  <si>
    <t>K1201900050</t>
  </si>
  <si>
    <t>K0901800480</t>
  </si>
  <si>
    <t>K090L1900652</t>
  </si>
  <si>
    <t>K1401900280</t>
  </si>
  <si>
    <t>25/06/2019</t>
  </si>
  <si>
    <t>K1401900329</t>
  </si>
  <si>
    <t>26/06/2019</t>
  </si>
  <si>
    <t>K1401900331</t>
  </si>
  <si>
    <t>K1401900330</t>
  </si>
  <si>
    <t>K1201900044</t>
  </si>
  <si>
    <t>27/06/2019</t>
  </si>
  <si>
    <t>K0901800510</t>
  </si>
  <si>
    <t>K0901800705</t>
  </si>
  <si>
    <t>K1201900066</t>
  </si>
  <si>
    <t>K170L1900102</t>
  </si>
  <si>
    <t>K180D1900025</t>
  </si>
  <si>
    <t>K0801800704</t>
  </si>
  <si>
    <t>K100L1900585</t>
  </si>
  <si>
    <t>30/06/2019</t>
  </si>
  <si>
    <t>K1201900063</t>
  </si>
  <si>
    <t>K1501900085</t>
  </si>
  <si>
    <t>02/07/2019</t>
  </si>
  <si>
    <t>K1601900059</t>
  </si>
  <si>
    <t>03/07/2019</t>
  </si>
  <si>
    <t>K1601900060</t>
  </si>
  <si>
    <t>K170L1900128</t>
  </si>
  <si>
    <t>K1601900067</t>
  </si>
  <si>
    <t>K1601900064</t>
  </si>
  <si>
    <t>K1601900063</t>
  </si>
  <si>
    <t>K1601900062</t>
  </si>
  <si>
    <t>K1601900061</t>
  </si>
  <si>
    <t>K1501900093</t>
  </si>
  <si>
    <t>K170L1900132</t>
  </si>
  <si>
    <t>K170L1900104</t>
  </si>
  <si>
    <t>04/07/2019</t>
  </si>
  <si>
    <t>K1751900207</t>
  </si>
  <si>
    <t>K1701900497</t>
  </si>
  <si>
    <t>K1701900613</t>
  </si>
  <si>
    <t>K1701900495</t>
  </si>
  <si>
    <t>K1751900241</t>
  </si>
  <si>
    <t>07/07/2019</t>
  </si>
  <si>
    <t>K1751900253</t>
  </si>
  <si>
    <t>K1751900244</t>
  </si>
  <si>
    <t>K1701900502</t>
  </si>
  <si>
    <t>K1751900243</t>
  </si>
  <si>
    <t>K100L1900635</t>
  </si>
  <si>
    <t>K100L1900656</t>
  </si>
  <si>
    <t>K100L1900629</t>
  </si>
  <si>
    <t>K1751900245</t>
  </si>
  <si>
    <t>K1751900252</t>
  </si>
  <si>
    <t>08/07/2019</t>
  </si>
  <si>
    <t>K1751900251</t>
  </si>
  <si>
    <t>K1751900248</t>
  </si>
  <si>
    <t>K100L1900686</t>
  </si>
  <si>
    <t>K100L1900626</t>
  </si>
  <si>
    <t>K100L1900690</t>
  </si>
  <si>
    <t>K100L1900693</t>
  </si>
  <si>
    <t>K1751900249</t>
  </si>
  <si>
    <t>K1751900246</t>
  </si>
  <si>
    <t>K1751900247</t>
  </si>
  <si>
    <t>K100L1900679</t>
  </si>
  <si>
    <t>K100L1900700</t>
  </si>
  <si>
    <t>K1751900258</t>
  </si>
  <si>
    <t>09/07/2019</t>
  </si>
  <si>
    <t>K1751900259</t>
  </si>
  <si>
    <t>K1751900257</t>
  </si>
  <si>
    <t>K1751900261</t>
  </si>
  <si>
    <t>K100L1900705</t>
  </si>
  <si>
    <t>K1751900256</t>
  </si>
  <si>
    <t>K1751900267</t>
  </si>
  <si>
    <t>K1751900263</t>
  </si>
  <si>
    <t>K170L1900101</t>
  </si>
  <si>
    <t>K1751900255</t>
  </si>
  <si>
    <t>K1751900260</t>
  </si>
  <si>
    <t>K1751900262</t>
  </si>
  <si>
    <t>K100L1900657</t>
  </si>
  <si>
    <t>11/07/2019</t>
  </si>
  <si>
    <t>K100L1900707</t>
  </si>
  <si>
    <t>K140L1900883</t>
  </si>
  <si>
    <t>13/07/2019</t>
  </si>
  <si>
    <t>K140L1900903</t>
  </si>
  <si>
    <t>K140L1900878</t>
  </si>
  <si>
    <t>K140L1900880</t>
  </si>
  <si>
    <t>K140L1900882</t>
  </si>
  <si>
    <t>K140L1900894</t>
  </si>
  <si>
    <t>K140L1900804</t>
  </si>
  <si>
    <t>K140L1900889</t>
  </si>
  <si>
    <t>K140L1900877</t>
  </si>
  <si>
    <t>K140L1900881</t>
  </si>
  <si>
    <t>K140L1900885</t>
  </si>
  <si>
    <t>K140L1900798</t>
  </si>
  <si>
    <t>K140L1900868</t>
  </si>
  <si>
    <t>K140L1900888</t>
  </si>
  <si>
    <t>K140L1900865</t>
  </si>
  <si>
    <t>K140L1900861</t>
  </si>
  <si>
    <t>K140L1900884</t>
  </si>
  <si>
    <t>K140L1900897</t>
  </si>
  <si>
    <t>K140L1900874</t>
  </si>
  <si>
    <t>K140L1900876</t>
  </si>
  <si>
    <t>K140L1900896</t>
  </si>
  <si>
    <t>K140L1900887</t>
  </si>
  <si>
    <t>14/07/2019</t>
  </si>
  <si>
    <t>K140L1900905</t>
  </si>
  <si>
    <t>K0901800502</t>
  </si>
  <si>
    <t>K1401900346</t>
  </si>
  <si>
    <t>K1401900347</t>
  </si>
  <si>
    <t>K140L1900869</t>
  </si>
  <si>
    <t>K090L1900668</t>
  </si>
  <si>
    <t>K0901800509</t>
  </si>
  <si>
    <t>K1401900348</t>
  </si>
  <si>
    <t>K1401900349</t>
  </si>
  <si>
    <t>K1401900352</t>
  </si>
  <si>
    <t>K100L1900396</t>
  </si>
  <si>
    <t>K140L1900928</t>
  </si>
  <si>
    <t>15/07/2019</t>
  </si>
  <si>
    <t>K140L1900930</t>
  </si>
  <si>
    <t>K140L1900879</t>
  </si>
  <si>
    <t>K140L1900812</t>
  </si>
  <si>
    <t>K140L1900915</t>
  </si>
  <si>
    <t>K140L1900927</t>
  </si>
  <si>
    <t>K140L1900904</t>
  </si>
  <si>
    <t>K1751900242</t>
  </si>
  <si>
    <t>K140L1900863</t>
  </si>
  <si>
    <t>K170L1900109</t>
  </si>
  <si>
    <t>16/07/2019</t>
  </si>
  <si>
    <t>K170L1900114</t>
  </si>
  <si>
    <t>K1501900094</t>
  </si>
  <si>
    <t>K090L1900682</t>
  </si>
  <si>
    <t>K140L1900943</t>
  </si>
  <si>
    <t>K170L1900117</t>
  </si>
  <si>
    <t>K170L1900115</t>
  </si>
  <si>
    <t>K090L1900663</t>
  </si>
  <si>
    <t>K140L1900841</t>
  </si>
  <si>
    <t>K170L1900112</t>
  </si>
  <si>
    <t>K170L1900113</t>
  </si>
  <si>
    <t>K100L1900710</t>
  </si>
  <si>
    <t>K170L1900106</t>
  </si>
  <si>
    <t>K170L1900110</t>
  </si>
  <si>
    <t>K140L1900837</t>
  </si>
  <si>
    <t>K180L1900012</t>
  </si>
  <si>
    <t>17/07/2019</t>
  </si>
  <si>
    <t>K140L1900911</t>
  </si>
  <si>
    <t>K140L1900948</t>
  </si>
  <si>
    <t>K1601900075</t>
  </si>
  <si>
    <t>K140L1900893</t>
  </si>
  <si>
    <t>K140L1900872</t>
  </si>
  <si>
    <t>K140L1900899</t>
  </si>
  <si>
    <t>K180L1900025</t>
  </si>
  <si>
    <t>K140L1900902</t>
  </si>
  <si>
    <t>K1601900068</t>
  </si>
  <si>
    <t>K140L1900873</t>
  </si>
  <si>
    <t>K140L1900890</t>
  </si>
  <si>
    <t>K140L1900886</t>
  </si>
  <si>
    <t>K140L1900848</t>
  </si>
  <si>
    <t>K090L1900695</t>
  </si>
  <si>
    <t>K140L1900870</t>
  </si>
  <si>
    <t>K140L1900900</t>
  </si>
  <si>
    <t>K180L1900022</t>
  </si>
  <si>
    <t>K140L1900830</t>
  </si>
  <si>
    <t>K1601900076</t>
  </si>
  <si>
    <t>K140L1900895</t>
  </si>
  <si>
    <t>K180L1900019</t>
  </si>
  <si>
    <t>K180L1900020</t>
  </si>
  <si>
    <t>K180L1900013</t>
  </si>
  <si>
    <t>K170L1900118</t>
  </si>
  <si>
    <t>K1801900017</t>
  </si>
  <si>
    <t>18/07/2019</t>
  </si>
  <si>
    <t>K1801900016</t>
  </si>
  <si>
    <t>K180L1900023</t>
  </si>
  <si>
    <t>K1601900074</t>
  </si>
  <si>
    <t>K1801900018</t>
  </si>
  <si>
    <t>K1801900019</t>
  </si>
  <si>
    <t>K1801900014</t>
  </si>
  <si>
    <t>K1801900015</t>
  </si>
  <si>
    <t>K0901800519</t>
  </si>
  <si>
    <t>K1801900011</t>
  </si>
  <si>
    <t>K1501900099</t>
  </si>
  <si>
    <t>21/07/2019</t>
  </si>
  <si>
    <t>K1501900101</t>
  </si>
  <si>
    <t>K1801900026</t>
  </si>
  <si>
    <t>K1801900033</t>
  </si>
  <si>
    <t>K1801900036</t>
  </si>
  <si>
    <t>K1801900046</t>
  </si>
  <si>
    <t>K1801900031</t>
  </si>
  <si>
    <t>K1801900025</t>
  </si>
  <si>
    <t>K1801900027</t>
  </si>
  <si>
    <t>K1801900030</t>
  </si>
  <si>
    <t>K1501900103</t>
  </si>
  <si>
    <t>K1801900040</t>
  </si>
  <si>
    <t>K1801900038</t>
  </si>
  <si>
    <t>K1501900097</t>
  </si>
  <si>
    <t>K1401900365</t>
  </si>
  <si>
    <t>K1401900366</t>
  </si>
  <si>
    <t>K1801900034</t>
  </si>
  <si>
    <t>K1601900072</t>
  </si>
  <si>
    <t>K100L1900729</t>
  </si>
  <si>
    <t>22/07/2019</t>
  </si>
  <si>
    <t>K1401900368</t>
  </si>
  <si>
    <t>K100L1900723</t>
  </si>
  <si>
    <t>K140L1900951</t>
  </si>
  <si>
    <t>K100L1900724</t>
  </si>
  <si>
    <t>K100L1900718</t>
  </si>
  <si>
    <t>K100L1900741</t>
  </si>
  <si>
    <t>K090L1900647</t>
  </si>
  <si>
    <t>K090L1900737</t>
  </si>
  <si>
    <t>K100L1900719</t>
  </si>
  <si>
    <t>K1751900274</t>
  </si>
  <si>
    <t>K100L1900579</t>
  </si>
  <si>
    <t>K100L1900720</t>
  </si>
  <si>
    <t>K1801900047</t>
  </si>
  <si>
    <t>K140L1900959</t>
  </si>
  <si>
    <t>K1801900045</t>
  </si>
  <si>
    <t>K1751900280</t>
  </si>
  <si>
    <t>K100L1900715</t>
  </si>
  <si>
    <t>K140L1900773</t>
  </si>
  <si>
    <t>K1801900051</t>
  </si>
  <si>
    <t>23/07/2019</t>
  </si>
  <si>
    <t>K1801900059</t>
  </si>
  <si>
    <t>K1751900278</t>
  </si>
  <si>
    <t>K1801900056</t>
  </si>
  <si>
    <t>K090L1900734</t>
  </si>
  <si>
    <t>24/07/2019</t>
  </si>
  <si>
    <t>K1501900095</t>
  </si>
  <si>
    <t>K140L1900970</t>
  </si>
  <si>
    <t>323050250</t>
  </si>
  <si>
    <t>CABLE RVK 3x50+25 MM²</t>
  </si>
  <si>
    <t>25/07/2019</t>
  </si>
  <si>
    <t>K1501900108</t>
  </si>
  <si>
    <t>K100L1900759</t>
  </si>
  <si>
    <t>26/07/2019</t>
  </si>
  <si>
    <t>K100L1900779</t>
  </si>
  <si>
    <t>K100L1900763</t>
  </si>
  <si>
    <t>K100L1900782</t>
  </si>
  <si>
    <t>K100L1900774</t>
  </si>
  <si>
    <t>K140L1900997</t>
  </si>
  <si>
    <t>28/07/2019</t>
  </si>
  <si>
    <t>K140L1901001</t>
  </si>
  <si>
    <t>K100L1900756</t>
  </si>
  <si>
    <t>K1501900100</t>
  </si>
  <si>
    <t>K1201900084</t>
  </si>
  <si>
    <t>K090L1900764</t>
  </si>
  <si>
    <t>K1401900390</t>
  </si>
  <si>
    <t>29/07/2019</t>
  </si>
  <si>
    <t>K1401900399</t>
  </si>
  <si>
    <t>K1601900087</t>
  </si>
  <si>
    <t>K1601900085</t>
  </si>
  <si>
    <t>K1601900082</t>
  </si>
  <si>
    <t>K1401900378</t>
  </si>
  <si>
    <t>K1601900071</t>
  </si>
  <si>
    <t>K1601900083</t>
  </si>
  <si>
    <t>30/07/2019</t>
  </si>
  <si>
    <t>K1601900093</t>
  </si>
  <si>
    <t>K1601900091</t>
  </si>
  <si>
    <t>K1601900090</t>
  </si>
  <si>
    <t>K1401900389</t>
  </si>
  <si>
    <t>K100L1900807</t>
  </si>
  <si>
    <t>K1601900089</t>
  </si>
  <si>
    <t>K1601900077</t>
  </si>
  <si>
    <t>602124020</t>
  </si>
  <si>
    <t>CABLE N2XS(F)Y 1X240 MM² 10KV</t>
  </si>
  <si>
    <t>K1601900079</t>
  </si>
  <si>
    <t>K1601900094</t>
  </si>
  <si>
    <t>K1601900096</t>
  </si>
  <si>
    <t>K090L1900765</t>
  </si>
  <si>
    <t>K1601900098</t>
  </si>
  <si>
    <t>31/07/2019</t>
  </si>
  <si>
    <t>K1601900099</t>
  </si>
  <si>
    <t>323570000</t>
  </si>
  <si>
    <t>CABLE RVK 5X70MM²</t>
  </si>
  <si>
    <t>K170L1900121</t>
  </si>
  <si>
    <t>K1601900111</t>
  </si>
  <si>
    <t>K100L1900831</t>
  </si>
  <si>
    <t>323516000</t>
  </si>
  <si>
    <t>CABLE RVK 5X16MM²</t>
  </si>
  <si>
    <t>K1601900107</t>
  </si>
  <si>
    <t>K1601900110</t>
  </si>
  <si>
    <t>K1601900112</t>
  </si>
  <si>
    <t>K1601900102</t>
  </si>
  <si>
    <t>K1201900072</t>
  </si>
  <si>
    <t>K1601900108</t>
  </si>
  <si>
    <t>K1601900105</t>
  </si>
  <si>
    <t>K1601900103</t>
  </si>
  <si>
    <t>323550000</t>
  </si>
  <si>
    <t>CABLE RVK 5X50MM²</t>
  </si>
  <si>
    <t>K180L1900027</t>
  </si>
  <si>
    <t>K1501900086</t>
  </si>
  <si>
    <t>K1401900400</t>
  </si>
  <si>
    <t>K170L1900120</t>
  </si>
  <si>
    <t>K100R1900005</t>
  </si>
  <si>
    <t>01/08/2019</t>
  </si>
  <si>
    <t>K170L1900129</t>
  </si>
  <si>
    <t>K090L1900795</t>
  </si>
  <si>
    <t>02/08/2019</t>
  </si>
  <si>
    <t>K090L1900792</t>
  </si>
  <si>
    <t>K090L1900773</t>
  </si>
  <si>
    <t>K090L1900780</t>
  </si>
  <si>
    <t>K160M1900483</t>
  </si>
  <si>
    <t>03/08/2019</t>
  </si>
  <si>
    <t>K160M1900497</t>
  </si>
  <si>
    <t>04/08/2019</t>
  </si>
  <si>
    <t>K1701900648</t>
  </si>
  <si>
    <t>K090L1900790</t>
  </si>
  <si>
    <t>05/08/2019</t>
  </si>
  <si>
    <t>K090L1900786</t>
  </si>
  <si>
    <t>K090L1900807</t>
  </si>
  <si>
    <t>K0901800521</t>
  </si>
  <si>
    <t>K090L1900844</t>
  </si>
  <si>
    <t>07/08/2019</t>
  </si>
  <si>
    <t>K100L1900841</t>
  </si>
  <si>
    <t>K100L1900816</t>
  </si>
  <si>
    <t>K090L1900837</t>
  </si>
  <si>
    <t>K100L1900849</t>
  </si>
  <si>
    <t>K100L1900846</t>
  </si>
  <si>
    <t>K1701900655</t>
  </si>
  <si>
    <t>08/08/2019</t>
  </si>
  <si>
    <t>K1751900286</t>
  </si>
  <si>
    <t>K1801900062</t>
  </si>
  <si>
    <t>K100R1900006</t>
  </si>
  <si>
    <t>K1751900285</t>
  </si>
  <si>
    <t>111029203</t>
  </si>
  <si>
    <t>CABLE CU DUR  V/J 29.2 MM²</t>
  </si>
  <si>
    <t>K1201900091</t>
  </si>
  <si>
    <t>K1751900290</t>
  </si>
  <si>
    <t>K1801900063</t>
  </si>
  <si>
    <t>K1751900293</t>
  </si>
  <si>
    <t>09/08/2019</t>
  </si>
  <si>
    <t>K1201900087</t>
  </si>
  <si>
    <t>K1801900066</t>
  </si>
  <si>
    <t>K1751900288</t>
  </si>
  <si>
    <t>K1751900283</t>
  </si>
  <si>
    <t>K1601900101</t>
  </si>
  <si>
    <t>K1701900658</t>
  </si>
  <si>
    <t>K160M1900495</t>
  </si>
  <si>
    <t>K1701900656</t>
  </si>
  <si>
    <t>K1751900287</t>
  </si>
  <si>
    <t>13/08/2019</t>
  </si>
  <si>
    <t>K1701900681</t>
  </si>
  <si>
    <t>14/08/2019</t>
  </si>
  <si>
    <t>K1701900687</t>
  </si>
  <si>
    <t>K1701900680</t>
  </si>
  <si>
    <t>K1701900696</t>
  </si>
  <si>
    <t>K1701900688</t>
  </si>
  <si>
    <t>K170L1900127</t>
  </si>
  <si>
    <t>K1701900685</t>
  </si>
  <si>
    <t>K170L1900124</t>
  </si>
  <si>
    <t>323525000</t>
  </si>
  <si>
    <t>CABLE RVK 5X25MM²</t>
  </si>
  <si>
    <t>K160M1900507</t>
  </si>
  <si>
    <t>K1701900682</t>
  </si>
  <si>
    <t>K1701900694</t>
  </si>
  <si>
    <t>K190S1900004</t>
  </si>
  <si>
    <t>K160M1900506</t>
  </si>
  <si>
    <t>K160M1900508</t>
  </si>
  <si>
    <t>K1701900683</t>
  </si>
  <si>
    <t>K1701900691</t>
  </si>
  <si>
    <t>K1201900094</t>
  </si>
  <si>
    <t>K170L1900125</t>
  </si>
  <si>
    <t>K1401900419</t>
  </si>
  <si>
    <t>K1701900684</t>
  </si>
  <si>
    <t>K160M1900505</t>
  </si>
  <si>
    <t>K1201900086</t>
  </si>
  <si>
    <t>15/08/2019</t>
  </si>
  <si>
    <t>K1601900119</t>
  </si>
  <si>
    <t>K1601900120</t>
  </si>
  <si>
    <t>K100L1900883</t>
  </si>
  <si>
    <t>K100L1900885</t>
  </si>
  <si>
    <t>K160M1900504</t>
  </si>
  <si>
    <t>K1401900404</t>
  </si>
  <si>
    <t>K160M1900503</t>
  </si>
  <si>
    <t>K1401900418</t>
  </si>
  <si>
    <t>K090L1900779</t>
  </si>
  <si>
    <t>K1601900117</t>
  </si>
  <si>
    <t>K1401900410</t>
  </si>
  <si>
    <t>K1401900276</t>
  </si>
  <si>
    <t>K1401900405</t>
  </si>
  <si>
    <t>K1401900411</t>
  </si>
  <si>
    <t>K160M1900501</t>
  </si>
  <si>
    <t>K100L1900868</t>
  </si>
  <si>
    <t>K190S1900005</t>
  </si>
  <si>
    <t>K1501900123</t>
  </si>
  <si>
    <t>K1401900416</t>
  </si>
  <si>
    <t>K160M1900502</t>
  </si>
  <si>
    <t>K100L1900869</t>
  </si>
  <si>
    <t>K1401900385</t>
  </si>
  <si>
    <t>K1401900387</t>
  </si>
  <si>
    <t>K1401900408</t>
  </si>
  <si>
    <t>K1501900126</t>
  </si>
  <si>
    <t>K1401900407</t>
  </si>
  <si>
    <t>K1401900415</t>
  </si>
  <si>
    <t>K100L1900870</t>
  </si>
  <si>
    <t>K1401900417</t>
  </si>
  <si>
    <t>K1901900051</t>
  </si>
  <si>
    <t>K1401900401</t>
  </si>
  <si>
    <t>K1401900406</t>
  </si>
  <si>
    <t>K1401900412</t>
  </si>
  <si>
    <t>K1701900700</t>
  </si>
  <si>
    <t>16/08/2019</t>
  </si>
  <si>
    <t>K1501900111</t>
  </si>
  <si>
    <t>K100L1900882</t>
  </si>
  <si>
    <t>K1701900720</t>
  </si>
  <si>
    <t>K1201900101</t>
  </si>
  <si>
    <t>K1201900098</t>
  </si>
  <si>
    <t>K1701900713</t>
  </si>
  <si>
    <t>K1701900707</t>
  </si>
  <si>
    <t>K1701900717</t>
  </si>
  <si>
    <t>K1501900105</t>
  </si>
  <si>
    <t>K1501900107</t>
  </si>
  <si>
    <t>K1501900110</t>
  </si>
  <si>
    <t>K1701900699</t>
  </si>
  <si>
    <t>K1701900686</t>
  </si>
  <si>
    <t>K1501900113</t>
  </si>
  <si>
    <t>K1701900710</t>
  </si>
  <si>
    <t>K1701900715</t>
  </si>
  <si>
    <t>K1701900718</t>
  </si>
  <si>
    <t>K1701900705</t>
  </si>
  <si>
    <t>K1701900714</t>
  </si>
  <si>
    <t>K1201900096</t>
  </si>
  <si>
    <t>K1201900097</t>
  </si>
  <si>
    <t>K1201900095</t>
  </si>
  <si>
    <t>K1201900099</t>
  </si>
  <si>
    <t>K1701900728</t>
  </si>
  <si>
    <t>17/08/2019</t>
  </si>
  <si>
    <t>K140L1901007</t>
  </si>
  <si>
    <t>K1701900722</t>
  </si>
  <si>
    <t>K1701900726</t>
  </si>
  <si>
    <t>K140L1901019</t>
  </si>
  <si>
    <t>K140L1901021</t>
  </si>
  <si>
    <t>K140L1900962</t>
  </si>
  <si>
    <t>K1701900740</t>
  </si>
  <si>
    <t>K140L1901013</t>
  </si>
  <si>
    <t>K140L1901009</t>
  </si>
  <si>
    <t>K140L1901023</t>
  </si>
  <si>
    <t>K1701900734</t>
  </si>
  <si>
    <t>K1701900739</t>
  </si>
  <si>
    <t>K1701900731</t>
  </si>
  <si>
    <t>K1701900736</t>
  </si>
  <si>
    <t>K1701900741</t>
  </si>
  <si>
    <t>K1701900738</t>
  </si>
  <si>
    <t>K1701900733</t>
  </si>
  <si>
    <t>K140L1901004</t>
  </si>
  <si>
    <t>K140L1901010</t>
  </si>
  <si>
    <t>K140L1900957</t>
  </si>
  <si>
    <t>K140L1901006</t>
  </si>
  <si>
    <t>K140L1901014</t>
  </si>
  <si>
    <t>K140L1901027</t>
  </si>
  <si>
    <t>K140L1901011</t>
  </si>
  <si>
    <t>K140L1901008</t>
  </si>
  <si>
    <t>K1701900735</t>
  </si>
  <si>
    <t>K1701900737</t>
  </si>
  <si>
    <t>K140L1901033</t>
  </si>
  <si>
    <t>18/08/2019</t>
  </si>
  <si>
    <t>K140L1901036</t>
  </si>
  <si>
    <t>K1701900768</t>
  </si>
  <si>
    <t>K1201900093</t>
  </si>
  <si>
    <t>K170L1900134</t>
  </si>
  <si>
    <t>K1601900057</t>
  </si>
  <si>
    <t>K1701900729</t>
  </si>
  <si>
    <t>19/08/2019</t>
  </si>
  <si>
    <t>K140L1901052</t>
  </si>
  <si>
    <t>K1701900769</t>
  </si>
  <si>
    <t>K1701900779</t>
  </si>
  <si>
    <t>K1701900750</t>
  </si>
  <si>
    <t>K1701900702</t>
  </si>
  <si>
    <t>K1701900748</t>
  </si>
  <si>
    <t>K1701900772</t>
  </si>
  <si>
    <t>K140L1901046</t>
  </si>
  <si>
    <t>K140L1901055</t>
  </si>
  <si>
    <t>20/08/2019</t>
  </si>
  <si>
    <t>K1701900785</t>
  </si>
  <si>
    <t>K1701900773</t>
  </si>
  <si>
    <t>K1701900795</t>
  </si>
  <si>
    <t>K1201900104</t>
  </si>
  <si>
    <t>K140L1901043</t>
  </si>
  <si>
    <t>K1701900807</t>
  </si>
  <si>
    <t>K1701900786</t>
  </si>
  <si>
    <t>K1701900790</t>
  </si>
  <si>
    <t>K140L1901056</t>
  </si>
  <si>
    <t>K1701900770</t>
  </si>
  <si>
    <t>K1201900102</t>
  </si>
  <si>
    <t>K1701900836</t>
  </si>
  <si>
    <t>21/08/2019</t>
  </si>
  <si>
    <t>K1401900383</t>
  </si>
  <si>
    <t>K1701900813</t>
  </si>
  <si>
    <t>K1401900421</t>
  </si>
  <si>
    <t>K1401900424</t>
  </si>
  <si>
    <t>K1701900833</t>
  </si>
  <si>
    <t>K160M1900515</t>
  </si>
  <si>
    <t>K1701900840</t>
  </si>
  <si>
    <t>K160M1900512</t>
  </si>
  <si>
    <t>K100L1900884</t>
  </si>
  <si>
    <t>K160M1900516</t>
  </si>
  <si>
    <t>K100L1900891</t>
  </si>
  <si>
    <t>K1401900430</t>
  </si>
  <si>
    <t>K100L1900790</t>
  </si>
  <si>
    <t>K1701900814</t>
  </si>
  <si>
    <t>K1701900819</t>
  </si>
  <si>
    <t>22/08/2019</t>
  </si>
  <si>
    <t>K1701900828</t>
  </si>
  <si>
    <t>K1701900827</t>
  </si>
  <si>
    <t>K1701900810</t>
  </si>
  <si>
    <t>K1701900846</t>
  </si>
  <si>
    <t>K1701900817</t>
  </si>
  <si>
    <t>K1701900822</t>
  </si>
  <si>
    <t>K1201900109</t>
  </si>
  <si>
    <t>23/08/2019</t>
  </si>
  <si>
    <t>K140L1901018</t>
  </si>
  <si>
    <t>K1401900422</t>
  </si>
  <si>
    <t>K1201900106</t>
  </si>
  <si>
    <t>K1201900107</t>
  </si>
  <si>
    <t>K1701900842</t>
  </si>
  <si>
    <t>K1701900799</t>
  </si>
  <si>
    <t>K0901800523</t>
  </si>
  <si>
    <t>K140L1901078</t>
  </si>
  <si>
    <t>24/08/2019</t>
  </si>
  <si>
    <t>K0901800526</t>
  </si>
  <si>
    <t>K1501900112</t>
  </si>
  <si>
    <t>K1201900111</t>
  </si>
  <si>
    <t>K140L1901082</t>
  </si>
  <si>
    <t>K0901800524</t>
  </si>
  <si>
    <t>K1401900425</t>
  </si>
  <si>
    <t>K090L1900852</t>
  </si>
  <si>
    <t>K1401900423</t>
  </si>
  <si>
    <t>K100L1900892</t>
  </si>
  <si>
    <t>K090L1900849</t>
  </si>
  <si>
    <t>K1201900110</t>
  </si>
  <si>
    <t>K1201900108</t>
  </si>
  <si>
    <t>K140L1901048</t>
  </si>
  <si>
    <t>25/08/2019</t>
  </si>
  <si>
    <t>K160M1900520</t>
  </si>
  <si>
    <t>K160M1900530</t>
  </si>
  <si>
    <t>K1701900844</t>
  </si>
  <si>
    <t>K140L1901099</t>
  </si>
  <si>
    <t>K1751900254</t>
  </si>
  <si>
    <t>K1751900273</t>
  </si>
  <si>
    <t>K140L1901114</t>
  </si>
  <si>
    <t>K140L1901086</t>
  </si>
  <si>
    <t>K160M1900524</t>
  </si>
  <si>
    <t>K1201900114</t>
  </si>
  <si>
    <t>K1801900009</t>
  </si>
  <si>
    <t>K140L1901110</t>
  </si>
  <si>
    <t>K140L1901096</t>
  </si>
  <si>
    <t>K140L1901087</t>
  </si>
  <si>
    <t>K140L1901098</t>
  </si>
  <si>
    <t>K1201900126</t>
  </si>
  <si>
    <t>26/08/2019</t>
  </si>
  <si>
    <t>K170L1900135</t>
  </si>
  <si>
    <t>K140L1901125</t>
  </si>
  <si>
    <t>K1201900100</t>
  </si>
  <si>
    <t>K170L1900136</t>
  </si>
  <si>
    <t>K1201900115</t>
  </si>
  <si>
    <t>K1201900125</t>
  </si>
  <si>
    <t>K0901900002</t>
  </si>
  <si>
    <t>K1201900124</t>
  </si>
  <si>
    <t>K1201900119</t>
  </si>
  <si>
    <t>K1401900434</t>
  </si>
  <si>
    <t>27/08/2019</t>
  </si>
  <si>
    <t>K1201900128</t>
  </si>
  <si>
    <t>K1201900127</t>
  </si>
  <si>
    <t>K0901800527</t>
  </si>
  <si>
    <t>K1501900118</t>
  </si>
  <si>
    <t>K1201900118</t>
  </si>
  <si>
    <t>K100L1900894</t>
  </si>
  <si>
    <t>K140L1901088</t>
  </si>
  <si>
    <t>K1501900128</t>
  </si>
  <si>
    <t>K1501900121</t>
  </si>
  <si>
    <t>K1501900127</t>
  </si>
  <si>
    <t>K1501900115</t>
  </si>
  <si>
    <t>K140L1901134</t>
  </si>
  <si>
    <t>28/08/2019</t>
  </si>
  <si>
    <t>K1151900130</t>
  </si>
  <si>
    <t>K1401900448</t>
  </si>
  <si>
    <t>K140L1901117</t>
  </si>
  <si>
    <t>K1401900441</t>
  </si>
  <si>
    <t>K140L1901139</t>
  </si>
  <si>
    <t>K140L1901123</t>
  </si>
  <si>
    <t>K140L1901133</t>
  </si>
  <si>
    <t>K140L1901132</t>
  </si>
  <si>
    <t>K140L1901137</t>
  </si>
  <si>
    <t>K140L1901147</t>
  </si>
  <si>
    <t>K140L1901143</t>
  </si>
  <si>
    <t>K140L1901100</t>
  </si>
  <si>
    <t>K140L1901128</t>
  </si>
  <si>
    <t>K140L1901145</t>
  </si>
  <si>
    <t>K140L1901129</t>
  </si>
  <si>
    <t>K140L1901126</t>
  </si>
  <si>
    <t>K1401900436</t>
  </si>
  <si>
    <t>K1401900431</t>
  </si>
  <si>
    <t>K1401900442</t>
  </si>
  <si>
    <t>K1401900435</t>
  </si>
  <si>
    <t>K1401900432</t>
  </si>
  <si>
    <t>K1401900447</t>
  </si>
  <si>
    <t>K1401900438</t>
  </si>
  <si>
    <t>K140L1901135</t>
  </si>
  <si>
    <t>K140L1901095</t>
  </si>
  <si>
    <t>K1401900439</t>
  </si>
  <si>
    <t>K140L1901148</t>
  </si>
  <si>
    <t>K1401900445</t>
  </si>
  <si>
    <t>K100R1900009</t>
  </si>
  <si>
    <t>29/08/2019</t>
  </si>
  <si>
    <t>K100R1900010</t>
  </si>
  <si>
    <t>K140L1901172</t>
  </si>
  <si>
    <t>K140L1901190</t>
  </si>
  <si>
    <t>K1151900147</t>
  </si>
  <si>
    <t>K1201900112</t>
  </si>
  <si>
    <t>K0901900007</t>
  </si>
  <si>
    <t>K090L1900855</t>
  </si>
  <si>
    <t>K090L1900856</t>
  </si>
  <si>
    <t>K090L1900857</t>
  </si>
  <si>
    <t>K140L1901162</t>
  </si>
  <si>
    <t>K1201900113</t>
  </si>
  <si>
    <t>K1201900105</t>
  </si>
  <si>
    <t>322135000</t>
  </si>
  <si>
    <t>CABLE N2XY 1X35MM²</t>
  </si>
  <si>
    <t>K1201900136</t>
  </si>
  <si>
    <t>K140L1901091</t>
  </si>
  <si>
    <t>K0901900011</t>
  </si>
  <si>
    <t>K140L1901161</t>
  </si>
  <si>
    <t>K140L1901150</t>
  </si>
  <si>
    <t>K140L1901204</t>
  </si>
  <si>
    <t>K140L1901191</t>
  </si>
  <si>
    <t>K090L1900861</t>
  </si>
  <si>
    <t>K140L1901195</t>
  </si>
  <si>
    <t>K1401900440</t>
  </si>
  <si>
    <t>K1151900151</t>
  </si>
  <si>
    <t>K140L1901212</t>
  </si>
  <si>
    <t>K140L1901178</t>
  </si>
  <si>
    <t>K100L1900896</t>
  </si>
  <si>
    <t>K140L1901196</t>
  </si>
  <si>
    <t>K090L1900862</t>
  </si>
  <si>
    <t>K140L1901163</t>
  </si>
  <si>
    <t>342015951</t>
  </si>
  <si>
    <t>CABLE NA2XY-J 3X150+95MM²</t>
  </si>
  <si>
    <t>K1901900053</t>
  </si>
  <si>
    <t>K140L1901154</t>
  </si>
  <si>
    <t>K140L1901175</t>
  </si>
  <si>
    <t>K140L1901167</t>
  </si>
  <si>
    <t>K1501900116</t>
  </si>
  <si>
    <t>K140L1901157</t>
  </si>
  <si>
    <t>K140L1901170</t>
  </si>
  <si>
    <t>K0901900005</t>
  </si>
  <si>
    <t>K140L1901168</t>
  </si>
  <si>
    <t>K0901900001</t>
  </si>
  <si>
    <t>K140L1901136</t>
  </si>
  <si>
    <t>K140L1901177</t>
  </si>
  <si>
    <t>K140L1901192</t>
  </si>
  <si>
    <t>K140L1901155</t>
  </si>
  <si>
    <t>K140L1901184</t>
  </si>
  <si>
    <t>K140L1901160</t>
  </si>
  <si>
    <t>K0901900009</t>
  </si>
  <si>
    <t>K100L1900949</t>
  </si>
  <si>
    <t>30/08/2019</t>
  </si>
  <si>
    <t>K140L1901171</t>
  </si>
  <si>
    <t>K1151900138</t>
  </si>
  <si>
    <t>K140L1901156</t>
  </si>
  <si>
    <t>K1251800034</t>
  </si>
  <si>
    <t>K140L1901194</t>
  </si>
  <si>
    <t>K140L1901207</t>
  </si>
  <si>
    <t>K140L1901159</t>
  </si>
  <si>
    <t>K140L1901213</t>
  </si>
  <si>
    <t>K140L1901182</t>
  </si>
  <si>
    <t>K140L1901158</t>
  </si>
  <si>
    <t>K140L1901152</t>
  </si>
  <si>
    <t>K140L1901189</t>
  </si>
  <si>
    <t>K140L1901205</t>
  </si>
  <si>
    <t>K140L1901146</t>
  </si>
  <si>
    <t>K140L1901208</t>
  </si>
  <si>
    <t>K140L1901206</t>
  </si>
  <si>
    <t>K0901900012</t>
  </si>
  <si>
    <t>K140L1901186</t>
  </si>
  <si>
    <t>K140L1901199</t>
  </si>
  <si>
    <t>K1201900129</t>
  </si>
  <si>
    <t>K090L1900885</t>
  </si>
  <si>
    <t>K140L1901169</t>
  </si>
  <si>
    <t>K140L1901180</t>
  </si>
  <si>
    <t>K090L1900889</t>
  </si>
  <si>
    <t>K100L1901061</t>
  </si>
  <si>
    <t>K090L1900902</t>
  </si>
  <si>
    <t>K140L1901198</t>
  </si>
  <si>
    <t>K090L1900860</t>
  </si>
  <si>
    <t>01/09/2019</t>
  </si>
  <si>
    <t>K1801900061</t>
  </si>
  <si>
    <t>K090L1900876</t>
  </si>
  <si>
    <t>K090L1900884</t>
  </si>
  <si>
    <t>K1601900123</t>
  </si>
  <si>
    <t>K090L1900888</t>
  </si>
  <si>
    <t>K090L1900886</t>
  </si>
  <si>
    <t>02/09/2019</t>
  </si>
  <si>
    <t>K090L1900900</t>
  </si>
  <si>
    <t>K090L1900774</t>
  </si>
  <si>
    <t>K090L1900894</t>
  </si>
  <si>
    <t>K090L1900893</t>
  </si>
  <si>
    <t>K090L1900896</t>
  </si>
  <si>
    <t>K090L1900891</t>
  </si>
  <si>
    <t>K140L1901224</t>
  </si>
  <si>
    <t>03/09/2019</t>
  </si>
  <si>
    <t>K140L1901220</t>
  </si>
  <si>
    <t>K140L1901227</t>
  </si>
  <si>
    <t>K090L1900873</t>
  </si>
  <si>
    <t>K140L1901131</t>
  </si>
  <si>
    <t>K140L1901226</t>
  </si>
  <si>
    <t>K140L1901217</t>
  </si>
  <si>
    <t>K140L1901221</t>
  </si>
  <si>
    <t>K140L1901228</t>
  </si>
  <si>
    <t>K100L1900901</t>
  </si>
  <si>
    <t>K140L1901218</t>
  </si>
  <si>
    <t>K140L1901231</t>
  </si>
  <si>
    <t>K090L1900901</t>
  </si>
  <si>
    <t>K100L1900917</t>
  </si>
  <si>
    <t>04/09/2019</t>
  </si>
  <si>
    <t>K140L1901236</t>
  </si>
  <si>
    <t>K140L1901225</t>
  </si>
  <si>
    <t>K140L1901239</t>
  </si>
  <si>
    <t>K140L1901173</t>
  </si>
  <si>
    <t>K100L1900939</t>
  </si>
  <si>
    <t>K100L1900966</t>
  </si>
  <si>
    <t>K140L1901251</t>
  </si>
  <si>
    <t>K140L1901254</t>
  </si>
  <si>
    <t>K140L1901253</t>
  </si>
  <si>
    <t>K140L1901242</t>
  </si>
  <si>
    <t>K140L1901255</t>
  </si>
  <si>
    <t>K140L1901246</t>
  </si>
  <si>
    <t>K140L1901248</t>
  </si>
  <si>
    <t>K1401900452</t>
  </si>
  <si>
    <t>K140L1901240</t>
  </si>
  <si>
    <t>K100L1900971</t>
  </si>
  <si>
    <t>K140L1901232</t>
  </si>
  <si>
    <t>K100L1900935</t>
  </si>
  <si>
    <t>K100L1900951</t>
  </si>
  <si>
    <t>K100L1900959</t>
  </si>
  <si>
    <t>K100L1900962</t>
  </si>
  <si>
    <t>K140L1901230</t>
  </si>
  <si>
    <t>322125000</t>
  </si>
  <si>
    <t>CABLE N2XY 1X25MM²</t>
  </si>
  <si>
    <t>K1401900444</t>
  </si>
  <si>
    <t>K100R1900011</t>
  </si>
  <si>
    <t>K140L1901244</t>
  </si>
  <si>
    <t>K140L1901252</t>
  </si>
  <si>
    <t>K140L1901250</t>
  </si>
  <si>
    <t>K1251800031</t>
  </si>
  <si>
    <t>K1251800030</t>
  </si>
  <si>
    <t>K140L1901223</t>
  </si>
  <si>
    <t>K140L1901216</t>
  </si>
  <si>
    <t>K140L1901243</t>
  </si>
  <si>
    <t>K140L1901219</t>
  </si>
  <si>
    <t>K140L1901249</t>
  </si>
  <si>
    <t>K140L1901245</t>
  </si>
  <si>
    <t>K140L1901233</t>
  </si>
  <si>
    <t>K140L1901094</t>
  </si>
  <si>
    <t>K140L1901237</t>
  </si>
  <si>
    <t>K1401900213</t>
  </si>
  <si>
    <t>05/09/2019</t>
  </si>
  <si>
    <t>K100L1900941</t>
  </si>
  <si>
    <t>K100L1900995</t>
  </si>
  <si>
    <t>K100L1900997</t>
  </si>
  <si>
    <t>K100L1901005</t>
  </si>
  <si>
    <t>K100L1901010</t>
  </si>
  <si>
    <t>K100L1901011</t>
  </si>
  <si>
    <t>K100L1901009</t>
  </si>
  <si>
    <t>K100L1901019</t>
  </si>
  <si>
    <t>K1401900208</t>
  </si>
  <si>
    <t>K1701900879</t>
  </si>
  <si>
    <t>K1701900867</t>
  </si>
  <si>
    <t>K1701900857</t>
  </si>
  <si>
    <t>K1701900853</t>
  </si>
  <si>
    <t>K140L1901140</t>
  </si>
  <si>
    <t>K1701900861</t>
  </si>
  <si>
    <t>K100L1900952</t>
  </si>
  <si>
    <t>K100L1900996</t>
  </si>
  <si>
    <t>K100L1900992</t>
  </si>
  <si>
    <t>K1701900881</t>
  </si>
  <si>
    <t>06/09/2019</t>
  </si>
  <si>
    <t>K100L1901007</t>
  </si>
  <si>
    <t>K1701900848</t>
  </si>
  <si>
    <t>K1701900871</t>
  </si>
  <si>
    <t>K100L1901030</t>
  </si>
  <si>
    <t>K1701900874</t>
  </si>
  <si>
    <t>K100L1901004</t>
  </si>
  <si>
    <t>K100L1901006</t>
  </si>
  <si>
    <t>K100L1900979</t>
  </si>
  <si>
    <t>K100L1901001</t>
  </si>
  <si>
    <t>K1701900875</t>
  </si>
  <si>
    <t>K1701900876</t>
  </si>
  <si>
    <t>K1701900873</t>
  </si>
  <si>
    <t>K1701900816</t>
  </si>
  <si>
    <t>K1701900870</t>
  </si>
  <si>
    <t>K1701900860</t>
  </si>
  <si>
    <t>K100L1901023</t>
  </si>
  <si>
    <t>K100L1901008</t>
  </si>
  <si>
    <t>K100L1900978</t>
  </si>
  <si>
    <t>K100L1901028</t>
  </si>
  <si>
    <t>K1701900864</t>
  </si>
  <si>
    <t>K1701900868</t>
  </si>
  <si>
    <t>K1701900865</t>
  </si>
  <si>
    <t>K100L1900984</t>
  </si>
  <si>
    <t>K100L1900987</t>
  </si>
  <si>
    <t>K100L1900988</t>
  </si>
  <si>
    <t>K1401900456</t>
  </si>
  <si>
    <t>08/09/2019</t>
  </si>
  <si>
    <t>K1401900453</t>
  </si>
  <si>
    <t>K1401900461</t>
  </si>
  <si>
    <t>K1601900122</t>
  </si>
  <si>
    <t>K170L1900138</t>
  </si>
  <si>
    <t>K1401900455</t>
  </si>
  <si>
    <t>K1401900458</t>
  </si>
  <si>
    <t>K1401900451</t>
  </si>
  <si>
    <t>K1401900460</t>
  </si>
  <si>
    <t>K1401900476</t>
  </si>
  <si>
    <t>09/09/2019</t>
  </si>
  <si>
    <t>K1401900481</t>
  </si>
  <si>
    <t>K1401900465</t>
  </si>
  <si>
    <t>K1401900469</t>
  </si>
  <si>
    <t>K1401900466</t>
  </si>
  <si>
    <t>K1401900454</t>
  </si>
  <si>
    <t>K1401900473</t>
  </si>
  <si>
    <t>K1401900468</t>
  </si>
  <si>
    <t>K1401900462</t>
  </si>
  <si>
    <t>K1401900472</t>
  </si>
  <si>
    <t>K1401900471</t>
  </si>
  <si>
    <t>K1401900464</t>
  </si>
  <si>
    <t>K1401900477</t>
  </si>
  <si>
    <t>K1401900474</t>
  </si>
  <si>
    <t>K1401900467</t>
  </si>
  <si>
    <t>K1401900470</t>
  </si>
  <si>
    <t>K1401900459</t>
  </si>
  <si>
    <t>K1401900463</t>
  </si>
  <si>
    <t>K1401900475</t>
  </si>
  <si>
    <t>K1701900890</t>
  </si>
  <si>
    <t>10/09/2019</t>
  </si>
  <si>
    <t>K1701900880</t>
  </si>
  <si>
    <t>K100L1900969</t>
  </si>
  <si>
    <t>K1701900886</t>
  </si>
  <si>
    <t>K1701900882</t>
  </si>
  <si>
    <t>K1701900884</t>
  </si>
  <si>
    <t>K1701900892</t>
  </si>
  <si>
    <t>K1701900898</t>
  </si>
  <si>
    <t>K1701900888</t>
  </si>
  <si>
    <t>K1701900889</t>
  </si>
  <si>
    <t>K170L1900137</t>
  </si>
  <si>
    <t>11/09/2019</t>
  </si>
  <si>
    <t>K100L1901035</t>
  </si>
  <si>
    <t>K170L1900140</t>
  </si>
  <si>
    <t>K170L1900143</t>
  </si>
  <si>
    <t>K170L1900141</t>
  </si>
  <si>
    <t>K100R1900013</t>
  </si>
  <si>
    <t>K170L1900139</t>
  </si>
  <si>
    <t>K170L1900145</t>
  </si>
  <si>
    <t>K170L1900144</t>
  </si>
  <si>
    <t>K100L1901037</t>
  </si>
  <si>
    <t>K100L1901012</t>
  </si>
  <si>
    <t>K170L1900147</t>
  </si>
  <si>
    <t>K170L1900146</t>
  </si>
  <si>
    <t>K170L1900142</t>
  </si>
  <si>
    <t>K090L1900899</t>
  </si>
  <si>
    <t>12/09/2019</t>
  </si>
  <si>
    <t>K100L1901042</t>
  </si>
  <si>
    <t>K100L1901063</t>
  </si>
  <si>
    <t>K100L1901044</t>
  </si>
  <si>
    <t>K100L1901072</t>
  </si>
  <si>
    <t>K100L1901090</t>
  </si>
  <si>
    <t>K100L1901062</t>
  </si>
  <si>
    <t>16/09/2019</t>
  </si>
  <si>
    <t>K090L1900906</t>
  </si>
  <si>
    <t>K100L1901018</t>
  </si>
  <si>
    <t>K100L1901068</t>
  </si>
  <si>
    <t>K100R1900021</t>
  </si>
  <si>
    <t>K100L1901080</t>
  </si>
  <si>
    <t>K1701900913</t>
  </si>
  <si>
    <t>K1701900932</t>
  </si>
  <si>
    <t>K100L1901070</t>
  </si>
  <si>
    <t>K1401900487</t>
  </si>
  <si>
    <t>K100R1900012</t>
  </si>
  <si>
    <t>K1401900496</t>
  </si>
  <si>
    <t>K1401900485</t>
  </si>
  <si>
    <t>K1401900490</t>
  </si>
  <si>
    <t>K1401900488</t>
  </si>
  <si>
    <t>K1401900478</t>
  </si>
  <si>
    <t>K100L1901081</t>
  </si>
  <si>
    <t>K1401900486</t>
  </si>
  <si>
    <t>K1401900457</t>
  </si>
  <si>
    <t>K1701900904</t>
  </si>
  <si>
    <t>K1701900938</t>
  </si>
  <si>
    <t>K090L1900929</t>
  </si>
  <si>
    <t>K090L1900910</t>
  </si>
  <si>
    <t>K1701900919</t>
  </si>
  <si>
    <t>K090L1900926</t>
  </si>
  <si>
    <t>K1401900491</t>
  </si>
  <si>
    <t>K1401900489</t>
  </si>
  <si>
    <t>K1401900428</t>
  </si>
  <si>
    <t>K1701900921</t>
  </si>
  <si>
    <t>K090L1900939</t>
  </si>
  <si>
    <t>K1401900479</t>
  </si>
  <si>
    <t>K1401900484</t>
  </si>
  <si>
    <t>K100L1901107</t>
  </si>
  <si>
    <t>K090L1900914</t>
  </si>
  <si>
    <t>K1701900916</t>
  </si>
  <si>
    <t>K100L1901097</t>
  </si>
  <si>
    <t>K1401900483</t>
  </si>
  <si>
    <t>K1701900929</t>
  </si>
  <si>
    <t>K1701900905</t>
  </si>
  <si>
    <t>K100L1901046</t>
  </si>
  <si>
    <t>K100L1901021</t>
  </si>
  <si>
    <t>K1701900917</t>
  </si>
  <si>
    <t>K090L1900907</t>
  </si>
  <si>
    <t>K090L1900936</t>
  </si>
  <si>
    <t>K090L1900938</t>
  </si>
  <si>
    <t>K1701900896</t>
  </si>
  <si>
    <t>K1701900887</t>
  </si>
  <si>
    <t>K1701900910</t>
  </si>
  <si>
    <t>K1701900936</t>
  </si>
  <si>
    <t>K1701900939</t>
  </si>
  <si>
    <t>K100L1901083</t>
  </si>
  <si>
    <t>K1701900908</t>
  </si>
  <si>
    <t>K1701900926</t>
  </si>
  <si>
    <t>K090L1900903</t>
  </si>
  <si>
    <t>K090L1900911</t>
  </si>
  <si>
    <t>K1701900912</t>
  </si>
  <si>
    <t>K090L1900935</t>
  </si>
  <si>
    <t>K1701900925</t>
  </si>
  <si>
    <t>K1701900906</t>
  </si>
  <si>
    <t>K1701900915</t>
  </si>
  <si>
    <t>K100R1900008</t>
  </si>
  <si>
    <t>K1701900883</t>
  </si>
  <si>
    <t>K1701900894</t>
  </si>
  <si>
    <t>K1701900924</t>
  </si>
  <si>
    <t>K090L1900934</t>
  </si>
  <si>
    <t>17/09/2019</t>
  </si>
  <si>
    <t>K090L1900974</t>
  </si>
  <si>
    <t>K100L1901065</t>
  </si>
  <si>
    <t>K090L1900959</t>
  </si>
  <si>
    <t>K090L1900966</t>
  </si>
  <si>
    <t>K100R1900029</t>
  </si>
  <si>
    <t>K090L1900913</t>
  </si>
  <si>
    <t>K090L1900923</t>
  </si>
  <si>
    <t>K090L1900958</t>
  </si>
  <si>
    <t>K100L1901066</t>
  </si>
  <si>
    <t>K090L1900956</t>
  </si>
  <si>
    <t>K090L1900964</t>
  </si>
  <si>
    <t>K090L1900952</t>
  </si>
  <si>
    <t>K090L1900947</t>
  </si>
  <si>
    <t>K090L1900924</t>
  </si>
  <si>
    <t>K100L1901104</t>
  </si>
  <si>
    <t>K090L1900940</t>
  </si>
  <si>
    <t>K090L1900955</t>
  </si>
  <si>
    <t>K090L1900957</t>
  </si>
  <si>
    <t>K090L1900941</t>
  </si>
  <si>
    <t>K090L1900942</t>
  </si>
  <si>
    <t>K090L1900969</t>
  </si>
  <si>
    <t>K090L1900905</t>
  </si>
  <si>
    <t>K090L1900927</t>
  </si>
  <si>
    <t>K0901900013</t>
  </si>
  <si>
    <t>K090L1900951</t>
  </si>
  <si>
    <t>K100L1900991</t>
  </si>
  <si>
    <t>K090L1900953</t>
  </si>
  <si>
    <t>K100L1901054</t>
  </si>
  <si>
    <t>K090L1900945</t>
  </si>
  <si>
    <t>642150020</t>
  </si>
  <si>
    <t>CABLE N2XS(F)Y1X500MM² 10KV</t>
  </si>
  <si>
    <t>K170L1900148</t>
  </si>
  <si>
    <t>K090L1900915</t>
  </si>
  <si>
    <t>K090L1900949</t>
  </si>
  <si>
    <t>K170L1900149</t>
  </si>
  <si>
    <t>K090L1900946</t>
  </si>
  <si>
    <t>K090L1900918</t>
  </si>
  <si>
    <t>K090L1900925</t>
  </si>
  <si>
    <t>K090L1900944</t>
  </si>
  <si>
    <t>K090L1900909</t>
  </si>
  <si>
    <t>K090L1900897</t>
  </si>
  <si>
    <t>K090L1900962</t>
  </si>
  <si>
    <t>K090L1900930</t>
  </si>
  <si>
    <t>K090L1900963</t>
  </si>
  <si>
    <t>K090L1900948</t>
  </si>
  <si>
    <t>K090L1900973</t>
  </si>
  <si>
    <t>K090L1900972</t>
  </si>
  <si>
    <t>K090L1900970</t>
  </si>
  <si>
    <t>K090L1900928</t>
  </si>
  <si>
    <t>K090L1900950</t>
  </si>
  <si>
    <t>K090L1900943</t>
  </si>
  <si>
    <t>K090L1900967</t>
  </si>
  <si>
    <t>K2001900009</t>
  </si>
  <si>
    <t>18/09/2019</t>
  </si>
  <si>
    <t>K2001900008</t>
  </si>
  <si>
    <t>K2001900019</t>
  </si>
  <si>
    <t>K2001900011</t>
  </si>
  <si>
    <t>K2001900013</t>
  </si>
  <si>
    <t>K2001900010</t>
  </si>
  <si>
    <t>K2001900015</t>
  </si>
  <si>
    <t>K2001900007</t>
  </si>
  <si>
    <t>K2001900021</t>
  </si>
  <si>
    <t>K2001900012</t>
  </si>
  <si>
    <t>601103520</t>
  </si>
  <si>
    <t>CABLE N2XS(F)Y 1X35 MM² 10KV</t>
  </si>
  <si>
    <t>K1251800041</t>
  </si>
  <si>
    <t>21/09/2019</t>
  </si>
  <si>
    <t>K090L1901014</t>
  </si>
  <si>
    <t>K1251800042</t>
  </si>
  <si>
    <t>K090L1900998</t>
  </si>
  <si>
    <t>K090L1901029</t>
  </si>
  <si>
    <t>K090L1901075</t>
  </si>
  <si>
    <t>K1901900059</t>
  </si>
  <si>
    <t>K2001900024</t>
  </si>
  <si>
    <t>K1901900055</t>
  </si>
  <si>
    <t>K1251900002</t>
  </si>
  <si>
    <t>K090L1901053</t>
  </si>
  <si>
    <t>K090L1901059</t>
  </si>
  <si>
    <t>K090L1901063</t>
  </si>
  <si>
    <t>K1251800039</t>
  </si>
  <si>
    <t>K090L1901057</t>
  </si>
  <si>
    <t>K090L1901051</t>
  </si>
  <si>
    <t>K090L1901023</t>
  </si>
  <si>
    <t>K1251900001</t>
  </si>
  <si>
    <t>K2001900022</t>
  </si>
  <si>
    <t>601112050</t>
  </si>
  <si>
    <t>CABLE N2XS(F)Y 1X120 MM² 30KV</t>
  </si>
  <si>
    <t>K180L1900028</t>
  </si>
  <si>
    <t>K2001900027</t>
  </si>
  <si>
    <t>K090L1901008</t>
  </si>
  <si>
    <t>K1251800043</t>
  </si>
  <si>
    <t>K2001900023</t>
  </si>
  <si>
    <t>K1401900494</t>
  </si>
  <si>
    <t>603124050</t>
  </si>
  <si>
    <t>CABLE N2XS(F)Y 1X240 MM² 30KV</t>
  </si>
  <si>
    <t>K1901900054</t>
  </si>
  <si>
    <t>K090L1901010</t>
  </si>
  <si>
    <t>K2001900017</t>
  </si>
  <si>
    <t>K090L1901026</t>
  </si>
  <si>
    <t>K090L1900985</t>
  </si>
  <si>
    <t>K090L1901030</t>
  </si>
  <si>
    <t>K090L1901012</t>
  </si>
  <si>
    <t>K090L1901001</t>
  </si>
  <si>
    <t>K2001900020</t>
  </si>
  <si>
    <t>K090L1901050</t>
  </si>
  <si>
    <t>K090L1901031</t>
  </si>
  <si>
    <t>K090L1900975</t>
  </si>
  <si>
    <t>K090L1901043</t>
  </si>
  <si>
    <t>K090L1901033</t>
  </si>
  <si>
    <t>K090L1901081</t>
  </si>
  <si>
    <t>K090L1900979</t>
  </si>
  <si>
    <t>K090L1901047</t>
  </si>
  <si>
    <t>K090L1901061</t>
  </si>
  <si>
    <t>K090L1901005</t>
  </si>
  <si>
    <t>K090L1901006</t>
  </si>
  <si>
    <t>K090L1901007</t>
  </si>
  <si>
    <t>K090L1901004</t>
  </si>
  <si>
    <t>K090L1900986</t>
  </si>
  <si>
    <t>K090L1900997</t>
  </si>
  <si>
    <t>K090L1901058</t>
  </si>
  <si>
    <t>K090L1901009</t>
  </si>
  <si>
    <t>K1901900056</t>
  </si>
  <si>
    <t>K090L1901020</t>
  </si>
  <si>
    <t>K1251800038</t>
  </si>
  <si>
    <t>K090L1901073</t>
  </si>
  <si>
    <t>K090L1901065</t>
  </si>
  <si>
    <t>K090L1901011</t>
  </si>
  <si>
    <t>K1251800036</t>
  </si>
  <si>
    <t>K140L1900947</t>
  </si>
  <si>
    <t>K2001900026</t>
  </si>
  <si>
    <t>K2001900025</t>
  </si>
  <si>
    <t>K090L1901080</t>
  </si>
  <si>
    <t>22/09/2019</t>
  </si>
  <si>
    <t>K090L1901044</t>
  </si>
  <si>
    <t>K090L1900989</t>
  </si>
  <si>
    <t>K090L1900993</t>
  </si>
  <si>
    <t>K090L1900999</t>
  </si>
  <si>
    <t>K090L1900992</t>
  </si>
  <si>
    <t>K090L1901076</t>
  </si>
  <si>
    <t>K090L1901089</t>
  </si>
  <si>
    <t>K090L1901090</t>
  </si>
  <si>
    <t>K090L1901083</t>
  </si>
  <si>
    <t>K090L1900977</t>
  </si>
  <si>
    <t>K090L1901085</t>
  </si>
  <si>
    <t>K090L1901016</t>
  </si>
  <si>
    <t>K090L1901078</t>
  </si>
  <si>
    <t>K090L1901015</t>
  </si>
  <si>
    <t>K090L1901046</t>
  </si>
  <si>
    <t>K090L1901045</t>
  </si>
  <si>
    <t>K090L1901022</t>
  </si>
  <si>
    <t>K090L1901040</t>
  </si>
  <si>
    <t>K090L1901039</t>
  </si>
  <si>
    <t>K090L1901077</t>
  </si>
  <si>
    <t>K090L1901092</t>
  </si>
  <si>
    <t>K090L1901084</t>
  </si>
  <si>
    <t>K090L1901091</t>
  </si>
  <si>
    <t>K090L1900965</t>
  </si>
  <si>
    <t>K090L1900976</t>
  </si>
  <si>
    <t>K090L1900982</t>
  </si>
  <si>
    <t>K090L1900988</t>
  </si>
  <si>
    <t>K090L1900961</t>
  </si>
  <si>
    <t>K090L1901079</t>
  </si>
  <si>
    <t>K090L1900991</t>
  </si>
  <si>
    <t>K090L1901028</t>
  </si>
  <si>
    <t>K090L1901099</t>
  </si>
  <si>
    <t>K090L1900983</t>
  </si>
  <si>
    <t>K090L1900995</t>
  </si>
  <si>
    <t>K090L1901013</t>
  </si>
  <si>
    <t>K090L1901087</t>
  </si>
  <si>
    <t>K090L1901003</t>
  </si>
  <si>
    <t>K090L1901095</t>
  </si>
  <si>
    <t>K090L1901074</t>
  </si>
  <si>
    <t>K090L1901086</t>
  </si>
  <si>
    <t>K090L1901096</t>
  </si>
  <si>
    <t>K090L1901094</t>
  </si>
  <si>
    <t>K090L1901036</t>
  </si>
  <si>
    <t>K090L1901071</t>
  </si>
  <si>
    <t>K090L1901069</t>
  </si>
  <si>
    <t>K090L1901056</t>
  </si>
  <si>
    <t>K090L1900981</t>
  </si>
  <si>
    <t>K090L1901042</t>
  </si>
  <si>
    <t>K090L1900990</t>
  </si>
  <si>
    <t>K090L1900968</t>
  </si>
  <si>
    <t>K090L1901038</t>
  </si>
  <si>
    <t>K090L1901019</t>
  </si>
  <si>
    <t>K090L1901055</t>
  </si>
  <si>
    <t>K090L1901052</t>
  </si>
  <si>
    <t>K090L1901041</t>
  </si>
  <si>
    <t>K090L1901082</t>
  </si>
  <si>
    <t>K090L1901024</t>
  </si>
  <si>
    <t>K090L1901098</t>
  </si>
  <si>
    <t>K090L1901049</t>
  </si>
  <si>
    <t>K090L1901070</t>
  </si>
  <si>
    <t>K090L1901068</t>
  </si>
  <si>
    <t>K090L1900980</t>
  </si>
  <si>
    <t>K090L1901037</t>
  </si>
  <si>
    <t>K090L1901064</t>
  </si>
  <si>
    <t>K090L1901097</t>
  </si>
  <si>
    <t>K090L1901062</t>
  </si>
  <si>
    <t>K090L1901104</t>
  </si>
  <si>
    <t>K090L1901048</t>
  </si>
  <si>
    <t>K090L1900994</t>
  </si>
  <si>
    <t>K090L1901093</t>
  </si>
  <si>
    <t>K090L1900984</t>
  </si>
  <si>
    <t>K090L1900960</t>
  </si>
  <si>
    <t>K090L1900978</t>
  </si>
  <si>
    <t>K1751900310</t>
  </si>
  <si>
    <t>24/09/2019</t>
  </si>
  <si>
    <t>K1751900301</t>
  </si>
  <si>
    <t>K1751900311</t>
  </si>
  <si>
    <t>K1751900300</t>
  </si>
  <si>
    <t>K1751900298</t>
  </si>
  <si>
    <t>K1751900296</t>
  </si>
  <si>
    <t>K1751900305</t>
  </si>
  <si>
    <t>K1751900307</t>
  </si>
  <si>
    <t>K1751900299</t>
  </si>
  <si>
    <t>K1751900306</t>
  </si>
  <si>
    <t>K1751900308</t>
  </si>
  <si>
    <t>K1751900304</t>
  </si>
  <si>
    <t>K1751900309</t>
  </si>
  <si>
    <t>Code article</t>
  </si>
  <si>
    <t>UC</t>
  </si>
  <si>
    <t>ANNEE</t>
  </si>
  <si>
    <t>ARTICLE</t>
  </si>
  <si>
    <t>NBR TOURET</t>
  </si>
  <si>
    <t>QTE TOTALE</t>
  </si>
  <si>
    <t>Étiquettes de lignes</t>
  </si>
  <si>
    <t>Total général</t>
  </si>
  <si>
    <t>Somme de Quantité</t>
  </si>
  <si>
    <t>Mois</t>
  </si>
  <si>
    <t>Année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</si>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</sst>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D_A_-;\-* #,##0.00\ _D_A_-;_-* &quot;-&quot;??\ _D_A_-;_-@_-"/>
    <numFmt numFmtId="165" formatCode="_-* #,##0\ _D_A_-;\-* #,##0\ _D_A_-;_-* &quot;-&quot;??\ _D_A_-;_-@_-"/>
    <numFmt numFmtId="166" formatCode="&quot;QUANTITÉ &lt;=&quot;\ 0&quot; ML&quot;"/>
    <numFmt numFmtId="167" formatCode="&quot;QUANTITÉ &gt;&quot;\ 0&quot; ML&quot;"/>
  </numFmts>
  <fonts count="7" x14ac:knownFonts="1">
    <font>
      <sz val="10"/>
      <color indexed="8"/>
      <name val="ARIAL"/>
      <charset val="1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top"/>
    </xf>
    <xf numFmtId="164" fontId="4" fillId="0" borderId="0" applyFont="0" applyFill="0" applyBorder="0" applyAlignment="0" applyProtection="0">
      <alignment vertical="top"/>
    </xf>
  </cellStyleXfs>
  <cellXfs count="33">
    <xf numFmtId="0" fontId="0" fillId="0" borderId="0" xfId="0">
      <alignment vertical="top"/>
    </xf>
    <xf numFmtId="0" fontId="2" fillId="0" borderId="0" xfId="0" applyFont="1" applyAlignment="1">
      <alignment horizontal="center" vertical="top" wrapText="1" readingOrder="1"/>
    </xf>
    <xf numFmtId="0" fontId="0" fillId="0" borderId="0" xfId="0" applyAlignment="1">
      <alignment horizontal="center" vertical="top"/>
    </xf>
    <xf numFmtId="3" fontId="3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2" fillId="2" borderId="0" xfId="0" applyFont="1" applyFill="1" applyAlignment="1">
      <alignment horizontal="center" vertical="top"/>
    </xf>
    <xf numFmtId="0" fontId="0" fillId="0" borderId="1" xfId="0" applyBorder="1">
      <alignment vertical="top"/>
    </xf>
    <xf numFmtId="0" fontId="0" fillId="0" borderId="2" xfId="0" applyBorder="1">
      <alignment vertical="top"/>
    </xf>
    <xf numFmtId="0" fontId="5" fillId="3" borderId="0" xfId="0" applyFont="1" applyFill="1" applyAlignment="1">
      <alignment horizontal="center" vertical="top"/>
    </xf>
    <xf numFmtId="165" fontId="0" fillId="0" borderId="1" xfId="1" applyNumberFormat="1" applyFont="1" applyBorder="1" applyAlignment="1">
      <alignment horizontal="center" vertical="top"/>
    </xf>
    <xf numFmtId="165" fontId="0" fillId="0" borderId="1" xfId="1" applyNumberFormat="1" applyFont="1" applyBorder="1" applyAlignment="1">
      <alignment vertical="top"/>
    </xf>
    <xf numFmtId="165" fontId="5" fillId="0" borderId="1" xfId="1" applyNumberFormat="1" applyFont="1" applyBorder="1" applyAlignment="1">
      <alignment horizontal="center" vertical="top"/>
    </xf>
    <xf numFmtId="165" fontId="5" fillId="4" borderId="1" xfId="1" applyNumberFormat="1" applyFont="1" applyFill="1" applyBorder="1" applyAlignment="1">
      <alignment horizontal="center" vertical="top"/>
    </xf>
    <xf numFmtId="165" fontId="5" fillId="4" borderId="1" xfId="1" applyNumberFormat="1" applyFont="1" applyFill="1" applyBorder="1" applyAlignment="1">
      <alignment horizontal="right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/>
    </xf>
    <xf numFmtId="0" fontId="1" fillId="0" borderId="2" xfId="0" applyFont="1" applyBorder="1">
      <alignment vertical="top"/>
    </xf>
    <xf numFmtId="0" fontId="0" fillId="0" borderId="0" xfId="0" pivotButton="1">
      <alignment vertical="top"/>
    </xf>
    <xf numFmtId="0" fontId="0" fillId="0" borderId="0" xfId="0" applyAlignment="1">
      <alignment horizontal="left" vertical="top"/>
    </xf>
    <xf numFmtId="0" fontId="2" fillId="0" borderId="0" xfId="0" applyNumberFormat="1" applyFont="1" applyAlignment="1">
      <alignment horizontal="center" vertical="top" wrapText="1" readingOrder="1"/>
    </xf>
    <xf numFmtId="0" fontId="0" fillId="0" borderId="0" xfId="0" applyNumberFormat="1">
      <alignment vertical="top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readingOrder="1"/>
    </xf>
    <xf numFmtId="0" fontId="0" fillId="0" borderId="0" xfId="0" applyAlignment="1">
      <alignment horizontal="center" vertical="top" readingOrder="1"/>
    </xf>
    <xf numFmtId="0" fontId="1" fillId="0" borderId="0" xfId="0" applyFont="1" applyAlignment="1">
      <alignment horizontal="center" vertical="top" readingOrder="1"/>
    </xf>
    <xf numFmtId="0" fontId="1" fillId="0" borderId="0" xfId="0" applyFont="1">
      <alignment vertical="top"/>
    </xf>
    <xf numFmtId="14" fontId="3" fillId="0" borderId="0" xfId="0" applyNumberFormat="1" applyFont="1" applyAlignment="1">
      <alignment horizontal="center" vertical="top" readingOrder="1"/>
    </xf>
    <xf numFmtId="14" fontId="0" fillId="0" borderId="0" xfId="0" applyNumberFormat="1" applyAlignment="1">
      <alignment horizontal="center" vertical="top" readingOrder="1"/>
    </xf>
    <xf numFmtId="0" fontId="5" fillId="2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top"/>
    </xf>
    <xf numFmtId="0" fontId="0" fillId="0" borderId="0" xfId="0" applyAlignment="1">
      <alignment horizontal="center" vertical="top"/>
    </xf>
    <xf numFmtId="166" fontId="6" fillId="2" borderId="0" xfId="0" applyNumberFormat="1" applyFont="1" applyFill="1" applyAlignment="1">
      <alignment horizontal="center" vertical="top"/>
    </xf>
    <xf numFmtId="167" fontId="6" fillId="2" borderId="0" xfId="0" applyNumberFormat="1" applyFont="1" applyFill="1" applyAlignment="1">
      <alignment horizontal="center" vertical="top"/>
    </xf>
  </cellXfs>
  <cellStyles count="2">
    <cellStyle name="Milliers" xfId="1" builtinId="3"/>
    <cellStyle name="Normal" xfId="0" builtinId="0"/>
  </cellStyles>
  <dxfs count="2">
    <dxf>
      <alignment horizontal="center" readingOrder="0"/>
    </dxf>
    <dxf>
      <alignment horizontal="center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keting" refreshedDate="43737.897057986112" createdVersion="6" refreshedVersion="6" minRefreshableVersion="3" recordCount="2043">
  <cacheSource type="worksheet">
    <worksheetSource ref="A1:F2044" sheet="Sheet1"/>
  </cacheSource>
  <cacheFields count="6">
    <cacheField name="Code article" numFmtId="0">
      <sharedItems/>
    </cacheField>
    <cacheField name="Article " numFmtId="0">
      <sharedItems count="128">
        <s v="16 mm² SOUPLE U500 Noir H07V-K"/>
        <s v="16 mm² SOUPLE U500 V/J H07V-K"/>
        <s v="25 mm² SOUPLE U500 V/J H07V-K"/>
        <s v="50 mm² SOUPLE U500 V/J H07V-K"/>
        <s v="CABLE AGS 117 MM²"/>
        <s v="CABLE AGS 366MM²"/>
        <s v="CABLE AGS 570MM²"/>
        <s v="CABLE AGS 93,30MM²"/>
        <s v="CABLE AGS-ACIER 116,2MM²"/>
        <s v="CABLE CR 2X16MM²"/>
        <s v="CABLE CR 3X150+70+2X16MM²"/>
        <s v="CABLE CR 3X35+54,6+1X16MM²"/>
        <s v="CABLE CR 3X70+54,6+2X16MM²"/>
        <s v="CABLE CR 4X16MM²"/>
        <s v="CABLE CU DUR  V/J 29.2 MM²"/>
        <s v="CABLE CUI NU 50 REC MM²"/>
        <s v="CABLE CUI NU 70 RECMM²"/>
        <s v="CABLE CUI NU REC 16MM²"/>
        <s v="CABLE CUI NU REC 25 MM²"/>
        <s v="CABLE ELECTRIQUE AGS 34.4"/>
        <s v="CABLE HO7RR-F 1X50MM²"/>
        <s v="CABLE HO7RR-F 1X70MM²"/>
        <s v="CABLE HO7RR-F 1X95MM²"/>
        <s v="CABLE HO7V-R 35mm² U500 V/J"/>
        <s v="CABLE HO7V-R 50mm² U500 V/J"/>
        <s v="CABLE HO7V-R 70mm² U500 V/J"/>
        <s v="CABLE HO7V-R 95 mm² U500 V/J"/>
        <s v="CABLE N2XBY 1X300MM²"/>
        <s v="CABLE N2XBY 3X95+50 mm²"/>
        <s v="CABLE N2XS(F)Y 1X120 MM² 30KV"/>
        <s v="CABLE N2XS(F)Y 1X240 MM² 10KV"/>
        <s v="CABLE N2XS(F)Y 1X240 MM² 30KV"/>
        <s v="CABLE N2XS(F)Y 1X35 MM² 10KV"/>
        <s v="CABLE N2XS(F)Y1X300MM² 30KV"/>
        <s v="CABLE N2XS(F)Y1X35MM² 30KV"/>
        <s v="CABLE N2XS(F)Y1X500MM² 10KV"/>
        <s v="CABLE N2XY 1X120MM²"/>
        <s v="CABLE N2XY 1X150MM²"/>
        <s v="CABLE N2XY 1X185MM²"/>
        <s v="CABLE N2XY 1X240MM²"/>
        <s v="CABLE N2XY 1X25MM²"/>
        <s v="CABLE N2XY 1X300MM²"/>
        <s v="CABLE N2XY 1X35MM²"/>
        <s v="CABLE N2XY 1X400MM²"/>
        <s v="CABLE N2XY 1X50MM²"/>
        <s v="CABLE N2XY 1X70MM²"/>
        <s v="CABLE N2XY 1X95MM²"/>
        <s v="CABLE N2XY 3X150+70MM²"/>
        <s v="CABLE N2XY 3X70+35MM²"/>
        <s v="CABLE N2XY 3X95+50MM²"/>
        <s v="CABLE N2XY 4X16MM²"/>
        <s v="CABLE N2XY 4X25MM²"/>
        <s v="CABLE N2XY 4X35MM²"/>
        <s v="CABLE N2XY 4X70MM²"/>
        <s v="CABLE N2XY-J 3X70+35MM²"/>
        <s v="CABLE N2XY-J 3X95+50MM²"/>
        <s v="CABLE N2XY-J 4X16MM²"/>
        <s v="CABLE N2XY-J 4X25MM²"/>
        <s v="CABLE N2XY-J 4X35MM²"/>
        <s v="CABLE N2XY-J 4X50MM²"/>
        <s v="CABLE NA2XS(F)1X120MM² 30KV"/>
        <s v="CABLE NA2XS(F)1X185MM² 10KV"/>
        <s v="CABLE NA2XS(F)1X185MM² 30KV"/>
        <s v="CABLE NA2XS(F)1X240MM² 10KV"/>
        <s v="CABLE NA2XS(F)1X95MM² 30KV"/>
        <s v="CABLE NA2XS(F)Y1X240MM² 30KV"/>
        <s v="CABLE NA2XY 3X240+120MM²"/>
        <s v="CABLE NA2XY-J 3X150+95MM²"/>
        <s v="CABLE NYY 3X25+16 MM²"/>
        <s v="CABLE RVFV-N2XBY 4X50 MM²"/>
        <s v="CABLE RVFV-N2XBY 4X70 MM²"/>
        <s v="CABLE RVFV-N2XBY 4X95 MM²"/>
        <s v="CABLE RVK 1X120MM²"/>
        <s v="CABLE RVK 1X150MM²"/>
        <s v="CABLE RVK 1X16MM²"/>
        <s v="CABLE RVK 1X185MM²"/>
        <s v="CABLE RVK 1X240MM²"/>
        <s v="CABLE RVK 1X25MM²"/>
        <s v="CABLE RVK 1X300MM²"/>
        <s v="CABLE RVK 1X35MM²"/>
        <s v="CABLE RVK 1X50MM²"/>
        <s v="CABLE RVK 1X70MM²"/>
        <s v="CABLE RVK 1X95MM²"/>
        <s v="CABLE RVK 3x50+25 MM²"/>
        <s v="CABLE RVK 4X120MM²"/>
        <s v="CABLE RVK 4X150MM²"/>
        <s v="CABLE RVK 4X16MM²"/>
        <s v="CABLE RVK 4X25MM²"/>
        <s v="CABLE RVK 4X35MM²"/>
        <s v="CABLE RVK 4X50MM²"/>
        <s v="CABLE RVK 4X70MM²"/>
        <s v="CABLE RVK 4X95MM²"/>
        <s v="CABLE RVK 5X16MM²"/>
        <s v="CABLE RVK 5X25MM²"/>
        <s v="CABLE RVK 5X35MM²"/>
        <s v="CABLE RVK 5X50MM²"/>
        <s v="CABLE RVK 5X70MM²"/>
        <s v="CABLE RVK-J 3X95+50MM²"/>
        <s v="CABLE RVK-J 4X120MM²"/>
        <s v="CABLE RVK-J 4X185MM²"/>
        <s v="CABLE RVK-J 4X35MM²"/>
        <s v="CABLE RVK-J 4X70MM²"/>
        <s v="CABLE RVK-J 4X95MM²"/>
        <s v="CABLE RZ1-K  1X120 MM²"/>
        <s v="CABLE RZ1-K  1X150 MM²"/>
        <s v="CABLE RZ1-K  1X16 MM²"/>
        <s v="CABLE RZ1-K  1X185 MM²"/>
        <s v="CABLE RZ1-K  1X240 MM²"/>
        <s v="CABLE RZ1-K  1X35 MM²"/>
        <s v="CABLE RZ1-K  1X50 MM²"/>
        <s v="CABLE RZ1-K  1X70 MM²"/>
        <s v="CABLE RZ1-K  1X95 MM²"/>
        <s v="CABLE RZ1-K  3X16 MM²"/>
        <s v="CABLE RZ1-K  4X50MM²"/>
        <s v="CABLE RZ1-K  5X16 MM²"/>
        <s v="CABLE RZ1-K 1X25 MM²"/>
        <s v="CABLE RZ1-K s 4X16MM²"/>
        <s v="CABLE RZ1-K s 4X35MM²"/>
        <s v="CABLE SZ1 1X150 MM²"/>
        <s v="CABLE SZ1 1X16 MM²"/>
        <s v="CABLE SZ1 1X185 MM²"/>
        <s v="CABLE SZ1 1X240 MM²"/>
        <s v="CABLE SZ1 1X25 MM²"/>
        <s v="CABLE SZ1 1X35 MM²"/>
        <s v="CABLE SZ1 1X50 MM²"/>
        <s v="CABLE SZ1 1X70 MM²"/>
        <s v="CABLE SZ1 1X95 MM²"/>
        <s v="CABLE SZ1 3X16 MM²"/>
      </sharedItems>
    </cacheField>
    <cacheField name="Quantité" numFmtId="3">
      <sharedItems containsSemiMixedTypes="0" containsString="0" containsNumber="1" containsInteger="1" minValue="1" maxValue="6347"/>
    </cacheField>
    <cacheField name="UC" numFmtId="0">
      <sharedItems/>
    </cacheField>
    <cacheField name="N°touret" numFmtId="0">
      <sharedItems/>
    </cacheField>
    <cacheField name="Date dernier entree" numFmtId="14">
      <sharedItems count="296">
        <s v="26/12/2018"/>
        <s v="21/03/2019"/>
        <s v="01/01/2019"/>
        <s v="24/06/2019"/>
        <s v="06/05/2019"/>
        <s v="02/08/2018"/>
        <s v="15/03/2018"/>
        <s v="07/10/2017"/>
        <s v="22/05/2017"/>
        <s v="13/05/2018"/>
        <s v="09/09/2019"/>
        <s v="16/09/2019"/>
        <s v="14/07/2019"/>
        <s v="15/08/2019"/>
        <s v="08/09/2019"/>
        <s v="28/08/2019"/>
        <s v="29/07/2019"/>
        <s v="02/07/2018"/>
        <s v="21/08/2019"/>
        <s v="02/10/2017"/>
        <s v="01/03/2018"/>
        <s v="01/06/2019"/>
        <s v="01/09/2019"/>
        <s v="02/01/2019"/>
        <s v="02/03/2018"/>
        <s v="02/08/2019"/>
        <s v="02/09/2019"/>
        <s v="03/03/2018"/>
        <s v="03/06/2019"/>
        <s v="03/09/2019"/>
        <s v="04/02/2018"/>
        <s v="05/08/2019"/>
        <s v="06/02/2018"/>
        <s v="06/12/2017"/>
        <s v="07/08/2019"/>
        <s v="07/12/2017"/>
        <s v="08/04/2019"/>
        <s v="10/01/2018"/>
        <s v="11/02/2018"/>
        <s v="12/10/2017"/>
        <s v="13/02/2018"/>
        <s v="13/06/2019"/>
        <s v="13/12/2017"/>
        <s v="15/11/2017"/>
        <s v="17/07/2019"/>
        <s v="17/09/2019"/>
        <s v="18/07/2019"/>
        <s v="18/11/2017"/>
        <s v="20/03/2018"/>
        <s v="20/05/2019"/>
        <s v="20/11/2017"/>
        <s v="20/12/2017"/>
        <s v="21/09/2019"/>
        <s v="21/11/2017"/>
        <s v="22/09/2019"/>
        <s v="23/03/2019"/>
        <s v="24/07/2019"/>
        <s v="24/12/2017"/>
        <s v="25/12/2017"/>
        <s v="26/02/2018"/>
        <s v="26/12/2017"/>
        <s v="27/03/2018"/>
        <s v="27/11/2017"/>
        <s v="28/02/2018"/>
        <s v="29/08/2019"/>
        <s v="04/07/2019"/>
        <s v="07/07/2019"/>
        <s v="24/03/2019"/>
        <s v="11/03/2019"/>
        <s v="13/03/2019"/>
        <s v="20/02/2019"/>
        <s v="27/01/2019"/>
        <s v="28/01/2019"/>
        <s v="01/02/2018"/>
        <s v="01/10/2018"/>
        <s v="02/02/2018"/>
        <s v="02/05/2019"/>
        <s v="02/06/2018"/>
        <s v="03/04/2019"/>
        <s v="03/07/2017"/>
        <s v="03/10/2018"/>
        <s v="04/05/2019"/>
        <s v="04/12/2017"/>
        <s v="05/04/2018"/>
        <s v="05/12/2017"/>
        <s v="06/03/2019"/>
        <s v="06/04/2019"/>
        <s v="07/02/2019"/>
        <s v="08/03/2019"/>
        <s v="08/05/2019"/>
        <s v="08/06/2019"/>
        <s v="09/05/2018"/>
        <s v="09/05/2019"/>
        <s v="09/06/2019"/>
        <s v="10/06/2019"/>
        <s v="10/12/2017"/>
        <s v="11/02/2019"/>
        <s v="11/04/2019"/>
        <s v="11/05/2019"/>
        <s v="11/06/2019"/>
        <s v="12/02/2019"/>
        <s v="12/04/2018"/>
        <s v="12/05/2019"/>
        <s v="13/04/2019"/>
        <s v="13/05/2019"/>
        <s v="13/06/2017"/>
        <s v="14/01/2019"/>
        <s v="14/05/2019"/>
        <s v="14/06/2017"/>
        <s v="15/01/2019"/>
        <s v="15/07/2019"/>
        <s v="15/09/2018"/>
        <s v="16/06/2018"/>
        <s v="16/06/2019"/>
        <s v="16/07/2017"/>
        <s v="16/07/2019"/>
        <s v="16/12/2018"/>
        <s v="17/04/2019"/>
        <s v="17/06/2018"/>
        <s v="17/06/2019"/>
        <s v="17/08/2019"/>
        <s v="17/12/2018"/>
        <s v="18/04/2018"/>
        <s v="18/04/2019"/>
        <s v="18/06/2019"/>
        <s v="18/08/2019"/>
        <s v="18/09/2018"/>
        <s v="19/08/2019"/>
        <s v="19/11/2017"/>
        <s v="19/12/2017"/>
        <s v="19/12/2018"/>
        <s v="20/06/2018"/>
        <s v="20/08/2019"/>
        <s v="21/02/2019"/>
        <s v="21/04/2019"/>
        <s v="21/12/2017"/>
        <s v="22/01/2019"/>
        <s v="22/04/2018"/>
        <s v="22/04/2019"/>
        <s v="22/07/2019"/>
        <s v="22/09/2018"/>
        <s v="22/11/2017"/>
        <s v="23/08/2019"/>
        <s v="23/12/2017"/>
        <s v="24/04/2018"/>
        <s v="24/04/2019"/>
        <s v="24/05/2018"/>
        <s v="24/07/2017"/>
        <s v="24/08/2019"/>
        <s v="25/06/2019"/>
        <s v="25/08/2019"/>
        <s v="25/09/2018"/>
        <s v="26/01/2019"/>
        <s v="26/03/2018"/>
        <s v="26/07/2017"/>
        <s v="26/08/2019"/>
        <s v="27/06/2019"/>
        <s v="27/08/2019"/>
        <s v="28/07/2019"/>
        <s v="28/11/2017"/>
        <s v="30/01/2018"/>
        <s v="30/08/2019"/>
        <s v="31/07/2019"/>
        <s v="04/09/2019"/>
        <s v="05/09/2018"/>
        <s v="05/09/2019"/>
        <s v="06/09/2019"/>
        <s v="07/11/2018"/>
        <s v="08/07/2019"/>
        <s v="08/12/2018"/>
        <s v="09/02/2018"/>
        <s v="09/07/2019"/>
        <s v="09/10/2018"/>
        <s v="10/02/2018"/>
        <s v="11/03/2018"/>
        <s v="11/07/2019"/>
        <s v="11/09/2019"/>
        <s v="12/09/2018"/>
        <s v="12/09/2019"/>
        <s v="13/08/2018"/>
        <s v="14/03/2018"/>
        <s v="16/08/2019"/>
        <s v="16/10/2018"/>
        <s v="17/02/2019"/>
        <s v="22/12/2018"/>
        <s v="23/04/2019"/>
        <s v="26/07/2019"/>
        <s v="30/06/2019"/>
        <s v="30/07/2019"/>
        <s v="31/08/2018"/>
        <s v="08/08/2019"/>
        <s v="25/11/2018"/>
        <s v="05/06/2018"/>
        <s v="03/03/2019"/>
        <s v="27/02/2019"/>
        <s v="28/02/2019"/>
        <s v="18/11/2018"/>
        <s v="02/12/2018"/>
        <s v="27/11/2018"/>
        <s v="18/09/2019"/>
        <s v="01/11/2017"/>
        <s v="21/07/2019"/>
        <s v="21/11/2018"/>
        <s v="08/01/2019"/>
        <s v="26/05/2019"/>
        <s v="27/05/2019"/>
        <s v="28/05/2019"/>
        <s v="19/06/2019"/>
        <s v="23/06/2019"/>
        <s v="16/01/2018"/>
        <s v="26/07/2018"/>
        <s v="01/08/2019"/>
        <s v="02/06/2019"/>
        <s v="07/05/2019"/>
        <s v="18/02/2019"/>
        <s v="06/11/2017"/>
        <s v="12/12/2017"/>
        <s v="17/07/2018"/>
        <s v="20/11/2018"/>
        <s v="13/01/2019"/>
        <s v="10/07/2018"/>
        <s v="03/08/2019"/>
        <s v="04/03/2019"/>
        <s v="04/08/2019"/>
        <s v="09/08/2019"/>
        <s v="10/09/2019"/>
        <s v="14/08/2019"/>
        <s v="20/01/2019"/>
        <s v="22/08/2019"/>
        <s v="27/12/2018"/>
        <s v="31/12/2018"/>
        <s v="13/07/2019"/>
        <s v="27/04/2019"/>
        <s v="30/05/2018"/>
        <s v="31/05/2018"/>
        <s v="04/11/2018"/>
        <s v="10/02/2019"/>
        <s v="14/02/2019"/>
        <s v="14/06/2019"/>
        <s v="14/09/2018"/>
        <s v="19/04/2019"/>
        <s v="23/05/2019"/>
        <s v="24/09/2019"/>
        <s v="30/03/2019"/>
        <s v="02/03/2019"/>
        <s v="03/06/2018"/>
        <s v="10/01/2019"/>
        <s v="10/04/2019"/>
        <s v="11/01/2019"/>
        <s v="12/01/2019"/>
        <s v="15/03/2019"/>
        <s v="17/03/2019"/>
        <s v="18/03/2019"/>
        <s v="25/02/2019"/>
        <s v="25/03/2019"/>
        <s v="26/03/2019"/>
        <s v="27/03/2019"/>
        <s v="28/03/2019"/>
        <s v="28/04/2018"/>
        <s v="29/03/2019"/>
        <s v="29/08/2017"/>
        <s v="31/03/2019"/>
        <s v="13/08/2019"/>
        <s v="23/07/2019"/>
        <s v="22/05/2019"/>
        <s v="24/12/2018"/>
        <s v="14/04/2019"/>
        <s v="27/02/2018"/>
        <s v="29/05/2019"/>
        <s v="02/07/2019"/>
        <s v="03/07/2019"/>
        <s v="21/05/2019"/>
        <s v="26/09/2017"/>
        <s v="30/05/2019"/>
        <s v="16/03/2019"/>
        <s v="26/06/2019"/>
        <s v="25/07/2019"/>
        <s v="02/04/2019"/>
        <s v="29/04/2019"/>
        <s v="30/04/2019"/>
        <s v="10/03/2019"/>
        <s v="16/01/2019"/>
        <s v="19/01/2019"/>
        <s v="06/02/2019"/>
        <s v="08/05/2018"/>
        <s v="05/02/2019"/>
        <s v="08/11/2018"/>
        <s v="10/11/2018"/>
        <s v="11/11/2018"/>
        <s v="06/11/2018"/>
        <s v="26/11/2018"/>
        <s v="28/11/2018"/>
        <s v="14/11/2018"/>
        <s v="22/11/2018"/>
        <s v="04/12/2018"/>
        <s v="10/12/201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43">
  <r>
    <s v="204116000"/>
    <x v="0"/>
    <n v="4976"/>
    <s v="ML"/>
    <s v="K100L1800797"/>
    <x v="0"/>
  </r>
  <r>
    <s v="204116005"/>
    <x v="1"/>
    <n v="6347"/>
    <s v="ML"/>
    <s v="K1251800021"/>
    <x v="1"/>
  </r>
  <r>
    <s v="204125005"/>
    <x v="2"/>
    <n v="5726"/>
    <s v="ML"/>
    <s v="K1401800392"/>
    <x v="2"/>
  </r>
  <r>
    <s v="204125005"/>
    <x v="2"/>
    <n v="934"/>
    <s v="ML"/>
    <s v="K0901800480"/>
    <x v="3"/>
  </r>
  <r>
    <s v="204150005"/>
    <x v="3"/>
    <n v="3124"/>
    <s v="ML"/>
    <s v="K1401900187"/>
    <x v="4"/>
  </r>
  <r>
    <s v="204150005"/>
    <x v="3"/>
    <n v="3100"/>
    <s v="ML"/>
    <s v="K1401900198"/>
    <x v="4"/>
  </r>
  <r>
    <s v="117117000"/>
    <x v="4"/>
    <n v="800"/>
    <s v="KG"/>
    <s v="K1401800240"/>
    <x v="5"/>
  </r>
  <r>
    <s v="117117000"/>
    <x v="4"/>
    <n v="839"/>
    <s v="KG"/>
    <s v="K160M1801226"/>
    <x v="5"/>
  </r>
  <r>
    <s v="117366000"/>
    <x v="5"/>
    <n v="2234"/>
    <s v="KG"/>
    <s v="M11601734"/>
    <x v="6"/>
  </r>
  <r>
    <s v="117570000"/>
    <x v="6"/>
    <n v="3191"/>
    <s v="KG"/>
    <s v="AN1603273"/>
    <x v="7"/>
  </r>
  <r>
    <s v="117570000"/>
    <x v="6"/>
    <n v="2008"/>
    <s v="KG"/>
    <s v="L11601032"/>
    <x v="7"/>
  </r>
  <r>
    <s v="117570000"/>
    <x v="6"/>
    <n v="2457"/>
    <s v="KG"/>
    <s v="L11601379"/>
    <x v="7"/>
  </r>
  <r>
    <s v="117570000"/>
    <x v="6"/>
    <n v="3132"/>
    <s v="KG"/>
    <s v="N11600628"/>
    <x v="7"/>
  </r>
  <r>
    <s v="117570000"/>
    <x v="6"/>
    <n v="3263"/>
    <s v="KG"/>
    <s v="N11600425"/>
    <x v="7"/>
  </r>
  <r>
    <s v="117570000"/>
    <x v="6"/>
    <n v="2541"/>
    <s v="KG"/>
    <s v="L11601031"/>
    <x v="7"/>
  </r>
  <r>
    <s v="117570000"/>
    <x v="6"/>
    <n v="3210"/>
    <s v="KG"/>
    <s v="AN1603272"/>
    <x v="7"/>
  </r>
  <r>
    <s v="117570000"/>
    <x v="6"/>
    <n v="3256"/>
    <s v="KG"/>
    <s v="N11600637"/>
    <x v="7"/>
  </r>
  <r>
    <s v="117570000"/>
    <x v="6"/>
    <n v="2963"/>
    <s v="KG"/>
    <s v="N11600643"/>
    <x v="7"/>
  </r>
  <r>
    <s v="117570000"/>
    <x v="6"/>
    <n v="3189"/>
    <s v="KG"/>
    <s v="N11601172"/>
    <x v="8"/>
  </r>
  <r>
    <s v="117570000"/>
    <x v="6"/>
    <n v="3190"/>
    <s v="KG"/>
    <s v="N11601173"/>
    <x v="8"/>
  </r>
  <r>
    <s v="117570000"/>
    <x v="6"/>
    <n v="3050"/>
    <s v="KG"/>
    <s v="N11601174"/>
    <x v="8"/>
  </r>
  <r>
    <s v="117570000"/>
    <x v="6"/>
    <n v="3251"/>
    <s v="KG"/>
    <s v="N11601175"/>
    <x v="8"/>
  </r>
  <r>
    <s v="117570000"/>
    <x v="6"/>
    <n v="3176"/>
    <s v="KG"/>
    <s v="N11601176"/>
    <x v="8"/>
  </r>
  <r>
    <s v="117570000"/>
    <x v="6"/>
    <n v="2901"/>
    <s v="KG"/>
    <s v="N11601378"/>
    <x v="8"/>
  </r>
  <r>
    <s v="117933000"/>
    <x v="7"/>
    <n v="42"/>
    <s v="KG"/>
    <s v="AB1603138"/>
    <x v="8"/>
  </r>
  <r>
    <s v="117933000"/>
    <x v="7"/>
    <n v="90"/>
    <s v="KG"/>
    <s v="D11601087"/>
    <x v="8"/>
  </r>
  <r>
    <s v="117933000"/>
    <x v="7"/>
    <n v="1026"/>
    <s v="KG"/>
    <s v="K100R1800108"/>
    <x v="9"/>
  </r>
  <r>
    <s v="117933000"/>
    <x v="7"/>
    <n v="1086"/>
    <s v="KG"/>
    <s v="K1401900481"/>
    <x v="10"/>
  </r>
  <r>
    <s v="117933000"/>
    <x v="7"/>
    <n v="1158"/>
    <s v="KG"/>
    <s v="K1401900472"/>
    <x v="10"/>
  </r>
  <r>
    <s v="117933000"/>
    <x v="7"/>
    <n v="1170"/>
    <s v="KG"/>
    <s v="K1401900485"/>
    <x v="11"/>
  </r>
  <r>
    <s v="117933000"/>
    <x v="7"/>
    <n v="1170"/>
    <s v="KG"/>
    <s v="K1401900489"/>
    <x v="11"/>
  </r>
  <r>
    <s v="117933000"/>
    <x v="7"/>
    <n v="1188"/>
    <s v="KG"/>
    <s v="K1401900487"/>
    <x v="11"/>
  </r>
  <r>
    <s v="117933000"/>
    <x v="7"/>
    <n v="1224"/>
    <s v="KG"/>
    <s v="K1401900348"/>
    <x v="12"/>
  </r>
  <r>
    <s v="117933000"/>
    <x v="7"/>
    <n v="1234"/>
    <s v="KG"/>
    <s v="K1401900415"/>
    <x v="13"/>
  </r>
  <r>
    <s v="117933000"/>
    <x v="7"/>
    <n v="1242"/>
    <s v="KG"/>
    <s v="K1401900416"/>
    <x v="13"/>
  </r>
  <r>
    <s v="117933000"/>
    <x v="7"/>
    <n v="1246"/>
    <s v="KG"/>
    <s v="K1401900458"/>
    <x v="14"/>
  </r>
  <r>
    <s v="117933000"/>
    <x v="7"/>
    <n v="1246"/>
    <s v="KG"/>
    <s v="K1401900417"/>
    <x v="13"/>
  </r>
  <r>
    <s v="117933000"/>
    <x v="7"/>
    <n v="1257"/>
    <s v="KG"/>
    <s v="K1401900464"/>
    <x v="10"/>
  </r>
  <r>
    <s v="117933000"/>
    <x v="7"/>
    <n v="1282"/>
    <s v="KG"/>
    <s v="K1401900448"/>
    <x v="15"/>
  </r>
  <r>
    <s v="117933000"/>
    <x v="7"/>
    <n v="1284"/>
    <s v="KG"/>
    <s v="K1401900410"/>
    <x v="13"/>
  </r>
  <r>
    <s v="117933000"/>
    <x v="7"/>
    <n v="1284"/>
    <s v="KG"/>
    <s v="K1401900442"/>
    <x v="15"/>
  </r>
  <r>
    <s v="117933000"/>
    <x v="7"/>
    <n v="1286"/>
    <s v="KG"/>
    <s v="K1401900346"/>
    <x v="12"/>
  </r>
  <r>
    <s v="117933000"/>
    <x v="7"/>
    <n v="1288"/>
    <s v="KG"/>
    <s v="K1401900276"/>
    <x v="13"/>
  </r>
  <r>
    <s v="117933000"/>
    <x v="7"/>
    <n v="1292"/>
    <s v="KG"/>
    <s v="K1401900390"/>
    <x v="16"/>
  </r>
  <r>
    <s v="117933000"/>
    <x v="7"/>
    <n v="1294"/>
    <s v="KG"/>
    <s v="K1401900490"/>
    <x v="11"/>
  </r>
  <r>
    <s v="117933000"/>
    <x v="7"/>
    <n v="1294"/>
    <s v="KG"/>
    <s v="K1401900488"/>
    <x v="11"/>
  </r>
  <r>
    <s v="117933000"/>
    <x v="7"/>
    <n v="1295"/>
    <s v="KG"/>
    <s v="K1401900486"/>
    <x v="11"/>
  </r>
  <r>
    <s v="117933000"/>
    <x v="7"/>
    <n v="1296"/>
    <s v="KG"/>
    <s v="K1401800213"/>
    <x v="17"/>
  </r>
  <r>
    <s v="117933000"/>
    <x v="7"/>
    <n v="1298"/>
    <s v="KG"/>
    <s v="K1401900477"/>
    <x v="10"/>
  </r>
  <r>
    <s v="117933000"/>
    <x v="7"/>
    <n v="1298"/>
    <s v="KG"/>
    <s v="K1401900483"/>
    <x v="11"/>
  </r>
  <r>
    <s v="117933000"/>
    <x v="7"/>
    <n v="1299"/>
    <s v="KG"/>
    <s v="K1401900460"/>
    <x v="14"/>
  </r>
  <r>
    <s v="117933000"/>
    <x v="7"/>
    <n v="1300"/>
    <s v="KG"/>
    <s v="K1401900401"/>
    <x v="13"/>
  </r>
  <r>
    <s v="117933000"/>
    <x v="7"/>
    <n v="1305"/>
    <s v="KG"/>
    <s v="K1401900478"/>
    <x v="11"/>
  </r>
  <r>
    <s v="117933000"/>
    <x v="7"/>
    <n v="1308"/>
    <s v="KG"/>
    <s v="K1401900408"/>
    <x v="13"/>
  </r>
  <r>
    <s v="117933000"/>
    <x v="7"/>
    <n v="1308"/>
    <s v="KG"/>
    <s v="K1401900430"/>
    <x v="18"/>
  </r>
  <r>
    <s v="117933000"/>
    <x v="7"/>
    <n v="1309"/>
    <s v="KG"/>
    <s v="K1401900469"/>
    <x v="10"/>
  </r>
  <r>
    <s v="117933000"/>
    <x v="7"/>
    <n v="1309"/>
    <s v="KG"/>
    <s v="K1401900474"/>
    <x v="10"/>
  </r>
  <r>
    <s v="117933000"/>
    <x v="7"/>
    <n v="1309"/>
    <s v="KG"/>
    <s v="K1401900467"/>
    <x v="10"/>
  </r>
  <r>
    <s v="117933000"/>
    <x v="7"/>
    <n v="1309"/>
    <s v="KG"/>
    <s v="K1401900424"/>
    <x v="18"/>
  </r>
  <r>
    <s v="117933000"/>
    <x v="7"/>
    <n v="1309"/>
    <s v="KG"/>
    <s v="K1401900445"/>
    <x v="15"/>
  </r>
  <r>
    <s v="117933000"/>
    <x v="7"/>
    <n v="1310"/>
    <s v="KG"/>
    <s v="K1401900463"/>
    <x v="10"/>
  </r>
  <r>
    <s v="117933000"/>
    <x v="7"/>
    <n v="1310"/>
    <s v="KG"/>
    <s v="K1401900431"/>
    <x v="15"/>
  </r>
  <r>
    <s v="117933000"/>
    <x v="7"/>
    <n v="1313"/>
    <s v="KG"/>
    <s v="K1401900456"/>
    <x v="14"/>
  </r>
  <r>
    <s v="117933000"/>
    <x v="7"/>
    <n v="1313"/>
    <s v="KG"/>
    <s v="K1401900471"/>
    <x v="10"/>
  </r>
  <r>
    <s v="117933000"/>
    <x v="7"/>
    <n v="1316"/>
    <s v="KG"/>
    <s v="K1401900385"/>
    <x v="13"/>
  </r>
  <r>
    <s v="117933000"/>
    <x v="7"/>
    <n v="1317"/>
    <s v="KG"/>
    <s v="K1401900405"/>
    <x v="13"/>
  </r>
  <r>
    <s v="117933000"/>
    <x v="7"/>
    <n v="1319"/>
    <s v="KG"/>
    <s v="K1401900421"/>
    <x v="18"/>
  </r>
  <r>
    <s v="117933000"/>
    <x v="7"/>
    <n v="1319"/>
    <s v="KG"/>
    <s v="K1401900435"/>
    <x v="15"/>
  </r>
  <r>
    <s v="117933000"/>
    <x v="7"/>
    <n v="1322"/>
    <s v="KG"/>
    <s v="K1401900453"/>
    <x v="14"/>
  </r>
  <r>
    <s v="117933000"/>
    <x v="7"/>
    <n v="1322"/>
    <s v="KG"/>
    <s v="K1401900436"/>
    <x v="15"/>
  </r>
  <r>
    <s v="117933000"/>
    <x v="7"/>
    <n v="1326"/>
    <s v="KG"/>
    <s v="K1401900418"/>
    <x v="13"/>
  </r>
  <r>
    <s v="117933000"/>
    <x v="7"/>
    <n v="1327"/>
    <s v="KG"/>
    <s v="K1401900454"/>
    <x v="10"/>
  </r>
  <r>
    <s v="117933000"/>
    <x v="7"/>
    <n v="1328"/>
    <s v="KG"/>
    <s v="K1401704298"/>
    <x v="19"/>
  </r>
  <r>
    <s v="117933000"/>
    <x v="7"/>
    <n v="1330"/>
    <s v="KG"/>
    <s v="K1401900404"/>
    <x v="13"/>
  </r>
  <r>
    <s v="117933000"/>
    <x v="7"/>
    <n v="1334"/>
    <s v="KG"/>
    <s v="K1401900383"/>
    <x v="18"/>
  </r>
  <r>
    <s v="117933000"/>
    <x v="7"/>
    <n v="1336"/>
    <s v="KG"/>
    <s v="K1401900465"/>
    <x v="10"/>
  </r>
  <r>
    <s v="117933000"/>
    <x v="7"/>
    <n v="1337"/>
    <s v="KG"/>
    <s v="K1401900441"/>
    <x v="15"/>
  </r>
  <r>
    <s v="117933000"/>
    <x v="7"/>
    <n v="1338"/>
    <s v="KG"/>
    <s v="K1401900459"/>
    <x v="10"/>
  </r>
  <r>
    <s v="117933000"/>
    <x v="7"/>
    <n v="1338"/>
    <s v="KG"/>
    <s v="K1401900428"/>
    <x v="11"/>
  </r>
  <r>
    <s v="117933000"/>
    <x v="7"/>
    <n v="1338"/>
    <s v="KG"/>
    <s v="K1401900484"/>
    <x v="11"/>
  </r>
  <r>
    <s v="117933000"/>
    <x v="7"/>
    <n v="1339"/>
    <s v="KG"/>
    <s v="K1401900406"/>
    <x v="13"/>
  </r>
  <r>
    <s v="117933000"/>
    <x v="7"/>
    <n v="1340"/>
    <s v="KG"/>
    <s v="K1401900455"/>
    <x v="14"/>
  </r>
  <r>
    <s v="117933000"/>
    <x v="7"/>
    <n v="1340"/>
    <s v="KG"/>
    <s v="K1401900347"/>
    <x v="12"/>
  </r>
  <r>
    <s v="117933000"/>
    <x v="7"/>
    <n v="1340"/>
    <s v="KG"/>
    <s v="K1401900496"/>
    <x v="11"/>
  </r>
  <r>
    <s v="117933000"/>
    <x v="7"/>
    <n v="1340"/>
    <s v="KG"/>
    <s v="K1401900432"/>
    <x v="15"/>
  </r>
  <r>
    <s v="117933000"/>
    <x v="7"/>
    <n v="1342"/>
    <s v="KG"/>
    <s v="K1401900387"/>
    <x v="13"/>
  </r>
  <r>
    <s v="117933000"/>
    <x v="7"/>
    <n v="1342"/>
    <s v="KG"/>
    <s v="K1401900457"/>
    <x v="11"/>
  </r>
  <r>
    <s v="117933000"/>
    <x v="7"/>
    <n v="1342"/>
    <s v="KG"/>
    <s v="K1401900491"/>
    <x v="11"/>
  </r>
  <r>
    <s v="117933000"/>
    <x v="7"/>
    <n v="1342"/>
    <s v="KG"/>
    <s v="K1401900378"/>
    <x v="16"/>
  </r>
  <r>
    <s v="117933000"/>
    <x v="7"/>
    <n v="1343"/>
    <s v="KG"/>
    <s v="K1401900438"/>
    <x v="15"/>
  </r>
  <r>
    <s v="117933000"/>
    <x v="7"/>
    <n v="1344"/>
    <s v="KG"/>
    <s v="K1401900451"/>
    <x v="14"/>
  </r>
  <r>
    <s v="117933000"/>
    <x v="7"/>
    <n v="1344"/>
    <s v="KG"/>
    <s v="K1401900468"/>
    <x v="10"/>
  </r>
  <r>
    <s v="117933000"/>
    <x v="7"/>
    <n v="1344"/>
    <s v="KG"/>
    <s v="K1401900349"/>
    <x v="12"/>
  </r>
  <r>
    <s v="117933000"/>
    <x v="7"/>
    <n v="1345"/>
    <s v="KG"/>
    <s v="K1401900466"/>
    <x v="10"/>
  </r>
  <r>
    <s v="117933000"/>
    <x v="7"/>
    <n v="1346"/>
    <s v="KG"/>
    <s v="K1401900352"/>
    <x v="12"/>
  </r>
  <r>
    <s v="117933000"/>
    <x v="7"/>
    <n v="1348"/>
    <s v="KG"/>
    <s v="K1401900479"/>
    <x v="11"/>
  </r>
  <r>
    <s v="117933000"/>
    <x v="7"/>
    <n v="1350"/>
    <s v="KG"/>
    <s v="K1401900439"/>
    <x v="15"/>
  </r>
  <r>
    <s v="117933000"/>
    <x v="7"/>
    <n v="1351"/>
    <s v="KG"/>
    <s v="K1401900447"/>
    <x v="15"/>
  </r>
  <r>
    <s v="117933000"/>
    <x v="7"/>
    <n v="1352"/>
    <s v="KG"/>
    <s v="K1401900470"/>
    <x v="10"/>
  </r>
  <r>
    <s v="117933000"/>
    <x v="7"/>
    <n v="1352"/>
    <s v="KG"/>
    <s v="K1401900399"/>
    <x v="16"/>
  </r>
  <r>
    <s v="117933000"/>
    <x v="7"/>
    <n v="1354"/>
    <s v="KG"/>
    <s v="K1401900476"/>
    <x v="10"/>
  </r>
  <r>
    <s v="117933000"/>
    <x v="7"/>
    <n v="1354"/>
    <s v="KG"/>
    <s v="K1401900411"/>
    <x v="13"/>
  </r>
  <r>
    <s v="117933000"/>
    <x v="7"/>
    <n v="1356"/>
    <s v="KG"/>
    <s v="K1401900461"/>
    <x v="14"/>
  </r>
  <r>
    <s v="117933000"/>
    <x v="7"/>
    <n v="1356"/>
    <s v="KG"/>
    <s v="K1401900407"/>
    <x v="13"/>
  </r>
  <r>
    <s v="117933000"/>
    <x v="7"/>
    <n v="1360"/>
    <s v="KG"/>
    <s v="K1401900473"/>
    <x v="10"/>
  </r>
  <r>
    <s v="117933000"/>
    <x v="7"/>
    <n v="1360"/>
    <s v="KG"/>
    <s v="K1401900475"/>
    <x v="10"/>
  </r>
  <r>
    <s v="117933000"/>
    <x v="7"/>
    <n v="1367"/>
    <s v="KG"/>
    <s v="K1401900462"/>
    <x v="10"/>
  </r>
  <r>
    <s v="118116000"/>
    <x v="8"/>
    <n v="1930"/>
    <s v="KG"/>
    <s v="AH1602374"/>
    <x v="7"/>
  </r>
  <r>
    <s v="118116000"/>
    <x v="8"/>
    <n v="1789"/>
    <s v="KG"/>
    <s v="AH1602373"/>
    <x v="8"/>
  </r>
  <r>
    <s v="118116000"/>
    <x v="8"/>
    <n v="1948"/>
    <s v="KG"/>
    <s v="AH1602440"/>
    <x v="8"/>
  </r>
  <r>
    <s v="118116000"/>
    <x v="8"/>
    <n v="1930"/>
    <s v="KG"/>
    <s v="AH1602394"/>
    <x v="8"/>
  </r>
  <r>
    <s v="402016000"/>
    <x v="9"/>
    <n v="525"/>
    <s v="ML"/>
    <s v="K100R1800172"/>
    <x v="2"/>
  </r>
  <r>
    <s v="402016000"/>
    <x v="9"/>
    <n v="130"/>
    <s v="ML"/>
    <s v="K100R1704180"/>
    <x v="2"/>
  </r>
  <r>
    <s v="402016000"/>
    <x v="9"/>
    <n v="1379"/>
    <s v="ML"/>
    <s v="K100R1704180"/>
    <x v="2"/>
  </r>
  <r>
    <s v="402016000"/>
    <x v="9"/>
    <n v="640"/>
    <s v="ML"/>
    <s v="K0801705878"/>
    <x v="20"/>
  </r>
  <r>
    <s v="402016000"/>
    <x v="9"/>
    <n v="940"/>
    <s v="ML"/>
    <s v="K100R1800040"/>
    <x v="20"/>
  </r>
  <r>
    <s v="402016000"/>
    <x v="9"/>
    <n v="620"/>
    <s v="ML"/>
    <s v="K0801705878"/>
    <x v="20"/>
  </r>
  <r>
    <s v="402016000"/>
    <x v="9"/>
    <n v="1000"/>
    <s v="ML"/>
    <s v="K090L1900590"/>
    <x v="21"/>
  </r>
  <r>
    <s v="402016000"/>
    <x v="9"/>
    <n v="1042"/>
    <s v="ML"/>
    <s v="K090L1900590"/>
    <x v="21"/>
  </r>
  <r>
    <s v="402016000"/>
    <x v="9"/>
    <n v="2000"/>
    <s v="ML"/>
    <s v="K090L1900574"/>
    <x v="21"/>
  </r>
  <r>
    <s v="402016000"/>
    <x v="9"/>
    <n v="1140"/>
    <s v="ML"/>
    <s v="K090L1900860"/>
    <x v="22"/>
  </r>
  <r>
    <s v="402016000"/>
    <x v="9"/>
    <n v="1000"/>
    <s v="ML"/>
    <s v="K090L1900860"/>
    <x v="22"/>
  </r>
  <r>
    <s v="402016000"/>
    <x v="9"/>
    <n v="1150"/>
    <s v="ML"/>
    <s v="K090L1900876"/>
    <x v="22"/>
  </r>
  <r>
    <s v="402016000"/>
    <x v="9"/>
    <n v="2095"/>
    <s v="ML"/>
    <s v="K090L1900884"/>
    <x v="22"/>
  </r>
  <r>
    <s v="402016000"/>
    <x v="9"/>
    <n v="852"/>
    <s v="ML"/>
    <s v="K090L1900876"/>
    <x v="22"/>
  </r>
  <r>
    <s v="402016000"/>
    <x v="9"/>
    <n v="710"/>
    <s v="ML"/>
    <s v="K090L1900888"/>
    <x v="22"/>
  </r>
  <r>
    <s v="402016000"/>
    <x v="9"/>
    <n v="1495"/>
    <s v="ML"/>
    <s v="K090L1900888"/>
    <x v="22"/>
  </r>
  <r>
    <s v="402016000"/>
    <x v="9"/>
    <n v="2100"/>
    <s v="ML"/>
    <s v="K090L1800018"/>
    <x v="23"/>
  </r>
  <r>
    <s v="402016000"/>
    <x v="9"/>
    <n v="264"/>
    <s v="ML"/>
    <s v="K0801705893"/>
    <x v="24"/>
  </r>
  <r>
    <s v="402016000"/>
    <x v="9"/>
    <n v="1000"/>
    <s v="ML"/>
    <s v="K0801705893"/>
    <x v="24"/>
  </r>
  <r>
    <s v="402016000"/>
    <x v="9"/>
    <n v="840"/>
    <s v="ML"/>
    <s v="K090L1900795"/>
    <x v="25"/>
  </r>
  <r>
    <s v="402016000"/>
    <x v="9"/>
    <n v="1160"/>
    <s v="ML"/>
    <s v="K090L1900795"/>
    <x v="25"/>
  </r>
  <r>
    <s v="402016000"/>
    <x v="9"/>
    <n v="885"/>
    <s v="ML"/>
    <s v="K090L1900792"/>
    <x v="25"/>
  </r>
  <r>
    <s v="402016000"/>
    <x v="9"/>
    <n v="2000"/>
    <s v="ML"/>
    <s v="K090L1900773"/>
    <x v="25"/>
  </r>
  <r>
    <s v="402016000"/>
    <x v="9"/>
    <n v="1115"/>
    <s v="ML"/>
    <s v="K090L1900792"/>
    <x v="25"/>
  </r>
  <r>
    <s v="402016000"/>
    <x v="9"/>
    <n v="2000"/>
    <s v="ML"/>
    <s v="K090L1900780"/>
    <x v="25"/>
  </r>
  <r>
    <s v="402016000"/>
    <x v="9"/>
    <n v="1505"/>
    <s v="ML"/>
    <s v="K090L1900886"/>
    <x v="26"/>
  </r>
  <r>
    <s v="402016000"/>
    <x v="9"/>
    <n v="1040"/>
    <s v="ML"/>
    <s v="K090L1900900"/>
    <x v="26"/>
  </r>
  <r>
    <s v="402016000"/>
    <x v="9"/>
    <n v="1223"/>
    <s v="ML"/>
    <s v="K090L1900774"/>
    <x v="26"/>
  </r>
  <r>
    <s v="402016000"/>
    <x v="9"/>
    <n v="2000"/>
    <s v="ML"/>
    <s v="K090L1900894"/>
    <x v="26"/>
  </r>
  <r>
    <s v="402016000"/>
    <x v="9"/>
    <n v="500"/>
    <s v="ML"/>
    <s v="K090L1900886"/>
    <x v="26"/>
  </r>
  <r>
    <s v="402016000"/>
    <x v="9"/>
    <n v="2000"/>
    <s v="ML"/>
    <s v="K090L1900893"/>
    <x v="26"/>
  </r>
  <r>
    <s v="402016000"/>
    <x v="9"/>
    <n v="1100"/>
    <s v="ML"/>
    <s v="K090L1900900"/>
    <x v="26"/>
  </r>
  <r>
    <s v="402016000"/>
    <x v="9"/>
    <n v="1500"/>
    <s v="ML"/>
    <s v="K090L1900896"/>
    <x v="26"/>
  </r>
  <r>
    <s v="402016000"/>
    <x v="9"/>
    <n v="2098"/>
    <s v="ML"/>
    <s v="K090L1900891"/>
    <x v="26"/>
  </r>
  <r>
    <s v="402016000"/>
    <x v="9"/>
    <n v="640"/>
    <s v="ML"/>
    <s v="K090L1900896"/>
    <x v="26"/>
  </r>
  <r>
    <s v="402016000"/>
    <x v="9"/>
    <n v="327"/>
    <s v="ML"/>
    <s v="K0901800156"/>
    <x v="27"/>
  </r>
  <r>
    <s v="402016000"/>
    <x v="9"/>
    <n v="1000"/>
    <s v="ML"/>
    <s v="K0901800156"/>
    <x v="27"/>
  </r>
  <r>
    <s v="402016000"/>
    <x v="9"/>
    <n v="650"/>
    <s v="ML"/>
    <s v="K0801800051"/>
    <x v="27"/>
  </r>
  <r>
    <s v="402016000"/>
    <x v="9"/>
    <n v="781"/>
    <s v="ML"/>
    <s v="K0901800155"/>
    <x v="27"/>
  </r>
  <r>
    <s v="402016000"/>
    <x v="9"/>
    <n v="434"/>
    <s v="ML"/>
    <s v="K0901800155"/>
    <x v="27"/>
  </r>
  <r>
    <s v="402016000"/>
    <x v="9"/>
    <n v="551"/>
    <s v="ML"/>
    <s v="K0801800051"/>
    <x v="27"/>
  </r>
  <r>
    <s v="402016000"/>
    <x v="9"/>
    <n v="2000"/>
    <s v="ML"/>
    <s v="K090L1900604"/>
    <x v="28"/>
  </r>
  <r>
    <s v="402016000"/>
    <x v="9"/>
    <n v="728"/>
    <s v="ML"/>
    <s v="K090L1900873"/>
    <x v="29"/>
  </r>
  <r>
    <s v="402016000"/>
    <x v="9"/>
    <n v="1160"/>
    <s v="ML"/>
    <s v="K090L1900873"/>
    <x v="29"/>
  </r>
  <r>
    <s v="402016000"/>
    <x v="9"/>
    <n v="2385"/>
    <s v="ML"/>
    <s v="K090L1900901"/>
    <x v="29"/>
  </r>
  <r>
    <s v="402016000"/>
    <x v="9"/>
    <n v="480"/>
    <s v="ML"/>
    <s v="K0801705713"/>
    <x v="30"/>
  </r>
  <r>
    <s v="402016000"/>
    <x v="9"/>
    <n v="520"/>
    <s v="ML"/>
    <s v="K0801705713"/>
    <x v="30"/>
  </r>
  <r>
    <s v="402016000"/>
    <x v="9"/>
    <n v="670"/>
    <s v="ML"/>
    <s v="K0801705742"/>
    <x v="30"/>
  </r>
  <r>
    <s v="402016000"/>
    <x v="9"/>
    <n v="606"/>
    <s v="ML"/>
    <s v="K0801705695"/>
    <x v="30"/>
  </r>
  <r>
    <s v="402016000"/>
    <x v="9"/>
    <n v="294"/>
    <s v="ML"/>
    <s v="K0801705695"/>
    <x v="30"/>
  </r>
  <r>
    <s v="402016000"/>
    <x v="9"/>
    <n v="265"/>
    <s v="ML"/>
    <s v="K0801705732"/>
    <x v="30"/>
  </r>
  <r>
    <s v="402016000"/>
    <x v="9"/>
    <n v="680"/>
    <s v="ML"/>
    <s v="K0801705732"/>
    <x v="30"/>
  </r>
  <r>
    <s v="402016000"/>
    <x v="9"/>
    <n v="630"/>
    <s v="ML"/>
    <s v="K0801705742"/>
    <x v="30"/>
  </r>
  <r>
    <s v="402016000"/>
    <x v="9"/>
    <n v="2000"/>
    <s v="ML"/>
    <s v="K090L1900790"/>
    <x v="31"/>
  </r>
  <r>
    <s v="402016000"/>
    <x v="9"/>
    <n v="394"/>
    <s v="ML"/>
    <s v="K090L1900786"/>
    <x v="31"/>
  </r>
  <r>
    <s v="402016000"/>
    <x v="9"/>
    <n v="4000"/>
    <s v="ML"/>
    <s v="K090L1900807"/>
    <x v="31"/>
  </r>
  <r>
    <s v="402016000"/>
    <x v="9"/>
    <n v="250"/>
    <s v="ML"/>
    <s v="K0801705764"/>
    <x v="32"/>
  </r>
  <r>
    <s v="402016000"/>
    <x v="9"/>
    <n v="750"/>
    <s v="ML"/>
    <s v="K0801705764"/>
    <x v="32"/>
  </r>
  <r>
    <s v="402016000"/>
    <x v="9"/>
    <n v="564"/>
    <s v="ML"/>
    <s v="K0801705434"/>
    <x v="33"/>
  </r>
  <r>
    <s v="402016000"/>
    <x v="9"/>
    <n v="155"/>
    <s v="ML"/>
    <s v="K0801705434"/>
    <x v="33"/>
  </r>
  <r>
    <s v="402016000"/>
    <x v="9"/>
    <n v="1080"/>
    <s v="ML"/>
    <s v="K090L1900844"/>
    <x v="34"/>
  </r>
  <r>
    <s v="402016000"/>
    <x v="9"/>
    <n v="690"/>
    <s v="ML"/>
    <s v="K090L1900844"/>
    <x v="34"/>
  </r>
  <r>
    <s v="402016000"/>
    <x v="9"/>
    <n v="2500"/>
    <s v="ML"/>
    <s v="K090L1900837"/>
    <x v="34"/>
  </r>
  <r>
    <s v="402016000"/>
    <x v="9"/>
    <n v="588"/>
    <s v="ML"/>
    <s v="K0901705750"/>
    <x v="35"/>
  </r>
  <r>
    <s v="402016000"/>
    <x v="9"/>
    <n v="410"/>
    <s v="ML"/>
    <s v="K0901705750"/>
    <x v="35"/>
  </r>
  <r>
    <s v="402016000"/>
    <x v="9"/>
    <n v="1705"/>
    <s v="ML"/>
    <s v="K090L1900264"/>
    <x v="36"/>
  </r>
  <r>
    <s v="402016000"/>
    <x v="9"/>
    <n v="518"/>
    <s v="ML"/>
    <s v="K0801705699"/>
    <x v="37"/>
  </r>
  <r>
    <s v="402016000"/>
    <x v="9"/>
    <n v="386"/>
    <s v="ML"/>
    <s v="K0801705699"/>
    <x v="37"/>
  </r>
  <r>
    <s v="402016000"/>
    <x v="9"/>
    <n v="440"/>
    <s v="ML"/>
    <s v="K0801705862"/>
    <x v="38"/>
  </r>
  <r>
    <s v="402016000"/>
    <x v="9"/>
    <n v="377"/>
    <s v="ML"/>
    <s v="K0801705862"/>
    <x v="38"/>
  </r>
  <r>
    <s v="402016000"/>
    <x v="9"/>
    <n v="538"/>
    <s v="ML"/>
    <s v="K0801705816"/>
    <x v="38"/>
  </r>
  <r>
    <s v="402016000"/>
    <x v="9"/>
    <n v="258"/>
    <s v="ML"/>
    <s v="K0801705825"/>
    <x v="38"/>
  </r>
  <r>
    <s v="402016000"/>
    <x v="9"/>
    <n v="657"/>
    <s v="ML"/>
    <s v="K0801705825"/>
    <x v="38"/>
  </r>
  <r>
    <s v="402016000"/>
    <x v="9"/>
    <n v="429"/>
    <s v="ML"/>
    <s v="K0801705835"/>
    <x v="38"/>
  </r>
  <r>
    <s v="402016000"/>
    <x v="9"/>
    <n v="752"/>
    <s v="ML"/>
    <s v="K0801705835"/>
    <x v="38"/>
  </r>
  <r>
    <s v="402016000"/>
    <x v="9"/>
    <n v="496"/>
    <s v="ML"/>
    <s v="K0801705816"/>
    <x v="38"/>
  </r>
  <r>
    <s v="402016000"/>
    <x v="9"/>
    <n v="638"/>
    <s v="ML"/>
    <s v="K0901700983"/>
    <x v="39"/>
  </r>
  <r>
    <s v="402016000"/>
    <x v="9"/>
    <n v="435"/>
    <s v="ML"/>
    <s v="K0801705858"/>
    <x v="40"/>
  </r>
  <r>
    <s v="402016000"/>
    <x v="9"/>
    <n v="674"/>
    <s v="ML"/>
    <s v="K0801705858"/>
    <x v="40"/>
  </r>
  <r>
    <s v="402016000"/>
    <x v="9"/>
    <n v="931"/>
    <s v="ML"/>
    <s v="K0901800099"/>
    <x v="40"/>
  </r>
  <r>
    <s v="402016000"/>
    <x v="9"/>
    <n v="575"/>
    <s v="ML"/>
    <s v="K0901800099"/>
    <x v="40"/>
  </r>
  <r>
    <s v="402016000"/>
    <x v="9"/>
    <n v="544"/>
    <s v="ML"/>
    <s v="K0801705855"/>
    <x v="40"/>
  </r>
  <r>
    <s v="402016000"/>
    <x v="9"/>
    <n v="508"/>
    <s v="ML"/>
    <s v="K0801705855"/>
    <x v="40"/>
  </r>
  <r>
    <s v="402016000"/>
    <x v="9"/>
    <n v="422"/>
    <s v="ML"/>
    <s v="K100R1800172"/>
    <x v="41"/>
  </r>
  <r>
    <s v="402016000"/>
    <x v="9"/>
    <n v="33"/>
    <s v="ML"/>
    <s v="K0901704272"/>
    <x v="41"/>
  </r>
  <r>
    <s v="402016000"/>
    <x v="9"/>
    <n v="330"/>
    <s v="ML"/>
    <s v="K0801705600"/>
    <x v="42"/>
  </r>
  <r>
    <s v="402016000"/>
    <x v="9"/>
    <n v="670"/>
    <s v="ML"/>
    <s v="K0801705600"/>
    <x v="42"/>
  </r>
  <r>
    <s v="402016000"/>
    <x v="9"/>
    <n v="1000"/>
    <s v="ML"/>
    <s v="K0801705632"/>
    <x v="6"/>
  </r>
  <r>
    <s v="402016000"/>
    <x v="9"/>
    <n v="1425"/>
    <s v="ML"/>
    <s v="K090L1900779"/>
    <x v="13"/>
  </r>
  <r>
    <s v="402016000"/>
    <x v="9"/>
    <n v="548"/>
    <s v="ML"/>
    <s v="K090L1900779"/>
    <x v="13"/>
  </r>
  <r>
    <s v="402016000"/>
    <x v="9"/>
    <n v="200"/>
    <s v="ML"/>
    <s v="K0801705324"/>
    <x v="43"/>
  </r>
  <r>
    <s v="402016000"/>
    <x v="9"/>
    <n v="725"/>
    <s v="ML"/>
    <s v="K0801705324"/>
    <x v="43"/>
  </r>
  <r>
    <s v="402016000"/>
    <x v="9"/>
    <n v="1000"/>
    <s v="ML"/>
    <s v="K0801705334"/>
    <x v="43"/>
  </r>
  <r>
    <s v="402016000"/>
    <x v="9"/>
    <n v="2140"/>
    <s v="ML"/>
    <s v="K090L1900906"/>
    <x v="11"/>
  </r>
  <r>
    <s v="402016000"/>
    <x v="9"/>
    <n v="435"/>
    <s v="ML"/>
    <s v="K100R1900012"/>
    <x v="11"/>
  </r>
  <r>
    <s v="402016000"/>
    <x v="9"/>
    <n v="490"/>
    <s v="ML"/>
    <s v="K100R1900012"/>
    <x v="11"/>
  </r>
  <r>
    <s v="402016000"/>
    <x v="9"/>
    <n v="2000"/>
    <s v="ML"/>
    <s v="K090L1900929"/>
    <x v="11"/>
  </r>
  <r>
    <s v="402016000"/>
    <x v="9"/>
    <n v="2000"/>
    <s v="ML"/>
    <s v="K090L1900910"/>
    <x v="11"/>
  </r>
  <r>
    <s v="402016000"/>
    <x v="9"/>
    <n v="1715"/>
    <s v="ML"/>
    <s v="K090L1900926"/>
    <x v="11"/>
  </r>
  <r>
    <s v="402016000"/>
    <x v="9"/>
    <n v="1130"/>
    <s v="ML"/>
    <s v="K090L1900939"/>
    <x v="11"/>
  </r>
  <r>
    <s v="402016000"/>
    <x v="9"/>
    <n v="1152"/>
    <s v="ML"/>
    <s v="K090L1900914"/>
    <x v="11"/>
  </r>
  <r>
    <s v="402016000"/>
    <x v="9"/>
    <n v="1000"/>
    <s v="ML"/>
    <s v="K090L1900914"/>
    <x v="11"/>
  </r>
  <r>
    <s v="402016000"/>
    <x v="9"/>
    <n v="2000"/>
    <s v="ML"/>
    <s v="K090L1900907"/>
    <x v="11"/>
  </r>
  <r>
    <s v="402016000"/>
    <x v="9"/>
    <n v="1010"/>
    <s v="ML"/>
    <s v="K090L1900936"/>
    <x v="11"/>
  </r>
  <r>
    <s v="402016000"/>
    <x v="9"/>
    <n v="1000"/>
    <s v="ML"/>
    <s v="K090L1900936"/>
    <x v="11"/>
  </r>
  <r>
    <s v="402016000"/>
    <x v="9"/>
    <n v="2000"/>
    <s v="ML"/>
    <s v="K090L1900938"/>
    <x v="11"/>
  </r>
  <r>
    <s v="402016000"/>
    <x v="9"/>
    <n v="800"/>
    <s v="ML"/>
    <s v="K090L1900939"/>
    <x v="11"/>
  </r>
  <r>
    <s v="402016000"/>
    <x v="9"/>
    <n v="2400"/>
    <s v="ML"/>
    <s v="K090L1900903"/>
    <x v="11"/>
  </r>
  <r>
    <s v="402016000"/>
    <x v="9"/>
    <n v="2000"/>
    <s v="ML"/>
    <s v="K090L1900911"/>
    <x v="11"/>
  </r>
  <r>
    <s v="402016000"/>
    <x v="9"/>
    <n v="1556"/>
    <s v="ML"/>
    <s v="K090L1900935"/>
    <x v="11"/>
  </r>
  <r>
    <s v="402016000"/>
    <x v="9"/>
    <n v="2000"/>
    <s v="ML"/>
    <s v="K090L1900695"/>
    <x v="44"/>
  </r>
  <r>
    <s v="402016000"/>
    <x v="9"/>
    <n v="870"/>
    <s v="ML"/>
    <s v="K090L1900934"/>
    <x v="45"/>
  </r>
  <r>
    <s v="402016000"/>
    <x v="9"/>
    <n v="1200"/>
    <s v="ML"/>
    <s v="K090L1900934"/>
    <x v="45"/>
  </r>
  <r>
    <s v="402016000"/>
    <x v="9"/>
    <n v="2000"/>
    <s v="ML"/>
    <s v="K090L1900974"/>
    <x v="45"/>
  </r>
  <r>
    <s v="402016000"/>
    <x v="9"/>
    <n v="2299"/>
    <s v="ML"/>
    <s v="K090L1900959"/>
    <x v="45"/>
  </r>
  <r>
    <s v="402016000"/>
    <x v="9"/>
    <n v="2000"/>
    <s v="ML"/>
    <s v="K090L1900966"/>
    <x v="45"/>
  </r>
  <r>
    <s v="402016000"/>
    <x v="9"/>
    <n v="2000"/>
    <s v="ML"/>
    <s v="K090L1900913"/>
    <x v="45"/>
  </r>
  <r>
    <s v="402016000"/>
    <x v="9"/>
    <n v="2000"/>
    <s v="ML"/>
    <s v="K090L1900923"/>
    <x v="45"/>
  </r>
  <r>
    <s v="402016000"/>
    <x v="9"/>
    <n v="2318"/>
    <s v="ML"/>
    <s v="K090L1900958"/>
    <x v="45"/>
  </r>
  <r>
    <s v="402016000"/>
    <x v="9"/>
    <n v="1000"/>
    <s v="ML"/>
    <s v="K090L1900956"/>
    <x v="45"/>
  </r>
  <r>
    <s v="402016000"/>
    <x v="9"/>
    <n v="990"/>
    <s v="ML"/>
    <s v="K090L1900956"/>
    <x v="45"/>
  </r>
  <r>
    <s v="402016000"/>
    <x v="9"/>
    <n v="1146"/>
    <s v="ML"/>
    <s v="K090L1900964"/>
    <x v="45"/>
  </r>
  <r>
    <s v="402016000"/>
    <x v="9"/>
    <n v="2000"/>
    <s v="ML"/>
    <s v="K090L1900952"/>
    <x v="45"/>
  </r>
  <r>
    <s v="402016000"/>
    <x v="9"/>
    <n v="2000"/>
    <s v="ML"/>
    <s v="K090L1900947"/>
    <x v="45"/>
  </r>
  <r>
    <s v="402016000"/>
    <x v="9"/>
    <n v="1500"/>
    <s v="ML"/>
    <s v="K090L1900924"/>
    <x v="45"/>
  </r>
  <r>
    <s v="402016000"/>
    <x v="9"/>
    <n v="1220"/>
    <s v="ML"/>
    <s v="K090L1900940"/>
    <x v="45"/>
  </r>
  <r>
    <s v="402016000"/>
    <x v="9"/>
    <n v="2000"/>
    <s v="ML"/>
    <s v="K090L1900955"/>
    <x v="45"/>
  </r>
  <r>
    <s v="402016000"/>
    <x v="9"/>
    <n v="2000"/>
    <s v="ML"/>
    <s v="K090L1900957"/>
    <x v="45"/>
  </r>
  <r>
    <s v="402016000"/>
    <x v="9"/>
    <n v="2000"/>
    <s v="ML"/>
    <s v="K090L1900941"/>
    <x v="45"/>
  </r>
  <r>
    <s v="402016000"/>
    <x v="9"/>
    <n v="2000"/>
    <s v="ML"/>
    <s v="K090L1900942"/>
    <x v="45"/>
  </r>
  <r>
    <s v="402016000"/>
    <x v="9"/>
    <n v="550"/>
    <s v="ML"/>
    <s v="K090L1900924"/>
    <x v="45"/>
  </r>
  <r>
    <s v="402016000"/>
    <x v="9"/>
    <n v="2000"/>
    <s v="ML"/>
    <s v="K090L1900969"/>
    <x v="45"/>
  </r>
  <r>
    <s v="402016000"/>
    <x v="9"/>
    <n v="880"/>
    <s v="ML"/>
    <s v="K090L1900905"/>
    <x v="45"/>
  </r>
  <r>
    <s v="402016000"/>
    <x v="9"/>
    <n v="780"/>
    <s v="ML"/>
    <s v="K090L1900940"/>
    <x v="45"/>
  </r>
  <r>
    <s v="402016000"/>
    <x v="9"/>
    <n v="1400"/>
    <s v="ML"/>
    <s v="K090L1900927"/>
    <x v="45"/>
  </r>
  <r>
    <s v="402016000"/>
    <x v="9"/>
    <n v="2000"/>
    <s v="ML"/>
    <s v="K090L1900951"/>
    <x v="45"/>
  </r>
  <r>
    <s v="402016000"/>
    <x v="9"/>
    <n v="910"/>
    <s v="ML"/>
    <s v="K090L1900953"/>
    <x v="45"/>
  </r>
  <r>
    <s v="402016000"/>
    <x v="9"/>
    <n v="1090"/>
    <s v="ML"/>
    <s v="K090L1900953"/>
    <x v="45"/>
  </r>
  <r>
    <s v="402016000"/>
    <x v="9"/>
    <n v="2000"/>
    <s v="ML"/>
    <s v="K090L1900945"/>
    <x v="45"/>
  </r>
  <r>
    <s v="402016000"/>
    <x v="9"/>
    <n v="2000"/>
    <s v="ML"/>
    <s v="K090L1900915"/>
    <x v="45"/>
  </r>
  <r>
    <s v="402016000"/>
    <x v="9"/>
    <n v="2000"/>
    <s v="ML"/>
    <s v="K090L1900949"/>
    <x v="45"/>
  </r>
  <r>
    <s v="402016000"/>
    <x v="9"/>
    <n v="1000"/>
    <s v="ML"/>
    <s v="K090L1900964"/>
    <x v="45"/>
  </r>
  <r>
    <s v="402016000"/>
    <x v="9"/>
    <n v="2000"/>
    <s v="ML"/>
    <s v="K090L1900946"/>
    <x v="45"/>
  </r>
  <r>
    <s v="402016000"/>
    <x v="9"/>
    <n v="730"/>
    <s v="ML"/>
    <s v="K090L1900918"/>
    <x v="45"/>
  </r>
  <r>
    <s v="402016000"/>
    <x v="9"/>
    <n v="760"/>
    <s v="ML"/>
    <s v="K090L1900925"/>
    <x v="45"/>
  </r>
  <r>
    <s v="402016000"/>
    <x v="9"/>
    <n v="1270"/>
    <s v="ML"/>
    <s v="K090L1900918"/>
    <x v="45"/>
  </r>
  <r>
    <s v="402016000"/>
    <x v="9"/>
    <n v="2013"/>
    <s v="ML"/>
    <s v="K090L1900944"/>
    <x v="45"/>
  </r>
  <r>
    <s v="402016000"/>
    <x v="9"/>
    <n v="2000"/>
    <s v="ML"/>
    <s v="K090L1900909"/>
    <x v="45"/>
  </r>
  <r>
    <s v="402016000"/>
    <x v="9"/>
    <n v="2260"/>
    <s v="ML"/>
    <s v="K090L1900962"/>
    <x v="45"/>
  </r>
  <r>
    <s v="402016000"/>
    <x v="9"/>
    <n v="2000"/>
    <s v="ML"/>
    <s v="K090L1900930"/>
    <x v="45"/>
  </r>
  <r>
    <s v="402016000"/>
    <x v="9"/>
    <n v="2000"/>
    <s v="ML"/>
    <s v="K090L1900963"/>
    <x v="45"/>
  </r>
  <r>
    <s v="402016000"/>
    <x v="9"/>
    <n v="1810"/>
    <s v="ML"/>
    <s v="K090L1900948"/>
    <x v="45"/>
  </r>
  <r>
    <s v="402016000"/>
    <x v="9"/>
    <n v="2000"/>
    <s v="ML"/>
    <s v="K090L1900973"/>
    <x v="45"/>
  </r>
  <r>
    <s v="402016000"/>
    <x v="9"/>
    <n v="2000"/>
    <s v="ML"/>
    <s v="K090L1900972"/>
    <x v="45"/>
  </r>
  <r>
    <s v="402016000"/>
    <x v="9"/>
    <n v="2000"/>
    <s v="ML"/>
    <s v="K090L1900970"/>
    <x v="45"/>
  </r>
  <r>
    <s v="402016000"/>
    <x v="9"/>
    <n v="2500"/>
    <s v="ML"/>
    <s v="K090L1900928"/>
    <x v="45"/>
  </r>
  <r>
    <s v="402016000"/>
    <x v="9"/>
    <n v="1150"/>
    <s v="ML"/>
    <s v="K090L1900905"/>
    <x v="45"/>
  </r>
  <r>
    <s v="402016000"/>
    <x v="9"/>
    <n v="2000"/>
    <s v="ML"/>
    <s v="K090L1900950"/>
    <x v="45"/>
  </r>
  <r>
    <s v="402016000"/>
    <x v="9"/>
    <n v="1240"/>
    <s v="ML"/>
    <s v="K090L1900925"/>
    <x v="45"/>
  </r>
  <r>
    <s v="402016000"/>
    <x v="9"/>
    <n v="2000"/>
    <s v="ML"/>
    <s v="K090L1900967"/>
    <x v="45"/>
  </r>
  <r>
    <s v="402016000"/>
    <x v="9"/>
    <n v="460"/>
    <s v="ML"/>
    <s v="K0901800519"/>
    <x v="46"/>
  </r>
  <r>
    <s v="402016000"/>
    <x v="9"/>
    <n v="490"/>
    <s v="ML"/>
    <s v="K0901800519"/>
    <x v="46"/>
  </r>
  <r>
    <s v="402016000"/>
    <x v="9"/>
    <n v="410"/>
    <s v="ML"/>
    <s v="K0801705002"/>
    <x v="47"/>
  </r>
  <r>
    <s v="402016000"/>
    <x v="9"/>
    <n v="170"/>
    <s v="ML"/>
    <s v="K0801705002"/>
    <x v="47"/>
  </r>
  <r>
    <s v="402016000"/>
    <x v="9"/>
    <n v="242"/>
    <s v="ML"/>
    <s v="K0801705002"/>
    <x v="47"/>
  </r>
  <r>
    <s v="402016000"/>
    <x v="9"/>
    <n v="486"/>
    <s v="ML"/>
    <s v="K0801800201"/>
    <x v="48"/>
  </r>
  <r>
    <s v="402016000"/>
    <x v="9"/>
    <n v="721"/>
    <s v="ML"/>
    <s v="K0801800204"/>
    <x v="48"/>
  </r>
  <r>
    <s v="402016000"/>
    <x v="9"/>
    <n v="64"/>
    <s v="ML"/>
    <s v="K0801800235"/>
    <x v="48"/>
  </r>
  <r>
    <s v="402016000"/>
    <x v="9"/>
    <n v="1000"/>
    <s v="ML"/>
    <s v="K0801800235"/>
    <x v="48"/>
  </r>
  <r>
    <s v="402016000"/>
    <x v="9"/>
    <n v="579"/>
    <s v="ML"/>
    <s v="K0801800244"/>
    <x v="48"/>
  </r>
  <r>
    <s v="402016000"/>
    <x v="9"/>
    <n v="410"/>
    <s v="ML"/>
    <s v="K0801800244"/>
    <x v="48"/>
  </r>
  <r>
    <s v="402016000"/>
    <x v="9"/>
    <n v="288"/>
    <s v="ML"/>
    <s v="K0801800201"/>
    <x v="48"/>
  </r>
  <r>
    <s v="402016000"/>
    <x v="9"/>
    <n v="76"/>
    <s v="ML"/>
    <s v="K0801800213"/>
    <x v="48"/>
  </r>
  <r>
    <s v="402016000"/>
    <x v="9"/>
    <n v="1000"/>
    <s v="ML"/>
    <s v="K0801800213"/>
    <x v="48"/>
  </r>
  <r>
    <s v="402016000"/>
    <x v="9"/>
    <n v="447"/>
    <s v="ML"/>
    <s v="K0801800204"/>
    <x v="48"/>
  </r>
  <r>
    <s v="402016000"/>
    <x v="9"/>
    <n v="1950"/>
    <s v="ML"/>
    <s v="K090L1900447"/>
    <x v="49"/>
  </r>
  <r>
    <s v="402016000"/>
    <x v="9"/>
    <n v="268"/>
    <s v="ML"/>
    <s v="K0801705385"/>
    <x v="50"/>
  </r>
  <r>
    <s v="402016000"/>
    <x v="9"/>
    <n v="420"/>
    <s v="ML"/>
    <s v="K0801705385"/>
    <x v="50"/>
  </r>
  <r>
    <s v="402016000"/>
    <x v="9"/>
    <n v="550"/>
    <s v="ML"/>
    <s v="K0801705249"/>
    <x v="50"/>
  </r>
  <r>
    <s v="402016000"/>
    <x v="9"/>
    <n v="450"/>
    <s v="ML"/>
    <s v="K0801705249"/>
    <x v="50"/>
  </r>
  <r>
    <s v="402016000"/>
    <x v="9"/>
    <n v="550"/>
    <s v="ML"/>
    <s v="K100R1704103"/>
    <x v="51"/>
  </r>
  <r>
    <s v="402016000"/>
    <x v="9"/>
    <n v="1100"/>
    <s v="ML"/>
    <s v="K100R1704103"/>
    <x v="51"/>
  </r>
  <r>
    <s v="402016000"/>
    <x v="9"/>
    <n v="2000"/>
    <s v="ML"/>
    <s v="K090L1901014"/>
    <x v="52"/>
  </r>
  <r>
    <s v="402016000"/>
    <x v="9"/>
    <n v="2000"/>
    <s v="ML"/>
    <s v="K090L1900998"/>
    <x v="52"/>
  </r>
  <r>
    <s v="402016000"/>
    <x v="9"/>
    <n v="2000"/>
    <s v="ML"/>
    <s v="K090L1901029"/>
    <x v="52"/>
  </r>
  <r>
    <s v="402016000"/>
    <x v="9"/>
    <n v="2000"/>
    <s v="ML"/>
    <s v="K090L1901075"/>
    <x v="52"/>
  </r>
  <r>
    <s v="402016000"/>
    <x v="9"/>
    <n v="2000"/>
    <s v="ML"/>
    <s v="K090L1901053"/>
    <x v="52"/>
  </r>
  <r>
    <s v="402016000"/>
    <x v="9"/>
    <n v="1941"/>
    <s v="ML"/>
    <s v="K090L1901059"/>
    <x v="52"/>
  </r>
  <r>
    <s v="402016000"/>
    <x v="9"/>
    <n v="2000"/>
    <s v="ML"/>
    <s v="K090L1901063"/>
    <x v="52"/>
  </r>
  <r>
    <s v="402016000"/>
    <x v="9"/>
    <n v="2000"/>
    <s v="ML"/>
    <s v="K090L1901057"/>
    <x v="52"/>
  </r>
  <r>
    <s v="402016000"/>
    <x v="9"/>
    <n v="1424"/>
    <s v="ML"/>
    <s v="K090L1901051"/>
    <x v="52"/>
  </r>
  <r>
    <s v="402016000"/>
    <x v="9"/>
    <n v="2000"/>
    <s v="ML"/>
    <s v="K090L1901023"/>
    <x v="52"/>
  </r>
  <r>
    <s v="402016000"/>
    <x v="9"/>
    <n v="2000"/>
    <s v="ML"/>
    <s v="K090L1901008"/>
    <x v="52"/>
  </r>
  <r>
    <s v="402016000"/>
    <x v="9"/>
    <n v="1400"/>
    <s v="ML"/>
    <s v="K090L1901010"/>
    <x v="52"/>
  </r>
  <r>
    <s v="402016000"/>
    <x v="9"/>
    <n v="2000"/>
    <s v="ML"/>
    <s v="K090L1901026"/>
    <x v="52"/>
  </r>
  <r>
    <s v="402016000"/>
    <x v="9"/>
    <n v="2000"/>
    <s v="ML"/>
    <s v="K090L1900985"/>
    <x v="52"/>
  </r>
  <r>
    <s v="402016000"/>
    <x v="9"/>
    <n v="2000"/>
    <s v="ML"/>
    <s v="K090L1901030"/>
    <x v="52"/>
  </r>
  <r>
    <s v="402016000"/>
    <x v="9"/>
    <n v="2000"/>
    <s v="ML"/>
    <s v="K090L1901012"/>
    <x v="52"/>
  </r>
  <r>
    <s v="402016000"/>
    <x v="9"/>
    <n v="2000"/>
    <s v="ML"/>
    <s v="K090L1901001"/>
    <x v="52"/>
  </r>
  <r>
    <s v="402016000"/>
    <x v="9"/>
    <n v="2000"/>
    <s v="ML"/>
    <s v="K090L1901050"/>
    <x v="52"/>
  </r>
  <r>
    <s v="402016000"/>
    <x v="9"/>
    <n v="2000"/>
    <s v="ML"/>
    <s v="K090L1901031"/>
    <x v="52"/>
  </r>
  <r>
    <s v="402016000"/>
    <x v="9"/>
    <n v="645"/>
    <s v="ML"/>
    <s v="K090L1901010"/>
    <x v="52"/>
  </r>
  <r>
    <s v="402016000"/>
    <x v="9"/>
    <n v="1740"/>
    <s v="ML"/>
    <s v="K090L1900975"/>
    <x v="52"/>
  </r>
  <r>
    <s v="402016000"/>
    <x v="9"/>
    <n v="2000"/>
    <s v="ML"/>
    <s v="K090L1901043"/>
    <x v="52"/>
  </r>
  <r>
    <s v="402016000"/>
    <x v="9"/>
    <n v="2000"/>
    <s v="ML"/>
    <s v="K090L1901033"/>
    <x v="52"/>
  </r>
  <r>
    <s v="402016000"/>
    <x v="9"/>
    <n v="1815"/>
    <s v="ML"/>
    <s v="K090L1901081"/>
    <x v="52"/>
  </r>
  <r>
    <s v="402016000"/>
    <x v="9"/>
    <n v="2000"/>
    <s v="ML"/>
    <s v="K090L1900979"/>
    <x v="52"/>
  </r>
  <r>
    <s v="402016000"/>
    <x v="9"/>
    <n v="2000"/>
    <s v="ML"/>
    <s v="K090L1901047"/>
    <x v="52"/>
  </r>
  <r>
    <s v="402016000"/>
    <x v="9"/>
    <n v="2000"/>
    <s v="ML"/>
    <s v="K090L1901061"/>
    <x v="52"/>
  </r>
  <r>
    <s v="402016000"/>
    <x v="9"/>
    <n v="2000"/>
    <s v="ML"/>
    <s v="K090L1901005"/>
    <x v="52"/>
  </r>
  <r>
    <s v="402016000"/>
    <x v="9"/>
    <n v="1120"/>
    <s v="ML"/>
    <s v="K090L1901006"/>
    <x v="52"/>
  </r>
  <r>
    <s v="402016000"/>
    <x v="9"/>
    <n v="1000"/>
    <s v="ML"/>
    <s v="K090L1901006"/>
    <x v="52"/>
  </r>
  <r>
    <s v="402016000"/>
    <x v="9"/>
    <n v="2000"/>
    <s v="ML"/>
    <s v="K090L1901007"/>
    <x v="52"/>
  </r>
  <r>
    <s v="402016000"/>
    <x v="9"/>
    <n v="2000"/>
    <s v="ML"/>
    <s v="K090L1901004"/>
    <x v="52"/>
  </r>
  <r>
    <s v="402016000"/>
    <x v="9"/>
    <n v="2100"/>
    <s v="ML"/>
    <s v="K090L1900986"/>
    <x v="52"/>
  </r>
  <r>
    <s v="402016000"/>
    <x v="9"/>
    <n v="2000"/>
    <s v="ML"/>
    <s v="K090L1900997"/>
    <x v="52"/>
  </r>
  <r>
    <s v="402016000"/>
    <x v="9"/>
    <n v="878"/>
    <s v="ML"/>
    <s v="K090L1901058"/>
    <x v="52"/>
  </r>
  <r>
    <s v="402016000"/>
    <x v="9"/>
    <n v="1145"/>
    <s v="ML"/>
    <s v="K090L1901058"/>
    <x v="52"/>
  </r>
  <r>
    <s v="402016000"/>
    <x v="9"/>
    <n v="2000"/>
    <s v="ML"/>
    <s v="K090L1901009"/>
    <x v="52"/>
  </r>
  <r>
    <s v="402016000"/>
    <x v="9"/>
    <n v="2000"/>
    <s v="ML"/>
    <s v="K090L1901020"/>
    <x v="52"/>
  </r>
  <r>
    <s v="402016000"/>
    <x v="9"/>
    <n v="2000"/>
    <s v="ML"/>
    <s v="K090L1901073"/>
    <x v="52"/>
  </r>
  <r>
    <s v="402016000"/>
    <x v="9"/>
    <n v="1897"/>
    <s v="ML"/>
    <s v="K090L1901065"/>
    <x v="52"/>
  </r>
  <r>
    <s v="402016000"/>
    <x v="9"/>
    <n v="2000"/>
    <s v="ML"/>
    <s v="K090L1901011"/>
    <x v="52"/>
  </r>
  <r>
    <s v="402016000"/>
    <x v="9"/>
    <n v="852"/>
    <s v="ML"/>
    <s v="K0801705382"/>
    <x v="53"/>
  </r>
  <r>
    <s v="402016000"/>
    <x v="9"/>
    <n v="138"/>
    <s v="ML"/>
    <s v="K0801705382"/>
    <x v="53"/>
  </r>
  <r>
    <s v="402016000"/>
    <x v="9"/>
    <n v="2000"/>
    <s v="ML"/>
    <s v="K090L1901080"/>
    <x v="54"/>
  </r>
  <r>
    <s v="402016000"/>
    <x v="9"/>
    <n v="1400"/>
    <s v="ML"/>
    <s v="K090L1901044"/>
    <x v="54"/>
  </r>
  <r>
    <s v="402016000"/>
    <x v="9"/>
    <n v="1700"/>
    <s v="ML"/>
    <s v="K090L1900989"/>
    <x v="54"/>
  </r>
  <r>
    <s v="402016000"/>
    <x v="9"/>
    <n v="2000"/>
    <s v="ML"/>
    <s v="K090L1900993"/>
    <x v="54"/>
  </r>
  <r>
    <s v="402016000"/>
    <x v="9"/>
    <n v="2000"/>
    <s v="ML"/>
    <s v="K090L1900999"/>
    <x v="54"/>
  </r>
  <r>
    <s v="402016000"/>
    <x v="9"/>
    <n v="2000"/>
    <s v="ML"/>
    <s v="K090L1900992"/>
    <x v="54"/>
  </r>
  <r>
    <s v="402016000"/>
    <x v="9"/>
    <n v="2000"/>
    <s v="ML"/>
    <s v="K090L1901076"/>
    <x v="54"/>
  </r>
  <r>
    <s v="402016000"/>
    <x v="9"/>
    <n v="2522"/>
    <s v="ML"/>
    <s v="K090L1901089"/>
    <x v="54"/>
  </r>
  <r>
    <s v="402016000"/>
    <x v="9"/>
    <n v="2744"/>
    <s v="ML"/>
    <s v="K090L1901090"/>
    <x v="54"/>
  </r>
  <r>
    <s v="402016000"/>
    <x v="9"/>
    <n v="1628"/>
    <s v="ML"/>
    <s v="K090L1901083"/>
    <x v="54"/>
  </r>
  <r>
    <s v="402016000"/>
    <x v="9"/>
    <n v="2000"/>
    <s v="ML"/>
    <s v="K090L1900977"/>
    <x v="54"/>
  </r>
  <r>
    <s v="402016000"/>
    <x v="9"/>
    <n v="2000"/>
    <s v="ML"/>
    <s v="K090L1901085"/>
    <x v="54"/>
  </r>
  <r>
    <s v="402016000"/>
    <x v="9"/>
    <n v="2000"/>
    <s v="ML"/>
    <s v="K090L1901016"/>
    <x v="54"/>
  </r>
  <r>
    <s v="402016000"/>
    <x v="9"/>
    <n v="1095"/>
    <s v="ML"/>
    <s v="K090L1901078"/>
    <x v="54"/>
  </r>
  <r>
    <s v="402016000"/>
    <x v="9"/>
    <n v="2000"/>
    <s v="ML"/>
    <s v="K090L1901015"/>
    <x v="54"/>
  </r>
  <r>
    <s v="402016000"/>
    <x v="9"/>
    <n v="1000"/>
    <s v="ML"/>
    <s v="K090L1901078"/>
    <x v="54"/>
  </r>
  <r>
    <s v="402016000"/>
    <x v="9"/>
    <n v="2000"/>
    <s v="ML"/>
    <s v="K090L1901046"/>
    <x v="54"/>
  </r>
  <r>
    <s v="402016000"/>
    <x v="9"/>
    <n v="1600"/>
    <s v="ML"/>
    <s v="K090L1901045"/>
    <x v="54"/>
  </r>
  <r>
    <s v="402016000"/>
    <x v="9"/>
    <n v="2000"/>
    <s v="ML"/>
    <s v="K090L1901022"/>
    <x v="54"/>
  </r>
  <r>
    <s v="402016000"/>
    <x v="9"/>
    <n v="2000"/>
    <s v="ML"/>
    <s v="K090L1901040"/>
    <x v="54"/>
  </r>
  <r>
    <s v="402016000"/>
    <x v="9"/>
    <n v="2000"/>
    <s v="ML"/>
    <s v="K090L1901039"/>
    <x v="54"/>
  </r>
  <r>
    <s v="402016000"/>
    <x v="9"/>
    <n v="487"/>
    <s v="ML"/>
    <s v="K090L1901045"/>
    <x v="54"/>
  </r>
  <r>
    <s v="402016000"/>
    <x v="9"/>
    <n v="2000"/>
    <s v="ML"/>
    <s v="K090L1901077"/>
    <x v="54"/>
  </r>
  <r>
    <s v="402016000"/>
    <x v="9"/>
    <n v="2000"/>
    <s v="ML"/>
    <s v="K090L1901092"/>
    <x v="54"/>
  </r>
  <r>
    <s v="402016000"/>
    <x v="9"/>
    <n v="1324"/>
    <s v="ML"/>
    <s v="K090L1901084"/>
    <x v="54"/>
  </r>
  <r>
    <s v="402016000"/>
    <x v="9"/>
    <n v="2000"/>
    <s v="ML"/>
    <s v="K090L1901091"/>
    <x v="54"/>
  </r>
  <r>
    <s v="402016000"/>
    <x v="9"/>
    <n v="2000"/>
    <s v="ML"/>
    <s v="K090L1900965"/>
    <x v="54"/>
  </r>
  <r>
    <s v="402016000"/>
    <x v="9"/>
    <n v="1705"/>
    <s v="ML"/>
    <s v="K090L1900976"/>
    <x v="54"/>
  </r>
  <r>
    <s v="402016000"/>
    <x v="9"/>
    <n v="2000"/>
    <s v="ML"/>
    <s v="K090L1900982"/>
    <x v="54"/>
  </r>
  <r>
    <s v="402016000"/>
    <x v="9"/>
    <n v="2000"/>
    <s v="ML"/>
    <s v="K090L1900988"/>
    <x v="54"/>
  </r>
  <r>
    <s v="402016000"/>
    <x v="9"/>
    <n v="2000"/>
    <s v="ML"/>
    <s v="K090L1900961"/>
    <x v="54"/>
  </r>
  <r>
    <s v="402016000"/>
    <x v="9"/>
    <n v="2000"/>
    <s v="ML"/>
    <s v="K090L1901079"/>
    <x v="54"/>
  </r>
  <r>
    <s v="402016000"/>
    <x v="9"/>
    <n v="1080"/>
    <s v="ML"/>
    <s v="K090L1900991"/>
    <x v="54"/>
  </r>
  <r>
    <s v="402016000"/>
    <x v="9"/>
    <n v="920"/>
    <s v="ML"/>
    <s v="K090L1900991"/>
    <x v="54"/>
  </r>
  <r>
    <s v="402016000"/>
    <x v="9"/>
    <n v="2000"/>
    <s v="ML"/>
    <s v="K090L1901028"/>
    <x v="54"/>
  </r>
  <r>
    <s v="402016000"/>
    <x v="9"/>
    <n v="800"/>
    <s v="ML"/>
    <s v="K090L1901099"/>
    <x v="54"/>
  </r>
  <r>
    <s v="402016000"/>
    <x v="9"/>
    <n v="2000"/>
    <s v="ML"/>
    <s v="K090L1900983"/>
    <x v="54"/>
  </r>
  <r>
    <s v="402016000"/>
    <x v="9"/>
    <n v="2000"/>
    <s v="ML"/>
    <s v="K090L1900995"/>
    <x v="54"/>
  </r>
  <r>
    <s v="402016000"/>
    <x v="9"/>
    <n v="2000"/>
    <s v="ML"/>
    <s v="K090L1901013"/>
    <x v="54"/>
  </r>
  <r>
    <s v="402016000"/>
    <x v="9"/>
    <n v="1000"/>
    <s v="ML"/>
    <s v="K090L1901087"/>
    <x v="54"/>
  </r>
  <r>
    <s v="402016000"/>
    <x v="9"/>
    <n v="1240"/>
    <s v="ML"/>
    <s v="K090L1901003"/>
    <x v="54"/>
  </r>
  <r>
    <s v="402016000"/>
    <x v="9"/>
    <n v="2000"/>
    <s v="ML"/>
    <s v="K090L1901095"/>
    <x v="54"/>
  </r>
  <r>
    <s v="402016000"/>
    <x v="9"/>
    <n v="2000"/>
    <s v="ML"/>
    <s v="K090L1901074"/>
    <x v="54"/>
  </r>
  <r>
    <s v="402016000"/>
    <x v="9"/>
    <n v="1386"/>
    <s v="ML"/>
    <s v="K090L1901086"/>
    <x v="54"/>
  </r>
  <r>
    <s v="402016000"/>
    <x v="9"/>
    <n v="2000"/>
    <s v="ML"/>
    <s v="K090L1901096"/>
    <x v="54"/>
  </r>
  <r>
    <s v="402016000"/>
    <x v="9"/>
    <n v="2000"/>
    <s v="ML"/>
    <s v="K090L1901094"/>
    <x v="54"/>
  </r>
  <r>
    <s v="402016000"/>
    <x v="9"/>
    <n v="1073"/>
    <s v="ML"/>
    <s v="K090L1901087"/>
    <x v="54"/>
  </r>
  <r>
    <s v="402016000"/>
    <x v="9"/>
    <n v="674"/>
    <s v="ML"/>
    <s v="K090L1901036"/>
    <x v="54"/>
  </r>
  <r>
    <s v="402016000"/>
    <x v="9"/>
    <n v="2000"/>
    <s v="ML"/>
    <s v="K090L1901071"/>
    <x v="54"/>
  </r>
  <r>
    <s v="402016000"/>
    <x v="9"/>
    <n v="900"/>
    <s v="ML"/>
    <s v="K090L1901069"/>
    <x v="54"/>
  </r>
  <r>
    <s v="402016000"/>
    <x v="9"/>
    <n v="1200"/>
    <s v="ML"/>
    <s v="K090L1901099"/>
    <x v="54"/>
  </r>
  <r>
    <s v="402016000"/>
    <x v="9"/>
    <n v="1327"/>
    <s v="ML"/>
    <s v="K090L1901056"/>
    <x v="54"/>
  </r>
  <r>
    <s v="402016000"/>
    <x v="9"/>
    <n v="449"/>
    <s v="ML"/>
    <s v="K090L1901086"/>
    <x v="54"/>
  </r>
  <r>
    <s v="402016000"/>
    <x v="9"/>
    <n v="602"/>
    <s v="ML"/>
    <s v="K090L1901044"/>
    <x v="54"/>
  </r>
  <r>
    <s v="402016000"/>
    <x v="9"/>
    <n v="1000"/>
    <s v="ML"/>
    <s v="K090L1901056"/>
    <x v="54"/>
  </r>
  <r>
    <s v="402016000"/>
    <x v="9"/>
    <n v="2000"/>
    <s v="ML"/>
    <s v="K090L1900981"/>
    <x v="54"/>
  </r>
  <r>
    <s v="402016000"/>
    <x v="9"/>
    <n v="1400"/>
    <s v="ML"/>
    <s v="K090L1901036"/>
    <x v="54"/>
  </r>
  <r>
    <s v="402016000"/>
    <x v="9"/>
    <n v="1100"/>
    <s v="ML"/>
    <s v="K090L1901069"/>
    <x v="54"/>
  </r>
  <r>
    <s v="402016000"/>
    <x v="9"/>
    <n v="2000"/>
    <s v="ML"/>
    <s v="K090L1901042"/>
    <x v="54"/>
  </r>
  <r>
    <s v="402016000"/>
    <x v="9"/>
    <n v="2000"/>
    <s v="ML"/>
    <s v="K090L1900990"/>
    <x v="54"/>
  </r>
  <r>
    <s v="402016000"/>
    <x v="9"/>
    <n v="2000"/>
    <s v="ML"/>
    <s v="K090L1900968"/>
    <x v="54"/>
  </r>
  <r>
    <s v="402016000"/>
    <x v="9"/>
    <n v="2000"/>
    <s v="ML"/>
    <s v="K090L1901038"/>
    <x v="54"/>
  </r>
  <r>
    <s v="402016000"/>
    <x v="9"/>
    <n v="2295"/>
    <s v="ML"/>
    <s v="K090L1901019"/>
    <x v="54"/>
  </r>
  <r>
    <s v="402016000"/>
    <x v="9"/>
    <n v="2000"/>
    <s v="ML"/>
    <s v="K090L1901055"/>
    <x v="54"/>
  </r>
  <r>
    <s v="402016000"/>
    <x v="9"/>
    <n v="2000"/>
    <s v="ML"/>
    <s v="K090L1901052"/>
    <x v="54"/>
  </r>
  <r>
    <s v="402016000"/>
    <x v="9"/>
    <n v="2076"/>
    <s v="ML"/>
    <s v="K090L1901041"/>
    <x v="54"/>
  </r>
  <r>
    <s v="402016000"/>
    <x v="9"/>
    <n v="2000"/>
    <s v="ML"/>
    <s v="K090L1901082"/>
    <x v="54"/>
  </r>
  <r>
    <s v="402016000"/>
    <x v="9"/>
    <n v="2000"/>
    <s v="ML"/>
    <s v="K090L1901024"/>
    <x v="54"/>
  </r>
  <r>
    <s v="402016000"/>
    <x v="9"/>
    <n v="2000"/>
    <s v="ML"/>
    <s v="K090L1901098"/>
    <x v="54"/>
  </r>
  <r>
    <s v="402016000"/>
    <x v="9"/>
    <n v="750"/>
    <s v="ML"/>
    <s v="K090L1901049"/>
    <x v="54"/>
  </r>
  <r>
    <s v="402016000"/>
    <x v="9"/>
    <n v="2000"/>
    <s v="ML"/>
    <s v="K090L1901070"/>
    <x v="54"/>
  </r>
  <r>
    <s v="402016000"/>
    <x v="9"/>
    <n v="2000"/>
    <s v="ML"/>
    <s v="K090L1901068"/>
    <x v="54"/>
  </r>
  <r>
    <s v="402016000"/>
    <x v="9"/>
    <n v="1250"/>
    <s v="ML"/>
    <s v="K090L1901049"/>
    <x v="54"/>
  </r>
  <r>
    <s v="402016000"/>
    <x v="9"/>
    <n v="2000"/>
    <s v="ML"/>
    <s v="K090L1900980"/>
    <x v="54"/>
  </r>
  <r>
    <s v="402016000"/>
    <x v="9"/>
    <n v="2000"/>
    <s v="ML"/>
    <s v="K090L1901037"/>
    <x v="54"/>
  </r>
  <r>
    <s v="402016000"/>
    <x v="9"/>
    <n v="2000"/>
    <s v="ML"/>
    <s v="K090L1901064"/>
    <x v="54"/>
  </r>
  <r>
    <s v="402016000"/>
    <x v="9"/>
    <n v="2438"/>
    <s v="ML"/>
    <s v="K090L1901097"/>
    <x v="54"/>
  </r>
  <r>
    <s v="402016000"/>
    <x v="9"/>
    <n v="508"/>
    <s v="ML"/>
    <s v="K090L1901003"/>
    <x v="54"/>
  </r>
  <r>
    <s v="402016000"/>
    <x v="9"/>
    <n v="525"/>
    <s v="ML"/>
    <s v="K090L1901062"/>
    <x v="54"/>
  </r>
  <r>
    <s v="402016000"/>
    <x v="9"/>
    <n v="814"/>
    <s v="ML"/>
    <s v="K090L1901062"/>
    <x v="54"/>
  </r>
  <r>
    <s v="402016000"/>
    <x v="9"/>
    <n v="1483"/>
    <s v="ML"/>
    <s v="K090L1901104"/>
    <x v="54"/>
  </r>
  <r>
    <s v="402016000"/>
    <x v="9"/>
    <n v="2000"/>
    <s v="ML"/>
    <s v="K090L1901048"/>
    <x v="54"/>
  </r>
  <r>
    <s v="402016000"/>
    <x v="9"/>
    <n v="2000"/>
    <s v="ML"/>
    <s v="K090L1900994"/>
    <x v="54"/>
  </r>
  <r>
    <s v="402016000"/>
    <x v="9"/>
    <n v="1610"/>
    <s v="ML"/>
    <s v="K090L1901093"/>
    <x v="54"/>
  </r>
  <r>
    <s v="402016000"/>
    <x v="9"/>
    <n v="2000"/>
    <s v="ML"/>
    <s v="K090L1900984"/>
    <x v="54"/>
  </r>
  <r>
    <s v="402016000"/>
    <x v="9"/>
    <n v="2000"/>
    <s v="ML"/>
    <s v="K090L1900960"/>
    <x v="54"/>
  </r>
  <r>
    <s v="402016000"/>
    <x v="9"/>
    <n v="2000"/>
    <s v="ML"/>
    <s v="K090L1900978"/>
    <x v="54"/>
  </r>
  <r>
    <s v="402016000"/>
    <x v="9"/>
    <n v="4"/>
    <s v="ML"/>
    <s v="K090L1900201"/>
    <x v="55"/>
  </r>
  <r>
    <s v="402016000"/>
    <x v="9"/>
    <n v="2000"/>
    <s v="ML"/>
    <s v="K090L1900734"/>
    <x v="56"/>
  </r>
  <r>
    <s v="402016000"/>
    <x v="9"/>
    <n v="464"/>
    <s v="ML"/>
    <s v="K0901705879"/>
    <x v="57"/>
  </r>
  <r>
    <s v="402016000"/>
    <x v="9"/>
    <n v="612"/>
    <s v="ML"/>
    <s v="K0801705504"/>
    <x v="57"/>
  </r>
  <r>
    <s v="402016000"/>
    <x v="9"/>
    <n v="309"/>
    <s v="ML"/>
    <s v="K0801705504"/>
    <x v="57"/>
  </r>
  <r>
    <s v="402016000"/>
    <x v="9"/>
    <n v="491"/>
    <s v="ML"/>
    <s v="K0801705624"/>
    <x v="57"/>
  </r>
  <r>
    <s v="402016000"/>
    <x v="9"/>
    <n v="1000"/>
    <s v="ML"/>
    <s v="K0801705647"/>
    <x v="57"/>
  </r>
  <r>
    <s v="402016000"/>
    <x v="9"/>
    <n v="102"/>
    <s v="ML"/>
    <s v="K0801705647"/>
    <x v="57"/>
  </r>
  <r>
    <s v="402016000"/>
    <x v="9"/>
    <n v="388"/>
    <s v="ML"/>
    <s v="K0901705879"/>
    <x v="57"/>
  </r>
  <r>
    <s v="402016000"/>
    <x v="9"/>
    <n v="320"/>
    <s v="ML"/>
    <s v="K0801705445"/>
    <x v="57"/>
  </r>
  <r>
    <s v="402016000"/>
    <x v="9"/>
    <n v="750"/>
    <s v="ML"/>
    <s v="K0801705445"/>
    <x v="57"/>
  </r>
  <r>
    <s v="402016000"/>
    <x v="9"/>
    <n v="139"/>
    <s v="ML"/>
    <s v="K0801705473"/>
    <x v="57"/>
  </r>
  <r>
    <s v="402016000"/>
    <x v="9"/>
    <n v="861"/>
    <s v="ML"/>
    <s v="K0801705473"/>
    <x v="57"/>
  </r>
  <r>
    <s v="402016000"/>
    <x v="9"/>
    <n v="384"/>
    <s v="ML"/>
    <s v="K0801705624"/>
    <x v="57"/>
  </r>
  <r>
    <s v="402016000"/>
    <x v="9"/>
    <n v="500"/>
    <s v="ML"/>
    <s v="K0801705608"/>
    <x v="58"/>
  </r>
  <r>
    <s v="402016000"/>
    <x v="9"/>
    <n v="495"/>
    <s v="ML"/>
    <s v="K0801705608"/>
    <x v="58"/>
  </r>
  <r>
    <s v="402016000"/>
    <x v="9"/>
    <n v="287"/>
    <s v="ML"/>
    <s v="K0801705590"/>
    <x v="58"/>
  </r>
  <r>
    <s v="402016000"/>
    <x v="9"/>
    <n v="536"/>
    <s v="ML"/>
    <s v="K0801705590"/>
    <x v="58"/>
  </r>
  <r>
    <s v="402016000"/>
    <x v="9"/>
    <n v="400"/>
    <s v="ML"/>
    <s v="K100R1704158"/>
    <x v="59"/>
  </r>
  <r>
    <s v="402016000"/>
    <x v="9"/>
    <n v="1020"/>
    <s v="ML"/>
    <s v="K100R1704158"/>
    <x v="59"/>
  </r>
  <r>
    <s v="402016000"/>
    <x v="9"/>
    <n v="940"/>
    <s v="ML"/>
    <s v="K0901800115"/>
    <x v="59"/>
  </r>
  <r>
    <s v="402016000"/>
    <x v="9"/>
    <n v="300"/>
    <s v="ML"/>
    <s v="K0901800115"/>
    <x v="59"/>
  </r>
  <r>
    <s v="402016000"/>
    <x v="9"/>
    <n v="150"/>
    <s v="ML"/>
    <s v="K100R1704179"/>
    <x v="59"/>
  </r>
  <r>
    <s v="402016000"/>
    <x v="9"/>
    <n v="1370"/>
    <s v="ML"/>
    <s v="K100R1704179"/>
    <x v="59"/>
  </r>
  <r>
    <s v="402016000"/>
    <x v="9"/>
    <n v="400"/>
    <s v="ML"/>
    <s v="K100R1704177"/>
    <x v="59"/>
  </r>
  <r>
    <s v="402016000"/>
    <x v="9"/>
    <n v="1136"/>
    <s v="ML"/>
    <s v="K100R1704177"/>
    <x v="59"/>
  </r>
  <r>
    <s v="402016000"/>
    <x v="9"/>
    <n v="480"/>
    <s v="ML"/>
    <s v="K0801705414"/>
    <x v="60"/>
  </r>
  <r>
    <s v="402016000"/>
    <x v="9"/>
    <n v="545"/>
    <s v="ML"/>
    <s v="K0801705414"/>
    <x v="60"/>
  </r>
  <r>
    <s v="402016000"/>
    <x v="9"/>
    <n v="304"/>
    <s v="ML"/>
    <s v="K0801705490"/>
    <x v="60"/>
  </r>
  <r>
    <s v="402016000"/>
    <x v="9"/>
    <n v="220"/>
    <s v="ML"/>
    <s v="K0801705490"/>
    <x v="60"/>
  </r>
  <r>
    <s v="402016000"/>
    <x v="9"/>
    <n v="480"/>
    <s v="ML"/>
    <s v="K0801800276"/>
    <x v="61"/>
  </r>
  <r>
    <s v="402016000"/>
    <x v="9"/>
    <n v="469"/>
    <s v="ML"/>
    <s v="K0801800269"/>
    <x v="61"/>
  </r>
  <r>
    <s v="402016000"/>
    <x v="9"/>
    <n v="459"/>
    <s v="ML"/>
    <s v="K0801800276"/>
    <x v="61"/>
  </r>
  <r>
    <s v="402016000"/>
    <x v="9"/>
    <n v="786"/>
    <s v="ML"/>
    <s v="K0801800269"/>
    <x v="61"/>
  </r>
  <r>
    <s v="402016000"/>
    <x v="9"/>
    <n v="629"/>
    <s v="ML"/>
    <s v="K0901705738"/>
    <x v="62"/>
  </r>
  <r>
    <s v="402016000"/>
    <x v="9"/>
    <n v="615"/>
    <s v="ML"/>
    <s v="K0901705738"/>
    <x v="62"/>
  </r>
  <r>
    <s v="402016000"/>
    <x v="9"/>
    <n v="741"/>
    <s v="ML"/>
    <s v="K0801705241"/>
    <x v="62"/>
  </r>
  <r>
    <s v="402016000"/>
    <x v="9"/>
    <n v="712"/>
    <s v="ML"/>
    <s v="K0801705389"/>
    <x v="62"/>
  </r>
  <r>
    <s v="402016000"/>
    <x v="9"/>
    <n v="310"/>
    <s v="ML"/>
    <s v="K0801705389"/>
    <x v="62"/>
  </r>
  <r>
    <s v="402016000"/>
    <x v="9"/>
    <n v="155"/>
    <s v="ML"/>
    <s v="K0801705241"/>
    <x v="62"/>
  </r>
  <r>
    <s v="402016000"/>
    <x v="9"/>
    <n v="888"/>
    <s v="ML"/>
    <s v="K100R1800016"/>
    <x v="63"/>
  </r>
  <r>
    <s v="402016000"/>
    <x v="9"/>
    <n v="100"/>
    <s v="ML"/>
    <s v="K100R1800016"/>
    <x v="63"/>
  </r>
  <r>
    <s v="402016000"/>
    <x v="9"/>
    <n v="2000"/>
    <s v="ML"/>
    <s v="K090L1900855"/>
    <x v="64"/>
  </r>
  <r>
    <s v="402016000"/>
    <x v="9"/>
    <n v="2000"/>
    <s v="ML"/>
    <s v="K090L1900856"/>
    <x v="64"/>
  </r>
  <r>
    <s v="402016000"/>
    <x v="9"/>
    <n v="2000"/>
    <s v="ML"/>
    <s v="K090L1900857"/>
    <x v="64"/>
  </r>
  <r>
    <s v="402016000"/>
    <x v="9"/>
    <n v="2000"/>
    <s v="ML"/>
    <s v="K090L1900861"/>
    <x v="64"/>
  </r>
  <r>
    <s v="401615001"/>
    <x v="10"/>
    <n v="1000"/>
    <s v="ML"/>
    <s v="K1751900207"/>
    <x v="65"/>
  </r>
  <r>
    <s v="401615001"/>
    <x v="10"/>
    <n v="1034"/>
    <s v="ML"/>
    <s v="K1701900497"/>
    <x v="65"/>
  </r>
  <r>
    <s v="401615001"/>
    <x v="10"/>
    <n v="956"/>
    <s v="ML"/>
    <s v="K1701900613"/>
    <x v="65"/>
  </r>
  <r>
    <s v="401615001"/>
    <x v="10"/>
    <n v="1000"/>
    <s v="ML"/>
    <s v="K1701900495"/>
    <x v="65"/>
  </r>
  <r>
    <s v="401615001"/>
    <x v="10"/>
    <n v="935"/>
    <s v="ML"/>
    <s v="K1701900502"/>
    <x v="66"/>
  </r>
  <r>
    <s v="401615001"/>
    <x v="10"/>
    <n v="137"/>
    <s v="ML"/>
    <s v="K100L1900396"/>
    <x v="12"/>
  </r>
  <r>
    <s v="401615001"/>
    <x v="10"/>
    <n v="277"/>
    <s v="ML"/>
    <s v="K11601241"/>
    <x v="8"/>
  </r>
  <r>
    <s v="401615001"/>
    <x v="10"/>
    <n v="563"/>
    <s v="ML"/>
    <s v="L11600111"/>
    <x v="8"/>
  </r>
  <r>
    <s v="401615001"/>
    <x v="10"/>
    <n v="539"/>
    <s v="ML"/>
    <s v="AJL1602600"/>
    <x v="67"/>
  </r>
  <r>
    <s v="401203501"/>
    <x v="11"/>
    <n v="190"/>
    <s v="ML"/>
    <s v="K120170525"/>
    <x v="2"/>
  </r>
  <r>
    <s v="401203501"/>
    <x v="11"/>
    <n v="76"/>
    <s v="ML"/>
    <s v="K100L1900179"/>
    <x v="68"/>
  </r>
  <r>
    <s v="401203501"/>
    <x v="11"/>
    <n v="398"/>
    <s v="ML"/>
    <s v="K090L1900119"/>
    <x v="69"/>
  </r>
  <r>
    <s v="401203501"/>
    <x v="11"/>
    <n v="167"/>
    <s v="ML"/>
    <s v="K0801800662"/>
    <x v="70"/>
  </r>
  <r>
    <s v="401203501"/>
    <x v="11"/>
    <n v="838"/>
    <s v="ML"/>
    <s v="K1151900022"/>
    <x v="71"/>
  </r>
  <r>
    <s v="401203501"/>
    <x v="11"/>
    <n v="241"/>
    <s v="ML"/>
    <s v="K0901800322"/>
    <x v="72"/>
  </r>
  <r>
    <s v="401203501"/>
    <x v="11"/>
    <n v="1102"/>
    <s v="ML"/>
    <s v="K1151900130"/>
    <x v="15"/>
  </r>
  <r>
    <s v="401203501"/>
    <x v="11"/>
    <n v="905"/>
    <s v="ML"/>
    <s v="K1151900147"/>
    <x v="64"/>
  </r>
  <r>
    <s v="401203501"/>
    <x v="11"/>
    <n v="336"/>
    <s v="ML"/>
    <s v="K0901900011"/>
    <x v="64"/>
  </r>
  <r>
    <s v="401203501"/>
    <x v="11"/>
    <n v="1280"/>
    <s v="ML"/>
    <s v="K140L1901155"/>
    <x v="64"/>
  </r>
  <r>
    <s v="401203501"/>
    <x v="11"/>
    <n v="224"/>
    <s v="ML"/>
    <s v="K0901900009"/>
    <x v="64"/>
  </r>
  <r>
    <s v="401307001"/>
    <x v="12"/>
    <n v="644"/>
    <s v="ML"/>
    <s v="K1201800066"/>
    <x v="2"/>
  </r>
  <r>
    <s v="401307001"/>
    <x v="12"/>
    <n v="677"/>
    <s v="ML"/>
    <s v="K140L1800038"/>
    <x v="73"/>
  </r>
  <r>
    <s v="401307001"/>
    <x v="12"/>
    <n v="572"/>
    <s v="ML"/>
    <s v="K1201800384"/>
    <x v="74"/>
  </r>
  <r>
    <s v="401307001"/>
    <x v="12"/>
    <n v="119"/>
    <s v="ML"/>
    <s v="K100R1800429"/>
    <x v="23"/>
  </r>
  <r>
    <s v="401307001"/>
    <x v="12"/>
    <n v="551"/>
    <s v="ML"/>
    <s v="K1401800066"/>
    <x v="75"/>
  </r>
  <r>
    <s v="401307001"/>
    <x v="12"/>
    <n v="630"/>
    <s v="ML"/>
    <s v="K140L1800199"/>
    <x v="75"/>
  </r>
  <r>
    <s v="401307001"/>
    <x v="12"/>
    <n v="564"/>
    <s v="ML"/>
    <s v="K1401800061"/>
    <x v="75"/>
  </r>
  <r>
    <s v="401307001"/>
    <x v="12"/>
    <n v="81"/>
    <s v="ML"/>
    <s v="K0801800179"/>
    <x v="75"/>
  </r>
  <r>
    <s v="401307001"/>
    <x v="12"/>
    <n v="671"/>
    <s v="ML"/>
    <s v="K1401800046"/>
    <x v="75"/>
  </r>
  <r>
    <s v="401307001"/>
    <x v="12"/>
    <n v="133"/>
    <s v="ML"/>
    <s v="K0801800691"/>
    <x v="76"/>
  </r>
  <r>
    <s v="401307001"/>
    <x v="12"/>
    <n v="1360"/>
    <s v="ML"/>
    <s v="K160M1900296"/>
    <x v="76"/>
  </r>
  <r>
    <s v="401307001"/>
    <x v="12"/>
    <n v="1080"/>
    <s v="ML"/>
    <s v="K140L1900622"/>
    <x v="76"/>
  </r>
  <r>
    <s v="401307001"/>
    <x v="12"/>
    <n v="515"/>
    <s v="ML"/>
    <s v="K1151800095"/>
    <x v="77"/>
  </r>
  <r>
    <s v="401307001"/>
    <x v="12"/>
    <n v="495"/>
    <s v="ML"/>
    <s v="K1401900134"/>
    <x v="78"/>
  </r>
  <r>
    <s v="401307001"/>
    <x v="12"/>
    <n v="197"/>
    <s v="ML"/>
    <s v="K100L1900440"/>
    <x v="28"/>
  </r>
  <r>
    <s v="401307001"/>
    <x v="12"/>
    <n v="600"/>
    <s v="ML"/>
    <s v="K1401900257"/>
    <x v="28"/>
  </r>
  <r>
    <s v="401307001"/>
    <x v="12"/>
    <n v="70"/>
    <s v="ML"/>
    <s v="K0801704058"/>
    <x v="79"/>
  </r>
  <r>
    <s v="401307001"/>
    <x v="12"/>
    <n v="335"/>
    <s v="ML"/>
    <s v="K1201800344"/>
    <x v="80"/>
  </r>
  <r>
    <s v="401307001"/>
    <x v="12"/>
    <n v="718"/>
    <s v="ML"/>
    <s v="K1401900196"/>
    <x v="81"/>
  </r>
  <r>
    <s v="401307001"/>
    <x v="12"/>
    <n v="610"/>
    <s v="ML"/>
    <s v="K1151700146"/>
    <x v="82"/>
  </r>
  <r>
    <s v="401307001"/>
    <x v="12"/>
    <n v="575"/>
    <s v="ML"/>
    <s v="K1401800068"/>
    <x v="83"/>
  </r>
  <r>
    <s v="401307001"/>
    <x v="12"/>
    <n v="199"/>
    <s v="ML"/>
    <s v="K1201800022"/>
    <x v="83"/>
  </r>
  <r>
    <s v="401307001"/>
    <x v="12"/>
    <n v="212"/>
    <s v="ML"/>
    <s v="K1201800025"/>
    <x v="83"/>
  </r>
  <r>
    <s v="401307001"/>
    <x v="12"/>
    <n v="575"/>
    <s v="ML"/>
    <s v="K1151700141"/>
    <x v="84"/>
  </r>
  <r>
    <s v="401307001"/>
    <x v="12"/>
    <n v="85"/>
    <s v="ML"/>
    <s v="K0801705351"/>
    <x v="84"/>
  </r>
  <r>
    <s v="401307001"/>
    <x v="12"/>
    <n v="575"/>
    <s v="ML"/>
    <s v="K1251800018"/>
    <x v="85"/>
  </r>
  <r>
    <s v="401307001"/>
    <x v="12"/>
    <n v="407"/>
    <s v="ML"/>
    <s v="K1251800014"/>
    <x v="85"/>
  </r>
  <r>
    <s v="401307001"/>
    <x v="12"/>
    <n v="457"/>
    <s v="ML"/>
    <s v="K1251800022"/>
    <x v="86"/>
  </r>
  <r>
    <s v="401307001"/>
    <x v="12"/>
    <n v="600"/>
    <s v="ML"/>
    <s v="K1401900152"/>
    <x v="86"/>
  </r>
  <r>
    <s v="401307001"/>
    <x v="12"/>
    <n v="437"/>
    <s v="ML"/>
    <s v="K100L1900032"/>
    <x v="87"/>
  </r>
  <r>
    <s v="401307001"/>
    <x v="12"/>
    <n v="474"/>
    <s v="ML"/>
    <s v="K1401900017"/>
    <x v="87"/>
  </r>
  <r>
    <s v="401307001"/>
    <x v="12"/>
    <n v="581"/>
    <s v="ML"/>
    <s v="K1401900048"/>
    <x v="88"/>
  </r>
  <r>
    <s v="401307001"/>
    <x v="12"/>
    <n v="416"/>
    <s v="ML"/>
    <s v="K1251800019"/>
    <x v="88"/>
  </r>
  <r>
    <s v="401307001"/>
    <x v="12"/>
    <n v="433"/>
    <s v="ML"/>
    <s v="K100L1900172"/>
    <x v="88"/>
  </r>
  <r>
    <s v="401307001"/>
    <x v="12"/>
    <n v="147"/>
    <s v="ML"/>
    <s v="K0801800668"/>
    <x v="36"/>
  </r>
  <r>
    <s v="401307001"/>
    <x v="12"/>
    <n v="1000"/>
    <s v="ML"/>
    <s v="K140L1900638"/>
    <x v="89"/>
  </r>
  <r>
    <s v="401307001"/>
    <x v="12"/>
    <n v="1000"/>
    <s v="ML"/>
    <s v="K140L1900640"/>
    <x v="89"/>
  </r>
  <r>
    <s v="401307001"/>
    <x v="12"/>
    <n v="1000"/>
    <s v="ML"/>
    <s v="K140L1900642"/>
    <x v="89"/>
  </r>
  <r>
    <s v="401307001"/>
    <x v="12"/>
    <n v="1000"/>
    <s v="ML"/>
    <s v="K140L1900613"/>
    <x v="89"/>
  </r>
  <r>
    <s v="401307001"/>
    <x v="12"/>
    <n v="1000"/>
    <s v="ML"/>
    <s v="K140L1900645"/>
    <x v="89"/>
  </r>
  <r>
    <s v="401307001"/>
    <x v="12"/>
    <n v="1020"/>
    <s v="ML"/>
    <s v="K140L1900651"/>
    <x v="89"/>
  </r>
  <r>
    <s v="401307001"/>
    <x v="12"/>
    <n v="675"/>
    <s v="ML"/>
    <s v="K1401900203"/>
    <x v="89"/>
  </r>
  <r>
    <s v="401307001"/>
    <x v="12"/>
    <n v="575"/>
    <s v="ML"/>
    <s v="K1401900260"/>
    <x v="90"/>
  </r>
  <r>
    <s v="401307001"/>
    <x v="12"/>
    <n v="750"/>
    <s v="ML"/>
    <s v="K140L1900742"/>
    <x v="90"/>
  </r>
  <r>
    <s v="401307001"/>
    <x v="12"/>
    <n v="180"/>
    <s v="ML"/>
    <s v="K1201800087"/>
    <x v="91"/>
  </r>
  <r>
    <s v="401307001"/>
    <x v="12"/>
    <n v="142"/>
    <s v="ML"/>
    <s v="K0801800285"/>
    <x v="91"/>
  </r>
  <r>
    <s v="401307001"/>
    <x v="12"/>
    <n v="871"/>
    <s v="ML"/>
    <s v="K140L1900674"/>
    <x v="92"/>
  </r>
  <r>
    <s v="401307001"/>
    <x v="12"/>
    <n v="1000"/>
    <s v="ML"/>
    <s v="K140L1900671"/>
    <x v="92"/>
  </r>
  <r>
    <s v="401307001"/>
    <x v="12"/>
    <n v="370"/>
    <s v="ML"/>
    <s v="K1201800601"/>
    <x v="92"/>
  </r>
  <r>
    <s v="401307001"/>
    <x v="12"/>
    <n v="1018"/>
    <s v="ML"/>
    <s v="K140L1900669"/>
    <x v="92"/>
  </r>
  <r>
    <s v="401307001"/>
    <x v="12"/>
    <n v="900"/>
    <s v="ML"/>
    <s v="K140L1900664"/>
    <x v="92"/>
  </r>
  <r>
    <s v="401307001"/>
    <x v="12"/>
    <n v="1140"/>
    <s v="ML"/>
    <s v="K140L1900660"/>
    <x v="92"/>
  </r>
  <r>
    <s v="401307001"/>
    <x v="12"/>
    <n v="648"/>
    <s v="ML"/>
    <s v="K140L1900593"/>
    <x v="92"/>
  </r>
  <r>
    <s v="401307001"/>
    <x v="12"/>
    <n v="1060"/>
    <s v="ML"/>
    <s v="K140L1900643"/>
    <x v="92"/>
  </r>
  <r>
    <s v="401307001"/>
    <x v="12"/>
    <n v="755"/>
    <s v="ML"/>
    <s v="K1401900200"/>
    <x v="92"/>
  </r>
  <r>
    <s v="401307001"/>
    <x v="12"/>
    <n v="458"/>
    <s v="ML"/>
    <s v="K1201800603"/>
    <x v="92"/>
  </r>
  <r>
    <s v="401307001"/>
    <x v="12"/>
    <n v="1000"/>
    <s v="ML"/>
    <s v="K140L1900688"/>
    <x v="92"/>
  </r>
  <r>
    <s v="401307001"/>
    <x v="12"/>
    <n v="680"/>
    <s v="ML"/>
    <s v="K1401900242"/>
    <x v="93"/>
  </r>
  <r>
    <s v="401307001"/>
    <x v="12"/>
    <n v="605"/>
    <s v="ML"/>
    <s v="K1401900263"/>
    <x v="93"/>
  </r>
  <r>
    <s v="401307001"/>
    <x v="12"/>
    <n v="541"/>
    <s v="ML"/>
    <s v="K1401900264"/>
    <x v="93"/>
  </r>
  <r>
    <s v="401307001"/>
    <x v="12"/>
    <n v="627"/>
    <s v="ML"/>
    <s v="K1401900265"/>
    <x v="93"/>
  </r>
  <r>
    <s v="401307001"/>
    <x v="12"/>
    <n v="536"/>
    <s v="ML"/>
    <s v="K1401900259"/>
    <x v="93"/>
  </r>
  <r>
    <s v="401307001"/>
    <x v="12"/>
    <n v="667"/>
    <s v="ML"/>
    <s v="K1401900269"/>
    <x v="94"/>
  </r>
  <r>
    <s v="401307001"/>
    <x v="12"/>
    <n v="670"/>
    <s v="ML"/>
    <s v="K1401900271"/>
    <x v="94"/>
  </r>
  <r>
    <s v="401307001"/>
    <x v="12"/>
    <n v="521"/>
    <s v="ML"/>
    <s v="K1401900268"/>
    <x v="94"/>
  </r>
  <r>
    <s v="401307001"/>
    <x v="12"/>
    <n v="498"/>
    <s v="ML"/>
    <s v="K1401900273"/>
    <x v="94"/>
  </r>
  <r>
    <s v="401307001"/>
    <x v="12"/>
    <n v="200"/>
    <s v="ML"/>
    <s v="K090L1900645"/>
    <x v="94"/>
  </r>
  <r>
    <s v="401307001"/>
    <x v="12"/>
    <n v="1050"/>
    <s v="ML"/>
    <s v="K140L1900691"/>
    <x v="94"/>
  </r>
  <r>
    <s v="401307001"/>
    <x v="12"/>
    <n v="570"/>
    <s v="ML"/>
    <s v="K1151700140"/>
    <x v="95"/>
  </r>
  <r>
    <s v="401307001"/>
    <x v="12"/>
    <n v="569"/>
    <s v="ML"/>
    <s v="K1151700188"/>
    <x v="38"/>
  </r>
  <r>
    <s v="401307001"/>
    <x v="12"/>
    <n v="186"/>
    <s v="ML"/>
    <s v="K0901706230"/>
    <x v="38"/>
  </r>
  <r>
    <s v="401307001"/>
    <x v="12"/>
    <n v="215"/>
    <s v="ML"/>
    <s v="K100R1704140"/>
    <x v="38"/>
  </r>
  <r>
    <s v="401307001"/>
    <x v="12"/>
    <n v="535"/>
    <s v="ML"/>
    <s v="K1151700199"/>
    <x v="38"/>
  </r>
  <r>
    <s v="401307001"/>
    <x v="12"/>
    <n v="606"/>
    <s v="ML"/>
    <s v="K1151700189"/>
    <x v="38"/>
  </r>
  <r>
    <s v="401307001"/>
    <x v="12"/>
    <n v="117"/>
    <s v="ML"/>
    <s v="K0801705811"/>
    <x v="38"/>
  </r>
  <r>
    <s v="401307001"/>
    <x v="12"/>
    <n v="205"/>
    <s v="ML"/>
    <s v="K0901706238"/>
    <x v="38"/>
  </r>
  <r>
    <s v="401307001"/>
    <x v="12"/>
    <n v="171"/>
    <s v="ML"/>
    <s v="K0901706242"/>
    <x v="38"/>
  </r>
  <r>
    <s v="401307001"/>
    <x v="12"/>
    <n v="63"/>
    <s v="ML"/>
    <s v="K0901800056"/>
    <x v="38"/>
  </r>
  <r>
    <s v="401307001"/>
    <x v="12"/>
    <n v="576"/>
    <s v="ML"/>
    <s v="K1151700200"/>
    <x v="38"/>
  </r>
  <r>
    <s v="401307001"/>
    <x v="12"/>
    <n v="460"/>
    <s v="ML"/>
    <s v="K1401800457"/>
    <x v="96"/>
  </r>
  <r>
    <s v="401307001"/>
    <x v="12"/>
    <n v="457"/>
    <s v="ML"/>
    <s v="K1001900031"/>
    <x v="96"/>
  </r>
  <r>
    <s v="401307001"/>
    <x v="12"/>
    <n v="569"/>
    <s v="ML"/>
    <s v="K1401900074"/>
    <x v="68"/>
  </r>
  <r>
    <s v="401307001"/>
    <x v="12"/>
    <n v="559"/>
    <s v="ML"/>
    <s v="K1151900042"/>
    <x v="68"/>
  </r>
  <r>
    <s v="401307001"/>
    <x v="12"/>
    <n v="608"/>
    <s v="ML"/>
    <s v="K140L1900290"/>
    <x v="68"/>
  </r>
  <r>
    <s v="401307001"/>
    <x v="12"/>
    <n v="536"/>
    <s v="ML"/>
    <s v="K1201800551"/>
    <x v="68"/>
  </r>
  <r>
    <s v="401307001"/>
    <x v="12"/>
    <n v="776"/>
    <s v="ML"/>
    <s v="K140L1900500"/>
    <x v="97"/>
  </r>
  <r>
    <s v="401307001"/>
    <x v="12"/>
    <n v="732"/>
    <s v="ML"/>
    <s v="K140L1900682"/>
    <x v="98"/>
  </r>
  <r>
    <s v="401307001"/>
    <x v="12"/>
    <n v="886"/>
    <s v="ML"/>
    <s v="K140L1900784"/>
    <x v="99"/>
  </r>
  <r>
    <s v="401307001"/>
    <x v="12"/>
    <n v="433"/>
    <s v="ML"/>
    <s v="K1201800534"/>
    <x v="100"/>
  </r>
  <r>
    <s v="401307001"/>
    <x v="12"/>
    <n v="123"/>
    <s v="ML"/>
    <s v="K0801800206"/>
    <x v="101"/>
  </r>
  <r>
    <s v="401307001"/>
    <x v="12"/>
    <n v="85"/>
    <s v="ML"/>
    <s v="K0801800232"/>
    <x v="101"/>
  </r>
  <r>
    <s v="401307001"/>
    <x v="12"/>
    <n v="424"/>
    <s v="ML"/>
    <s v="K1201900002"/>
    <x v="102"/>
  </r>
  <r>
    <s v="401307001"/>
    <x v="12"/>
    <n v="443"/>
    <s v="ML"/>
    <s v="K1201900001"/>
    <x v="102"/>
  </r>
  <r>
    <s v="401307001"/>
    <x v="12"/>
    <n v="530"/>
    <s v="ML"/>
    <s v="K1201900006"/>
    <x v="102"/>
  </r>
  <r>
    <s v="401307001"/>
    <x v="12"/>
    <n v="595"/>
    <s v="ML"/>
    <s v="K1201900004"/>
    <x v="102"/>
  </r>
  <r>
    <s v="401307001"/>
    <x v="12"/>
    <n v="530"/>
    <s v="ML"/>
    <s v="K1201900003"/>
    <x v="102"/>
  </r>
  <r>
    <s v="401307001"/>
    <x v="12"/>
    <n v="483"/>
    <s v="ML"/>
    <s v="K1201900012"/>
    <x v="102"/>
  </r>
  <r>
    <s v="401307001"/>
    <x v="12"/>
    <n v="716"/>
    <s v="ML"/>
    <s v="K140L1900675"/>
    <x v="102"/>
  </r>
  <r>
    <s v="401307001"/>
    <x v="12"/>
    <n v="499"/>
    <s v="ML"/>
    <s v="K1401900205"/>
    <x v="102"/>
  </r>
  <r>
    <s v="401307001"/>
    <x v="12"/>
    <n v="278"/>
    <s v="ML"/>
    <s v="K100L1900360"/>
    <x v="102"/>
  </r>
  <r>
    <s v="401307001"/>
    <x v="12"/>
    <n v="695"/>
    <s v="ML"/>
    <s v="K1401900206"/>
    <x v="102"/>
  </r>
  <r>
    <s v="401307001"/>
    <x v="12"/>
    <n v="549"/>
    <s v="ML"/>
    <s v="K1201800600"/>
    <x v="102"/>
  </r>
  <r>
    <s v="401307001"/>
    <x v="12"/>
    <n v="768"/>
    <s v="ML"/>
    <s v="K140L1900650"/>
    <x v="102"/>
  </r>
  <r>
    <s v="401307001"/>
    <x v="12"/>
    <n v="685"/>
    <s v="ML"/>
    <s v="K1401900204"/>
    <x v="102"/>
  </r>
  <r>
    <s v="401307001"/>
    <x v="12"/>
    <n v="143"/>
    <s v="ML"/>
    <s v="K100R1800437"/>
    <x v="103"/>
  </r>
  <r>
    <s v="401307001"/>
    <x v="12"/>
    <n v="163"/>
    <s v="ML"/>
    <s v="K090L1900172"/>
    <x v="103"/>
  </r>
  <r>
    <s v="401307001"/>
    <x v="12"/>
    <n v="432"/>
    <s v="ML"/>
    <s v="K1151900101"/>
    <x v="103"/>
  </r>
  <r>
    <s v="401307001"/>
    <x v="12"/>
    <n v="136"/>
    <s v="ML"/>
    <s v="K090L1900347"/>
    <x v="104"/>
  </r>
  <r>
    <s v="401307001"/>
    <x v="12"/>
    <n v="735"/>
    <s v="ML"/>
    <s v="K1201900017"/>
    <x v="104"/>
  </r>
  <r>
    <s v="401307001"/>
    <x v="12"/>
    <n v="300"/>
    <s v="ML"/>
    <s v="K1201900011"/>
    <x v="104"/>
  </r>
  <r>
    <s v="401307001"/>
    <x v="12"/>
    <n v="400"/>
    <s v="ML"/>
    <s v="K100L1900406"/>
    <x v="104"/>
  </r>
  <r>
    <s v="401307001"/>
    <x v="12"/>
    <n v="652"/>
    <s v="ML"/>
    <s v="K1401900210"/>
    <x v="104"/>
  </r>
  <r>
    <s v="401307001"/>
    <x v="12"/>
    <n v="128"/>
    <s v="ML"/>
    <s v="K090L1900330"/>
    <x v="104"/>
  </r>
  <r>
    <s v="401307001"/>
    <x v="12"/>
    <n v="477"/>
    <s v="ML"/>
    <s v="K1201900013"/>
    <x v="104"/>
  </r>
  <r>
    <s v="401307001"/>
    <x v="12"/>
    <n v="184"/>
    <s v="ML"/>
    <s v="K090L1900326"/>
    <x v="104"/>
  </r>
  <r>
    <s v="401307001"/>
    <x v="12"/>
    <n v="633"/>
    <s v="ML"/>
    <s v="K1401900211"/>
    <x v="104"/>
  </r>
  <r>
    <s v="401307001"/>
    <x v="12"/>
    <n v="125"/>
    <s v="ML"/>
    <s v="K090L1900335"/>
    <x v="104"/>
  </r>
  <r>
    <s v="401307001"/>
    <x v="12"/>
    <n v="100"/>
    <s v="ML"/>
    <s v="K0801704001"/>
    <x v="105"/>
  </r>
  <r>
    <s v="401307001"/>
    <x v="12"/>
    <n v="494"/>
    <s v="ML"/>
    <s v="K1201900041"/>
    <x v="41"/>
  </r>
  <r>
    <s v="401307001"/>
    <x v="12"/>
    <n v="455"/>
    <s v="ML"/>
    <s v="K1201900028"/>
    <x v="41"/>
  </r>
  <r>
    <s v="401307001"/>
    <x v="12"/>
    <n v="730"/>
    <s v="ML"/>
    <s v="K140L1900815"/>
    <x v="41"/>
  </r>
  <r>
    <s v="401307001"/>
    <x v="12"/>
    <n v="734"/>
    <s v="ML"/>
    <s v="K140L1900793"/>
    <x v="41"/>
  </r>
  <r>
    <s v="401307001"/>
    <x v="12"/>
    <n v="780"/>
    <s v="ML"/>
    <s v="K140L1900828"/>
    <x v="41"/>
  </r>
  <r>
    <s v="401307001"/>
    <x v="12"/>
    <n v="755"/>
    <s v="ML"/>
    <s v="K140L1900814"/>
    <x v="41"/>
  </r>
  <r>
    <s v="401307001"/>
    <x v="12"/>
    <n v="144"/>
    <s v="ML"/>
    <s v="K0801800624"/>
    <x v="106"/>
  </r>
  <r>
    <s v="401307001"/>
    <x v="12"/>
    <n v="225"/>
    <s v="ML"/>
    <s v="K090L1900422"/>
    <x v="107"/>
  </r>
  <r>
    <s v="401307001"/>
    <x v="12"/>
    <n v="312"/>
    <s v="ML"/>
    <s v="K100L1900408"/>
    <x v="107"/>
  </r>
  <r>
    <s v="401307001"/>
    <x v="12"/>
    <n v="106"/>
    <s v="ML"/>
    <s v="K0901704288"/>
    <x v="108"/>
  </r>
  <r>
    <s v="401307001"/>
    <x v="12"/>
    <n v="128"/>
    <s v="ML"/>
    <s v="K0901800502"/>
    <x v="12"/>
  </r>
  <r>
    <s v="401307001"/>
    <x v="12"/>
    <n v="146"/>
    <s v="ML"/>
    <s v="K090L1900668"/>
    <x v="12"/>
  </r>
  <r>
    <s v="401307001"/>
    <x v="12"/>
    <n v="132"/>
    <s v="ML"/>
    <s v="K0901800509"/>
    <x v="12"/>
  </r>
  <r>
    <s v="401307001"/>
    <x v="12"/>
    <n v="160"/>
    <s v="ML"/>
    <s v="K0801800633"/>
    <x v="109"/>
  </r>
  <r>
    <s v="401307001"/>
    <x v="12"/>
    <n v="623"/>
    <s v="ML"/>
    <s v="K140L1900928"/>
    <x v="110"/>
  </r>
  <r>
    <s v="401307001"/>
    <x v="12"/>
    <n v="798"/>
    <s v="ML"/>
    <s v="K140L1900930"/>
    <x v="110"/>
  </r>
  <r>
    <s v="401307001"/>
    <x v="12"/>
    <n v="437"/>
    <s v="ML"/>
    <s v="K1201900049"/>
    <x v="110"/>
  </r>
  <r>
    <s v="401307001"/>
    <x v="12"/>
    <n v="790"/>
    <s v="ML"/>
    <s v="K140L1900927"/>
    <x v="110"/>
  </r>
  <r>
    <s v="401307001"/>
    <x v="12"/>
    <n v="180"/>
    <s v="ML"/>
    <s v="K100R1800199"/>
    <x v="111"/>
  </r>
  <r>
    <s v="401307001"/>
    <x v="12"/>
    <n v="110"/>
    <s v="ML"/>
    <s v="K0901800300"/>
    <x v="112"/>
  </r>
  <r>
    <s v="401307001"/>
    <x v="12"/>
    <n v="593"/>
    <s v="ML"/>
    <s v="K1401900275"/>
    <x v="113"/>
  </r>
  <r>
    <s v="401307001"/>
    <x v="12"/>
    <n v="500"/>
    <s v="ML"/>
    <s v="K1401900279"/>
    <x v="113"/>
  </r>
  <r>
    <s v="401307001"/>
    <x v="12"/>
    <n v="733"/>
    <s v="ML"/>
    <s v="K140L1900844"/>
    <x v="113"/>
  </r>
  <r>
    <s v="401307001"/>
    <x v="12"/>
    <n v="1297"/>
    <s v="ML"/>
    <s v="K140L1900819"/>
    <x v="113"/>
  </r>
  <r>
    <s v="401307001"/>
    <x v="12"/>
    <n v="655"/>
    <s v="ML"/>
    <s v="K140L1900833"/>
    <x v="113"/>
  </r>
  <r>
    <s v="401307001"/>
    <x v="12"/>
    <n v="758"/>
    <s v="ML"/>
    <s v="K140L1900838"/>
    <x v="113"/>
  </r>
  <r>
    <s v="401307001"/>
    <x v="12"/>
    <n v="268"/>
    <s v="ML"/>
    <s v="K1201900043"/>
    <x v="113"/>
  </r>
  <r>
    <s v="401307001"/>
    <x v="12"/>
    <n v="204"/>
    <s v="ML"/>
    <s v="K090L1900651"/>
    <x v="113"/>
  </r>
  <r>
    <s v="401307001"/>
    <x v="12"/>
    <n v="120"/>
    <s v="ML"/>
    <s v="K0801704213"/>
    <x v="114"/>
  </r>
  <r>
    <s v="401307001"/>
    <x v="12"/>
    <n v="137"/>
    <s v="ML"/>
    <s v="K090L1900682"/>
    <x v="115"/>
  </r>
  <r>
    <s v="401307001"/>
    <x v="12"/>
    <n v="658"/>
    <s v="ML"/>
    <s v="K140L1900943"/>
    <x v="115"/>
  </r>
  <r>
    <s v="401307001"/>
    <x v="12"/>
    <n v="135"/>
    <s v="ML"/>
    <s v="K090L1900663"/>
    <x v="115"/>
  </r>
  <r>
    <s v="401307001"/>
    <x v="12"/>
    <n v="635"/>
    <s v="ML"/>
    <s v="K140L1900841"/>
    <x v="115"/>
  </r>
  <r>
    <s v="401307001"/>
    <x v="12"/>
    <n v="550"/>
    <s v="ML"/>
    <s v="K140L1900837"/>
    <x v="115"/>
  </r>
  <r>
    <s v="401307001"/>
    <x v="12"/>
    <n v="58"/>
    <s v="ML"/>
    <s v="K0801800521"/>
    <x v="116"/>
  </r>
  <r>
    <s v="401307001"/>
    <x v="12"/>
    <n v="105"/>
    <s v="ML"/>
    <s v="K0801800554"/>
    <x v="116"/>
  </r>
  <r>
    <s v="401307001"/>
    <x v="12"/>
    <n v="105"/>
    <s v="ML"/>
    <s v="K0801800535"/>
    <x v="116"/>
  </r>
  <r>
    <s v="401307001"/>
    <x v="12"/>
    <n v="760"/>
    <s v="ML"/>
    <s v="K1151900103"/>
    <x v="117"/>
  </r>
  <r>
    <s v="401307001"/>
    <x v="12"/>
    <n v="552"/>
    <s v="ML"/>
    <s v="K1151900105"/>
    <x v="117"/>
  </r>
  <r>
    <s v="401307001"/>
    <x v="12"/>
    <n v="504"/>
    <s v="ML"/>
    <s v="K1151900104"/>
    <x v="117"/>
  </r>
  <r>
    <s v="401307001"/>
    <x v="12"/>
    <n v="644"/>
    <s v="ML"/>
    <s v="k1151700113"/>
    <x v="118"/>
  </r>
  <r>
    <s v="401307001"/>
    <x v="12"/>
    <n v="466"/>
    <s v="ML"/>
    <s v="K1401900281"/>
    <x v="119"/>
  </r>
  <r>
    <s v="401307001"/>
    <x v="12"/>
    <n v="571"/>
    <s v="ML"/>
    <s v="K1401900282"/>
    <x v="119"/>
  </r>
  <r>
    <s v="401307001"/>
    <x v="12"/>
    <n v="602"/>
    <s v="ML"/>
    <s v="K1401900293"/>
    <x v="119"/>
  </r>
  <r>
    <s v="401307001"/>
    <x v="12"/>
    <n v="620"/>
    <s v="ML"/>
    <s v="K1401900290"/>
    <x v="119"/>
  </r>
  <r>
    <s v="401307001"/>
    <x v="12"/>
    <n v="250"/>
    <s v="ML"/>
    <s v="K090L1900654"/>
    <x v="119"/>
  </r>
  <r>
    <s v="401307001"/>
    <x v="12"/>
    <n v="462"/>
    <s v="ML"/>
    <s v="K1401900289"/>
    <x v="119"/>
  </r>
  <r>
    <s v="401307001"/>
    <x v="12"/>
    <n v="675"/>
    <s v="ML"/>
    <s v="K140L1900830"/>
    <x v="44"/>
  </r>
  <r>
    <s v="401307001"/>
    <x v="12"/>
    <n v="1000"/>
    <s v="ML"/>
    <s v="K140L1901007"/>
    <x v="120"/>
  </r>
  <r>
    <s v="401307001"/>
    <x v="12"/>
    <n v="1188"/>
    <s v="ML"/>
    <s v="K140L1901019"/>
    <x v="120"/>
  </r>
  <r>
    <s v="401307001"/>
    <x v="12"/>
    <n v="1000"/>
    <s v="ML"/>
    <s v="K140L1901021"/>
    <x v="120"/>
  </r>
  <r>
    <s v="401307001"/>
    <x v="12"/>
    <n v="1000"/>
    <s v="ML"/>
    <s v="K140L1900962"/>
    <x v="120"/>
  </r>
  <r>
    <s v="401307001"/>
    <x v="12"/>
    <n v="876"/>
    <s v="ML"/>
    <s v="K140L1901013"/>
    <x v="120"/>
  </r>
  <r>
    <s v="401307001"/>
    <x v="12"/>
    <n v="1006"/>
    <s v="ML"/>
    <s v="K140L1901009"/>
    <x v="120"/>
  </r>
  <r>
    <s v="401307001"/>
    <x v="12"/>
    <n v="1000"/>
    <s v="ML"/>
    <s v="K140L1901023"/>
    <x v="120"/>
  </r>
  <r>
    <s v="401307001"/>
    <x v="12"/>
    <n v="1000"/>
    <s v="ML"/>
    <s v="K140L1901004"/>
    <x v="120"/>
  </r>
  <r>
    <s v="401307001"/>
    <x v="12"/>
    <n v="1000"/>
    <s v="ML"/>
    <s v="K140L1901010"/>
    <x v="120"/>
  </r>
  <r>
    <s v="401307001"/>
    <x v="12"/>
    <n v="1000"/>
    <s v="ML"/>
    <s v="K140L1900957"/>
    <x v="120"/>
  </r>
  <r>
    <s v="401307001"/>
    <x v="12"/>
    <n v="929"/>
    <s v="ML"/>
    <s v="K140L1901006"/>
    <x v="120"/>
  </r>
  <r>
    <s v="401307001"/>
    <x v="12"/>
    <n v="991"/>
    <s v="ML"/>
    <s v="K140L1901014"/>
    <x v="120"/>
  </r>
  <r>
    <s v="401307001"/>
    <x v="12"/>
    <n v="1070"/>
    <s v="ML"/>
    <s v="K140L1901027"/>
    <x v="120"/>
  </r>
  <r>
    <s v="401307001"/>
    <x v="12"/>
    <n v="1000"/>
    <s v="ML"/>
    <s v="K140L1901011"/>
    <x v="120"/>
  </r>
  <r>
    <s v="401307001"/>
    <x v="12"/>
    <n v="751"/>
    <s v="ML"/>
    <s v="K140L1901008"/>
    <x v="120"/>
  </r>
  <r>
    <s v="401307001"/>
    <x v="12"/>
    <n v="240"/>
    <s v="ML"/>
    <s v="K090L1900897"/>
    <x v="45"/>
  </r>
  <r>
    <s v="401307001"/>
    <x v="12"/>
    <n v="148"/>
    <s v="ML"/>
    <s v="K090L1900943"/>
    <x v="45"/>
  </r>
  <r>
    <s v="401307001"/>
    <x v="12"/>
    <n v="1110"/>
    <s v="ML"/>
    <s v="K0801800538"/>
    <x v="121"/>
  </r>
  <r>
    <s v="401307001"/>
    <x v="12"/>
    <n v="160"/>
    <s v="ML"/>
    <s v="K0901800269"/>
    <x v="122"/>
  </r>
  <r>
    <s v="401307001"/>
    <x v="12"/>
    <n v="501"/>
    <s v="ML"/>
    <s v="K1501800004"/>
    <x v="122"/>
  </r>
  <r>
    <s v="401307001"/>
    <x v="12"/>
    <n v="537"/>
    <s v="ML"/>
    <s v="K1501800009"/>
    <x v="122"/>
  </r>
  <r>
    <s v="401307001"/>
    <x v="12"/>
    <n v="585"/>
    <s v="ML"/>
    <s v="K1501800006"/>
    <x v="122"/>
  </r>
  <r>
    <s v="401307001"/>
    <x v="12"/>
    <n v="513"/>
    <s v="ML"/>
    <s v="K1501800016"/>
    <x v="122"/>
  </r>
  <r>
    <s v="401307001"/>
    <x v="12"/>
    <n v="131"/>
    <s v="ML"/>
    <s v="K0801800681"/>
    <x v="123"/>
  </r>
  <r>
    <s v="401307001"/>
    <x v="12"/>
    <n v="103"/>
    <s v="ML"/>
    <s v="K0801800680"/>
    <x v="123"/>
  </r>
  <r>
    <s v="401307001"/>
    <x v="12"/>
    <n v="489"/>
    <s v="ML"/>
    <s v="K1151900111"/>
    <x v="123"/>
  </r>
  <r>
    <s v="401307001"/>
    <x v="12"/>
    <n v="452"/>
    <s v="ML"/>
    <s v="K1151900108"/>
    <x v="123"/>
  </r>
  <r>
    <s v="401307001"/>
    <x v="12"/>
    <n v="518"/>
    <s v="ML"/>
    <s v="K1151900107"/>
    <x v="123"/>
  </r>
  <r>
    <s v="401307001"/>
    <x v="12"/>
    <n v="284"/>
    <s v="ML"/>
    <s v="K100L1900457"/>
    <x v="124"/>
  </r>
  <r>
    <s v="401307001"/>
    <x v="12"/>
    <n v="246"/>
    <s v="ML"/>
    <s v="K100L1900463"/>
    <x v="124"/>
  </r>
  <r>
    <s v="401307001"/>
    <x v="12"/>
    <n v="1000"/>
    <s v="ML"/>
    <s v="K140L1900836"/>
    <x v="124"/>
  </r>
  <r>
    <s v="401307001"/>
    <x v="12"/>
    <n v="216"/>
    <s v="ML"/>
    <s v="K090L1900649"/>
    <x v="124"/>
  </r>
  <r>
    <s v="401307001"/>
    <x v="12"/>
    <n v="679"/>
    <s v="ML"/>
    <s v="K140L1901033"/>
    <x v="125"/>
  </r>
  <r>
    <s v="401307001"/>
    <x v="12"/>
    <n v="630"/>
    <s v="ML"/>
    <s v="K140L1901036"/>
    <x v="125"/>
  </r>
  <r>
    <s v="401307001"/>
    <x v="12"/>
    <n v="464"/>
    <s v="ML"/>
    <s v="K1201900093"/>
    <x v="125"/>
  </r>
  <r>
    <s v="401307001"/>
    <x v="12"/>
    <n v="112"/>
    <s v="ML"/>
    <s v="K0801800335"/>
    <x v="126"/>
  </r>
  <r>
    <s v="401307001"/>
    <x v="12"/>
    <n v="738"/>
    <s v="ML"/>
    <s v="K140L1901052"/>
    <x v="127"/>
  </r>
  <r>
    <s v="401307001"/>
    <x v="12"/>
    <n v="654"/>
    <s v="ML"/>
    <s v="K140L1901046"/>
    <x v="127"/>
  </r>
  <r>
    <s v="401307001"/>
    <x v="12"/>
    <n v="669"/>
    <s v="ML"/>
    <s v="K140L1704452"/>
    <x v="128"/>
  </r>
  <r>
    <s v="401307001"/>
    <x v="12"/>
    <n v="156"/>
    <s v="ML"/>
    <s v="K0901705885"/>
    <x v="129"/>
  </r>
  <r>
    <s v="401307001"/>
    <x v="12"/>
    <n v="182"/>
    <s v="ML"/>
    <s v="K100L1800743"/>
    <x v="130"/>
  </r>
  <r>
    <s v="401307001"/>
    <x v="12"/>
    <n v="184"/>
    <s v="ML"/>
    <s v="K0901800302"/>
    <x v="131"/>
  </r>
  <r>
    <s v="401307001"/>
    <x v="12"/>
    <n v="702"/>
    <s v="ML"/>
    <s v="K140L1901055"/>
    <x v="132"/>
  </r>
  <r>
    <s v="401307001"/>
    <x v="12"/>
    <n v="417"/>
    <s v="ML"/>
    <s v="K1201900104"/>
    <x v="132"/>
  </r>
  <r>
    <s v="401307001"/>
    <x v="12"/>
    <n v="1000"/>
    <s v="ML"/>
    <s v="K140L1901043"/>
    <x v="132"/>
  </r>
  <r>
    <s v="401307001"/>
    <x v="12"/>
    <n v="1008"/>
    <s v="ML"/>
    <s v="K140L1901056"/>
    <x v="132"/>
  </r>
  <r>
    <s v="401307001"/>
    <x v="12"/>
    <n v="529"/>
    <s v="ML"/>
    <s v="K1201900102"/>
    <x v="132"/>
  </r>
  <r>
    <s v="401307001"/>
    <x v="12"/>
    <n v="135"/>
    <s v="ML"/>
    <s v="K0901706235"/>
    <x v="133"/>
  </r>
  <r>
    <s v="401307001"/>
    <x v="12"/>
    <n v="133"/>
    <s v="ML"/>
    <s v="K0801800190"/>
    <x v="133"/>
  </r>
  <r>
    <s v="401307001"/>
    <x v="12"/>
    <n v="425"/>
    <s v="ML"/>
    <s v="K100L1900203"/>
    <x v="134"/>
  </r>
  <r>
    <s v="401307001"/>
    <x v="12"/>
    <n v="711"/>
    <s v="ML"/>
    <s v="K1151900100"/>
    <x v="134"/>
  </r>
  <r>
    <s v="401307001"/>
    <x v="12"/>
    <n v="697"/>
    <s v="ML"/>
    <s v="K1401900156"/>
    <x v="134"/>
  </r>
  <r>
    <s v="401307001"/>
    <x v="12"/>
    <n v="484"/>
    <s v="ML"/>
    <s v="K1401900154"/>
    <x v="134"/>
  </r>
  <r>
    <s v="401307001"/>
    <x v="12"/>
    <n v="627"/>
    <s v="ML"/>
    <s v="K1151900113"/>
    <x v="134"/>
  </r>
  <r>
    <s v="401307001"/>
    <x v="12"/>
    <n v="517"/>
    <s v="ML"/>
    <s v="K1401900157"/>
    <x v="134"/>
  </r>
  <r>
    <s v="401307001"/>
    <x v="12"/>
    <n v="580"/>
    <s v="ML"/>
    <s v="K1151900110"/>
    <x v="134"/>
  </r>
  <r>
    <s v="401307001"/>
    <x v="12"/>
    <n v="593"/>
    <s v="ML"/>
    <s v="K1151900115"/>
    <x v="134"/>
  </r>
  <r>
    <s v="401307001"/>
    <x v="12"/>
    <n v="1246"/>
    <s v="ML"/>
    <s v="K140L1900947"/>
    <x v="52"/>
  </r>
  <r>
    <s v="401307001"/>
    <x v="12"/>
    <n v="556"/>
    <s v="ML"/>
    <s v="K1151700152"/>
    <x v="135"/>
  </r>
  <r>
    <s v="401307001"/>
    <x v="12"/>
    <n v="570"/>
    <s v="ML"/>
    <s v="K1201800528"/>
    <x v="136"/>
  </r>
  <r>
    <s v="401307001"/>
    <x v="12"/>
    <n v="630"/>
    <s v="ML"/>
    <s v="K1501800022"/>
    <x v="137"/>
  </r>
  <r>
    <s v="401307001"/>
    <x v="12"/>
    <n v="155"/>
    <s v="ML"/>
    <s v="K0801800247"/>
    <x v="137"/>
  </r>
  <r>
    <s v="401307001"/>
    <x v="12"/>
    <n v="190"/>
    <s v="ML"/>
    <s v="K0901800291"/>
    <x v="137"/>
  </r>
  <r>
    <s v="401307001"/>
    <x v="12"/>
    <n v="678"/>
    <s v="ML"/>
    <s v="K1401900101"/>
    <x v="138"/>
  </r>
  <r>
    <s v="401307001"/>
    <x v="12"/>
    <n v="164"/>
    <s v="ML"/>
    <s v="K0801800685"/>
    <x v="138"/>
  </r>
  <r>
    <s v="401307001"/>
    <x v="12"/>
    <n v="88"/>
    <s v="ML"/>
    <s v="K751701601"/>
    <x v="8"/>
  </r>
  <r>
    <s v="401307001"/>
    <x v="12"/>
    <n v="1050"/>
    <s v="ML"/>
    <s v="K140L1900951"/>
    <x v="139"/>
  </r>
  <r>
    <s v="401307001"/>
    <x v="12"/>
    <n v="225"/>
    <s v="ML"/>
    <s v="K090L1900647"/>
    <x v="139"/>
  </r>
  <r>
    <s v="401307001"/>
    <x v="12"/>
    <n v="195"/>
    <s v="ML"/>
    <s v="K090L1900737"/>
    <x v="139"/>
  </r>
  <r>
    <s v="401307001"/>
    <x v="12"/>
    <n v="699"/>
    <s v="ML"/>
    <s v="K140L1900959"/>
    <x v="139"/>
  </r>
  <r>
    <s v="401307001"/>
    <x v="12"/>
    <n v="1005"/>
    <s v="ML"/>
    <s v="K140L1900773"/>
    <x v="139"/>
  </r>
  <r>
    <s v="401307001"/>
    <x v="12"/>
    <n v="153"/>
    <s v="ML"/>
    <s v="K100R1800284"/>
    <x v="140"/>
  </r>
  <r>
    <s v="401307001"/>
    <x v="12"/>
    <n v="161"/>
    <s v="ML"/>
    <s v="K100R1800342"/>
    <x v="140"/>
  </r>
  <r>
    <s v="401307001"/>
    <x v="12"/>
    <n v="525"/>
    <s v="ML"/>
    <s v="K160B1700023"/>
    <x v="141"/>
  </r>
  <r>
    <s v="401307001"/>
    <x v="12"/>
    <n v="523"/>
    <s v="ML"/>
    <s v="K1201900109"/>
    <x v="142"/>
  </r>
  <r>
    <s v="401307001"/>
    <x v="12"/>
    <n v="1040"/>
    <s v="ML"/>
    <s v="K140L1901018"/>
    <x v="142"/>
  </r>
  <r>
    <s v="401307001"/>
    <x v="12"/>
    <n v="473"/>
    <s v="ML"/>
    <s v="K1401900422"/>
    <x v="142"/>
  </r>
  <r>
    <s v="401307001"/>
    <x v="12"/>
    <n v="547"/>
    <s v="ML"/>
    <s v="K1201900106"/>
    <x v="142"/>
  </r>
  <r>
    <s v="401307001"/>
    <x v="12"/>
    <n v="520"/>
    <s v="ML"/>
    <s v="K1201900107"/>
    <x v="142"/>
  </r>
  <r>
    <s v="401307001"/>
    <x v="12"/>
    <n v="88"/>
    <s v="ML"/>
    <s v="K0901800523"/>
    <x v="142"/>
  </r>
  <r>
    <s v="401307001"/>
    <x v="12"/>
    <n v="3"/>
    <s v="ML"/>
    <s v="K100R1704108"/>
    <x v="143"/>
  </r>
  <r>
    <s v="401307001"/>
    <x v="12"/>
    <n v="109"/>
    <s v="ML"/>
    <s v="K0801800197"/>
    <x v="144"/>
  </r>
  <r>
    <s v="401307001"/>
    <x v="12"/>
    <n v="142"/>
    <s v="ML"/>
    <s v="K100R1800093"/>
    <x v="144"/>
  </r>
  <r>
    <s v="401307001"/>
    <x v="12"/>
    <n v="627"/>
    <s v="ML"/>
    <s v="K140L1800488"/>
    <x v="144"/>
  </r>
  <r>
    <s v="401307001"/>
    <x v="12"/>
    <n v="81"/>
    <s v="ML"/>
    <s v="K100R1800100"/>
    <x v="144"/>
  </r>
  <r>
    <s v="401307001"/>
    <x v="12"/>
    <n v="530"/>
    <s v="ML"/>
    <s v="K1201800061"/>
    <x v="144"/>
  </r>
  <r>
    <s v="401307001"/>
    <x v="12"/>
    <n v="550"/>
    <s v="ML"/>
    <s v="K1151900112"/>
    <x v="145"/>
  </r>
  <r>
    <s v="401307001"/>
    <x v="12"/>
    <n v="648"/>
    <s v="ML"/>
    <s v="K1201800593"/>
    <x v="145"/>
  </r>
  <r>
    <s v="401307001"/>
    <x v="12"/>
    <n v="560"/>
    <s v="ML"/>
    <s v="K1201800602"/>
    <x v="145"/>
  </r>
  <r>
    <s v="401307001"/>
    <x v="12"/>
    <n v="165"/>
    <s v="ML"/>
    <s v="K1201800103"/>
    <x v="146"/>
  </r>
  <r>
    <s v="401307001"/>
    <x v="12"/>
    <n v="364"/>
    <s v="ML"/>
    <s v="K1201900065"/>
    <x v="3"/>
  </r>
  <r>
    <s v="401307001"/>
    <x v="12"/>
    <n v="465"/>
    <s v="ML"/>
    <s v="K1201900015"/>
    <x v="3"/>
  </r>
  <r>
    <s v="401307001"/>
    <x v="12"/>
    <n v="505"/>
    <s v="ML"/>
    <s v="K1201900050"/>
    <x v="3"/>
  </r>
  <r>
    <s v="401307001"/>
    <x v="12"/>
    <n v="172"/>
    <s v="ML"/>
    <s v="K090L1900652"/>
    <x v="3"/>
  </r>
  <r>
    <s v="401307001"/>
    <x v="12"/>
    <n v="88"/>
    <s v="ML"/>
    <s v="K0901704324"/>
    <x v="147"/>
  </r>
  <r>
    <s v="401307001"/>
    <x v="12"/>
    <n v="668"/>
    <s v="ML"/>
    <s v="K140L1900970"/>
    <x v="56"/>
  </r>
  <r>
    <s v="401307001"/>
    <x v="12"/>
    <n v="685"/>
    <s v="ML"/>
    <s v="K140L1901078"/>
    <x v="148"/>
  </r>
  <r>
    <s v="401307001"/>
    <x v="12"/>
    <n v="171"/>
    <s v="ML"/>
    <s v="K0901800526"/>
    <x v="148"/>
  </r>
  <r>
    <s v="401307001"/>
    <x v="12"/>
    <n v="664"/>
    <s v="ML"/>
    <s v="K1501900112"/>
    <x v="148"/>
  </r>
  <r>
    <s v="401307001"/>
    <x v="12"/>
    <n v="465"/>
    <s v="ML"/>
    <s v="K1201900111"/>
    <x v="148"/>
  </r>
  <r>
    <s v="401307001"/>
    <x v="12"/>
    <n v="850"/>
    <s v="ML"/>
    <s v="K140L1901082"/>
    <x v="148"/>
  </r>
  <r>
    <s v="401307001"/>
    <x v="12"/>
    <n v="250"/>
    <s v="ML"/>
    <s v="K0901800524"/>
    <x v="148"/>
  </r>
  <r>
    <s v="401307001"/>
    <x v="12"/>
    <n v="780"/>
    <s v="ML"/>
    <s v="K1401900425"/>
    <x v="148"/>
  </r>
  <r>
    <s v="401307001"/>
    <x v="12"/>
    <n v="239"/>
    <s v="ML"/>
    <s v="K090L1900852"/>
    <x v="148"/>
  </r>
  <r>
    <s v="401307001"/>
    <x v="12"/>
    <n v="733"/>
    <s v="ML"/>
    <s v="K1401900423"/>
    <x v="148"/>
  </r>
  <r>
    <s v="401307001"/>
    <x v="12"/>
    <n v="191"/>
    <s v="ML"/>
    <s v="K100L1900892"/>
    <x v="148"/>
  </r>
  <r>
    <s v="401307001"/>
    <x v="12"/>
    <n v="131"/>
    <s v="ML"/>
    <s v="K090L1900849"/>
    <x v="148"/>
  </r>
  <r>
    <s v="401307001"/>
    <x v="12"/>
    <n v="445"/>
    <s v="ML"/>
    <s v="K1201900110"/>
    <x v="148"/>
  </r>
  <r>
    <s v="401307001"/>
    <x v="12"/>
    <n v="355"/>
    <s v="ML"/>
    <s v="K1201900108"/>
    <x v="148"/>
  </r>
  <r>
    <s v="401307001"/>
    <x v="12"/>
    <n v="728"/>
    <s v="ML"/>
    <s v="K1401900280"/>
    <x v="149"/>
  </r>
  <r>
    <s v="401307001"/>
    <x v="12"/>
    <n v="682"/>
    <s v="ML"/>
    <s v="K140L1901048"/>
    <x v="150"/>
  </r>
  <r>
    <s v="401307001"/>
    <x v="12"/>
    <n v="1013"/>
    <s v="ML"/>
    <s v="K140L1901096"/>
    <x v="150"/>
  </r>
  <r>
    <s v="401307001"/>
    <x v="12"/>
    <n v="1045"/>
    <s v="ML"/>
    <s v="K140L1901087"/>
    <x v="150"/>
  </r>
  <r>
    <s v="401307001"/>
    <x v="12"/>
    <n v="1135"/>
    <s v="ML"/>
    <s v="K140L1901098"/>
    <x v="150"/>
  </r>
  <r>
    <s v="401307001"/>
    <x v="12"/>
    <n v="150"/>
    <s v="ML"/>
    <s v="K0801800325"/>
    <x v="151"/>
  </r>
  <r>
    <s v="401307001"/>
    <x v="12"/>
    <n v="150"/>
    <s v="ML"/>
    <s v="K090L1800126"/>
    <x v="152"/>
  </r>
  <r>
    <s v="401307001"/>
    <x v="12"/>
    <n v="550"/>
    <s v="ML"/>
    <s v="K140L1900031"/>
    <x v="152"/>
  </r>
  <r>
    <s v="401307001"/>
    <x v="12"/>
    <n v="527"/>
    <s v="ML"/>
    <s v="K1401800050"/>
    <x v="153"/>
  </r>
  <r>
    <s v="401307001"/>
    <x v="12"/>
    <n v="124"/>
    <s v="ML"/>
    <s v="K0801704220"/>
    <x v="154"/>
  </r>
  <r>
    <s v="401307001"/>
    <x v="12"/>
    <n v="127"/>
    <s v="ML"/>
    <s v="K0901704323"/>
    <x v="154"/>
  </r>
  <r>
    <s v="401307001"/>
    <x v="12"/>
    <n v="82"/>
    <s v="ML"/>
    <s v="K0801704215"/>
    <x v="154"/>
  </r>
  <r>
    <s v="401307001"/>
    <x v="12"/>
    <n v="1"/>
    <s v="ML"/>
    <s v="K0751704000"/>
    <x v="154"/>
  </r>
  <r>
    <s v="401307001"/>
    <x v="12"/>
    <n v="84"/>
    <s v="ML"/>
    <s v="K0801704062"/>
    <x v="154"/>
  </r>
  <r>
    <s v="401307001"/>
    <x v="12"/>
    <n v="534"/>
    <s v="ML"/>
    <s v="K1201900126"/>
    <x v="155"/>
  </r>
  <r>
    <s v="401307001"/>
    <x v="12"/>
    <n v="670"/>
    <s v="ML"/>
    <s v="K140L1901125"/>
    <x v="155"/>
  </r>
  <r>
    <s v="401307001"/>
    <x v="12"/>
    <n v="320"/>
    <s v="ML"/>
    <s v="K1201900100"/>
    <x v="155"/>
  </r>
  <r>
    <s v="401307001"/>
    <x v="12"/>
    <n v="495"/>
    <s v="ML"/>
    <s v="K1201900115"/>
    <x v="155"/>
  </r>
  <r>
    <s v="401307001"/>
    <x v="12"/>
    <n v="470"/>
    <s v="ML"/>
    <s v="K1201900125"/>
    <x v="155"/>
  </r>
  <r>
    <s v="401307001"/>
    <x v="12"/>
    <n v="125"/>
    <s v="ML"/>
    <s v="K0901900002"/>
    <x v="155"/>
  </r>
  <r>
    <s v="401307001"/>
    <x v="12"/>
    <n v="433"/>
    <s v="ML"/>
    <s v="K1201900124"/>
    <x v="155"/>
  </r>
  <r>
    <s v="401307001"/>
    <x v="12"/>
    <n v="488"/>
    <s v="ML"/>
    <s v="K1201900119"/>
    <x v="155"/>
  </r>
  <r>
    <s v="401307001"/>
    <x v="12"/>
    <n v="568"/>
    <s v="ML"/>
    <s v="K140L1900030"/>
    <x v="71"/>
  </r>
  <r>
    <s v="401307001"/>
    <x v="12"/>
    <n v="535"/>
    <s v="ML"/>
    <s v="K1201900044"/>
    <x v="156"/>
  </r>
  <r>
    <s v="401307001"/>
    <x v="12"/>
    <n v="165"/>
    <s v="ML"/>
    <s v="K0901800510"/>
    <x v="156"/>
  </r>
  <r>
    <s v="401307001"/>
    <x v="12"/>
    <n v="158"/>
    <s v="ML"/>
    <s v="K0901800705"/>
    <x v="156"/>
  </r>
  <r>
    <s v="401307001"/>
    <x v="12"/>
    <n v="492"/>
    <s v="ML"/>
    <s v="K1201900066"/>
    <x v="156"/>
  </r>
  <r>
    <s v="401307001"/>
    <x v="12"/>
    <n v="619"/>
    <s v="ML"/>
    <s v="K1401900434"/>
    <x v="157"/>
  </r>
  <r>
    <s v="401307001"/>
    <x v="12"/>
    <n v="423"/>
    <s v="ML"/>
    <s v="K1201900128"/>
    <x v="157"/>
  </r>
  <r>
    <s v="401307001"/>
    <x v="12"/>
    <n v="559"/>
    <s v="ML"/>
    <s v="K1201900127"/>
    <x v="157"/>
  </r>
  <r>
    <s v="401307001"/>
    <x v="12"/>
    <n v="264"/>
    <s v="ML"/>
    <s v="K100L1900894"/>
    <x v="157"/>
  </r>
  <r>
    <s v="401307001"/>
    <x v="12"/>
    <n v="910"/>
    <s v="ML"/>
    <s v="K140L1901088"/>
    <x v="157"/>
  </r>
  <r>
    <s v="401307001"/>
    <x v="12"/>
    <n v="748"/>
    <s v="ML"/>
    <s v="K140L1900997"/>
    <x v="158"/>
  </r>
  <r>
    <s v="401307001"/>
    <x v="12"/>
    <n v="778"/>
    <s v="ML"/>
    <s v="K140L1901001"/>
    <x v="158"/>
  </r>
  <r>
    <s v="401307001"/>
    <x v="12"/>
    <n v="667"/>
    <s v="ML"/>
    <s v="K1501900100"/>
    <x v="158"/>
  </r>
  <r>
    <s v="401307001"/>
    <x v="12"/>
    <n v="416"/>
    <s v="ML"/>
    <s v="K1201900084"/>
    <x v="158"/>
  </r>
  <r>
    <s v="401307001"/>
    <x v="12"/>
    <n v="163"/>
    <s v="ML"/>
    <s v="K090L1900764"/>
    <x v="158"/>
  </r>
  <r>
    <s v="401307001"/>
    <x v="12"/>
    <n v="590"/>
    <s v="ML"/>
    <s v="K1151700135"/>
    <x v="159"/>
  </r>
  <r>
    <s v="401307001"/>
    <x v="12"/>
    <n v="305"/>
    <s v="ML"/>
    <s v="K100R1900009"/>
    <x v="64"/>
  </r>
  <r>
    <s v="401307001"/>
    <x v="12"/>
    <n v="205"/>
    <s v="ML"/>
    <s v="K100R1900010"/>
    <x v="64"/>
  </r>
  <r>
    <s v="401307001"/>
    <x v="12"/>
    <n v="777"/>
    <s v="ML"/>
    <s v="K140L1901172"/>
    <x v="64"/>
  </r>
  <r>
    <s v="401307001"/>
    <x v="12"/>
    <n v="350"/>
    <s v="ML"/>
    <s v="K1201900112"/>
    <x v="64"/>
  </r>
  <r>
    <s v="401307001"/>
    <x v="12"/>
    <n v="148"/>
    <s v="ML"/>
    <s v="K0901900007"/>
    <x v="64"/>
  </r>
  <r>
    <s v="401307001"/>
    <x v="12"/>
    <n v="251"/>
    <s v="ML"/>
    <s v="K1201900113"/>
    <x v="64"/>
  </r>
  <r>
    <s v="401307001"/>
    <x v="12"/>
    <n v="492"/>
    <s v="ML"/>
    <s v="K1201900105"/>
    <x v="64"/>
  </r>
  <r>
    <s v="401307001"/>
    <x v="12"/>
    <n v="670"/>
    <s v="ML"/>
    <s v="K140L1901204"/>
    <x v="64"/>
  </r>
  <r>
    <s v="401307001"/>
    <x v="12"/>
    <n v="700"/>
    <s v="ML"/>
    <s v="K1151900151"/>
    <x v="64"/>
  </r>
  <r>
    <s v="401307001"/>
    <x v="12"/>
    <n v="675"/>
    <s v="ML"/>
    <s v="K140L1901212"/>
    <x v="64"/>
  </r>
  <r>
    <s v="401307001"/>
    <x v="12"/>
    <n v="364"/>
    <s v="ML"/>
    <s v="K100L1900896"/>
    <x v="64"/>
  </r>
  <r>
    <s v="401307001"/>
    <x v="12"/>
    <n v="214"/>
    <s v="ML"/>
    <s v="K090L1900862"/>
    <x v="64"/>
  </r>
  <r>
    <s v="401307001"/>
    <x v="12"/>
    <n v="177"/>
    <s v="ML"/>
    <s v="K0901900005"/>
    <x v="64"/>
  </r>
  <r>
    <s v="401307001"/>
    <x v="12"/>
    <n v="183"/>
    <s v="ML"/>
    <s v="K0901900001"/>
    <x v="64"/>
  </r>
  <r>
    <s v="401307001"/>
    <x v="12"/>
    <n v="648"/>
    <s v="ML"/>
    <s v="K1151700202"/>
    <x v="160"/>
  </r>
  <r>
    <s v="401307001"/>
    <x v="12"/>
    <n v="550"/>
    <s v="ML"/>
    <s v="K1151700193"/>
    <x v="160"/>
  </r>
  <r>
    <s v="401307001"/>
    <x v="12"/>
    <n v="565"/>
    <s v="ML"/>
    <s v="K1151700190"/>
    <x v="160"/>
  </r>
  <r>
    <s v="401307001"/>
    <x v="12"/>
    <n v="198"/>
    <s v="ML"/>
    <s v="K0901706164"/>
    <x v="160"/>
  </r>
  <r>
    <s v="401307001"/>
    <x v="12"/>
    <n v="170"/>
    <s v="ML"/>
    <s v="K0901706166"/>
    <x v="160"/>
  </r>
  <r>
    <s v="401307001"/>
    <x v="12"/>
    <n v="375"/>
    <s v="ML"/>
    <s v="K100L1900949"/>
    <x v="161"/>
  </r>
  <r>
    <s v="401307001"/>
    <x v="12"/>
    <n v="610"/>
    <s v="ML"/>
    <s v="K140L1901171"/>
    <x v="161"/>
  </r>
  <r>
    <s v="401307001"/>
    <x v="12"/>
    <n v="433"/>
    <s v="ML"/>
    <s v="K1151900138"/>
    <x v="161"/>
  </r>
  <r>
    <s v="401307001"/>
    <x v="12"/>
    <n v="467"/>
    <s v="ML"/>
    <s v="K1251800034"/>
    <x v="161"/>
  </r>
  <r>
    <s v="401307001"/>
    <x v="12"/>
    <n v="98"/>
    <s v="ML"/>
    <s v="K0901900012"/>
    <x v="161"/>
  </r>
  <r>
    <s v="401307001"/>
    <x v="12"/>
    <n v="504"/>
    <s v="ML"/>
    <s v="K1201900129"/>
    <x v="161"/>
  </r>
  <r>
    <s v="401307001"/>
    <x v="12"/>
    <n v="260"/>
    <s v="ML"/>
    <s v="K090L1900885"/>
    <x v="161"/>
  </r>
  <r>
    <s v="401307001"/>
    <x v="12"/>
    <n v="168"/>
    <s v="ML"/>
    <s v="K090L1900889"/>
    <x v="161"/>
  </r>
  <r>
    <s v="401307001"/>
    <x v="12"/>
    <n v="380"/>
    <s v="ML"/>
    <s v="K100L1901061"/>
    <x v="161"/>
  </r>
  <r>
    <s v="401307001"/>
    <x v="12"/>
    <n v="185"/>
    <s v="ML"/>
    <s v="K090L1900902"/>
    <x v="161"/>
  </r>
  <r>
    <s v="401307001"/>
    <x v="12"/>
    <n v="475"/>
    <s v="ML"/>
    <s v="K1201900072"/>
    <x v="162"/>
  </r>
  <r>
    <s v="402401600"/>
    <x v="13"/>
    <n v="1500"/>
    <s v="ML"/>
    <s v="K100L1800811"/>
    <x v="23"/>
  </r>
  <r>
    <s v="402401600"/>
    <x v="13"/>
    <n v="973"/>
    <s v="ML"/>
    <s v="K100L1900901"/>
    <x v="29"/>
  </r>
  <r>
    <s v="402401600"/>
    <x v="13"/>
    <n v="206"/>
    <s v="ML"/>
    <s v="K100L1900901"/>
    <x v="29"/>
  </r>
  <r>
    <s v="402401600"/>
    <x v="13"/>
    <n v="520"/>
    <s v="ML"/>
    <s v="K0801800696"/>
    <x v="81"/>
  </r>
  <r>
    <s v="402401600"/>
    <x v="13"/>
    <n v="510"/>
    <s v="ML"/>
    <s v="K100L1900917"/>
    <x v="163"/>
  </r>
  <r>
    <s v="402401600"/>
    <x v="13"/>
    <n v="1411"/>
    <s v="ML"/>
    <s v="K100L1900939"/>
    <x v="163"/>
  </r>
  <r>
    <s v="402401600"/>
    <x v="13"/>
    <n v="1500"/>
    <s v="ML"/>
    <s v="K100L1900966"/>
    <x v="163"/>
  </r>
  <r>
    <s v="402401600"/>
    <x v="13"/>
    <n v="848"/>
    <s v="ML"/>
    <s v="K100L1900971"/>
    <x v="163"/>
  </r>
  <r>
    <s v="402401600"/>
    <x v="13"/>
    <n v="1077"/>
    <s v="ML"/>
    <s v="K100L1900935"/>
    <x v="163"/>
  </r>
  <r>
    <s v="402401600"/>
    <x v="13"/>
    <n v="500"/>
    <s v="ML"/>
    <s v="K100L1900935"/>
    <x v="163"/>
  </r>
  <r>
    <s v="402401600"/>
    <x v="13"/>
    <n v="1000"/>
    <s v="ML"/>
    <s v="K100L1900951"/>
    <x v="163"/>
  </r>
  <r>
    <s v="402401600"/>
    <x v="13"/>
    <n v="1000"/>
    <s v="ML"/>
    <s v="K100L1900959"/>
    <x v="163"/>
  </r>
  <r>
    <s v="402401600"/>
    <x v="13"/>
    <n v="500"/>
    <s v="ML"/>
    <s v="K100L1900962"/>
    <x v="163"/>
  </r>
  <r>
    <s v="402401600"/>
    <x v="13"/>
    <n v="1033"/>
    <s v="ML"/>
    <s v="K100L1900962"/>
    <x v="163"/>
  </r>
  <r>
    <s v="402401600"/>
    <x v="13"/>
    <n v="382"/>
    <s v="ML"/>
    <s v="K100L1900971"/>
    <x v="163"/>
  </r>
  <r>
    <s v="402401600"/>
    <x v="13"/>
    <n v="1000"/>
    <s v="ML"/>
    <s v="K100L1900917"/>
    <x v="163"/>
  </r>
  <r>
    <s v="402401600"/>
    <x v="13"/>
    <n v="655"/>
    <s v="ML"/>
    <s v="K100L1900959"/>
    <x v="163"/>
  </r>
  <r>
    <s v="402401600"/>
    <x v="13"/>
    <n v="545"/>
    <s v="ML"/>
    <s v="K100L1900951"/>
    <x v="163"/>
  </r>
  <r>
    <s v="402401600"/>
    <x v="13"/>
    <n v="1200"/>
    <s v="ML"/>
    <s v="K100R1800231"/>
    <x v="164"/>
  </r>
  <r>
    <s v="402401600"/>
    <x v="13"/>
    <n v="557"/>
    <s v="ML"/>
    <s v="K100L1900941"/>
    <x v="165"/>
  </r>
  <r>
    <s v="402401600"/>
    <x v="13"/>
    <n v="1000"/>
    <s v="ML"/>
    <s v="K100L1900941"/>
    <x v="165"/>
  </r>
  <r>
    <s v="402401600"/>
    <x v="13"/>
    <n v="1000"/>
    <s v="ML"/>
    <s v="K100L1900995"/>
    <x v="165"/>
  </r>
  <r>
    <s v="402401600"/>
    <x v="13"/>
    <n v="559"/>
    <s v="ML"/>
    <s v="K100L1900997"/>
    <x v="165"/>
  </r>
  <r>
    <s v="402401600"/>
    <x v="13"/>
    <n v="939"/>
    <s v="ML"/>
    <s v="K100L1900997"/>
    <x v="165"/>
  </r>
  <r>
    <s v="402401600"/>
    <x v="13"/>
    <n v="747"/>
    <s v="ML"/>
    <s v="K100L1901005"/>
    <x v="165"/>
  </r>
  <r>
    <s v="402401600"/>
    <x v="13"/>
    <n v="1500"/>
    <s v="ML"/>
    <s v="K100L1901010"/>
    <x v="165"/>
  </r>
  <r>
    <s v="402401600"/>
    <x v="13"/>
    <n v="1346"/>
    <s v="ML"/>
    <s v="K100L1901011"/>
    <x v="165"/>
  </r>
  <r>
    <s v="402401600"/>
    <x v="13"/>
    <n v="500"/>
    <s v="ML"/>
    <s v="K100L1901009"/>
    <x v="165"/>
  </r>
  <r>
    <s v="402401600"/>
    <x v="13"/>
    <n v="900"/>
    <s v="ML"/>
    <s v="K100L1901019"/>
    <x v="165"/>
  </r>
  <r>
    <s v="402401600"/>
    <x v="13"/>
    <n v="610"/>
    <s v="ML"/>
    <s v="K100L1901019"/>
    <x v="165"/>
  </r>
  <r>
    <s v="402401600"/>
    <x v="13"/>
    <n v="1010"/>
    <s v="ML"/>
    <s v="K100L1901009"/>
    <x v="165"/>
  </r>
  <r>
    <s v="402401600"/>
    <x v="13"/>
    <n v="800"/>
    <s v="ML"/>
    <s v="K100L1901005"/>
    <x v="165"/>
  </r>
  <r>
    <s v="402401600"/>
    <x v="13"/>
    <n v="339"/>
    <s v="ML"/>
    <s v="K100L1900995"/>
    <x v="165"/>
  </r>
  <r>
    <s v="402401600"/>
    <x v="13"/>
    <n v="1500"/>
    <s v="ML"/>
    <s v="K100L1900952"/>
    <x v="165"/>
  </r>
  <r>
    <s v="402401600"/>
    <x v="13"/>
    <n v="1500"/>
    <s v="ML"/>
    <s v="K100L1900996"/>
    <x v="165"/>
  </r>
  <r>
    <s v="402401600"/>
    <x v="13"/>
    <n v="500"/>
    <s v="ML"/>
    <s v="K100L1900992"/>
    <x v="165"/>
  </r>
  <r>
    <s v="402401600"/>
    <x v="13"/>
    <n v="1000"/>
    <s v="ML"/>
    <s v="K100L1900992"/>
    <x v="165"/>
  </r>
  <r>
    <s v="402401600"/>
    <x v="13"/>
    <n v="985"/>
    <s v="ML"/>
    <s v="K100L1901007"/>
    <x v="166"/>
  </r>
  <r>
    <s v="402401600"/>
    <x v="13"/>
    <n v="692"/>
    <s v="ML"/>
    <s v="K100L1901030"/>
    <x v="166"/>
  </r>
  <r>
    <s v="402401600"/>
    <x v="13"/>
    <n v="891"/>
    <s v="ML"/>
    <s v="K100L1901030"/>
    <x v="166"/>
  </r>
  <r>
    <s v="402401600"/>
    <x v="13"/>
    <n v="500"/>
    <s v="ML"/>
    <s v="K100L1901004"/>
    <x v="166"/>
  </r>
  <r>
    <s v="402401600"/>
    <x v="13"/>
    <n v="1058"/>
    <s v="ML"/>
    <s v="K100L1901006"/>
    <x v="166"/>
  </r>
  <r>
    <s v="402401600"/>
    <x v="13"/>
    <n v="500"/>
    <s v="ML"/>
    <s v="K100L1901006"/>
    <x v="166"/>
  </r>
  <r>
    <s v="402401600"/>
    <x v="13"/>
    <n v="893"/>
    <s v="ML"/>
    <s v="K100L1900979"/>
    <x v="166"/>
  </r>
  <r>
    <s v="402401600"/>
    <x v="13"/>
    <n v="740"/>
    <s v="ML"/>
    <s v="K100L1901001"/>
    <x v="166"/>
  </r>
  <r>
    <s v="402401600"/>
    <x v="13"/>
    <n v="920"/>
    <s v="ML"/>
    <s v="K100L1901004"/>
    <x v="166"/>
  </r>
  <r>
    <s v="402401600"/>
    <x v="13"/>
    <n v="953"/>
    <s v="ML"/>
    <s v="K100L1901001"/>
    <x v="166"/>
  </r>
  <r>
    <s v="402401600"/>
    <x v="13"/>
    <n v="602"/>
    <s v="ML"/>
    <s v="K100L1901023"/>
    <x v="166"/>
  </r>
  <r>
    <s v="402401600"/>
    <x v="13"/>
    <n v="676"/>
    <s v="ML"/>
    <s v="K100L1901023"/>
    <x v="166"/>
  </r>
  <r>
    <s v="402401600"/>
    <x v="13"/>
    <n v="536"/>
    <s v="ML"/>
    <s v="K100L1901008"/>
    <x v="166"/>
  </r>
  <r>
    <s v="402401600"/>
    <x v="13"/>
    <n v="412"/>
    <s v="ML"/>
    <s v="K100L1900978"/>
    <x v="166"/>
  </r>
  <r>
    <s v="402401600"/>
    <x v="13"/>
    <n v="967"/>
    <s v="ML"/>
    <s v="K100L1901008"/>
    <x v="166"/>
  </r>
  <r>
    <s v="402401600"/>
    <x v="13"/>
    <n v="1000"/>
    <s v="ML"/>
    <s v="K100L1900978"/>
    <x v="166"/>
  </r>
  <r>
    <s v="402401600"/>
    <x v="13"/>
    <n v="380"/>
    <s v="ML"/>
    <s v="K100L1901028"/>
    <x v="166"/>
  </r>
  <r>
    <s v="402401600"/>
    <x v="13"/>
    <n v="1224"/>
    <s v="ML"/>
    <s v="K100L1901028"/>
    <x v="166"/>
  </r>
  <r>
    <s v="402401600"/>
    <x v="13"/>
    <n v="303"/>
    <s v="ML"/>
    <s v="K100L1901007"/>
    <x v="166"/>
  </r>
  <r>
    <s v="402401600"/>
    <x v="13"/>
    <n v="377"/>
    <s v="ML"/>
    <s v="K100L1900984"/>
    <x v="166"/>
  </r>
  <r>
    <s v="402401600"/>
    <x v="13"/>
    <n v="495"/>
    <s v="ML"/>
    <s v="K100L1900979"/>
    <x v="166"/>
  </r>
  <r>
    <s v="402401600"/>
    <x v="13"/>
    <n v="1031"/>
    <s v="ML"/>
    <s v="K100L1900984"/>
    <x v="166"/>
  </r>
  <r>
    <s v="402401600"/>
    <x v="13"/>
    <n v="1610"/>
    <s v="ML"/>
    <s v="K100L1900987"/>
    <x v="166"/>
  </r>
  <r>
    <s v="402401600"/>
    <x v="13"/>
    <n v="700"/>
    <s v="ML"/>
    <s v="K100L1900988"/>
    <x v="166"/>
  </r>
  <r>
    <s v="402401600"/>
    <x v="13"/>
    <n v="800"/>
    <s v="ML"/>
    <s v="K100L1900988"/>
    <x v="166"/>
  </r>
  <r>
    <s v="402401600"/>
    <x v="13"/>
    <n v="1500"/>
    <s v="ML"/>
    <s v="K100L1900635"/>
    <x v="66"/>
  </r>
  <r>
    <s v="402401600"/>
    <x v="13"/>
    <n v="1500"/>
    <s v="ML"/>
    <s v="K100L1900656"/>
    <x v="66"/>
  </r>
  <r>
    <s v="402401600"/>
    <x v="13"/>
    <n v="1500"/>
    <s v="ML"/>
    <s v="K100L1900629"/>
    <x v="66"/>
  </r>
  <r>
    <s v="402401600"/>
    <x v="13"/>
    <n v="462"/>
    <s v="ML"/>
    <s v="K100L1900841"/>
    <x v="34"/>
  </r>
  <r>
    <s v="402401600"/>
    <x v="13"/>
    <n v="926"/>
    <s v="ML"/>
    <s v="K100L1900841"/>
    <x v="34"/>
  </r>
  <r>
    <s v="402401600"/>
    <x v="13"/>
    <n v="322"/>
    <s v="ML"/>
    <s v="K100L1900816"/>
    <x v="34"/>
  </r>
  <r>
    <s v="402401600"/>
    <x v="13"/>
    <n v="1185"/>
    <s v="ML"/>
    <s v="K100L1900816"/>
    <x v="34"/>
  </r>
  <r>
    <s v="402401600"/>
    <x v="13"/>
    <n v="1060"/>
    <s v="ML"/>
    <s v="K100L1900849"/>
    <x v="34"/>
  </r>
  <r>
    <s v="402401600"/>
    <x v="13"/>
    <n v="556"/>
    <s v="ML"/>
    <s v="K100L1900846"/>
    <x v="34"/>
  </r>
  <r>
    <s v="402401600"/>
    <x v="13"/>
    <n v="825"/>
    <s v="ML"/>
    <s v="K100L1900846"/>
    <x v="34"/>
  </r>
  <r>
    <s v="402401600"/>
    <x v="13"/>
    <n v="500"/>
    <s v="ML"/>
    <s v="K100L1900849"/>
    <x v="34"/>
  </r>
  <r>
    <s v="402401600"/>
    <x v="13"/>
    <n v="1500"/>
    <s v="ML"/>
    <s v="K100L1800462"/>
    <x v="167"/>
  </r>
  <r>
    <s v="402401600"/>
    <x v="13"/>
    <n v="1496"/>
    <s v="ML"/>
    <s v="K100L1800449"/>
    <x v="167"/>
  </r>
  <r>
    <s v="402401600"/>
    <x v="13"/>
    <n v="1500"/>
    <s v="ML"/>
    <s v="K100L1800452"/>
    <x v="167"/>
  </r>
  <r>
    <s v="402401600"/>
    <x v="13"/>
    <n v="676"/>
    <s v="ML"/>
    <s v="K100L1900686"/>
    <x v="168"/>
  </r>
  <r>
    <s v="402401600"/>
    <x v="13"/>
    <n v="373"/>
    <s v="ML"/>
    <s v="K100L1900626"/>
    <x v="168"/>
  </r>
  <r>
    <s v="402401600"/>
    <x v="13"/>
    <n v="812"/>
    <s v="ML"/>
    <s v="K100L1900690"/>
    <x v="168"/>
  </r>
  <r>
    <s v="402401600"/>
    <x v="13"/>
    <n v="777"/>
    <s v="ML"/>
    <s v="K100L1900693"/>
    <x v="168"/>
  </r>
  <r>
    <s v="402401600"/>
    <x v="13"/>
    <n v="800"/>
    <s v="ML"/>
    <s v="K100L1900693"/>
    <x v="168"/>
  </r>
  <r>
    <s v="402401600"/>
    <x v="13"/>
    <n v="700"/>
    <s v="ML"/>
    <s v="K100L1900690"/>
    <x v="168"/>
  </r>
  <r>
    <s v="402401600"/>
    <x v="13"/>
    <n v="626"/>
    <s v="ML"/>
    <s v="K100L1900626"/>
    <x v="168"/>
  </r>
  <r>
    <s v="402401600"/>
    <x v="13"/>
    <n v="800"/>
    <s v="ML"/>
    <s v="K100L1900686"/>
    <x v="168"/>
  </r>
  <r>
    <s v="402401600"/>
    <x v="13"/>
    <n v="952"/>
    <s v="ML"/>
    <s v="K100L1900679"/>
    <x v="168"/>
  </r>
  <r>
    <s v="402401600"/>
    <x v="13"/>
    <n v="830"/>
    <s v="ML"/>
    <s v="K100L1900700"/>
    <x v="168"/>
  </r>
  <r>
    <s v="402401600"/>
    <x v="13"/>
    <n v="700"/>
    <s v="ML"/>
    <s v="K100L1900700"/>
    <x v="168"/>
  </r>
  <r>
    <s v="402401600"/>
    <x v="13"/>
    <n v="600"/>
    <s v="ML"/>
    <s v="K100L1900679"/>
    <x v="168"/>
  </r>
  <r>
    <s v="402401600"/>
    <x v="13"/>
    <n v="1110"/>
    <s v="ML"/>
    <s v="K100L1800538"/>
    <x v="169"/>
  </r>
  <r>
    <s v="402401600"/>
    <x v="13"/>
    <n v="410"/>
    <s v="ML"/>
    <s v="K100L1800572"/>
    <x v="169"/>
  </r>
  <r>
    <s v="402401600"/>
    <x v="13"/>
    <n v="718"/>
    <s v="ML"/>
    <s v="K100L1800572"/>
    <x v="169"/>
  </r>
  <r>
    <s v="402401600"/>
    <x v="13"/>
    <n v="1500"/>
    <s v="ML"/>
    <s v="K100L1800629"/>
    <x v="169"/>
  </r>
  <r>
    <s v="402401600"/>
    <x v="13"/>
    <n v="260"/>
    <s v="ML"/>
    <s v="K0901706136"/>
    <x v="170"/>
  </r>
  <r>
    <s v="402401600"/>
    <x v="13"/>
    <n v="660"/>
    <s v="ML"/>
    <s v="K100L1900705"/>
    <x v="171"/>
  </r>
  <r>
    <s v="402401600"/>
    <x v="13"/>
    <n v="840"/>
    <s v="ML"/>
    <s v="K100L1900705"/>
    <x v="171"/>
  </r>
  <r>
    <s v="402401600"/>
    <x v="13"/>
    <n v="1500"/>
    <s v="ML"/>
    <s v="K100L1800098"/>
    <x v="172"/>
  </r>
  <r>
    <s v="402401600"/>
    <x v="13"/>
    <n v="657"/>
    <s v="ML"/>
    <s v="K0901706163"/>
    <x v="173"/>
  </r>
  <r>
    <s v="402401600"/>
    <x v="13"/>
    <n v="440"/>
    <s v="ML"/>
    <s v="K0901800177"/>
    <x v="174"/>
  </r>
  <r>
    <s v="402401600"/>
    <x v="13"/>
    <n v="560"/>
    <s v="ML"/>
    <s v="K0901800177"/>
    <x v="174"/>
  </r>
  <r>
    <s v="402401600"/>
    <x v="13"/>
    <n v="1480"/>
    <s v="ML"/>
    <s v="K100L1900657"/>
    <x v="175"/>
  </r>
  <r>
    <s v="402401600"/>
    <x v="13"/>
    <n v="1500"/>
    <s v="ML"/>
    <s v="K100L1900707"/>
    <x v="175"/>
  </r>
  <r>
    <s v="402401600"/>
    <x v="13"/>
    <n v="891"/>
    <s v="ML"/>
    <s v="K100L1901035"/>
    <x v="176"/>
  </r>
  <r>
    <s v="402401600"/>
    <x v="13"/>
    <n v="347"/>
    <s v="ML"/>
    <s v="K100R1900013"/>
    <x v="176"/>
  </r>
  <r>
    <s v="402401600"/>
    <x v="13"/>
    <n v="288"/>
    <s v="ML"/>
    <s v="K100R1900013"/>
    <x v="176"/>
  </r>
  <r>
    <s v="402401600"/>
    <x v="13"/>
    <n v="810"/>
    <s v="ML"/>
    <s v="K100L1901035"/>
    <x v="176"/>
  </r>
  <r>
    <s v="402401600"/>
    <x v="13"/>
    <n v="700"/>
    <s v="ML"/>
    <s v="K100L1901037"/>
    <x v="176"/>
  </r>
  <r>
    <s v="402401600"/>
    <x v="13"/>
    <n v="824"/>
    <s v="ML"/>
    <s v="K100L1901037"/>
    <x v="176"/>
  </r>
  <r>
    <s v="402401600"/>
    <x v="13"/>
    <n v="338"/>
    <s v="ML"/>
    <s v="K100R1800246"/>
    <x v="177"/>
  </r>
  <r>
    <s v="402401600"/>
    <x v="13"/>
    <n v="372"/>
    <s v="ML"/>
    <s v="K100R1800246"/>
    <x v="177"/>
  </r>
  <r>
    <s v="402401600"/>
    <x v="13"/>
    <n v="351"/>
    <s v="ML"/>
    <s v="K090L1900899"/>
    <x v="178"/>
  </r>
  <r>
    <s v="402401600"/>
    <x v="13"/>
    <n v="565"/>
    <s v="ML"/>
    <s v="K100L1901042"/>
    <x v="178"/>
  </r>
  <r>
    <s v="402401600"/>
    <x v="13"/>
    <n v="1000"/>
    <s v="ML"/>
    <s v="K100L1901063"/>
    <x v="178"/>
  </r>
  <r>
    <s v="402401600"/>
    <x v="13"/>
    <n v="629"/>
    <s v="ML"/>
    <s v="K100L1901063"/>
    <x v="178"/>
  </r>
  <r>
    <s v="402401600"/>
    <x v="13"/>
    <n v="750"/>
    <s v="ML"/>
    <s v="K100L1901044"/>
    <x v="178"/>
  </r>
  <r>
    <s v="402401600"/>
    <x v="13"/>
    <n v="695"/>
    <s v="ML"/>
    <s v="K100L1901072"/>
    <x v="178"/>
  </r>
  <r>
    <s v="402401600"/>
    <x v="13"/>
    <n v="750"/>
    <s v="ML"/>
    <s v="K100L1901044"/>
    <x v="178"/>
  </r>
  <r>
    <s v="402401600"/>
    <x v="13"/>
    <n v="1000"/>
    <s v="ML"/>
    <s v="K100L1901042"/>
    <x v="178"/>
  </r>
  <r>
    <s v="402401600"/>
    <x v="13"/>
    <n v="805"/>
    <s v="ML"/>
    <s v="K100L1901072"/>
    <x v="178"/>
  </r>
  <r>
    <s v="402401600"/>
    <x v="13"/>
    <n v="437"/>
    <s v="ML"/>
    <s v="K090L1900899"/>
    <x v="178"/>
  </r>
  <r>
    <s v="402401600"/>
    <x v="13"/>
    <n v="1500"/>
    <s v="ML"/>
    <s v="K100L1901090"/>
    <x v="178"/>
  </r>
  <r>
    <s v="402401600"/>
    <x v="13"/>
    <n v="643"/>
    <s v="ML"/>
    <s v="K100R1800196"/>
    <x v="179"/>
  </r>
  <r>
    <s v="402401600"/>
    <x v="13"/>
    <n v="391"/>
    <s v="ML"/>
    <s v="K0901800250"/>
    <x v="180"/>
  </r>
  <r>
    <s v="402401600"/>
    <x v="13"/>
    <n v="447"/>
    <s v="ML"/>
    <s v="K0901800250"/>
    <x v="180"/>
  </r>
  <r>
    <s v="402401600"/>
    <x v="13"/>
    <n v="259"/>
    <s v="ML"/>
    <s v="K1001704085"/>
    <x v="6"/>
  </r>
  <r>
    <s v="402401600"/>
    <x v="13"/>
    <n v="515"/>
    <s v="ML"/>
    <s v="K100L1900883"/>
    <x v="13"/>
  </r>
  <r>
    <s v="402401600"/>
    <x v="13"/>
    <n v="500"/>
    <s v="ML"/>
    <s v="K100L1900885"/>
    <x v="13"/>
  </r>
  <r>
    <s v="402401600"/>
    <x v="13"/>
    <n v="445"/>
    <s v="ML"/>
    <s v="K100L1900868"/>
    <x v="13"/>
  </r>
  <r>
    <s v="402401600"/>
    <x v="13"/>
    <n v="497"/>
    <s v="ML"/>
    <s v="K100L1900868"/>
    <x v="13"/>
  </r>
  <r>
    <s v="402401600"/>
    <x v="13"/>
    <n v="985"/>
    <s v="ML"/>
    <s v="K100L1900883"/>
    <x v="13"/>
  </r>
  <r>
    <s v="402401600"/>
    <x v="13"/>
    <n v="800"/>
    <s v="ML"/>
    <s v="K100L1900869"/>
    <x v="13"/>
  </r>
  <r>
    <s v="402401600"/>
    <x v="13"/>
    <n v="720"/>
    <s v="ML"/>
    <s v="K100L1900869"/>
    <x v="13"/>
  </r>
  <r>
    <s v="402401600"/>
    <x v="13"/>
    <n v="598"/>
    <s v="ML"/>
    <s v="K100L1900870"/>
    <x v="13"/>
  </r>
  <r>
    <s v="402401600"/>
    <x v="13"/>
    <n v="1011"/>
    <s v="ML"/>
    <s v="K100L1900885"/>
    <x v="13"/>
  </r>
  <r>
    <s v="402401600"/>
    <x v="13"/>
    <n v="1000"/>
    <s v="ML"/>
    <s v="K100L1900870"/>
    <x v="13"/>
  </r>
  <r>
    <s v="402401600"/>
    <x v="13"/>
    <n v="1482"/>
    <s v="ML"/>
    <s v="K100L1900710"/>
    <x v="115"/>
  </r>
  <r>
    <s v="402401600"/>
    <x v="13"/>
    <n v="825"/>
    <s v="ML"/>
    <s v="K100L1900882"/>
    <x v="181"/>
  </r>
  <r>
    <s v="402401600"/>
    <x v="13"/>
    <n v="600"/>
    <s v="ML"/>
    <s v="K100L1901062"/>
    <x v="11"/>
  </r>
  <r>
    <s v="402401600"/>
    <x v="13"/>
    <n v="868"/>
    <s v="ML"/>
    <s v="K100L1901018"/>
    <x v="11"/>
  </r>
  <r>
    <s v="402401600"/>
    <x v="13"/>
    <n v="477"/>
    <s v="ML"/>
    <s v="K100L1901018"/>
    <x v="11"/>
  </r>
  <r>
    <s v="402401600"/>
    <x v="13"/>
    <n v="1500"/>
    <s v="ML"/>
    <s v="K100L1901068"/>
    <x v="11"/>
  </r>
  <r>
    <s v="402401600"/>
    <x v="13"/>
    <n v="342"/>
    <s v="ML"/>
    <s v="K100R1900021"/>
    <x v="11"/>
  </r>
  <r>
    <s v="402401600"/>
    <x v="13"/>
    <n v="995"/>
    <s v="ML"/>
    <s v="K100L1901080"/>
    <x v="11"/>
  </r>
  <r>
    <s v="402401600"/>
    <x v="13"/>
    <n v="505"/>
    <s v="ML"/>
    <s v="K100L1901080"/>
    <x v="11"/>
  </r>
  <r>
    <s v="402401600"/>
    <x v="13"/>
    <n v="506"/>
    <s v="ML"/>
    <s v="K100L1901070"/>
    <x v="11"/>
  </r>
  <r>
    <s v="402401600"/>
    <x v="13"/>
    <n v="1018"/>
    <s v="ML"/>
    <s v="K100L1901081"/>
    <x v="11"/>
  </r>
  <r>
    <s v="402401600"/>
    <x v="13"/>
    <n v="500"/>
    <s v="ML"/>
    <s v="K100L1901081"/>
    <x v="11"/>
  </r>
  <r>
    <s v="402401600"/>
    <x v="13"/>
    <n v="539"/>
    <s v="ML"/>
    <s v="K100L1901107"/>
    <x v="11"/>
  </r>
  <r>
    <s v="402401600"/>
    <x v="13"/>
    <n v="1500"/>
    <s v="ML"/>
    <s v="K100L1901097"/>
    <x v="11"/>
  </r>
  <r>
    <s v="402401600"/>
    <x v="13"/>
    <n v="552"/>
    <s v="ML"/>
    <s v="K100L1901046"/>
    <x v="11"/>
  </r>
  <r>
    <s v="402401600"/>
    <x v="13"/>
    <n v="1600"/>
    <s v="ML"/>
    <s v="K100L1901021"/>
    <x v="11"/>
  </r>
  <r>
    <s v="402401600"/>
    <x v="13"/>
    <n v="818"/>
    <s v="ML"/>
    <s v="K100L1901046"/>
    <x v="11"/>
  </r>
  <r>
    <s v="402401600"/>
    <x v="13"/>
    <n v="823"/>
    <s v="ML"/>
    <s v="K100L1901070"/>
    <x v="11"/>
  </r>
  <r>
    <s v="402401600"/>
    <x v="13"/>
    <n v="906"/>
    <s v="ML"/>
    <s v="K100L1901062"/>
    <x v="11"/>
  </r>
  <r>
    <s v="402401600"/>
    <x v="13"/>
    <n v="1500"/>
    <s v="ML"/>
    <s v="K100L1901083"/>
    <x v="11"/>
  </r>
  <r>
    <s v="402401600"/>
    <x v="13"/>
    <n v="335"/>
    <s v="ML"/>
    <s v="K100R1900021"/>
    <x v="11"/>
  </r>
  <r>
    <s v="402401600"/>
    <x v="13"/>
    <n v="656"/>
    <s v="ML"/>
    <s v="K100L1901107"/>
    <x v="11"/>
  </r>
  <r>
    <s v="402401600"/>
    <x v="13"/>
    <n v="472"/>
    <s v="ML"/>
    <s v="K100R1900008"/>
    <x v="11"/>
  </r>
  <r>
    <s v="402401600"/>
    <x v="13"/>
    <n v="434"/>
    <s v="ML"/>
    <s v="K100R1900008"/>
    <x v="11"/>
  </r>
  <r>
    <s v="402401600"/>
    <x v="13"/>
    <n v="1044"/>
    <s v="ML"/>
    <s v="K100L1800232"/>
    <x v="182"/>
  </r>
  <r>
    <s v="402401600"/>
    <x v="13"/>
    <n v="536"/>
    <s v="ML"/>
    <s v="K0901800475"/>
    <x v="116"/>
  </r>
  <r>
    <s v="402401600"/>
    <x v="13"/>
    <n v="1500"/>
    <s v="ML"/>
    <s v="K100L1900065"/>
    <x v="183"/>
  </r>
  <r>
    <s v="402401600"/>
    <x v="13"/>
    <n v="1500"/>
    <s v="ML"/>
    <s v="K100L1901065"/>
    <x v="45"/>
  </r>
  <r>
    <s v="402401600"/>
    <x v="13"/>
    <n v="350"/>
    <s v="ML"/>
    <s v="K100R1900029"/>
    <x v="45"/>
  </r>
  <r>
    <s v="402401600"/>
    <x v="13"/>
    <n v="417"/>
    <s v="ML"/>
    <s v="K100R1900029"/>
    <x v="45"/>
  </r>
  <r>
    <s v="402401600"/>
    <x v="13"/>
    <n v="1008"/>
    <s v="ML"/>
    <s v="K100L1901066"/>
    <x v="45"/>
  </r>
  <r>
    <s v="402401600"/>
    <x v="13"/>
    <n v="1500"/>
    <s v="ML"/>
    <s v="K100L1901104"/>
    <x v="45"/>
  </r>
  <r>
    <s v="402401600"/>
    <x v="13"/>
    <n v="353"/>
    <s v="ML"/>
    <s v="K0901900013"/>
    <x v="45"/>
  </r>
  <r>
    <s v="402401600"/>
    <x v="13"/>
    <n v="1020"/>
    <s v="ML"/>
    <s v="K100L1900991"/>
    <x v="45"/>
  </r>
  <r>
    <s v="402401600"/>
    <x v="13"/>
    <n v="360"/>
    <s v="ML"/>
    <s v="K0901900013"/>
    <x v="45"/>
  </r>
  <r>
    <s v="402401600"/>
    <x v="13"/>
    <n v="1170"/>
    <s v="ML"/>
    <s v="K100L1901054"/>
    <x v="45"/>
  </r>
  <r>
    <s v="402401600"/>
    <x v="13"/>
    <n v="500"/>
    <s v="ML"/>
    <s v="K100L1901066"/>
    <x v="45"/>
  </r>
  <r>
    <s v="402401600"/>
    <x v="13"/>
    <n v="522"/>
    <s v="ML"/>
    <s v="K100L1900991"/>
    <x v="45"/>
  </r>
  <r>
    <s v="402401600"/>
    <x v="13"/>
    <n v="1500"/>
    <s v="ML"/>
    <s v="K100L1900884"/>
    <x v="18"/>
  </r>
  <r>
    <s v="402401600"/>
    <x v="13"/>
    <n v="1268"/>
    <s v="ML"/>
    <s v="K100L1900891"/>
    <x v="18"/>
  </r>
  <r>
    <s v="402401600"/>
    <x v="13"/>
    <n v="1500"/>
    <s v="ML"/>
    <s v="K100L1900790"/>
    <x v="18"/>
  </r>
  <r>
    <s v="402401600"/>
    <x v="13"/>
    <n v="1500"/>
    <s v="ML"/>
    <s v="K100L1900729"/>
    <x v="139"/>
  </r>
  <r>
    <s v="402401600"/>
    <x v="13"/>
    <n v="1500"/>
    <s v="ML"/>
    <s v="K100L1900723"/>
    <x v="139"/>
  </r>
  <r>
    <s v="402401600"/>
    <x v="13"/>
    <n v="1500"/>
    <s v="ML"/>
    <s v="K100L1900724"/>
    <x v="139"/>
  </r>
  <r>
    <s v="402401600"/>
    <x v="13"/>
    <n v="1500"/>
    <s v="ML"/>
    <s v="K100L1900718"/>
    <x v="139"/>
  </r>
  <r>
    <s v="402401600"/>
    <x v="13"/>
    <n v="1500"/>
    <s v="ML"/>
    <s v="K100L1900741"/>
    <x v="139"/>
  </r>
  <r>
    <s v="402401600"/>
    <x v="13"/>
    <n v="1500"/>
    <s v="ML"/>
    <s v="K100L1900719"/>
    <x v="139"/>
  </r>
  <r>
    <s v="402401600"/>
    <x v="13"/>
    <n v="1500"/>
    <s v="ML"/>
    <s v="K100L1900579"/>
    <x v="139"/>
  </r>
  <r>
    <s v="402401600"/>
    <x v="13"/>
    <n v="1500"/>
    <s v="ML"/>
    <s v="K100L1900720"/>
    <x v="139"/>
  </r>
  <r>
    <s v="402401600"/>
    <x v="13"/>
    <n v="1500"/>
    <s v="ML"/>
    <s v="K100L1900715"/>
    <x v="139"/>
  </r>
  <r>
    <s v="402401600"/>
    <x v="13"/>
    <n v="788"/>
    <s v="ML"/>
    <s v="K100L1800785"/>
    <x v="184"/>
  </r>
  <r>
    <s v="402401600"/>
    <x v="13"/>
    <n v="330"/>
    <s v="ML"/>
    <s v="K100L1800785"/>
    <x v="184"/>
  </r>
  <r>
    <s v="402401600"/>
    <x v="13"/>
    <n v="1500"/>
    <s v="ML"/>
    <s v="K100L1900252"/>
    <x v="185"/>
  </r>
  <r>
    <s v="402401600"/>
    <x v="13"/>
    <n v="880"/>
    <s v="ML"/>
    <s v="K100L1900759"/>
    <x v="186"/>
  </r>
  <r>
    <s v="402401600"/>
    <x v="13"/>
    <n v="1500"/>
    <s v="ML"/>
    <s v="K100L1900779"/>
    <x v="186"/>
  </r>
  <r>
    <s v="402401600"/>
    <x v="13"/>
    <n v="620"/>
    <s v="ML"/>
    <s v="K100L1900759"/>
    <x v="186"/>
  </r>
  <r>
    <s v="402401600"/>
    <x v="13"/>
    <n v="1500"/>
    <s v="ML"/>
    <s v="K100L1900763"/>
    <x v="186"/>
  </r>
  <r>
    <s v="402401600"/>
    <x v="13"/>
    <n v="2017"/>
    <s v="ML"/>
    <s v="K100L1900782"/>
    <x v="186"/>
  </r>
  <r>
    <s v="402401600"/>
    <x v="13"/>
    <n v="705"/>
    <s v="ML"/>
    <s v="K100L1900774"/>
    <x v="186"/>
  </r>
  <r>
    <s v="402401600"/>
    <x v="13"/>
    <n v="800"/>
    <s v="ML"/>
    <s v="K100L1900774"/>
    <x v="186"/>
  </r>
  <r>
    <s v="402401600"/>
    <x v="13"/>
    <n v="1500"/>
    <s v="ML"/>
    <s v="K100L1900756"/>
    <x v="158"/>
  </r>
  <r>
    <s v="402401600"/>
    <x v="13"/>
    <n v="1695"/>
    <s v="ML"/>
    <s v="K100L1900585"/>
    <x v="187"/>
  </r>
  <r>
    <s v="402401600"/>
    <x v="13"/>
    <n v="600"/>
    <s v="ML"/>
    <s v="K100L1900807"/>
    <x v="188"/>
  </r>
  <r>
    <s v="402401600"/>
    <x v="13"/>
    <n v="960"/>
    <s v="ML"/>
    <s v="K100L1900807"/>
    <x v="188"/>
  </r>
  <r>
    <s v="402401600"/>
    <x v="13"/>
    <n v="433"/>
    <s v="ML"/>
    <s v="K090L1900765"/>
    <x v="188"/>
  </r>
  <r>
    <s v="402401600"/>
    <x v="13"/>
    <n v="624"/>
    <s v="ML"/>
    <s v="K090L1900765"/>
    <x v="188"/>
  </r>
  <r>
    <s v="402401600"/>
    <x v="13"/>
    <n v="1500"/>
    <s v="ML"/>
    <s v="K100L1900831"/>
    <x v="162"/>
  </r>
  <r>
    <s v="402401600"/>
    <x v="13"/>
    <n v="442"/>
    <s v="ML"/>
    <s v="K1201800296"/>
    <x v="189"/>
  </r>
  <r>
    <s v="402401600"/>
    <x v="13"/>
    <n v="524"/>
    <s v="ML"/>
    <s v="K1201800296"/>
    <x v="189"/>
  </r>
  <r>
    <s v="111029203"/>
    <x v="14"/>
    <n v="2555"/>
    <s v="KG"/>
    <s v="K1201900091"/>
    <x v="190"/>
  </r>
  <r>
    <s v="111029203"/>
    <x v="14"/>
    <n v="447"/>
    <s v="KG"/>
    <s v="K1201900091"/>
    <x v="190"/>
  </r>
  <r>
    <s v="112500003"/>
    <x v="15"/>
    <n v="270"/>
    <s v="ML"/>
    <s v="K0801800369"/>
    <x v="2"/>
  </r>
  <r>
    <s v="112500003"/>
    <x v="15"/>
    <n v="934"/>
    <s v="KG"/>
    <s v="K1001703134"/>
    <x v="6"/>
  </r>
  <r>
    <s v="112700003"/>
    <x v="16"/>
    <n v="200"/>
    <s v="KG"/>
    <s v="K0801800474"/>
    <x v="191"/>
  </r>
  <r>
    <s v="112700003"/>
    <x v="16"/>
    <n v="572"/>
    <s v="KG"/>
    <s v="K0801800617"/>
    <x v="191"/>
  </r>
  <r>
    <s v="112160003"/>
    <x v="17"/>
    <n v="72"/>
    <s v="KG"/>
    <s v="AB1602739"/>
    <x v="6"/>
  </r>
  <r>
    <s v="112160003"/>
    <x v="17"/>
    <n v="136"/>
    <s v="KG"/>
    <s v="AB1602741"/>
    <x v="8"/>
  </r>
  <r>
    <s v="112160003"/>
    <x v="17"/>
    <n v="62"/>
    <s v="KG"/>
    <s v="AB1603507"/>
    <x v="8"/>
  </r>
  <r>
    <s v="112160003"/>
    <x v="17"/>
    <n v="413"/>
    <s v="KG"/>
    <s v="D11601937"/>
    <x v="8"/>
  </r>
  <r>
    <s v="112250003"/>
    <x v="18"/>
    <n v="1031"/>
    <s v="KG"/>
    <s v="K1001703006"/>
    <x v="8"/>
  </r>
  <r>
    <s v="117344001"/>
    <x v="19"/>
    <n v="459"/>
    <s v="KG"/>
    <s v="K100R1800112"/>
    <x v="192"/>
  </r>
  <r>
    <s v="117344001"/>
    <x v="19"/>
    <n v="460"/>
    <s v="KG"/>
    <s v="K100R1800113"/>
    <x v="192"/>
  </r>
  <r>
    <s v="117344001"/>
    <x v="19"/>
    <n v="878"/>
    <s v="KG"/>
    <s v="K1401800397"/>
    <x v="130"/>
  </r>
  <r>
    <s v="117344001"/>
    <x v="19"/>
    <n v="459"/>
    <s v="KG"/>
    <s v="K1401800306"/>
    <x v="130"/>
  </r>
  <r>
    <s v="117344001"/>
    <x v="19"/>
    <n v="28"/>
    <s v="KG"/>
    <s v="AB1602766"/>
    <x v="8"/>
  </r>
  <r>
    <s v="241150000"/>
    <x v="20"/>
    <n v="1181"/>
    <s v="ML"/>
    <s v="K1201704033"/>
    <x v="2"/>
  </r>
  <r>
    <s v="241170000"/>
    <x v="21"/>
    <n v="1094"/>
    <s v="ML"/>
    <s v="K1401704335"/>
    <x v="6"/>
  </r>
  <r>
    <s v="241170000"/>
    <x v="21"/>
    <n v="1999"/>
    <s v="ML"/>
    <s v="K1501704021"/>
    <x v="6"/>
  </r>
  <r>
    <s v="241195000"/>
    <x v="22"/>
    <n v="1865"/>
    <s v="ML"/>
    <s v="K140L1704487"/>
    <x v="2"/>
  </r>
  <r>
    <s v="203135005"/>
    <x v="23"/>
    <n v="1739"/>
    <s v="ML"/>
    <s v="K1401900065"/>
    <x v="193"/>
  </r>
  <r>
    <s v="203135005"/>
    <x v="23"/>
    <n v="3743"/>
    <s v="ML"/>
    <s v="K1401900003"/>
    <x v="194"/>
  </r>
  <r>
    <s v="203105005"/>
    <x v="24"/>
    <n v="3612"/>
    <s v="ML"/>
    <s v="K1401900067"/>
    <x v="193"/>
  </r>
  <r>
    <s v="203105005"/>
    <x v="24"/>
    <n v="1360"/>
    <s v="ML"/>
    <s v="K100R1800430"/>
    <x v="195"/>
  </r>
  <r>
    <s v="203107005"/>
    <x v="25"/>
    <n v="4998"/>
    <s v="ML"/>
    <s v="K1601900019"/>
    <x v="92"/>
  </r>
  <r>
    <s v="203107005"/>
    <x v="25"/>
    <n v="2252"/>
    <s v="ML"/>
    <s v="K1201800587"/>
    <x v="138"/>
  </r>
  <r>
    <s v="203195005"/>
    <x v="26"/>
    <n v="1347"/>
    <s v="ML"/>
    <s v="K1401800363"/>
    <x v="196"/>
  </r>
  <r>
    <s v="203195005"/>
    <x v="26"/>
    <n v="2249"/>
    <s v="ML"/>
    <s v="K1401800370"/>
    <x v="196"/>
  </r>
  <r>
    <s v="346130000"/>
    <x v="27"/>
    <n v="1026"/>
    <s v="ML"/>
    <s v="K180L1800009"/>
    <x v="197"/>
  </r>
  <r>
    <s v="346095500"/>
    <x v="28"/>
    <n v="464"/>
    <s v="ML"/>
    <s v="K1701800241"/>
    <x v="198"/>
  </r>
  <r>
    <s v="601112050"/>
    <x v="29"/>
    <n v="1030"/>
    <s v="ML"/>
    <s v="K180L1900028"/>
    <x v="52"/>
  </r>
  <r>
    <s v="601112050"/>
    <x v="29"/>
    <n v="331"/>
    <s v="ML"/>
    <s v="K1401900494"/>
    <x v="52"/>
  </r>
  <r>
    <s v="602124020"/>
    <x v="30"/>
    <n v="943"/>
    <s v="ML"/>
    <s v="K1601900079"/>
    <x v="188"/>
  </r>
  <r>
    <s v="603124050"/>
    <x v="31"/>
    <n v="998"/>
    <s v="ML"/>
    <s v="K1901900054"/>
    <x v="52"/>
  </r>
  <r>
    <s v="603124050"/>
    <x v="31"/>
    <n v="981"/>
    <s v="ML"/>
    <s v="K1901900056"/>
    <x v="52"/>
  </r>
  <r>
    <s v="601103520"/>
    <x v="32"/>
    <n v="971"/>
    <s v="ML"/>
    <s v="K1251800041"/>
    <x v="52"/>
  </r>
  <r>
    <s v="601103520"/>
    <x v="32"/>
    <n v="1002"/>
    <s v="ML"/>
    <s v="K1251800042"/>
    <x v="52"/>
  </r>
  <r>
    <s v="601103520"/>
    <x v="32"/>
    <n v="748"/>
    <s v="ML"/>
    <s v="K1251900002"/>
    <x v="52"/>
  </r>
  <r>
    <s v="601103520"/>
    <x v="32"/>
    <n v="1002"/>
    <s v="ML"/>
    <s v="K1251800039"/>
    <x v="52"/>
  </r>
  <r>
    <s v="601103520"/>
    <x v="32"/>
    <n v="1002"/>
    <s v="ML"/>
    <s v="K1251900001"/>
    <x v="52"/>
  </r>
  <r>
    <s v="601103520"/>
    <x v="32"/>
    <n v="1001"/>
    <s v="ML"/>
    <s v="K1251800043"/>
    <x v="52"/>
  </r>
  <r>
    <s v="601103520"/>
    <x v="32"/>
    <n v="1002"/>
    <s v="ML"/>
    <s v="K1251800038"/>
    <x v="52"/>
  </r>
  <r>
    <s v="601103520"/>
    <x v="32"/>
    <n v="1002"/>
    <s v="ML"/>
    <s v="K1251800036"/>
    <x v="52"/>
  </r>
  <r>
    <s v="602130050"/>
    <x v="33"/>
    <n v="1143"/>
    <s v="ML"/>
    <s v="K2201700285"/>
    <x v="2"/>
  </r>
  <r>
    <s v="602130050"/>
    <x v="33"/>
    <n v="1107"/>
    <s v="ML"/>
    <s v="K2001900009"/>
    <x v="199"/>
  </r>
  <r>
    <s v="602130050"/>
    <x v="33"/>
    <n v="944"/>
    <s v="ML"/>
    <s v="K2001900008"/>
    <x v="199"/>
  </r>
  <r>
    <s v="602130050"/>
    <x v="33"/>
    <n v="1032"/>
    <s v="ML"/>
    <s v="K2001900019"/>
    <x v="199"/>
  </r>
  <r>
    <s v="602130050"/>
    <x v="33"/>
    <n v="1083"/>
    <s v="ML"/>
    <s v="K2001900011"/>
    <x v="199"/>
  </r>
  <r>
    <s v="602130050"/>
    <x v="33"/>
    <n v="1017"/>
    <s v="ML"/>
    <s v="K2001900013"/>
    <x v="199"/>
  </r>
  <r>
    <s v="602130050"/>
    <x v="33"/>
    <n v="1006"/>
    <s v="ML"/>
    <s v="K2001900010"/>
    <x v="199"/>
  </r>
  <r>
    <s v="602130050"/>
    <x v="33"/>
    <n v="1056"/>
    <s v="ML"/>
    <s v="K2001900015"/>
    <x v="199"/>
  </r>
  <r>
    <s v="602130050"/>
    <x v="33"/>
    <n v="1028"/>
    <s v="ML"/>
    <s v="K2001900007"/>
    <x v="199"/>
  </r>
  <r>
    <s v="602130050"/>
    <x v="33"/>
    <n v="1014"/>
    <s v="ML"/>
    <s v="K2001900021"/>
    <x v="199"/>
  </r>
  <r>
    <s v="602130050"/>
    <x v="33"/>
    <n v="1086"/>
    <s v="ML"/>
    <s v="K2001900012"/>
    <x v="199"/>
  </r>
  <r>
    <s v="602130050"/>
    <x v="33"/>
    <n v="997"/>
    <s v="ML"/>
    <s v="K2001900024"/>
    <x v="52"/>
  </r>
  <r>
    <s v="602130050"/>
    <x v="33"/>
    <n v="998"/>
    <s v="ML"/>
    <s v="K2001900022"/>
    <x v="52"/>
  </r>
  <r>
    <s v="602130050"/>
    <x v="33"/>
    <n v="1007"/>
    <s v="ML"/>
    <s v="K2001900023"/>
    <x v="52"/>
  </r>
  <r>
    <s v="602130050"/>
    <x v="33"/>
    <n v="997"/>
    <s v="ML"/>
    <s v="K2001900020"/>
    <x v="52"/>
  </r>
  <r>
    <s v="602130050"/>
    <x v="33"/>
    <n v="1048"/>
    <s v="ML"/>
    <s v="K2001900026"/>
    <x v="52"/>
  </r>
  <r>
    <s v="602130050"/>
    <x v="33"/>
    <n v="1000"/>
    <s v="ML"/>
    <s v="K2001900025"/>
    <x v="52"/>
  </r>
  <r>
    <s v="602103550"/>
    <x v="34"/>
    <n v="1059"/>
    <s v="ML"/>
    <s v="K1701900212"/>
    <x v="96"/>
  </r>
  <r>
    <s v="602103550"/>
    <x v="34"/>
    <n v="1014"/>
    <s v="ML"/>
    <s v="K140L1901114"/>
    <x v="150"/>
  </r>
  <r>
    <s v="602103550"/>
    <x v="34"/>
    <n v="1000"/>
    <s v="ML"/>
    <s v="K140L1901110"/>
    <x v="150"/>
  </r>
  <r>
    <s v="602103550"/>
    <x v="34"/>
    <n v="1049"/>
    <s v="ML"/>
    <s v="K140L1901091"/>
    <x v="64"/>
  </r>
  <r>
    <s v="642150020"/>
    <x v="35"/>
    <n v="355"/>
    <s v="ML"/>
    <s v="K170L1900148"/>
    <x v="45"/>
  </r>
  <r>
    <s v="642150020"/>
    <x v="35"/>
    <n v="652"/>
    <s v="ML"/>
    <s v="K170L1900149"/>
    <x v="45"/>
  </r>
  <r>
    <s v="642150020"/>
    <x v="35"/>
    <n v="1099"/>
    <s v="ML"/>
    <s v="K2001900027"/>
    <x v="52"/>
  </r>
  <r>
    <s v="322112000"/>
    <x v="36"/>
    <n v="320"/>
    <s v="ML"/>
    <s v="AE1603771"/>
    <x v="8"/>
  </r>
  <r>
    <s v="322112000"/>
    <x v="36"/>
    <n v="583"/>
    <s v="ML"/>
    <s v="AG1602472"/>
    <x v="8"/>
  </r>
  <r>
    <s v="322112000"/>
    <x v="36"/>
    <n v="1001"/>
    <s v="ML"/>
    <s v="K1401800430"/>
    <x v="0"/>
  </r>
  <r>
    <s v="322112000"/>
    <x v="36"/>
    <n v="1001"/>
    <s v="ML"/>
    <s v="K1401800431"/>
    <x v="0"/>
  </r>
  <r>
    <s v="322112000"/>
    <x v="36"/>
    <n v="1"/>
    <s v="ML"/>
    <s v="K1401800424"/>
    <x v="0"/>
  </r>
  <r>
    <s v="322112000"/>
    <x v="36"/>
    <n v="1002"/>
    <s v="ML"/>
    <s v="K1401800424"/>
    <x v="0"/>
  </r>
  <r>
    <s v="322115000"/>
    <x v="37"/>
    <n v="2"/>
    <s v="ML"/>
    <s v="K1401704319"/>
    <x v="200"/>
  </r>
  <r>
    <s v="322115000"/>
    <x v="37"/>
    <n v="3339"/>
    <s v="ML"/>
    <s v="K1901704003"/>
    <x v="200"/>
  </r>
  <r>
    <s v="322118500"/>
    <x v="38"/>
    <n v="112"/>
    <s v="ML"/>
    <s v="D11601885"/>
    <x v="6"/>
  </r>
  <r>
    <s v="322124000"/>
    <x v="39"/>
    <n v="1002"/>
    <s v="ML"/>
    <s v="K1501900099"/>
    <x v="201"/>
  </r>
  <r>
    <s v="322124000"/>
    <x v="39"/>
    <n v="1074"/>
    <s v="ML"/>
    <s v="K1501900101"/>
    <x v="201"/>
  </r>
  <r>
    <s v="322124000"/>
    <x v="39"/>
    <n v="1001"/>
    <s v="ML"/>
    <s v="K1501900103"/>
    <x v="201"/>
  </r>
  <r>
    <s v="322124000"/>
    <x v="39"/>
    <n v="1004"/>
    <s v="ML"/>
    <s v="K1501900097"/>
    <x v="201"/>
  </r>
  <r>
    <s v="322124000"/>
    <x v="39"/>
    <n v="620"/>
    <s v="ML"/>
    <s v="K1401900365"/>
    <x v="201"/>
  </r>
  <r>
    <s v="322124000"/>
    <x v="39"/>
    <n v="998"/>
    <s v="ML"/>
    <s v="K1401900366"/>
    <x v="201"/>
  </r>
  <r>
    <s v="322124000"/>
    <x v="39"/>
    <n v="1002"/>
    <s v="ML"/>
    <s v="K1601900072"/>
    <x v="201"/>
  </r>
  <r>
    <s v="322124000"/>
    <x v="39"/>
    <n v="1053"/>
    <s v="ML"/>
    <s v="K1401800356"/>
    <x v="202"/>
  </r>
  <r>
    <s v="322124000"/>
    <x v="39"/>
    <n v="699"/>
    <s v="ML"/>
    <s v="K1401900099"/>
    <x v="55"/>
  </r>
  <r>
    <s v="322125000"/>
    <x v="40"/>
    <n v="3000"/>
    <s v="ML"/>
    <s v="K1401900444"/>
    <x v="163"/>
  </r>
  <r>
    <s v="322125000"/>
    <x v="40"/>
    <n v="1703"/>
    <s v="ML"/>
    <s v="K100R1900011"/>
    <x v="163"/>
  </r>
  <r>
    <s v="322125000"/>
    <x v="40"/>
    <n v="3000"/>
    <s v="ML"/>
    <s v="K1251800031"/>
    <x v="163"/>
  </r>
  <r>
    <s v="322125000"/>
    <x v="40"/>
    <n v="1889"/>
    <s v="ML"/>
    <s v="K1251800030"/>
    <x v="163"/>
  </r>
  <r>
    <s v="322130000"/>
    <x v="41"/>
    <n v="151"/>
    <s v="ML"/>
    <s v="K100R1704049"/>
    <x v="200"/>
  </r>
  <r>
    <s v="322130000"/>
    <x v="41"/>
    <n v="385"/>
    <s v="ML"/>
    <s v="K1251704028"/>
    <x v="200"/>
  </r>
  <r>
    <s v="322135000"/>
    <x v="42"/>
    <n v="1999"/>
    <s v="ML"/>
    <s v="K1201900136"/>
    <x v="64"/>
  </r>
  <r>
    <s v="322135000"/>
    <x v="42"/>
    <n v="3000"/>
    <s v="ML"/>
    <s v="K1401900440"/>
    <x v="64"/>
  </r>
  <r>
    <s v="322135000"/>
    <x v="42"/>
    <n v="2464"/>
    <s v="ML"/>
    <s v="K1501900116"/>
    <x v="64"/>
  </r>
  <r>
    <s v="322140000"/>
    <x v="43"/>
    <n v="972"/>
    <s v="ML"/>
    <s v="K1601800084"/>
    <x v="203"/>
  </r>
  <r>
    <s v="322150000"/>
    <x v="44"/>
    <n v="2312"/>
    <s v="ML"/>
    <s v="K1501800099"/>
    <x v="2"/>
  </r>
  <r>
    <s v="322150000"/>
    <x v="44"/>
    <n v="1845"/>
    <s v="ML"/>
    <s v="K100L1800745"/>
    <x v="2"/>
  </r>
  <r>
    <s v="322150000"/>
    <x v="44"/>
    <n v="3219"/>
    <s v="ML"/>
    <s v="K1401800422"/>
    <x v="2"/>
  </r>
  <r>
    <s v="322170000"/>
    <x v="45"/>
    <n v="1466"/>
    <s v="ML"/>
    <s v="K1401900068"/>
    <x v="193"/>
  </r>
  <r>
    <s v="322170000"/>
    <x v="45"/>
    <n v="354"/>
    <s v="ML"/>
    <s v="K0801800667"/>
    <x v="85"/>
  </r>
  <r>
    <s v="322195000"/>
    <x v="46"/>
    <n v="241"/>
    <s v="ML"/>
    <s v="K0801800607"/>
    <x v="2"/>
  </r>
  <r>
    <s v="322195000"/>
    <x v="46"/>
    <n v="1206"/>
    <s v="ML"/>
    <s v="K1201800544"/>
    <x v="193"/>
  </r>
  <r>
    <s v="322195000"/>
    <x v="46"/>
    <n v="276"/>
    <s v="ML"/>
    <s v="K0751704039"/>
    <x v="68"/>
  </r>
  <r>
    <s v="322195000"/>
    <x v="46"/>
    <n v="281"/>
    <s v="ML"/>
    <s v="K0751704037"/>
    <x v="68"/>
  </r>
  <r>
    <s v="322195000"/>
    <x v="46"/>
    <n v="372"/>
    <s v="ML"/>
    <s v="K0751704036"/>
    <x v="68"/>
  </r>
  <r>
    <s v="322195000"/>
    <x v="46"/>
    <n v="129"/>
    <s v="ML"/>
    <s v="K0901800494"/>
    <x v="204"/>
  </r>
  <r>
    <s v="322195000"/>
    <x v="46"/>
    <n v="443"/>
    <s v="ML"/>
    <s v="K0901800525"/>
    <x v="204"/>
  </r>
  <r>
    <s v="322195000"/>
    <x v="46"/>
    <n v="792"/>
    <s v="ML"/>
    <s v="K0901800497"/>
    <x v="204"/>
  </r>
  <r>
    <s v="322195000"/>
    <x v="46"/>
    <n v="3151"/>
    <s v="ML"/>
    <s v="K1501900036"/>
    <x v="194"/>
  </r>
  <r>
    <s v="322195000"/>
    <x v="46"/>
    <n v="210"/>
    <s v="ML"/>
    <s v="K0901800501"/>
    <x v="205"/>
  </r>
  <r>
    <s v="322195000"/>
    <x v="46"/>
    <n v="539"/>
    <s v="ML"/>
    <s v="K0901800500"/>
    <x v="206"/>
  </r>
  <r>
    <s v="322015700"/>
    <x v="47"/>
    <n v="409"/>
    <s v="ML"/>
    <s v="K1601900056"/>
    <x v="207"/>
  </r>
  <r>
    <s v="322015700"/>
    <x v="47"/>
    <n v="162"/>
    <s v="ML"/>
    <s v="K1201900057"/>
    <x v="207"/>
  </r>
  <r>
    <s v="322015700"/>
    <x v="47"/>
    <n v="206"/>
    <s v="ML"/>
    <s v="K1201900058"/>
    <x v="207"/>
  </r>
  <r>
    <s v="322015700"/>
    <x v="47"/>
    <n v="1069"/>
    <s v="ML"/>
    <s v="K2201900006"/>
    <x v="208"/>
  </r>
  <r>
    <s v="322070350"/>
    <x v="48"/>
    <n v="105"/>
    <s v="ML"/>
    <s v="K0801705842"/>
    <x v="30"/>
  </r>
  <r>
    <s v="322070350"/>
    <x v="48"/>
    <n v="155"/>
    <s v="ML"/>
    <s v="K100R1704135"/>
    <x v="30"/>
  </r>
  <r>
    <s v="322070350"/>
    <x v="48"/>
    <n v="158"/>
    <s v="ML"/>
    <s v="K100R1704136"/>
    <x v="30"/>
  </r>
  <r>
    <s v="322070350"/>
    <x v="48"/>
    <n v="174"/>
    <s v="ML"/>
    <s v="K100R1704137"/>
    <x v="30"/>
  </r>
  <r>
    <s v="322070350"/>
    <x v="48"/>
    <n v="73"/>
    <s v="ML"/>
    <s v="K0801705703"/>
    <x v="209"/>
  </r>
  <r>
    <s v="322070350"/>
    <x v="48"/>
    <n v="74"/>
    <s v="ML"/>
    <s v="K100R1704130"/>
    <x v="209"/>
  </r>
  <r>
    <s v="322070350"/>
    <x v="48"/>
    <n v="102"/>
    <s v="ML"/>
    <s v="K100R1704028"/>
    <x v="210"/>
  </r>
  <r>
    <s v="322070350"/>
    <x v="48"/>
    <n v="130"/>
    <s v="ML"/>
    <s v="AE1603817"/>
    <x v="210"/>
  </r>
  <r>
    <s v="322070350"/>
    <x v="48"/>
    <n v="128"/>
    <s v="ML"/>
    <s v="AE1603849"/>
    <x v="210"/>
  </r>
  <r>
    <s v="322070350"/>
    <x v="48"/>
    <n v="125"/>
    <s v="ML"/>
    <s v="AE1603744"/>
    <x v="210"/>
  </r>
  <r>
    <s v="322070350"/>
    <x v="48"/>
    <n v="91"/>
    <s v="ML"/>
    <s v="K0901705882"/>
    <x v="210"/>
  </r>
  <r>
    <s v="322095500"/>
    <x v="49"/>
    <n v="1021"/>
    <s v="ML"/>
    <s v="K170L1900129"/>
    <x v="211"/>
  </r>
  <r>
    <s v="322095500"/>
    <x v="49"/>
    <n v="522"/>
    <s v="ML"/>
    <s v="K1601900123"/>
    <x v="22"/>
  </r>
  <r>
    <s v="322095500"/>
    <x v="49"/>
    <n v="1000"/>
    <s v="ML"/>
    <s v="K170L1900093"/>
    <x v="212"/>
  </r>
  <r>
    <s v="322095500"/>
    <x v="49"/>
    <n v="1004"/>
    <s v="ML"/>
    <s v="K170L1900095"/>
    <x v="212"/>
  </r>
  <r>
    <s v="322095500"/>
    <x v="49"/>
    <n v="900"/>
    <s v="ML"/>
    <s v="K170L1900094"/>
    <x v="212"/>
  </r>
  <r>
    <s v="322095500"/>
    <x v="49"/>
    <n v="1000"/>
    <s v="ML"/>
    <s v="K170L1900060"/>
    <x v="213"/>
  </r>
  <r>
    <s v="322095500"/>
    <x v="49"/>
    <n v="909"/>
    <s v="ML"/>
    <s v="K170L1900066"/>
    <x v="213"/>
  </r>
  <r>
    <s v="322095500"/>
    <x v="49"/>
    <n v="960"/>
    <s v="ML"/>
    <s v="K170L1900067"/>
    <x v="213"/>
  </r>
  <r>
    <s v="322095500"/>
    <x v="49"/>
    <n v="1001"/>
    <s v="ML"/>
    <s v="K170L1900074"/>
    <x v="89"/>
  </r>
  <r>
    <s v="322095500"/>
    <x v="49"/>
    <n v="1000"/>
    <s v="ML"/>
    <s v="K170L1900073"/>
    <x v="89"/>
  </r>
  <r>
    <s v="322095500"/>
    <x v="49"/>
    <n v="900"/>
    <s v="ML"/>
    <s v="K170L1900072"/>
    <x v="89"/>
  </r>
  <r>
    <s v="322095500"/>
    <x v="49"/>
    <n v="663"/>
    <s v="ML"/>
    <s v="K1601900122"/>
    <x v="14"/>
  </r>
  <r>
    <s v="322095500"/>
    <x v="49"/>
    <n v="997"/>
    <s v="ML"/>
    <s v="K170L1900138"/>
    <x v="14"/>
  </r>
  <r>
    <s v="322095500"/>
    <x v="49"/>
    <n v="1000"/>
    <s v="ML"/>
    <s v="K170L1900079"/>
    <x v="92"/>
  </r>
  <r>
    <s v="322095500"/>
    <x v="49"/>
    <n v="968"/>
    <s v="ML"/>
    <s v="K170L1900071"/>
    <x v="98"/>
  </r>
  <r>
    <s v="322095500"/>
    <x v="49"/>
    <n v="929"/>
    <s v="ML"/>
    <s v="K170L1900061"/>
    <x v="98"/>
  </r>
  <r>
    <s v="322095500"/>
    <x v="49"/>
    <n v="1000"/>
    <s v="ML"/>
    <s v="K170L1900080"/>
    <x v="98"/>
  </r>
  <r>
    <s v="322095500"/>
    <x v="49"/>
    <n v="1132"/>
    <s v="ML"/>
    <s v="K170L1900048"/>
    <x v="103"/>
  </r>
  <r>
    <s v="322095500"/>
    <x v="49"/>
    <n v="1100"/>
    <s v="ML"/>
    <s v="K170L1900050"/>
    <x v="103"/>
  </r>
  <r>
    <s v="322095500"/>
    <x v="49"/>
    <n v="1051"/>
    <s v="ML"/>
    <s v="K170L1900098"/>
    <x v="113"/>
  </r>
  <r>
    <s v="322095500"/>
    <x v="49"/>
    <n v="1026"/>
    <s v="ML"/>
    <s v="K170L1900109"/>
    <x v="115"/>
  </r>
  <r>
    <s v="322095500"/>
    <x v="49"/>
    <n v="1002"/>
    <s v="ML"/>
    <s v="K170L1900114"/>
    <x v="115"/>
  </r>
  <r>
    <s v="322095500"/>
    <x v="49"/>
    <n v="1062"/>
    <s v="ML"/>
    <s v="K170L1900117"/>
    <x v="115"/>
  </r>
  <r>
    <s v="322095500"/>
    <x v="49"/>
    <n v="1002"/>
    <s v="ML"/>
    <s v="K170L1900115"/>
    <x v="115"/>
  </r>
  <r>
    <s v="322095500"/>
    <x v="49"/>
    <n v="1021"/>
    <s v="ML"/>
    <s v="K170L1900112"/>
    <x v="115"/>
  </r>
  <r>
    <s v="322095500"/>
    <x v="49"/>
    <n v="1000"/>
    <s v="ML"/>
    <s v="K170L1900113"/>
    <x v="115"/>
  </r>
  <r>
    <s v="322095500"/>
    <x v="49"/>
    <n v="1002"/>
    <s v="ML"/>
    <s v="K170L1900106"/>
    <x v="115"/>
  </r>
  <r>
    <s v="322095500"/>
    <x v="49"/>
    <n v="1000"/>
    <s v="ML"/>
    <s v="K170L1900110"/>
    <x v="115"/>
  </r>
  <r>
    <s v="322095500"/>
    <x v="49"/>
    <n v="1001"/>
    <s v="ML"/>
    <s v="K170L1900001"/>
    <x v="183"/>
  </r>
  <r>
    <s v="322095500"/>
    <x v="49"/>
    <n v="1300"/>
    <s v="ML"/>
    <s v="K180L1900001"/>
    <x v="183"/>
  </r>
  <r>
    <s v="322095500"/>
    <x v="49"/>
    <n v="1002"/>
    <s v="ML"/>
    <s v="K180L1900012"/>
    <x v="44"/>
  </r>
  <r>
    <s v="322095500"/>
    <x v="49"/>
    <n v="980"/>
    <s v="ML"/>
    <s v="K180L1900025"/>
    <x v="44"/>
  </r>
  <r>
    <s v="322095500"/>
    <x v="49"/>
    <n v="598"/>
    <s v="ML"/>
    <s v="K1601900068"/>
    <x v="44"/>
  </r>
  <r>
    <s v="322095500"/>
    <x v="49"/>
    <n v="1002"/>
    <s v="ML"/>
    <s v="K180L1900022"/>
    <x v="44"/>
  </r>
  <r>
    <s v="322095500"/>
    <x v="49"/>
    <n v="1017"/>
    <s v="ML"/>
    <s v="K180L1900019"/>
    <x v="44"/>
  </r>
  <r>
    <s v="322095500"/>
    <x v="49"/>
    <n v="1138"/>
    <s v="ML"/>
    <s v="K180L1900020"/>
    <x v="44"/>
  </r>
  <r>
    <s v="322095500"/>
    <x v="49"/>
    <n v="709"/>
    <s v="ML"/>
    <s v="K180L1900013"/>
    <x v="44"/>
  </r>
  <r>
    <s v="322095500"/>
    <x v="49"/>
    <n v="903"/>
    <s v="ML"/>
    <s v="K170L1900118"/>
    <x v="44"/>
  </r>
  <r>
    <s v="322095500"/>
    <x v="49"/>
    <n v="1001"/>
    <s v="ML"/>
    <s v="K170L1900002"/>
    <x v="214"/>
  </r>
  <r>
    <s v="322095500"/>
    <x v="49"/>
    <n v="1000"/>
    <s v="ML"/>
    <s v="K170L1900097"/>
    <x v="124"/>
  </r>
  <r>
    <s v="322095500"/>
    <x v="49"/>
    <n v="902"/>
    <s v="ML"/>
    <s v="K180L1900023"/>
    <x v="46"/>
  </r>
  <r>
    <s v="322095500"/>
    <x v="49"/>
    <n v="632"/>
    <s v="ML"/>
    <s v="K1601900074"/>
    <x v="46"/>
  </r>
  <r>
    <s v="322095500"/>
    <x v="49"/>
    <n v="990"/>
    <s v="ML"/>
    <s v="K170L1900058"/>
    <x v="138"/>
  </r>
  <r>
    <s v="322095500"/>
    <x v="49"/>
    <n v="378"/>
    <s v="ML"/>
    <s v="K1401900334"/>
    <x v="208"/>
  </r>
  <r>
    <s v="322095500"/>
    <x v="49"/>
    <n v="991"/>
    <s v="ML"/>
    <s v="K170L1900100"/>
    <x v="208"/>
  </r>
  <r>
    <s v="322095500"/>
    <x v="49"/>
    <n v="960"/>
    <s v="ML"/>
    <s v="K170L1900102"/>
    <x v="156"/>
  </r>
  <r>
    <s v="322416000"/>
    <x v="50"/>
    <n v="85"/>
    <s v="ML"/>
    <s v="AB1603543"/>
    <x v="8"/>
  </r>
  <r>
    <s v="322425000"/>
    <x v="51"/>
    <n v="379"/>
    <s v="ML"/>
    <s v="K1401704321"/>
    <x v="215"/>
  </r>
  <r>
    <s v="322425000"/>
    <x v="51"/>
    <n v="228"/>
    <s v="ML"/>
    <s v="D11601089"/>
    <x v="7"/>
  </r>
  <r>
    <s v="322425000"/>
    <x v="51"/>
    <n v="1000"/>
    <s v="ML"/>
    <s v="K1601703151"/>
    <x v="8"/>
  </r>
  <r>
    <s v="322425000"/>
    <x v="51"/>
    <n v="1000"/>
    <s v="ML"/>
    <s v="K1601703155"/>
    <x v="8"/>
  </r>
  <r>
    <s v="322435000"/>
    <x v="52"/>
    <n v="174"/>
    <s v="ML"/>
    <s v="K100R1704087"/>
    <x v="216"/>
  </r>
  <r>
    <s v="322435000"/>
    <x v="52"/>
    <n v="693"/>
    <s v="ML"/>
    <s v="K1251704036"/>
    <x v="216"/>
  </r>
  <r>
    <s v="322435000"/>
    <x v="52"/>
    <n v="800"/>
    <s v="ML"/>
    <s v="K1401704334"/>
    <x v="216"/>
  </r>
  <r>
    <s v="322435000"/>
    <x v="52"/>
    <n v="759"/>
    <s v="ML"/>
    <s v="I11601124"/>
    <x v="6"/>
  </r>
  <r>
    <s v="322470000"/>
    <x v="53"/>
    <n v="139"/>
    <s v="ML"/>
    <s v="AG1603914"/>
    <x v="6"/>
  </r>
  <r>
    <s v="322470000"/>
    <x v="53"/>
    <n v="516"/>
    <s v="ML"/>
    <s v="K1601900075"/>
    <x v="44"/>
  </r>
  <r>
    <s v="322470000"/>
    <x v="53"/>
    <n v="552"/>
    <s v="ML"/>
    <s v="K1601900076"/>
    <x v="44"/>
  </r>
  <r>
    <s v="322070351"/>
    <x v="54"/>
    <n v="502"/>
    <s v="ML"/>
    <s v="K1501800063"/>
    <x v="217"/>
  </r>
  <r>
    <s v="322070351"/>
    <x v="54"/>
    <n v="501"/>
    <s v="ML"/>
    <s v="K1501800065"/>
    <x v="217"/>
  </r>
  <r>
    <s v="322070351"/>
    <x v="54"/>
    <n v="120"/>
    <s v="ML"/>
    <s v="K0901800285"/>
    <x v="122"/>
  </r>
  <r>
    <s v="322070351"/>
    <x v="54"/>
    <n v="86"/>
    <s v="ML"/>
    <s v="K0901800289"/>
    <x v="122"/>
  </r>
  <r>
    <s v="322070351"/>
    <x v="54"/>
    <n v="1236"/>
    <s v="ML"/>
    <s v="K170L1800129"/>
    <x v="218"/>
  </r>
  <r>
    <s v="322070351"/>
    <x v="54"/>
    <n v="1001"/>
    <s v="ML"/>
    <s v="K170L1800141"/>
    <x v="218"/>
  </r>
  <r>
    <s v="322070351"/>
    <x v="54"/>
    <n v="796"/>
    <s v="ML"/>
    <s v="K170L1800134"/>
    <x v="218"/>
  </r>
  <r>
    <s v="322070351"/>
    <x v="54"/>
    <n v="378"/>
    <s v="ML"/>
    <s v="K1401800376"/>
    <x v="191"/>
  </r>
  <r>
    <s v="322095501"/>
    <x v="55"/>
    <n v="1001"/>
    <s v="ML"/>
    <s v="K170L1800175"/>
    <x v="219"/>
  </r>
  <r>
    <s v="322416001"/>
    <x v="56"/>
    <n v="349"/>
    <s v="ML"/>
    <s v="K0801800599"/>
    <x v="72"/>
  </r>
  <r>
    <s v="322425001"/>
    <x v="57"/>
    <n v="1001"/>
    <s v="ML"/>
    <s v="K1401800222"/>
    <x v="220"/>
  </r>
  <r>
    <s v="322425001"/>
    <x v="57"/>
    <n v="603"/>
    <s v="ML"/>
    <s v="K1401800160"/>
    <x v="118"/>
  </r>
  <r>
    <s v="322425001"/>
    <x v="57"/>
    <n v="1002"/>
    <s v="ML"/>
    <s v="K1401800172"/>
    <x v="118"/>
  </r>
  <r>
    <s v="322435001"/>
    <x v="58"/>
    <n v="694"/>
    <s v="ML"/>
    <s v="K1601800023"/>
    <x v="118"/>
  </r>
  <r>
    <s v="322435001"/>
    <x v="58"/>
    <n v="930"/>
    <s v="ML"/>
    <s v="K1601800040"/>
    <x v="118"/>
  </r>
  <r>
    <s v="322450001"/>
    <x v="59"/>
    <n v="101"/>
    <s v="ML"/>
    <s v="K100R1900005"/>
    <x v="211"/>
  </r>
  <r>
    <s v="322450001"/>
    <x v="59"/>
    <n v="1001"/>
    <s v="ML"/>
    <s v="K1601800025"/>
    <x v="112"/>
  </r>
  <r>
    <s v="322450001"/>
    <x v="59"/>
    <n v="1037"/>
    <s v="ML"/>
    <s v="K1601800037"/>
    <x v="112"/>
  </r>
  <r>
    <s v="322450001"/>
    <x v="59"/>
    <n v="1021"/>
    <s v="ML"/>
    <s v="K1601800027"/>
    <x v="112"/>
  </r>
  <r>
    <s v="322450001"/>
    <x v="59"/>
    <n v="1001"/>
    <s v="ML"/>
    <s v="K1601800034"/>
    <x v="112"/>
  </r>
  <r>
    <s v="322450001"/>
    <x v="59"/>
    <n v="910"/>
    <s v="ML"/>
    <s v="K1601800043"/>
    <x v="112"/>
  </r>
  <r>
    <s v="642112050"/>
    <x v="60"/>
    <n v="1041"/>
    <s v="ML"/>
    <s v="K1701800480"/>
    <x v="2"/>
  </r>
  <r>
    <s v="642112050"/>
    <x v="60"/>
    <n v="999"/>
    <s v="ML"/>
    <s v="K160M1900483"/>
    <x v="221"/>
  </r>
  <r>
    <s v="642112050"/>
    <x v="60"/>
    <n v="1000"/>
    <s v="ML"/>
    <s v="K1701900334"/>
    <x v="222"/>
  </r>
  <r>
    <s v="642112050"/>
    <x v="60"/>
    <n v="904"/>
    <s v="ML"/>
    <s v="K160M1900497"/>
    <x v="223"/>
  </r>
  <r>
    <s v="642112050"/>
    <x v="60"/>
    <n v="1005"/>
    <s v="ML"/>
    <s v="K1701900648"/>
    <x v="223"/>
  </r>
  <r>
    <s v="642112050"/>
    <x v="60"/>
    <n v="1000"/>
    <s v="ML"/>
    <s v="K1701900879"/>
    <x v="165"/>
  </r>
  <r>
    <s v="642112050"/>
    <x v="60"/>
    <n v="1000"/>
    <s v="ML"/>
    <s v="K1701900867"/>
    <x v="165"/>
  </r>
  <r>
    <s v="642112050"/>
    <x v="60"/>
    <n v="999"/>
    <s v="ML"/>
    <s v="K1701900857"/>
    <x v="165"/>
  </r>
  <r>
    <s v="642112050"/>
    <x v="60"/>
    <n v="998"/>
    <s v="ML"/>
    <s v="K1701900853"/>
    <x v="165"/>
  </r>
  <r>
    <s v="642112050"/>
    <x v="60"/>
    <n v="588"/>
    <s v="ML"/>
    <s v="K140L1901140"/>
    <x v="165"/>
  </r>
  <r>
    <s v="642112050"/>
    <x v="60"/>
    <n v="698"/>
    <s v="ML"/>
    <s v="K1701900861"/>
    <x v="165"/>
  </r>
  <r>
    <s v="642112050"/>
    <x v="60"/>
    <n v="1002"/>
    <s v="ML"/>
    <s v="K1701900881"/>
    <x v="166"/>
  </r>
  <r>
    <s v="642112050"/>
    <x v="60"/>
    <n v="1000"/>
    <s v="ML"/>
    <s v="K1701900848"/>
    <x v="166"/>
  </r>
  <r>
    <s v="642112050"/>
    <x v="60"/>
    <n v="1001"/>
    <s v="ML"/>
    <s v="K1701900871"/>
    <x v="166"/>
  </r>
  <r>
    <s v="642112050"/>
    <x v="60"/>
    <n v="1001"/>
    <s v="ML"/>
    <s v="K1701900874"/>
    <x v="166"/>
  </r>
  <r>
    <s v="642112050"/>
    <x v="60"/>
    <n v="994"/>
    <s v="ML"/>
    <s v="K1701900875"/>
    <x v="166"/>
  </r>
  <r>
    <s v="642112050"/>
    <x v="60"/>
    <n v="1000"/>
    <s v="ML"/>
    <s v="K1701900876"/>
    <x v="166"/>
  </r>
  <r>
    <s v="642112050"/>
    <x v="60"/>
    <n v="1000"/>
    <s v="ML"/>
    <s v="K1701900873"/>
    <x v="166"/>
  </r>
  <r>
    <s v="642112050"/>
    <x v="60"/>
    <n v="1001"/>
    <s v="ML"/>
    <s v="K1701900816"/>
    <x v="166"/>
  </r>
  <r>
    <s v="642112050"/>
    <x v="60"/>
    <n v="1004"/>
    <s v="ML"/>
    <s v="K1701900870"/>
    <x v="166"/>
  </r>
  <r>
    <s v="642112050"/>
    <x v="60"/>
    <n v="996"/>
    <s v="ML"/>
    <s v="K1701900860"/>
    <x v="166"/>
  </r>
  <r>
    <s v="642112050"/>
    <x v="60"/>
    <n v="880"/>
    <s v="ML"/>
    <s v="K1701900864"/>
    <x v="166"/>
  </r>
  <r>
    <s v="642112050"/>
    <x v="60"/>
    <n v="1002"/>
    <s v="ML"/>
    <s v="K1701900868"/>
    <x v="166"/>
  </r>
  <r>
    <s v="642112050"/>
    <x v="60"/>
    <n v="1001"/>
    <s v="ML"/>
    <s v="K1701900865"/>
    <x v="166"/>
  </r>
  <r>
    <s v="642112050"/>
    <x v="60"/>
    <n v="999"/>
    <s v="ML"/>
    <s v="K1701900656"/>
    <x v="224"/>
  </r>
  <r>
    <s v="642112050"/>
    <x v="60"/>
    <n v="1000"/>
    <s v="ML"/>
    <s v="K1701900890"/>
    <x v="225"/>
  </r>
  <r>
    <s v="642112050"/>
    <x v="60"/>
    <n v="1000"/>
    <s v="ML"/>
    <s v="K1701900880"/>
    <x v="225"/>
  </r>
  <r>
    <s v="642112050"/>
    <x v="60"/>
    <n v="295"/>
    <s v="ML"/>
    <s v="K100L1900969"/>
    <x v="225"/>
  </r>
  <r>
    <s v="642112050"/>
    <x v="60"/>
    <n v="1000"/>
    <s v="ML"/>
    <s v="K1701900886"/>
    <x v="225"/>
  </r>
  <r>
    <s v="642112050"/>
    <x v="60"/>
    <n v="1019"/>
    <s v="ML"/>
    <s v="K1701900882"/>
    <x v="225"/>
  </r>
  <r>
    <s v="642112050"/>
    <x v="60"/>
    <n v="999"/>
    <s v="ML"/>
    <s v="K1701900884"/>
    <x v="225"/>
  </r>
  <r>
    <s v="642112050"/>
    <x v="60"/>
    <n v="1018"/>
    <s v="ML"/>
    <s v="K1701900892"/>
    <x v="225"/>
  </r>
  <r>
    <s v="642112050"/>
    <x v="60"/>
    <n v="1000"/>
    <s v="ML"/>
    <s v="K1701900898"/>
    <x v="225"/>
  </r>
  <r>
    <s v="642112050"/>
    <x v="60"/>
    <n v="1001"/>
    <s v="ML"/>
    <s v="K1701900888"/>
    <x v="225"/>
  </r>
  <r>
    <s v="642112050"/>
    <x v="60"/>
    <n v="1000"/>
    <s v="ML"/>
    <s v="K1701900889"/>
    <x v="225"/>
  </r>
  <r>
    <s v="642112050"/>
    <x v="60"/>
    <n v="758"/>
    <s v="ML"/>
    <s v="K140L1900174"/>
    <x v="97"/>
  </r>
  <r>
    <s v="642112050"/>
    <x v="60"/>
    <n v="150"/>
    <s v="ML"/>
    <s v="K100L1901012"/>
    <x v="176"/>
  </r>
  <r>
    <s v="642112050"/>
    <x v="60"/>
    <n v="254"/>
    <s v="ML"/>
    <s v="K100L1900029"/>
    <x v="100"/>
  </r>
  <r>
    <s v="642112050"/>
    <x v="60"/>
    <n v="180"/>
    <s v="ML"/>
    <s v="K1201800575"/>
    <x v="103"/>
  </r>
  <r>
    <s v="642112050"/>
    <x v="60"/>
    <n v="1001"/>
    <s v="ML"/>
    <s v="K1701900681"/>
    <x v="226"/>
  </r>
  <r>
    <s v="642112050"/>
    <x v="60"/>
    <n v="1000"/>
    <s v="ML"/>
    <s v="K1701900687"/>
    <x v="226"/>
  </r>
  <r>
    <s v="642112050"/>
    <x v="60"/>
    <n v="1000"/>
    <s v="ML"/>
    <s v="K1701900680"/>
    <x v="226"/>
  </r>
  <r>
    <s v="642112050"/>
    <x v="60"/>
    <n v="1000"/>
    <s v="ML"/>
    <s v="K1701900696"/>
    <x v="226"/>
  </r>
  <r>
    <s v="642112050"/>
    <x v="60"/>
    <n v="905"/>
    <s v="ML"/>
    <s v="K1701900688"/>
    <x v="226"/>
  </r>
  <r>
    <s v="642112050"/>
    <x v="60"/>
    <n v="1000"/>
    <s v="ML"/>
    <s v="K1701900685"/>
    <x v="226"/>
  </r>
  <r>
    <s v="642112050"/>
    <x v="60"/>
    <n v="1002"/>
    <s v="ML"/>
    <s v="K1701900682"/>
    <x v="226"/>
  </r>
  <r>
    <s v="642112050"/>
    <x v="60"/>
    <n v="1002"/>
    <s v="ML"/>
    <s v="K1701900694"/>
    <x v="226"/>
  </r>
  <r>
    <s v="642112050"/>
    <x v="60"/>
    <n v="990"/>
    <s v="ML"/>
    <s v="K1701900683"/>
    <x v="226"/>
  </r>
  <r>
    <s v="642112050"/>
    <x v="60"/>
    <n v="1001"/>
    <s v="ML"/>
    <s v="K1701900691"/>
    <x v="226"/>
  </r>
  <r>
    <s v="642112050"/>
    <x v="60"/>
    <n v="1000"/>
    <s v="ML"/>
    <s v="K1701900684"/>
    <x v="226"/>
  </r>
  <r>
    <s v="642112050"/>
    <x v="60"/>
    <n v="1001"/>
    <s v="ML"/>
    <s v="K1701900700"/>
    <x v="181"/>
  </r>
  <r>
    <s v="642112050"/>
    <x v="60"/>
    <n v="1000"/>
    <s v="ML"/>
    <s v="K1701900720"/>
    <x v="181"/>
  </r>
  <r>
    <s v="642112050"/>
    <x v="60"/>
    <n v="1000"/>
    <s v="ML"/>
    <s v="K1701900713"/>
    <x v="181"/>
  </r>
  <r>
    <s v="642112050"/>
    <x v="60"/>
    <n v="981"/>
    <s v="ML"/>
    <s v="K1701900707"/>
    <x v="181"/>
  </r>
  <r>
    <s v="642112050"/>
    <x v="60"/>
    <n v="1002"/>
    <s v="ML"/>
    <s v="K1701900717"/>
    <x v="181"/>
  </r>
  <r>
    <s v="642112050"/>
    <x v="60"/>
    <n v="1000"/>
    <s v="ML"/>
    <s v="K1701900699"/>
    <x v="181"/>
  </r>
  <r>
    <s v="642112050"/>
    <x v="60"/>
    <n v="1001"/>
    <s v="ML"/>
    <s v="K1701900686"/>
    <x v="181"/>
  </r>
  <r>
    <s v="642112050"/>
    <x v="60"/>
    <n v="873"/>
    <s v="ML"/>
    <s v="K1701900710"/>
    <x v="181"/>
  </r>
  <r>
    <s v="642112050"/>
    <x v="60"/>
    <n v="1000"/>
    <s v="ML"/>
    <s v="K1701900715"/>
    <x v="181"/>
  </r>
  <r>
    <s v="642112050"/>
    <x v="60"/>
    <n v="999"/>
    <s v="ML"/>
    <s v="K1701900718"/>
    <x v="181"/>
  </r>
  <r>
    <s v="642112050"/>
    <x v="60"/>
    <n v="1001"/>
    <s v="ML"/>
    <s v="K1701900705"/>
    <x v="181"/>
  </r>
  <r>
    <s v="642112050"/>
    <x v="60"/>
    <n v="1000"/>
    <s v="ML"/>
    <s v="K1701900714"/>
    <x v="181"/>
  </r>
  <r>
    <s v="642112050"/>
    <x v="60"/>
    <n v="1000"/>
    <s v="ML"/>
    <s v="K1701900913"/>
    <x v="11"/>
  </r>
  <r>
    <s v="642112050"/>
    <x v="60"/>
    <n v="1000"/>
    <s v="ML"/>
    <s v="K1701900932"/>
    <x v="11"/>
  </r>
  <r>
    <s v="642112050"/>
    <x v="60"/>
    <n v="1001"/>
    <s v="ML"/>
    <s v="K1701900904"/>
    <x v="11"/>
  </r>
  <r>
    <s v="642112050"/>
    <x v="60"/>
    <n v="1000"/>
    <s v="ML"/>
    <s v="K1701900938"/>
    <x v="11"/>
  </r>
  <r>
    <s v="642112050"/>
    <x v="60"/>
    <n v="1000"/>
    <s v="ML"/>
    <s v="K1701900919"/>
    <x v="11"/>
  </r>
  <r>
    <s v="642112050"/>
    <x v="60"/>
    <n v="994"/>
    <s v="ML"/>
    <s v="K1701900921"/>
    <x v="11"/>
  </r>
  <r>
    <s v="642112050"/>
    <x v="60"/>
    <n v="1000"/>
    <s v="ML"/>
    <s v="K1701900916"/>
    <x v="11"/>
  </r>
  <r>
    <s v="642112050"/>
    <x v="60"/>
    <n v="999"/>
    <s v="ML"/>
    <s v="K1701900929"/>
    <x v="11"/>
  </r>
  <r>
    <s v="642112050"/>
    <x v="60"/>
    <n v="1000"/>
    <s v="ML"/>
    <s v="K1701900905"/>
    <x v="11"/>
  </r>
  <r>
    <s v="642112050"/>
    <x v="60"/>
    <n v="1000"/>
    <s v="ML"/>
    <s v="K1701900917"/>
    <x v="11"/>
  </r>
  <r>
    <s v="642112050"/>
    <x v="60"/>
    <n v="1000"/>
    <s v="ML"/>
    <s v="K1701900896"/>
    <x v="11"/>
  </r>
  <r>
    <s v="642112050"/>
    <x v="60"/>
    <n v="1000"/>
    <s v="ML"/>
    <s v="K1701900887"/>
    <x v="11"/>
  </r>
  <r>
    <s v="642112050"/>
    <x v="60"/>
    <n v="1000"/>
    <s v="ML"/>
    <s v="K1701900910"/>
    <x v="11"/>
  </r>
  <r>
    <s v="642112050"/>
    <x v="60"/>
    <n v="1000"/>
    <s v="ML"/>
    <s v="K1701900936"/>
    <x v="11"/>
  </r>
  <r>
    <s v="642112050"/>
    <x v="60"/>
    <n v="1021"/>
    <s v="ML"/>
    <s v="K1701900939"/>
    <x v="11"/>
  </r>
  <r>
    <s v="642112050"/>
    <x v="60"/>
    <n v="1000"/>
    <s v="ML"/>
    <s v="K1701900908"/>
    <x v="11"/>
  </r>
  <r>
    <s v="642112050"/>
    <x v="60"/>
    <n v="999"/>
    <s v="ML"/>
    <s v="K1701900926"/>
    <x v="11"/>
  </r>
  <r>
    <s v="642112050"/>
    <x v="60"/>
    <n v="997"/>
    <s v="ML"/>
    <s v="K1701900912"/>
    <x v="11"/>
  </r>
  <r>
    <s v="642112050"/>
    <x v="60"/>
    <n v="1000"/>
    <s v="ML"/>
    <s v="K1701900925"/>
    <x v="11"/>
  </r>
  <r>
    <s v="642112050"/>
    <x v="60"/>
    <n v="995"/>
    <s v="ML"/>
    <s v="K1701900906"/>
    <x v="11"/>
  </r>
  <r>
    <s v="642112050"/>
    <x v="60"/>
    <n v="1000"/>
    <s v="ML"/>
    <s v="K1701900915"/>
    <x v="11"/>
  </r>
  <r>
    <s v="642112050"/>
    <x v="60"/>
    <n v="987"/>
    <s v="ML"/>
    <s v="K1701900883"/>
    <x v="11"/>
  </r>
  <r>
    <s v="642112050"/>
    <x v="60"/>
    <n v="1000"/>
    <s v="ML"/>
    <s v="K1701900894"/>
    <x v="11"/>
  </r>
  <r>
    <s v="642112050"/>
    <x v="60"/>
    <n v="998"/>
    <s v="ML"/>
    <s v="K1701900924"/>
    <x v="11"/>
  </r>
  <r>
    <s v="642112050"/>
    <x v="60"/>
    <n v="1000"/>
    <s v="ML"/>
    <s v="K1701900728"/>
    <x v="120"/>
  </r>
  <r>
    <s v="642112050"/>
    <x v="60"/>
    <n v="1001"/>
    <s v="ML"/>
    <s v="K1701900722"/>
    <x v="120"/>
  </r>
  <r>
    <s v="642112050"/>
    <x v="60"/>
    <n v="1001"/>
    <s v="ML"/>
    <s v="K1701900726"/>
    <x v="120"/>
  </r>
  <r>
    <s v="642112050"/>
    <x v="60"/>
    <n v="1000"/>
    <s v="ML"/>
    <s v="K1701900740"/>
    <x v="120"/>
  </r>
  <r>
    <s v="642112050"/>
    <x v="60"/>
    <n v="1001"/>
    <s v="ML"/>
    <s v="K1701900734"/>
    <x v="120"/>
  </r>
  <r>
    <s v="642112050"/>
    <x v="60"/>
    <n v="1001"/>
    <s v="ML"/>
    <s v="K1701900739"/>
    <x v="120"/>
  </r>
  <r>
    <s v="642112050"/>
    <x v="60"/>
    <n v="1000"/>
    <s v="ML"/>
    <s v="K1701900731"/>
    <x v="120"/>
  </r>
  <r>
    <s v="642112050"/>
    <x v="60"/>
    <n v="1001"/>
    <s v="ML"/>
    <s v="K1701900736"/>
    <x v="120"/>
  </r>
  <r>
    <s v="642112050"/>
    <x v="60"/>
    <n v="1001"/>
    <s v="ML"/>
    <s v="K1701900741"/>
    <x v="120"/>
  </r>
  <r>
    <s v="642112050"/>
    <x v="60"/>
    <n v="1002"/>
    <s v="ML"/>
    <s v="K1701900738"/>
    <x v="120"/>
  </r>
  <r>
    <s v="642112050"/>
    <x v="60"/>
    <n v="1000"/>
    <s v="ML"/>
    <s v="K1701900733"/>
    <x v="120"/>
  </r>
  <r>
    <s v="642112050"/>
    <x v="60"/>
    <n v="1001"/>
    <s v="ML"/>
    <s v="K1701900735"/>
    <x v="120"/>
  </r>
  <r>
    <s v="642112050"/>
    <x v="60"/>
    <n v="1000"/>
    <s v="ML"/>
    <s v="K1701900737"/>
    <x v="120"/>
  </r>
  <r>
    <s v="642112050"/>
    <x v="60"/>
    <n v="1000"/>
    <s v="ML"/>
    <s v="K1701900768"/>
    <x v="125"/>
  </r>
  <r>
    <s v="642112050"/>
    <x v="60"/>
    <n v="1001"/>
    <s v="ML"/>
    <s v="K1701900729"/>
    <x v="127"/>
  </r>
  <r>
    <s v="642112050"/>
    <x v="60"/>
    <n v="996"/>
    <s v="ML"/>
    <s v="K1701900769"/>
    <x v="127"/>
  </r>
  <r>
    <s v="642112050"/>
    <x v="60"/>
    <n v="1004"/>
    <s v="ML"/>
    <s v="K1701900779"/>
    <x v="127"/>
  </r>
  <r>
    <s v="642112050"/>
    <x v="60"/>
    <n v="1000"/>
    <s v="ML"/>
    <s v="K1701900750"/>
    <x v="127"/>
  </r>
  <r>
    <s v="642112050"/>
    <x v="60"/>
    <n v="1019"/>
    <s v="ML"/>
    <s v="K1701900702"/>
    <x v="127"/>
  </r>
  <r>
    <s v="642112050"/>
    <x v="60"/>
    <n v="983"/>
    <s v="ML"/>
    <s v="K1701900748"/>
    <x v="127"/>
  </r>
  <r>
    <s v="642112050"/>
    <x v="60"/>
    <n v="1001"/>
    <s v="ML"/>
    <s v="K1701900772"/>
    <x v="127"/>
  </r>
  <r>
    <s v="642112050"/>
    <x v="60"/>
    <n v="1050"/>
    <s v="ML"/>
    <s v="K17019000107"/>
    <x v="227"/>
  </r>
  <r>
    <s v="642112050"/>
    <x v="60"/>
    <n v="1001"/>
    <s v="ML"/>
    <s v="K1701900785"/>
    <x v="132"/>
  </r>
  <r>
    <s v="642112050"/>
    <x v="60"/>
    <n v="1000"/>
    <s v="ML"/>
    <s v="K1701900773"/>
    <x v="132"/>
  </r>
  <r>
    <s v="642112050"/>
    <x v="60"/>
    <n v="1001"/>
    <s v="ML"/>
    <s v="K1701900795"/>
    <x v="132"/>
  </r>
  <r>
    <s v="642112050"/>
    <x v="60"/>
    <n v="1000"/>
    <s v="ML"/>
    <s v="K1701900807"/>
    <x v="132"/>
  </r>
  <r>
    <s v="642112050"/>
    <x v="60"/>
    <n v="857"/>
    <s v="ML"/>
    <s v="K1701900786"/>
    <x v="132"/>
  </r>
  <r>
    <s v="642112050"/>
    <x v="60"/>
    <n v="1002"/>
    <s v="ML"/>
    <s v="K1701900790"/>
    <x v="132"/>
  </r>
  <r>
    <s v="642112050"/>
    <x v="60"/>
    <n v="1001"/>
    <s v="ML"/>
    <s v="K1701900770"/>
    <x v="132"/>
  </r>
  <r>
    <s v="642112050"/>
    <x v="60"/>
    <n v="1004"/>
    <s v="ML"/>
    <s v="K1701900836"/>
    <x v="18"/>
  </r>
  <r>
    <s v="642112050"/>
    <x v="60"/>
    <n v="996"/>
    <s v="ML"/>
    <s v="K1701900813"/>
    <x v="18"/>
  </r>
  <r>
    <s v="642112050"/>
    <x v="60"/>
    <n v="1000"/>
    <s v="ML"/>
    <s v="K1701900833"/>
    <x v="18"/>
  </r>
  <r>
    <s v="642112050"/>
    <x v="60"/>
    <n v="786"/>
    <s v="ML"/>
    <s v="K160M1900515"/>
    <x v="18"/>
  </r>
  <r>
    <s v="642112050"/>
    <x v="60"/>
    <n v="1001"/>
    <s v="ML"/>
    <s v="K1701900840"/>
    <x v="18"/>
  </r>
  <r>
    <s v="642112050"/>
    <x v="60"/>
    <n v="778"/>
    <s v="ML"/>
    <s v="K160M1900512"/>
    <x v="18"/>
  </r>
  <r>
    <s v="642112050"/>
    <x v="60"/>
    <n v="661"/>
    <s v="ML"/>
    <s v="K160M1900516"/>
    <x v="18"/>
  </r>
  <r>
    <s v="642112050"/>
    <x v="60"/>
    <n v="1000"/>
    <s v="ML"/>
    <s v="K1701900814"/>
    <x v="18"/>
  </r>
  <r>
    <s v="642112050"/>
    <x v="60"/>
    <n v="1002"/>
    <s v="ML"/>
    <s v="K1701900819"/>
    <x v="228"/>
  </r>
  <r>
    <s v="642112050"/>
    <x v="60"/>
    <n v="1001"/>
    <s v="ML"/>
    <s v="K1701900828"/>
    <x v="228"/>
  </r>
  <r>
    <s v="642112050"/>
    <x v="60"/>
    <n v="1000"/>
    <s v="ML"/>
    <s v="K1701900827"/>
    <x v="228"/>
  </r>
  <r>
    <s v="642112050"/>
    <x v="60"/>
    <n v="1000"/>
    <s v="ML"/>
    <s v="K1701900810"/>
    <x v="228"/>
  </r>
  <r>
    <s v="642112050"/>
    <x v="60"/>
    <n v="1007"/>
    <s v="ML"/>
    <s v="K1701900846"/>
    <x v="228"/>
  </r>
  <r>
    <s v="642112050"/>
    <x v="60"/>
    <n v="1000"/>
    <s v="ML"/>
    <s v="K1701900817"/>
    <x v="228"/>
  </r>
  <r>
    <s v="642112050"/>
    <x v="60"/>
    <n v="1002"/>
    <s v="ML"/>
    <s v="K1701900822"/>
    <x v="228"/>
  </r>
  <r>
    <s v="642112050"/>
    <x v="60"/>
    <n v="987"/>
    <s v="ML"/>
    <s v="K1701900842"/>
    <x v="142"/>
  </r>
  <r>
    <s v="642112050"/>
    <x v="60"/>
    <n v="996"/>
    <s v="ML"/>
    <s v="K1701900799"/>
    <x v="142"/>
  </r>
  <r>
    <s v="642112050"/>
    <x v="60"/>
    <n v="113"/>
    <s v="ML"/>
    <s v="K1201900064"/>
    <x v="204"/>
  </r>
  <r>
    <s v="642112050"/>
    <x v="60"/>
    <n v="10"/>
    <s v="ML"/>
    <s v="K1701800577"/>
    <x v="229"/>
  </r>
  <r>
    <s v="642112050"/>
    <x v="60"/>
    <n v="299"/>
    <s v="ML"/>
    <s v="K1151800089"/>
    <x v="230"/>
  </r>
  <r>
    <s v="642118520"/>
    <x v="61"/>
    <n v="1005"/>
    <s v="ML"/>
    <s v="K140L1702600"/>
    <x v="2"/>
  </r>
  <r>
    <s v="642118520"/>
    <x v="61"/>
    <n v="1001"/>
    <s v="ML"/>
    <s v="K140L1900883"/>
    <x v="231"/>
  </r>
  <r>
    <s v="642118520"/>
    <x v="61"/>
    <n v="1001"/>
    <s v="ML"/>
    <s v="K140L1900903"/>
    <x v="231"/>
  </r>
  <r>
    <s v="642118520"/>
    <x v="61"/>
    <n v="1018"/>
    <s v="ML"/>
    <s v="K140L1900878"/>
    <x v="231"/>
  </r>
  <r>
    <s v="642118520"/>
    <x v="61"/>
    <n v="1021"/>
    <s v="ML"/>
    <s v="K140L1900880"/>
    <x v="231"/>
  </r>
  <r>
    <s v="642118520"/>
    <x v="61"/>
    <n v="1002"/>
    <s v="ML"/>
    <s v="K140L1900882"/>
    <x v="231"/>
  </r>
  <r>
    <s v="642118520"/>
    <x v="61"/>
    <n v="1178"/>
    <s v="ML"/>
    <s v="K140L1900894"/>
    <x v="231"/>
  </r>
  <r>
    <s v="642118520"/>
    <x v="61"/>
    <n v="1006"/>
    <s v="ML"/>
    <s v="K140L1900804"/>
    <x v="231"/>
  </r>
  <r>
    <s v="642118520"/>
    <x v="61"/>
    <n v="1002"/>
    <s v="ML"/>
    <s v="K140L1900889"/>
    <x v="231"/>
  </r>
  <r>
    <s v="642118520"/>
    <x v="61"/>
    <n v="1001"/>
    <s v="ML"/>
    <s v="K140L1900877"/>
    <x v="231"/>
  </r>
  <r>
    <s v="642118520"/>
    <x v="61"/>
    <n v="1001"/>
    <s v="ML"/>
    <s v="K140L1900881"/>
    <x v="231"/>
  </r>
  <r>
    <s v="642118520"/>
    <x v="61"/>
    <n v="1002"/>
    <s v="ML"/>
    <s v="K140L1900885"/>
    <x v="231"/>
  </r>
  <r>
    <s v="642118520"/>
    <x v="61"/>
    <n v="1136"/>
    <s v="ML"/>
    <s v="K140L1900798"/>
    <x v="231"/>
  </r>
  <r>
    <s v="642118520"/>
    <x v="61"/>
    <n v="1001"/>
    <s v="ML"/>
    <s v="K140L1900868"/>
    <x v="231"/>
  </r>
  <r>
    <s v="642118520"/>
    <x v="61"/>
    <n v="1002"/>
    <s v="ML"/>
    <s v="K140L1900888"/>
    <x v="231"/>
  </r>
  <r>
    <s v="642118520"/>
    <x v="61"/>
    <n v="1002"/>
    <s v="ML"/>
    <s v="K140L1900865"/>
    <x v="231"/>
  </r>
  <r>
    <s v="642118520"/>
    <x v="61"/>
    <n v="1001"/>
    <s v="ML"/>
    <s v="K140L1900861"/>
    <x v="231"/>
  </r>
  <r>
    <s v="642118520"/>
    <x v="61"/>
    <n v="1013"/>
    <s v="ML"/>
    <s v="K140L1900884"/>
    <x v="231"/>
  </r>
  <r>
    <s v="642118520"/>
    <x v="61"/>
    <n v="1001"/>
    <s v="ML"/>
    <s v="K140L1900897"/>
    <x v="231"/>
  </r>
  <r>
    <s v="642118520"/>
    <x v="61"/>
    <n v="1001"/>
    <s v="ML"/>
    <s v="K140L1900874"/>
    <x v="231"/>
  </r>
  <r>
    <s v="642118520"/>
    <x v="61"/>
    <n v="1001"/>
    <s v="ML"/>
    <s v="K140L1900876"/>
    <x v="231"/>
  </r>
  <r>
    <s v="642118520"/>
    <x v="61"/>
    <n v="1002"/>
    <s v="ML"/>
    <s v="K140L1900896"/>
    <x v="231"/>
  </r>
  <r>
    <s v="642118520"/>
    <x v="61"/>
    <n v="1001"/>
    <s v="ML"/>
    <s v="K140L1900887"/>
    <x v="12"/>
  </r>
  <r>
    <s v="642118520"/>
    <x v="61"/>
    <n v="1032"/>
    <s v="ML"/>
    <s v="K140L1900905"/>
    <x v="12"/>
  </r>
  <r>
    <s v="642118520"/>
    <x v="61"/>
    <n v="1001"/>
    <s v="ML"/>
    <s v="K140L1900869"/>
    <x v="12"/>
  </r>
  <r>
    <s v="642118520"/>
    <x v="61"/>
    <n v="1001"/>
    <s v="ML"/>
    <s v="K140L1900879"/>
    <x v="110"/>
  </r>
  <r>
    <s v="642118520"/>
    <x v="61"/>
    <n v="1001"/>
    <s v="ML"/>
    <s v="K140L1900812"/>
    <x v="110"/>
  </r>
  <r>
    <s v="642118520"/>
    <x v="61"/>
    <n v="1091"/>
    <s v="ML"/>
    <s v="K140L1900915"/>
    <x v="110"/>
  </r>
  <r>
    <s v="642118520"/>
    <x v="61"/>
    <n v="1001"/>
    <s v="ML"/>
    <s v="K140L1900904"/>
    <x v="110"/>
  </r>
  <r>
    <s v="642118520"/>
    <x v="61"/>
    <n v="1000"/>
    <s v="ML"/>
    <s v="K140L1900863"/>
    <x v="110"/>
  </r>
  <r>
    <s v="642118520"/>
    <x v="61"/>
    <n v="1005"/>
    <s v="ML"/>
    <s v="K140L1900911"/>
    <x v="44"/>
  </r>
  <r>
    <s v="642118520"/>
    <x v="61"/>
    <n v="994"/>
    <s v="ML"/>
    <s v="K140L1900948"/>
    <x v="44"/>
  </r>
  <r>
    <s v="642118520"/>
    <x v="61"/>
    <n v="1001"/>
    <s v="ML"/>
    <s v="K140L1900893"/>
    <x v="44"/>
  </r>
  <r>
    <s v="642118520"/>
    <x v="61"/>
    <n v="1001"/>
    <s v="ML"/>
    <s v="K140L1900872"/>
    <x v="44"/>
  </r>
  <r>
    <s v="642118520"/>
    <x v="61"/>
    <n v="1001"/>
    <s v="ML"/>
    <s v="K140L1900899"/>
    <x v="44"/>
  </r>
  <r>
    <s v="642118520"/>
    <x v="61"/>
    <n v="1001"/>
    <s v="ML"/>
    <s v="K140L1900902"/>
    <x v="44"/>
  </r>
  <r>
    <s v="642118520"/>
    <x v="61"/>
    <n v="972"/>
    <s v="ML"/>
    <s v="K140L1900873"/>
    <x v="44"/>
  </r>
  <r>
    <s v="642118520"/>
    <x v="61"/>
    <n v="869"/>
    <s v="ML"/>
    <s v="K140L1900890"/>
    <x v="44"/>
  </r>
  <r>
    <s v="642118520"/>
    <x v="61"/>
    <n v="1001"/>
    <s v="ML"/>
    <s v="K140L1900886"/>
    <x v="44"/>
  </r>
  <r>
    <s v="642118520"/>
    <x v="61"/>
    <n v="1001"/>
    <s v="ML"/>
    <s v="K140L1900848"/>
    <x v="44"/>
  </r>
  <r>
    <s v="642118520"/>
    <x v="61"/>
    <n v="1027"/>
    <s v="ML"/>
    <s v="K140L1900870"/>
    <x v="44"/>
  </r>
  <r>
    <s v="642118520"/>
    <x v="61"/>
    <n v="1001"/>
    <s v="ML"/>
    <s v="K140L1900900"/>
    <x v="44"/>
  </r>
  <r>
    <s v="642118520"/>
    <x v="61"/>
    <n v="1002"/>
    <s v="ML"/>
    <s v="K140L1900895"/>
    <x v="44"/>
  </r>
  <r>
    <s v="642118520"/>
    <x v="61"/>
    <n v="1001"/>
    <s v="ML"/>
    <s v="K140L1900573"/>
    <x v="232"/>
  </r>
  <r>
    <s v="642118520"/>
    <x v="61"/>
    <n v="1000"/>
    <s v="ML"/>
    <s v="K140L1900580"/>
    <x v="232"/>
  </r>
  <r>
    <s v="642118520"/>
    <x v="61"/>
    <n v="1001"/>
    <s v="ML"/>
    <s v="K140L1900583"/>
    <x v="232"/>
  </r>
  <r>
    <s v="642118520"/>
    <x v="61"/>
    <n v="290"/>
    <s v="ML"/>
    <s v="K1151800078"/>
    <x v="233"/>
  </r>
  <r>
    <s v="642118520"/>
    <x v="61"/>
    <n v="450"/>
    <s v="ML"/>
    <s v="K1401800028"/>
    <x v="234"/>
  </r>
  <r>
    <s v="642118550"/>
    <x v="62"/>
    <n v="768"/>
    <s v="ML"/>
    <s v="K1701800254"/>
    <x v="2"/>
  </r>
  <r>
    <s v="642118550"/>
    <x v="62"/>
    <n v="714"/>
    <s v="ML"/>
    <s v="K140L1801203"/>
    <x v="2"/>
  </r>
  <r>
    <s v="642118550"/>
    <x v="62"/>
    <n v="654"/>
    <s v="ML"/>
    <s v="K140L1900380"/>
    <x v="193"/>
  </r>
  <r>
    <s v="642118550"/>
    <x v="62"/>
    <n v="1001"/>
    <s v="ML"/>
    <s v="K1751900005"/>
    <x v="193"/>
  </r>
  <r>
    <s v="642118550"/>
    <x v="62"/>
    <n v="1000"/>
    <s v="ML"/>
    <s v="K1751800022"/>
    <x v="193"/>
  </r>
  <r>
    <s v="642118550"/>
    <x v="62"/>
    <n v="1003"/>
    <s v="ML"/>
    <s v="K1751800021"/>
    <x v="193"/>
  </r>
  <r>
    <s v="642118550"/>
    <x v="62"/>
    <n v="1000"/>
    <s v="ML"/>
    <s v="K1751800020"/>
    <x v="193"/>
  </r>
  <r>
    <s v="642118550"/>
    <x v="62"/>
    <n v="1018"/>
    <s v="ML"/>
    <s v="K1751800019"/>
    <x v="193"/>
  </r>
  <r>
    <s v="642118550"/>
    <x v="62"/>
    <n v="805"/>
    <s v="ML"/>
    <s v="K1751800066"/>
    <x v="235"/>
  </r>
  <r>
    <s v="642118550"/>
    <x v="62"/>
    <n v="998"/>
    <s v="ML"/>
    <s v="K1751900156"/>
    <x v="213"/>
  </r>
  <r>
    <s v="642118550"/>
    <x v="62"/>
    <n v="1000"/>
    <s v="ML"/>
    <s v="K1751900241"/>
    <x v="66"/>
  </r>
  <r>
    <s v="642118550"/>
    <x v="62"/>
    <n v="1014"/>
    <s v="ML"/>
    <s v="K1751900253"/>
    <x v="66"/>
  </r>
  <r>
    <s v="642118550"/>
    <x v="62"/>
    <n v="1049"/>
    <s v="ML"/>
    <s v="K1751900244"/>
    <x v="66"/>
  </r>
  <r>
    <s v="642118550"/>
    <x v="62"/>
    <n v="976"/>
    <s v="ML"/>
    <s v="K1751900243"/>
    <x v="66"/>
  </r>
  <r>
    <s v="642118550"/>
    <x v="62"/>
    <n v="1042"/>
    <s v="ML"/>
    <s v="K1751900245"/>
    <x v="66"/>
  </r>
  <r>
    <s v="642118550"/>
    <x v="62"/>
    <n v="1023"/>
    <s v="ML"/>
    <s v="K1751900252"/>
    <x v="168"/>
  </r>
  <r>
    <s v="642118550"/>
    <x v="62"/>
    <n v="1000"/>
    <s v="ML"/>
    <s v="K1751900251"/>
    <x v="168"/>
  </r>
  <r>
    <s v="642118550"/>
    <x v="62"/>
    <n v="1003"/>
    <s v="ML"/>
    <s v="K1751900248"/>
    <x v="168"/>
  </r>
  <r>
    <s v="642118550"/>
    <x v="62"/>
    <n v="1000"/>
    <s v="ML"/>
    <s v="K1751900249"/>
    <x v="168"/>
  </r>
  <r>
    <s v="642118550"/>
    <x v="62"/>
    <n v="1000"/>
    <s v="ML"/>
    <s v="K1751900246"/>
    <x v="168"/>
  </r>
  <r>
    <s v="642118550"/>
    <x v="62"/>
    <n v="1000"/>
    <s v="ML"/>
    <s v="K1751900247"/>
    <x v="168"/>
  </r>
  <r>
    <s v="642118550"/>
    <x v="62"/>
    <n v="721"/>
    <s v="ML"/>
    <s v="K1751900258"/>
    <x v="171"/>
  </r>
  <r>
    <s v="642118550"/>
    <x v="62"/>
    <n v="1005"/>
    <s v="ML"/>
    <s v="K1751900259"/>
    <x v="171"/>
  </r>
  <r>
    <s v="642118550"/>
    <x v="62"/>
    <n v="1001"/>
    <s v="ML"/>
    <s v="K1751900257"/>
    <x v="171"/>
  </r>
  <r>
    <s v="642118550"/>
    <x v="62"/>
    <n v="1007"/>
    <s v="ML"/>
    <s v="K1751900261"/>
    <x v="171"/>
  </r>
  <r>
    <s v="642118550"/>
    <x v="62"/>
    <n v="1000"/>
    <s v="ML"/>
    <s v="K1751900256"/>
    <x v="171"/>
  </r>
  <r>
    <s v="642118550"/>
    <x v="62"/>
    <n v="1003"/>
    <s v="ML"/>
    <s v="K1751900267"/>
    <x v="171"/>
  </r>
  <r>
    <s v="642118550"/>
    <x v="62"/>
    <n v="999"/>
    <s v="ML"/>
    <s v="K1751900263"/>
    <x v="171"/>
  </r>
  <r>
    <s v="642118550"/>
    <x v="62"/>
    <n v="985"/>
    <s v="ML"/>
    <s v="K1751900255"/>
    <x v="171"/>
  </r>
  <r>
    <s v="642118550"/>
    <x v="62"/>
    <n v="1000"/>
    <s v="ML"/>
    <s v="K1751900260"/>
    <x v="171"/>
  </r>
  <r>
    <s v="642118550"/>
    <x v="62"/>
    <n v="1000"/>
    <s v="ML"/>
    <s v="K1751900262"/>
    <x v="171"/>
  </r>
  <r>
    <s v="642118550"/>
    <x v="62"/>
    <n v="906"/>
    <s v="ML"/>
    <s v="K1751900293"/>
    <x v="224"/>
  </r>
  <r>
    <s v="642118550"/>
    <x v="62"/>
    <n v="2"/>
    <s v="ML"/>
    <s v="K180D1800011"/>
    <x v="236"/>
  </r>
  <r>
    <s v="642118550"/>
    <x v="62"/>
    <n v="990"/>
    <s v="ML"/>
    <s v="K1751900045"/>
    <x v="237"/>
  </r>
  <r>
    <s v="642118550"/>
    <x v="62"/>
    <n v="735"/>
    <s v="ML"/>
    <s v="K1701900092"/>
    <x v="237"/>
  </r>
  <r>
    <s v="642118550"/>
    <x v="62"/>
    <n v="828"/>
    <s v="ML"/>
    <s v="K1751900054"/>
    <x v="237"/>
  </r>
  <r>
    <s v="642118550"/>
    <x v="62"/>
    <n v="530"/>
    <s v="ML"/>
    <s v="K1501900071"/>
    <x v="238"/>
  </r>
  <r>
    <s v="642118550"/>
    <x v="62"/>
    <n v="318"/>
    <s v="ML"/>
    <s v="K1201900049"/>
    <x v="238"/>
  </r>
  <r>
    <s v="642118550"/>
    <x v="62"/>
    <n v="772"/>
    <s v="ML"/>
    <s v="K1801800076"/>
    <x v="239"/>
  </r>
  <r>
    <s v="642118550"/>
    <x v="62"/>
    <n v="720"/>
    <s v="ML"/>
    <s v="K1751900242"/>
    <x v="110"/>
  </r>
  <r>
    <s v="642118550"/>
    <x v="62"/>
    <n v="829"/>
    <s v="ML"/>
    <s v="K1701800513"/>
    <x v="183"/>
  </r>
  <r>
    <s v="642118550"/>
    <x v="62"/>
    <n v="999"/>
    <s v="ML"/>
    <s v="K1751900131"/>
    <x v="240"/>
  </r>
  <r>
    <s v="642118550"/>
    <x v="62"/>
    <n v="999"/>
    <s v="ML"/>
    <s v="K1751900133"/>
    <x v="240"/>
  </r>
  <r>
    <s v="642118550"/>
    <x v="62"/>
    <n v="1001"/>
    <s v="ML"/>
    <s v="K1751900168"/>
    <x v="134"/>
  </r>
  <r>
    <s v="642118550"/>
    <x v="62"/>
    <n v="1208"/>
    <s v="ML"/>
    <s v="K1901900059"/>
    <x v="52"/>
  </r>
  <r>
    <s v="642118550"/>
    <x v="62"/>
    <n v="1231"/>
    <s v="ML"/>
    <s v="K1901900055"/>
    <x v="52"/>
  </r>
  <r>
    <s v="642118550"/>
    <x v="62"/>
    <n v="1209"/>
    <s v="ML"/>
    <s v="K2001900017"/>
    <x v="52"/>
  </r>
  <r>
    <s v="642118550"/>
    <x v="62"/>
    <n v="947"/>
    <s v="ML"/>
    <s v="K1751900182"/>
    <x v="138"/>
  </r>
  <r>
    <s v="642118550"/>
    <x v="62"/>
    <n v="1001"/>
    <s v="ML"/>
    <s v="K1751900193"/>
    <x v="138"/>
  </r>
  <r>
    <s v="642118550"/>
    <x v="62"/>
    <n v="793"/>
    <s v="ML"/>
    <s v="K1751900190"/>
    <x v="138"/>
  </r>
  <r>
    <s v="642118550"/>
    <x v="62"/>
    <n v="874"/>
    <s v="ML"/>
    <s v="K1751900166"/>
    <x v="138"/>
  </r>
  <r>
    <s v="642118550"/>
    <x v="62"/>
    <n v="623"/>
    <s v="ML"/>
    <s v="K1751900274"/>
    <x v="139"/>
  </r>
  <r>
    <s v="642118550"/>
    <x v="62"/>
    <n v="988"/>
    <s v="ML"/>
    <s v="K1751900280"/>
    <x v="139"/>
  </r>
  <r>
    <s v="642118550"/>
    <x v="62"/>
    <n v="751"/>
    <s v="ML"/>
    <s v="K160M1900275"/>
    <x v="185"/>
  </r>
  <r>
    <s v="642118550"/>
    <x v="62"/>
    <n v="882"/>
    <s v="ML"/>
    <s v="K1751900203"/>
    <x v="185"/>
  </r>
  <r>
    <s v="642118550"/>
    <x v="62"/>
    <n v="1013"/>
    <s v="ML"/>
    <s v="K1751900180"/>
    <x v="185"/>
  </r>
  <r>
    <s v="642118550"/>
    <x v="62"/>
    <n v="1000"/>
    <s v="ML"/>
    <s v="K1751900216"/>
    <x v="241"/>
  </r>
  <r>
    <s v="642118550"/>
    <x v="62"/>
    <n v="292"/>
    <s v="ML"/>
    <s v="K1401900238"/>
    <x v="241"/>
  </r>
  <r>
    <s v="642118550"/>
    <x v="62"/>
    <n v="1001"/>
    <s v="ML"/>
    <s v="K1751900310"/>
    <x v="242"/>
  </r>
  <r>
    <s v="642118550"/>
    <x v="62"/>
    <n v="1001"/>
    <s v="ML"/>
    <s v="K1751900301"/>
    <x v="242"/>
  </r>
  <r>
    <s v="642118550"/>
    <x v="62"/>
    <n v="1000"/>
    <s v="ML"/>
    <s v="K1751900311"/>
    <x v="242"/>
  </r>
  <r>
    <s v="642118550"/>
    <x v="62"/>
    <n v="1000"/>
    <s v="ML"/>
    <s v="K1751900300"/>
    <x v="242"/>
  </r>
  <r>
    <s v="642118550"/>
    <x v="62"/>
    <n v="1001"/>
    <s v="ML"/>
    <s v="K1751900298"/>
    <x v="242"/>
  </r>
  <r>
    <s v="642118550"/>
    <x v="62"/>
    <n v="895"/>
    <s v="ML"/>
    <s v="K1751900296"/>
    <x v="242"/>
  </r>
  <r>
    <s v="642118550"/>
    <x v="62"/>
    <n v="1000"/>
    <s v="ML"/>
    <s v="K1751900305"/>
    <x v="242"/>
  </r>
  <r>
    <s v="642118550"/>
    <x v="62"/>
    <n v="978"/>
    <s v="ML"/>
    <s v="K1751900307"/>
    <x v="242"/>
  </r>
  <r>
    <s v="642118550"/>
    <x v="62"/>
    <n v="976"/>
    <s v="ML"/>
    <s v="K1751900299"/>
    <x v="242"/>
  </r>
  <r>
    <s v="642118550"/>
    <x v="62"/>
    <n v="1000"/>
    <s v="ML"/>
    <s v="K1751900306"/>
    <x v="242"/>
  </r>
  <r>
    <s v="642118550"/>
    <x v="62"/>
    <n v="968"/>
    <s v="ML"/>
    <s v="K1751900308"/>
    <x v="242"/>
  </r>
  <r>
    <s v="642118550"/>
    <x v="62"/>
    <n v="976"/>
    <s v="ML"/>
    <s v="K1751900304"/>
    <x v="242"/>
  </r>
  <r>
    <s v="642118550"/>
    <x v="62"/>
    <n v="1000"/>
    <s v="ML"/>
    <s v="K1751900309"/>
    <x v="242"/>
  </r>
  <r>
    <s v="642118550"/>
    <x v="62"/>
    <n v="660"/>
    <s v="ML"/>
    <s v="K160M1900530"/>
    <x v="150"/>
  </r>
  <r>
    <s v="642118550"/>
    <x v="62"/>
    <n v="604"/>
    <s v="ML"/>
    <s v="K1701900844"/>
    <x v="150"/>
  </r>
  <r>
    <s v="642118550"/>
    <x v="62"/>
    <n v="435"/>
    <s v="ML"/>
    <s v="K140L1901099"/>
    <x v="150"/>
  </r>
  <r>
    <s v="642118550"/>
    <x v="62"/>
    <n v="1011"/>
    <s v="ML"/>
    <s v="K1751900254"/>
    <x v="150"/>
  </r>
  <r>
    <s v="642118550"/>
    <x v="62"/>
    <n v="986"/>
    <s v="ML"/>
    <s v="K1751900273"/>
    <x v="150"/>
  </r>
  <r>
    <s v="642118550"/>
    <x v="62"/>
    <n v="427"/>
    <s v="ML"/>
    <s v="K140L1901086"/>
    <x v="150"/>
  </r>
  <r>
    <s v="642118550"/>
    <x v="62"/>
    <n v="625"/>
    <s v="ML"/>
    <s v="K160M1900524"/>
    <x v="150"/>
  </r>
  <r>
    <s v="642118550"/>
    <x v="62"/>
    <n v="217"/>
    <s v="ML"/>
    <s v="K1201900114"/>
    <x v="150"/>
  </r>
  <r>
    <s v="642118550"/>
    <x v="62"/>
    <n v="1062"/>
    <s v="ML"/>
    <s v="K1801900009"/>
    <x v="150"/>
  </r>
  <r>
    <s v="642118550"/>
    <x v="62"/>
    <n v="1000"/>
    <s v="ML"/>
    <s v="K1751900217"/>
    <x v="204"/>
  </r>
  <r>
    <s v="642118550"/>
    <x v="62"/>
    <n v="1000"/>
    <s v="ML"/>
    <s v="K1751900222"/>
    <x v="204"/>
  </r>
  <r>
    <s v="642118550"/>
    <x v="62"/>
    <n v="1003"/>
    <s v="ML"/>
    <s v="K1751900227"/>
    <x v="204"/>
  </r>
  <r>
    <s v="642118550"/>
    <x v="62"/>
    <n v="1000"/>
    <s v="ML"/>
    <s v="K1751900220"/>
    <x v="204"/>
  </r>
  <r>
    <s v="642118550"/>
    <x v="62"/>
    <n v="513"/>
    <s v="ML"/>
    <s v="K1501900051"/>
    <x v="204"/>
  </r>
  <r>
    <s v="642118550"/>
    <x v="62"/>
    <n v="1017"/>
    <s v="ML"/>
    <s v="K1751900224"/>
    <x v="204"/>
  </r>
  <r>
    <s v="642118550"/>
    <x v="62"/>
    <n v="654"/>
    <s v="ML"/>
    <s v="K140L1900380"/>
    <x v="243"/>
  </r>
  <r>
    <s v="642124020"/>
    <x v="63"/>
    <n v="1019"/>
    <s v="ML"/>
    <s v="K140L1800289"/>
    <x v="2"/>
  </r>
  <r>
    <s v="642124020"/>
    <x v="63"/>
    <n v="1002"/>
    <s v="ML"/>
    <s v="K140L1800592"/>
    <x v="2"/>
  </r>
  <r>
    <s v="642124020"/>
    <x v="63"/>
    <n v="565"/>
    <s v="ML"/>
    <s v="K1401702112"/>
    <x v="2"/>
  </r>
  <r>
    <s v="642124020"/>
    <x v="63"/>
    <n v="126"/>
    <s v="ML"/>
    <s v="K0901705126"/>
    <x v="2"/>
  </r>
  <r>
    <s v="642124020"/>
    <x v="63"/>
    <n v="150"/>
    <s v="ML"/>
    <s v="K100R1701892"/>
    <x v="2"/>
  </r>
  <r>
    <s v="642124020"/>
    <x v="63"/>
    <n v="366"/>
    <s v="ML"/>
    <s v="K1251800016"/>
    <x v="244"/>
  </r>
  <r>
    <s v="642124020"/>
    <x v="63"/>
    <n v="360"/>
    <s v="ML"/>
    <s v="K1201800170"/>
    <x v="245"/>
  </r>
  <r>
    <s v="642124020"/>
    <x v="63"/>
    <n v="1000"/>
    <s v="ML"/>
    <s v="K140L1901224"/>
    <x v="29"/>
  </r>
  <r>
    <s v="642124020"/>
    <x v="63"/>
    <n v="1013"/>
    <s v="ML"/>
    <s v="K140L1901220"/>
    <x v="29"/>
  </r>
  <r>
    <s v="642124020"/>
    <x v="63"/>
    <n v="1037"/>
    <s v="ML"/>
    <s v="K140L1901227"/>
    <x v="29"/>
  </r>
  <r>
    <s v="642124020"/>
    <x v="63"/>
    <n v="1001"/>
    <s v="ML"/>
    <s v="K140L1901131"/>
    <x v="29"/>
  </r>
  <r>
    <s v="642124020"/>
    <x v="63"/>
    <n v="972"/>
    <s v="ML"/>
    <s v="K140L1901226"/>
    <x v="29"/>
  </r>
  <r>
    <s v="642124020"/>
    <x v="63"/>
    <n v="1002"/>
    <s v="ML"/>
    <s v="K140L1901217"/>
    <x v="29"/>
  </r>
  <r>
    <s v="642124020"/>
    <x v="63"/>
    <n v="1002"/>
    <s v="ML"/>
    <s v="K140L1901221"/>
    <x v="29"/>
  </r>
  <r>
    <s v="642124020"/>
    <x v="63"/>
    <n v="1002"/>
    <s v="ML"/>
    <s v="K140L1901228"/>
    <x v="29"/>
  </r>
  <r>
    <s v="642124020"/>
    <x v="63"/>
    <n v="1003"/>
    <s v="ML"/>
    <s v="K140L1901218"/>
    <x v="29"/>
  </r>
  <r>
    <s v="642124020"/>
    <x v="63"/>
    <n v="1001"/>
    <s v="ML"/>
    <s v="K140L1901231"/>
    <x v="29"/>
  </r>
  <r>
    <s v="642124020"/>
    <x v="63"/>
    <n v="999"/>
    <s v="ML"/>
    <s v="K140L1901236"/>
    <x v="163"/>
  </r>
  <r>
    <s v="642124020"/>
    <x v="63"/>
    <n v="1001"/>
    <s v="ML"/>
    <s v="K140L1901225"/>
    <x v="163"/>
  </r>
  <r>
    <s v="642124020"/>
    <x v="63"/>
    <n v="1002"/>
    <s v="ML"/>
    <s v="K140L1901239"/>
    <x v="163"/>
  </r>
  <r>
    <s v="642124020"/>
    <x v="63"/>
    <n v="1003"/>
    <s v="ML"/>
    <s v="K140L1901173"/>
    <x v="163"/>
  </r>
  <r>
    <s v="642124020"/>
    <x v="63"/>
    <n v="998"/>
    <s v="ML"/>
    <s v="K140L1901251"/>
    <x v="163"/>
  </r>
  <r>
    <s v="642124020"/>
    <x v="63"/>
    <n v="1004"/>
    <s v="ML"/>
    <s v="K140L1901254"/>
    <x v="163"/>
  </r>
  <r>
    <s v="642124020"/>
    <x v="63"/>
    <n v="1004"/>
    <s v="ML"/>
    <s v="K140L1901253"/>
    <x v="163"/>
  </r>
  <r>
    <s v="642124020"/>
    <x v="63"/>
    <n v="1001"/>
    <s v="ML"/>
    <s v="K140L1901242"/>
    <x v="163"/>
  </r>
  <r>
    <s v="642124020"/>
    <x v="63"/>
    <n v="1013"/>
    <s v="ML"/>
    <s v="K140L1901255"/>
    <x v="163"/>
  </r>
  <r>
    <s v="642124020"/>
    <x v="63"/>
    <n v="998"/>
    <s v="ML"/>
    <s v="K140L1901246"/>
    <x v="163"/>
  </r>
  <r>
    <s v="642124020"/>
    <x v="63"/>
    <n v="1060"/>
    <s v="ML"/>
    <s v="K140L1901248"/>
    <x v="163"/>
  </r>
  <r>
    <s v="642124020"/>
    <x v="63"/>
    <n v="548"/>
    <s v="ML"/>
    <s v="K1401900452"/>
    <x v="163"/>
  </r>
  <r>
    <s v="642124020"/>
    <x v="63"/>
    <n v="931"/>
    <s v="ML"/>
    <s v="K140L1901240"/>
    <x v="163"/>
  </r>
  <r>
    <s v="642124020"/>
    <x v="63"/>
    <n v="1002"/>
    <s v="ML"/>
    <s v="K140L1901232"/>
    <x v="163"/>
  </r>
  <r>
    <s v="642124020"/>
    <x v="63"/>
    <n v="1002"/>
    <s v="ML"/>
    <s v="K140L1901230"/>
    <x v="163"/>
  </r>
  <r>
    <s v="642124020"/>
    <x v="63"/>
    <n v="1001"/>
    <s v="ML"/>
    <s v="K140L1901244"/>
    <x v="163"/>
  </r>
  <r>
    <s v="642124020"/>
    <x v="63"/>
    <n v="1002"/>
    <s v="ML"/>
    <s v="K140L1901252"/>
    <x v="163"/>
  </r>
  <r>
    <s v="642124020"/>
    <x v="63"/>
    <n v="1002"/>
    <s v="ML"/>
    <s v="K140L1901250"/>
    <x v="163"/>
  </r>
  <r>
    <s v="642124020"/>
    <x v="63"/>
    <n v="985"/>
    <s v="ML"/>
    <s v="K140L1901223"/>
    <x v="163"/>
  </r>
  <r>
    <s v="642124020"/>
    <x v="63"/>
    <n v="1001"/>
    <s v="ML"/>
    <s v="K140L1901216"/>
    <x v="163"/>
  </r>
  <r>
    <s v="642124020"/>
    <x v="63"/>
    <n v="1001"/>
    <s v="ML"/>
    <s v="K140L1901243"/>
    <x v="163"/>
  </r>
  <r>
    <s v="642124020"/>
    <x v="63"/>
    <n v="1002"/>
    <s v="ML"/>
    <s v="K140L1901219"/>
    <x v="163"/>
  </r>
  <r>
    <s v="642124020"/>
    <x v="63"/>
    <n v="1001"/>
    <s v="ML"/>
    <s v="K140L1901249"/>
    <x v="163"/>
  </r>
  <r>
    <s v="642124020"/>
    <x v="63"/>
    <n v="1001"/>
    <s v="ML"/>
    <s v="K140L1901245"/>
    <x v="163"/>
  </r>
  <r>
    <s v="642124020"/>
    <x v="63"/>
    <n v="1002"/>
    <s v="ML"/>
    <s v="K140L1901233"/>
    <x v="163"/>
  </r>
  <r>
    <s v="642124020"/>
    <x v="63"/>
    <n v="1001"/>
    <s v="ML"/>
    <s v="K140L1901094"/>
    <x v="163"/>
  </r>
  <r>
    <s v="642124020"/>
    <x v="63"/>
    <n v="1002"/>
    <s v="ML"/>
    <s v="K140L1901237"/>
    <x v="163"/>
  </r>
  <r>
    <s v="642124020"/>
    <x v="63"/>
    <n v="294"/>
    <s v="ML"/>
    <s v="K1401800263"/>
    <x v="192"/>
  </r>
  <r>
    <s v="642124020"/>
    <x v="63"/>
    <n v="234"/>
    <s v="ML"/>
    <s v="K100L1800498"/>
    <x v="192"/>
  </r>
  <r>
    <s v="642124020"/>
    <x v="63"/>
    <n v="501"/>
    <s v="ML"/>
    <s v="K140L1701824"/>
    <x v="7"/>
  </r>
  <r>
    <s v="642124020"/>
    <x v="63"/>
    <n v="1000"/>
    <s v="ML"/>
    <s v="K140L1900014"/>
    <x v="246"/>
  </r>
  <r>
    <s v="642124020"/>
    <x v="63"/>
    <n v="1001"/>
    <s v="ML"/>
    <s v="K140L1900018"/>
    <x v="246"/>
  </r>
  <r>
    <s v="642124020"/>
    <x v="63"/>
    <n v="966"/>
    <s v="ML"/>
    <s v="K140L1900860"/>
    <x v="247"/>
  </r>
  <r>
    <s v="642124020"/>
    <x v="63"/>
    <n v="1001"/>
    <s v="ML"/>
    <s v="K140L1900026"/>
    <x v="248"/>
  </r>
  <r>
    <s v="642124020"/>
    <x v="63"/>
    <n v="1001"/>
    <s v="ML"/>
    <s v="K140L1900084"/>
    <x v="248"/>
  </r>
  <r>
    <s v="642124020"/>
    <x v="63"/>
    <n v="561"/>
    <s v="ML"/>
    <s v="K1151900040"/>
    <x v="249"/>
  </r>
  <r>
    <s v="642124020"/>
    <x v="63"/>
    <n v="126"/>
    <s v="ML"/>
    <s v="K901705126"/>
    <x v="6"/>
  </r>
  <r>
    <s v="642124020"/>
    <x v="63"/>
    <n v="1001"/>
    <s v="ML"/>
    <s v="K140L1900347"/>
    <x v="250"/>
  </r>
  <r>
    <s v="642124020"/>
    <x v="63"/>
    <n v="1000"/>
    <s v="ML"/>
    <s v="K140L1900303"/>
    <x v="250"/>
  </r>
  <r>
    <s v="642124020"/>
    <x v="63"/>
    <n v="1001"/>
    <s v="ML"/>
    <s v="K140L1900332"/>
    <x v="251"/>
  </r>
  <r>
    <s v="642124020"/>
    <x v="63"/>
    <n v="998"/>
    <s v="ML"/>
    <s v="K140L1900323"/>
    <x v="251"/>
  </r>
  <r>
    <s v="642124020"/>
    <x v="63"/>
    <n v="993"/>
    <s v="ML"/>
    <s v="K140L1900312"/>
    <x v="251"/>
  </r>
  <r>
    <s v="642124020"/>
    <x v="63"/>
    <n v="1001"/>
    <s v="ML"/>
    <s v="K140L1900308"/>
    <x v="251"/>
  </r>
  <r>
    <s v="642124020"/>
    <x v="63"/>
    <n v="1001"/>
    <s v="ML"/>
    <s v="K140L1900407"/>
    <x v="251"/>
  </r>
  <r>
    <s v="642124020"/>
    <x v="63"/>
    <n v="1001"/>
    <s v="ML"/>
    <s v="K140L1900317"/>
    <x v="252"/>
  </r>
  <r>
    <s v="642124020"/>
    <x v="63"/>
    <n v="623"/>
    <s v="ML"/>
    <s v="K140L1900399"/>
    <x v="252"/>
  </r>
  <r>
    <s v="642124020"/>
    <x v="63"/>
    <n v="921"/>
    <s v="ML"/>
    <s v="K140L1900401"/>
    <x v="252"/>
  </r>
  <r>
    <s v="642124020"/>
    <x v="63"/>
    <n v="1000"/>
    <s v="ML"/>
    <s v="K140L1900326"/>
    <x v="252"/>
  </r>
  <r>
    <s v="642124020"/>
    <x v="63"/>
    <n v="1000"/>
    <s v="ML"/>
    <s v="K140L1900329"/>
    <x v="252"/>
  </r>
  <r>
    <s v="642124020"/>
    <x v="63"/>
    <n v="1001"/>
    <s v="ML"/>
    <s v="K140L1900330"/>
    <x v="252"/>
  </r>
  <r>
    <s v="642124020"/>
    <x v="63"/>
    <n v="1001"/>
    <s v="ML"/>
    <s v="K140L1900331"/>
    <x v="252"/>
  </r>
  <r>
    <s v="642124020"/>
    <x v="63"/>
    <n v="1001"/>
    <s v="ML"/>
    <s v="K140L1900327"/>
    <x v="252"/>
  </r>
  <r>
    <s v="642124020"/>
    <x v="63"/>
    <n v="1000"/>
    <s v="ML"/>
    <s v="K140L1900324"/>
    <x v="252"/>
  </r>
  <r>
    <s v="642124020"/>
    <x v="63"/>
    <n v="1001"/>
    <s v="ML"/>
    <s v="K140L1900318"/>
    <x v="252"/>
  </r>
  <r>
    <s v="642124020"/>
    <x v="63"/>
    <n v="1000"/>
    <s v="ML"/>
    <s v="K140L1900309"/>
    <x v="252"/>
  </r>
  <r>
    <s v="642124020"/>
    <x v="63"/>
    <n v="945"/>
    <s v="ML"/>
    <s v="K140L1900313"/>
    <x v="252"/>
  </r>
  <r>
    <s v="642124020"/>
    <x v="63"/>
    <n v="1000"/>
    <s v="ML"/>
    <s v="K140L1900334"/>
    <x v="252"/>
  </r>
  <r>
    <s v="642124020"/>
    <x v="63"/>
    <n v="998"/>
    <s v="ML"/>
    <s v="K140L1900116"/>
    <x v="136"/>
  </r>
  <r>
    <s v="642124020"/>
    <x v="63"/>
    <n v="435"/>
    <s v="ML"/>
    <s v="K1151900045"/>
    <x v="136"/>
  </r>
  <r>
    <s v="642124020"/>
    <x v="63"/>
    <n v="459"/>
    <s v="ML"/>
    <s v="K1501700736"/>
    <x v="8"/>
  </r>
  <r>
    <s v="642124020"/>
    <x v="63"/>
    <n v="575"/>
    <s v="ML"/>
    <s v="K1401900053"/>
    <x v="253"/>
  </r>
  <r>
    <s v="642124020"/>
    <x v="63"/>
    <n v="1001"/>
    <s v="ML"/>
    <s v="K140L1900358"/>
    <x v="254"/>
  </r>
  <r>
    <s v="642124020"/>
    <x v="63"/>
    <n v="1000"/>
    <s v="ML"/>
    <s v="K140L1900382"/>
    <x v="254"/>
  </r>
  <r>
    <s v="642124020"/>
    <x v="63"/>
    <n v="1012"/>
    <s v="ML"/>
    <s v="K140L1900360"/>
    <x v="254"/>
  </r>
  <r>
    <s v="642124020"/>
    <x v="63"/>
    <n v="1001"/>
    <s v="ML"/>
    <s v="K140L1900367"/>
    <x v="254"/>
  </r>
  <r>
    <s v="642124020"/>
    <x v="63"/>
    <n v="999"/>
    <s v="ML"/>
    <s v="K140L1900365"/>
    <x v="254"/>
  </r>
  <r>
    <s v="642124020"/>
    <x v="63"/>
    <n v="999"/>
    <s v="ML"/>
    <s v="K140L1900368"/>
    <x v="254"/>
  </r>
  <r>
    <s v="642124020"/>
    <x v="63"/>
    <n v="1001"/>
    <s v="ML"/>
    <s v="K140L1900403"/>
    <x v="254"/>
  </r>
  <r>
    <s v="642124020"/>
    <x v="63"/>
    <n v="1001"/>
    <s v="ML"/>
    <s v="K140L1900362"/>
    <x v="254"/>
  </r>
  <r>
    <s v="642124020"/>
    <x v="63"/>
    <n v="1000"/>
    <s v="ML"/>
    <s v="K140L1900353"/>
    <x v="254"/>
  </r>
  <r>
    <s v="642124020"/>
    <x v="63"/>
    <n v="1000"/>
    <s v="ML"/>
    <s v="K140L1900381"/>
    <x v="255"/>
  </r>
  <r>
    <s v="642124020"/>
    <x v="63"/>
    <n v="1"/>
    <s v="ML"/>
    <s v="K140L1900354"/>
    <x v="255"/>
  </r>
  <r>
    <s v="642124020"/>
    <x v="63"/>
    <n v="940"/>
    <s v="ML"/>
    <s v="K140L1900386"/>
    <x v="255"/>
  </r>
  <r>
    <s v="642124020"/>
    <x v="63"/>
    <n v="1000"/>
    <s v="ML"/>
    <s v="K140L1900375"/>
    <x v="255"/>
  </r>
  <r>
    <s v="642124020"/>
    <x v="63"/>
    <n v="999"/>
    <s v="ML"/>
    <s v="K140L1900393"/>
    <x v="256"/>
  </r>
  <r>
    <s v="642124020"/>
    <x v="63"/>
    <n v="1017"/>
    <s v="ML"/>
    <s v="K140L1900387"/>
    <x v="256"/>
  </r>
  <r>
    <s v="642124020"/>
    <x v="63"/>
    <n v="1016"/>
    <s v="ML"/>
    <s v="K140L1900419"/>
    <x v="256"/>
  </r>
  <r>
    <s v="642124020"/>
    <x v="63"/>
    <n v="1001"/>
    <s v="ML"/>
    <s v="K140L1900418"/>
    <x v="256"/>
  </r>
  <r>
    <s v="642124020"/>
    <x v="63"/>
    <n v="1000"/>
    <s v="ML"/>
    <s v="K140L1900389"/>
    <x v="256"/>
  </r>
  <r>
    <s v="642124020"/>
    <x v="63"/>
    <n v="1001"/>
    <s v="ML"/>
    <s v="K140L1900421"/>
    <x v="256"/>
  </r>
  <r>
    <s v="642124020"/>
    <x v="63"/>
    <n v="999"/>
    <s v="ML"/>
    <s v="K140L1900422"/>
    <x v="256"/>
  </r>
  <r>
    <s v="642124020"/>
    <x v="63"/>
    <n v="1016"/>
    <s v="ML"/>
    <s v="K140L1900394"/>
    <x v="256"/>
  </r>
  <r>
    <s v="642124020"/>
    <x v="63"/>
    <n v="1000"/>
    <s v="ML"/>
    <s v="K140L1900396"/>
    <x v="256"/>
  </r>
  <r>
    <s v="642124020"/>
    <x v="63"/>
    <n v="1001"/>
    <s v="ML"/>
    <s v="K140L1900412"/>
    <x v="256"/>
  </r>
  <r>
    <s v="642124020"/>
    <x v="63"/>
    <n v="1001"/>
    <s v="ML"/>
    <s v="K140L1900413"/>
    <x v="256"/>
  </r>
  <r>
    <s v="642124020"/>
    <x v="63"/>
    <n v="1000"/>
    <s v="ML"/>
    <s v="K140L1900392"/>
    <x v="256"/>
  </r>
  <r>
    <s v="642124020"/>
    <x v="63"/>
    <n v="1559"/>
    <s v="ML"/>
    <s v="K180D1900025"/>
    <x v="156"/>
  </r>
  <r>
    <s v="642124020"/>
    <x v="63"/>
    <n v="1009"/>
    <s v="ML"/>
    <s v="K140L1900432"/>
    <x v="257"/>
  </r>
  <r>
    <s v="642124020"/>
    <x v="63"/>
    <n v="524"/>
    <s v="ML"/>
    <s v="K1401800119"/>
    <x v="258"/>
  </r>
  <r>
    <s v="642124020"/>
    <x v="63"/>
    <n v="1001"/>
    <s v="ML"/>
    <s v="K140L1901134"/>
    <x v="15"/>
  </r>
  <r>
    <s v="642124020"/>
    <x v="63"/>
    <n v="1001"/>
    <s v="ML"/>
    <s v="K140L1901117"/>
    <x v="15"/>
  </r>
  <r>
    <s v="642124020"/>
    <x v="63"/>
    <n v="1001"/>
    <s v="ML"/>
    <s v="K140L1901139"/>
    <x v="15"/>
  </r>
  <r>
    <s v="642124020"/>
    <x v="63"/>
    <n v="1001"/>
    <s v="ML"/>
    <s v="K140L1901123"/>
    <x v="15"/>
  </r>
  <r>
    <s v="642124020"/>
    <x v="63"/>
    <n v="995"/>
    <s v="ML"/>
    <s v="K140L1901133"/>
    <x v="15"/>
  </r>
  <r>
    <s v="642124020"/>
    <x v="63"/>
    <n v="949"/>
    <s v="ML"/>
    <s v="K140L1901132"/>
    <x v="15"/>
  </r>
  <r>
    <s v="642124020"/>
    <x v="63"/>
    <n v="1002"/>
    <s v="ML"/>
    <s v="K140L1901137"/>
    <x v="15"/>
  </r>
  <r>
    <s v="642124020"/>
    <x v="63"/>
    <n v="1001"/>
    <s v="ML"/>
    <s v="K140L1901147"/>
    <x v="15"/>
  </r>
  <r>
    <s v="642124020"/>
    <x v="63"/>
    <n v="1002"/>
    <s v="ML"/>
    <s v="K140L1901143"/>
    <x v="15"/>
  </r>
  <r>
    <s v="642124020"/>
    <x v="63"/>
    <n v="1002"/>
    <s v="ML"/>
    <s v="K140L1901100"/>
    <x v="15"/>
  </r>
  <r>
    <s v="642124020"/>
    <x v="63"/>
    <n v="1012"/>
    <s v="ML"/>
    <s v="K140L1901128"/>
    <x v="15"/>
  </r>
  <r>
    <s v="642124020"/>
    <x v="63"/>
    <n v="1001"/>
    <s v="ML"/>
    <s v="K140L1901145"/>
    <x v="15"/>
  </r>
  <r>
    <s v="642124020"/>
    <x v="63"/>
    <n v="1001"/>
    <s v="ML"/>
    <s v="K140L1901129"/>
    <x v="15"/>
  </r>
  <r>
    <s v="642124020"/>
    <x v="63"/>
    <n v="997"/>
    <s v="ML"/>
    <s v="K140L1901126"/>
    <x v="15"/>
  </r>
  <r>
    <s v="642124020"/>
    <x v="63"/>
    <n v="995"/>
    <s v="ML"/>
    <s v="K140L1901135"/>
    <x v="15"/>
  </r>
  <r>
    <s v="642124020"/>
    <x v="63"/>
    <n v="1002"/>
    <s v="ML"/>
    <s v="K140L1901095"/>
    <x v="15"/>
  </r>
  <r>
    <s v="642124020"/>
    <x v="63"/>
    <n v="834"/>
    <s v="ML"/>
    <s v="K140L1901148"/>
    <x v="15"/>
  </r>
  <r>
    <s v="642124020"/>
    <x v="63"/>
    <n v="254"/>
    <s v="ML"/>
    <s v="K100L1900029"/>
    <x v="259"/>
  </r>
  <r>
    <s v="642124020"/>
    <x v="63"/>
    <n v="1000"/>
    <s v="ML"/>
    <s v="K140L1900304"/>
    <x v="259"/>
  </r>
  <r>
    <s v="642124020"/>
    <x v="63"/>
    <n v="953"/>
    <s v="ML"/>
    <s v="K140L1900169"/>
    <x v="259"/>
  </r>
  <r>
    <s v="642124020"/>
    <x v="63"/>
    <n v="411"/>
    <s v="ML"/>
    <s v="K1201800566"/>
    <x v="259"/>
  </r>
  <r>
    <s v="642124020"/>
    <x v="63"/>
    <n v="799"/>
    <s v="ML"/>
    <s v="K140L1704308"/>
    <x v="260"/>
  </r>
  <r>
    <s v="642124020"/>
    <x v="63"/>
    <n v="987"/>
    <s v="ML"/>
    <s v="K140L1901190"/>
    <x v="64"/>
  </r>
  <r>
    <s v="642124020"/>
    <x v="63"/>
    <n v="1001"/>
    <s v="ML"/>
    <s v="K140L1901162"/>
    <x v="64"/>
  </r>
  <r>
    <s v="642124020"/>
    <x v="63"/>
    <n v="1002"/>
    <s v="ML"/>
    <s v="K140L1901161"/>
    <x v="64"/>
  </r>
  <r>
    <s v="642124020"/>
    <x v="63"/>
    <n v="997"/>
    <s v="ML"/>
    <s v="K140L1901150"/>
    <x v="64"/>
  </r>
  <r>
    <s v="642124020"/>
    <x v="63"/>
    <n v="1001"/>
    <s v="ML"/>
    <s v="K140L1901191"/>
    <x v="64"/>
  </r>
  <r>
    <s v="642124020"/>
    <x v="63"/>
    <n v="1001"/>
    <s v="ML"/>
    <s v="K140L1901195"/>
    <x v="64"/>
  </r>
  <r>
    <s v="642124020"/>
    <x v="63"/>
    <n v="1001"/>
    <s v="ML"/>
    <s v="K140L1901178"/>
    <x v="64"/>
  </r>
  <r>
    <s v="642124020"/>
    <x v="63"/>
    <n v="1002"/>
    <s v="ML"/>
    <s v="K140L1901196"/>
    <x v="64"/>
  </r>
  <r>
    <s v="642124020"/>
    <x v="63"/>
    <n v="1002"/>
    <s v="ML"/>
    <s v="K140L1901163"/>
    <x v="64"/>
  </r>
  <r>
    <s v="642124020"/>
    <x v="63"/>
    <n v="1001"/>
    <s v="ML"/>
    <s v="K140L1901154"/>
    <x v="64"/>
  </r>
  <r>
    <s v="642124020"/>
    <x v="63"/>
    <n v="1034"/>
    <s v="ML"/>
    <s v="K140L1901175"/>
    <x v="64"/>
  </r>
  <r>
    <s v="642124020"/>
    <x v="63"/>
    <n v="1002"/>
    <s v="ML"/>
    <s v="K140L1901167"/>
    <x v="64"/>
  </r>
  <r>
    <s v="642124020"/>
    <x v="63"/>
    <n v="1001"/>
    <s v="ML"/>
    <s v="K140L1901157"/>
    <x v="64"/>
  </r>
  <r>
    <s v="642124020"/>
    <x v="63"/>
    <n v="1001"/>
    <s v="ML"/>
    <s v="K140L1901170"/>
    <x v="64"/>
  </r>
  <r>
    <s v="642124020"/>
    <x v="63"/>
    <n v="1000"/>
    <s v="ML"/>
    <s v="K140L1901168"/>
    <x v="64"/>
  </r>
  <r>
    <s v="642124020"/>
    <x v="63"/>
    <n v="962"/>
    <s v="ML"/>
    <s v="K140L1901136"/>
    <x v="64"/>
  </r>
  <r>
    <s v="642124020"/>
    <x v="63"/>
    <n v="1001"/>
    <s v="ML"/>
    <s v="K140L1901177"/>
    <x v="64"/>
  </r>
  <r>
    <s v="642124020"/>
    <x v="63"/>
    <n v="998"/>
    <s v="ML"/>
    <s v="K140L1901192"/>
    <x v="64"/>
  </r>
  <r>
    <s v="642124020"/>
    <x v="63"/>
    <n v="1002"/>
    <s v="ML"/>
    <s v="K140L1901184"/>
    <x v="64"/>
  </r>
  <r>
    <s v="642124020"/>
    <x v="63"/>
    <n v="1001"/>
    <s v="ML"/>
    <s v="K140L1901160"/>
    <x v="64"/>
  </r>
  <r>
    <s v="642124020"/>
    <x v="63"/>
    <n v="1002"/>
    <s v="ML"/>
    <s v="K140L1901156"/>
    <x v="161"/>
  </r>
  <r>
    <s v="642124020"/>
    <x v="63"/>
    <n v="990"/>
    <s v="ML"/>
    <s v="K140L1901194"/>
    <x v="161"/>
  </r>
  <r>
    <s v="642124020"/>
    <x v="63"/>
    <n v="1001"/>
    <s v="ML"/>
    <s v="K140L1901207"/>
    <x v="161"/>
  </r>
  <r>
    <s v="642124020"/>
    <x v="63"/>
    <n v="1001"/>
    <s v="ML"/>
    <s v="K140L1901159"/>
    <x v="161"/>
  </r>
  <r>
    <s v="642124020"/>
    <x v="63"/>
    <n v="985"/>
    <s v="ML"/>
    <s v="K140L1901213"/>
    <x v="161"/>
  </r>
  <r>
    <s v="642124020"/>
    <x v="63"/>
    <n v="1002"/>
    <s v="ML"/>
    <s v="K140L1901182"/>
    <x v="161"/>
  </r>
  <r>
    <s v="642124020"/>
    <x v="63"/>
    <n v="1002"/>
    <s v="ML"/>
    <s v="K140L1901158"/>
    <x v="161"/>
  </r>
  <r>
    <s v="642124020"/>
    <x v="63"/>
    <n v="1001"/>
    <s v="ML"/>
    <s v="K140L1901152"/>
    <x v="161"/>
  </r>
  <r>
    <s v="642124020"/>
    <x v="63"/>
    <n v="1001"/>
    <s v="ML"/>
    <s v="K140L1901189"/>
    <x v="161"/>
  </r>
  <r>
    <s v="642124020"/>
    <x v="63"/>
    <n v="1001"/>
    <s v="ML"/>
    <s v="K140L1901205"/>
    <x v="161"/>
  </r>
  <r>
    <s v="642124020"/>
    <x v="63"/>
    <n v="1001"/>
    <s v="ML"/>
    <s v="K140L1901146"/>
    <x v="161"/>
  </r>
  <r>
    <s v="642124020"/>
    <x v="63"/>
    <n v="1000"/>
    <s v="ML"/>
    <s v="K140L1901208"/>
    <x v="161"/>
  </r>
  <r>
    <s v="642124020"/>
    <x v="63"/>
    <n v="1003"/>
    <s v="ML"/>
    <s v="K140L1901206"/>
    <x v="161"/>
  </r>
  <r>
    <s v="642124020"/>
    <x v="63"/>
    <n v="996"/>
    <s v="ML"/>
    <s v="K140L1901186"/>
    <x v="161"/>
  </r>
  <r>
    <s v="642124020"/>
    <x v="63"/>
    <n v="1001"/>
    <s v="ML"/>
    <s v="K140L1901199"/>
    <x v="161"/>
  </r>
  <r>
    <s v="642124020"/>
    <x v="63"/>
    <n v="1001"/>
    <s v="ML"/>
    <s v="K140L1901169"/>
    <x v="161"/>
  </r>
  <r>
    <s v="642124020"/>
    <x v="63"/>
    <n v="999"/>
    <s v="ML"/>
    <s v="K140L1901180"/>
    <x v="161"/>
  </r>
  <r>
    <s v="642124020"/>
    <x v="63"/>
    <n v="1005"/>
    <s v="ML"/>
    <s v="K140L1901198"/>
    <x v="161"/>
  </r>
  <r>
    <s v="642124020"/>
    <x v="63"/>
    <n v="1000"/>
    <s v="ML"/>
    <s v="K140L1900452"/>
    <x v="261"/>
  </r>
  <r>
    <s v="642124020"/>
    <x v="63"/>
    <n v="626"/>
    <s v="ML"/>
    <s v="K1501900039"/>
    <x v="261"/>
  </r>
  <r>
    <s v="642109555"/>
    <x v="64"/>
    <n v="1041"/>
    <s v="ML"/>
    <s v="K1701800480"/>
    <x v="2"/>
  </r>
  <r>
    <s v="642124050"/>
    <x v="65"/>
    <n v="244"/>
    <s v="ML"/>
    <s v="K1201701920"/>
    <x v="2"/>
  </r>
  <r>
    <s v="642124050"/>
    <x v="65"/>
    <n v="155"/>
    <s v="ML"/>
    <s v="AG1603081"/>
    <x v="2"/>
  </r>
  <r>
    <s v="642124050"/>
    <x v="65"/>
    <n v="501"/>
    <s v="ML"/>
    <s v="K1401701824"/>
    <x v="2"/>
  </r>
  <r>
    <s v="642124050"/>
    <x v="65"/>
    <n v="501"/>
    <s v="ML"/>
    <s v="K1401701892"/>
    <x v="2"/>
  </r>
  <r>
    <s v="642124050"/>
    <x v="65"/>
    <n v="982"/>
    <s v="ML"/>
    <s v="K1801900061"/>
    <x v="22"/>
  </r>
  <r>
    <s v="642124050"/>
    <x v="65"/>
    <n v="300"/>
    <s v="ML"/>
    <s v="ALM1602954"/>
    <x v="7"/>
  </r>
  <r>
    <s v="642124050"/>
    <x v="65"/>
    <n v="845"/>
    <s v="ML"/>
    <s v="K1701900655"/>
    <x v="190"/>
  </r>
  <r>
    <s v="642124050"/>
    <x v="65"/>
    <n v="745"/>
    <s v="ML"/>
    <s v="K1751900286"/>
    <x v="190"/>
  </r>
  <r>
    <s v="642124050"/>
    <x v="65"/>
    <n v="1000"/>
    <s v="ML"/>
    <s v="K1801900062"/>
    <x v="190"/>
  </r>
  <r>
    <s v="642124050"/>
    <x v="65"/>
    <n v="800"/>
    <s v="ML"/>
    <s v="K1751900285"/>
    <x v="190"/>
  </r>
  <r>
    <s v="642124050"/>
    <x v="65"/>
    <n v="795"/>
    <s v="ML"/>
    <s v="K1751900290"/>
    <x v="190"/>
  </r>
  <r>
    <s v="642124050"/>
    <x v="65"/>
    <n v="1000"/>
    <s v="ML"/>
    <s v="K1801900063"/>
    <x v="190"/>
  </r>
  <r>
    <s v="642124050"/>
    <x v="65"/>
    <n v="211"/>
    <s v="ML"/>
    <s v="K1201900087"/>
    <x v="224"/>
  </r>
  <r>
    <s v="642124050"/>
    <x v="65"/>
    <n v="1001"/>
    <s v="ML"/>
    <s v="K1801900066"/>
    <x v="224"/>
  </r>
  <r>
    <s v="642124050"/>
    <x v="65"/>
    <n v="797"/>
    <s v="ML"/>
    <s v="K1751900288"/>
    <x v="224"/>
  </r>
  <r>
    <s v="642124050"/>
    <x v="65"/>
    <n v="699"/>
    <s v="ML"/>
    <s v="K1751900283"/>
    <x v="224"/>
  </r>
  <r>
    <s v="642124050"/>
    <x v="65"/>
    <n v="458"/>
    <s v="ML"/>
    <s v="K1601900101"/>
    <x v="224"/>
  </r>
  <r>
    <s v="642124050"/>
    <x v="65"/>
    <n v="675"/>
    <s v="ML"/>
    <s v="K1701900658"/>
    <x v="224"/>
  </r>
  <r>
    <s v="642124050"/>
    <x v="65"/>
    <n v="501"/>
    <s v="ML"/>
    <s v="K160M1900495"/>
    <x v="224"/>
  </r>
  <r>
    <s v="642124050"/>
    <x v="65"/>
    <n v="847"/>
    <s v="ML"/>
    <s v="K1751900287"/>
    <x v="262"/>
  </r>
  <r>
    <s v="642124050"/>
    <x v="65"/>
    <n v="1012"/>
    <s v="ML"/>
    <s v="K190S1900004"/>
    <x v="226"/>
  </r>
  <r>
    <s v="642124050"/>
    <x v="65"/>
    <n v="485"/>
    <s v="ML"/>
    <s v="K1401704293"/>
    <x v="6"/>
  </r>
  <r>
    <s v="642124050"/>
    <x v="65"/>
    <n v="995"/>
    <s v="ML"/>
    <s v="K190S1900005"/>
    <x v="13"/>
  </r>
  <r>
    <s v="642124050"/>
    <x v="65"/>
    <n v="1239"/>
    <s v="ML"/>
    <s v="K1901900051"/>
    <x v="13"/>
  </r>
  <r>
    <s v="642124050"/>
    <x v="65"/>
    <n v="1002"/>
    <s v="ML"/>
    <s v="K1801900017"/>
    <x v="46"/>
  </r>
  <r>
    <s v="642124050"/>
    <x v="65"/>
    <n v="1000"/>
    <s v="ML"/>
    <s v="K1801900016"/>
    <x v="46"/>
  </r>
  <r>
    <s v="642124050"/>
    <x v="65"/>
    <n v="1002"/>
    <s v="ML"/>
    <s v="K1801900018"/>
    <x v="46"/>
  </r>
  <r>
    <s v="642124050"/>
    <x v="65"/>
    <n v="1000"/>
    <s v="ML"/>
    <s v="K1801900019"/>
    <x v="46"/>
  </r>
  <r>
    <s v="642124050"/>
    <x v="65"/>
    <n v="1001"/>
    <s v="ML"/>
    <s v="K1801900014"/>
    <x v="46"/>
  </r>
  <r>
    <s v="642124050"/>
    <x v="65"/>
    <n v="1000"/>
    <s v="ML"/>
    <s v="K1801900015"/>
    <x v="46"/>
  </r>
  <r>
    <s v="642124050"/>
    <x v="65"/>
    <n v="1000"/>
    <s v="ML"/>
    <s v="K1801900011"/>
    <x v="46"/>
  </r>
  <r>
    <s v="642124050"/>
    <x v="65"/>
    <n v="1000"/>
    <s v="ML"/>
    <s v="K1801900026"/>
    <x v="201"/>
  </r>
  <r>
    <s v="642124050"/>
    <x v="65"/>
    <n v="1002"/>
    <s v="ML"/>
    <s v="K1801900033"/>
    <x v="201"/>
  </r>
  <r>
    <s v="642124050"/>
    <x v="65"/>
    <n v="862"/>
    <s v="ML"/>
    <s v="K1801900036"/>
    <x v="201"/>
  </r>
  <r>
    <s v="642124050"/>
    <x v="65"/>
    <n v="998"/>
    <s v="ML"/>
    <s v="K1801900046"/>
    <x v="201"/>
  </r>
  <r>
    <s v="642124050"/>
    <x v="65"/>
    <n v="1000"/>
    <s v="ML"/>
    <s v="K1801900031"/>
    <x v="201"/>
  </r>
  <r>
    <s v="642124050"/>
    <x v="65"/>
    <n v="1001"/>
    <s v="ML"/>
    <s v="K1801900025"/>
    <x v="201"/>
  </r>
  <r>
    <s v="642124050"/>
    <x v="65"/>
    <n v="822"/>
    <s v="ML"/>
    <s v="K1801900027"/>
    <x v="201"/>
  </r>
  <r>
    <s v="642124050"/>
    <x v="65"/>
    <n v="994"/>
    <s v="ML"/>
    <s v="K1801900030"/>
    <x v="201"/>
  </r>
  <r>
    <s v="642124050"/>
    <x v="65"/>
    <n v="1006"/>
    <s v="ML"/>
    <s v="K1801900040"/>
    <x v="201"/>
  </r>
  <r>
    <s v="642124050"/>
    <x v="65"/>
    <n v="996"/>
    <s v="ML"/>
    <s v="K1801900038"/>
    <x v="201"/>
  </r>
  <r>
    <s v="642124050"/>
    <x v="65"/>
    <n v="1002"/>
    <s v="ML"/>
    <s v="K1801900034"/>
    <x v="201"/>
  </r>
  <r>
    <s v="642124050"/>
    <x v="65"/>
    <n v="771"/>
    <s v="ML"/>
    <s v="K1801900047"/>
    <x v="139"/>
  </r>
  <r>
    <s v="642124050"/>
    <x v="65"/>
    <n v="985"/>
    <s v="ML"/>
    <s v="K1801900045"/>
    <x v="139"/>
  </r>
  <r>
    <s v="642124050"/>
    <x v="65"/>
    <n v="1009"/>
    <s v="ML"/>
    <s v="K1801900051"/>
    <x v="263"/>
  </r>
  <r>
    <s v="642124050"/>
    <x v="65"/>
    <n v="1000"/>
    <s v="ML"/>
    <s v="K1801900059"/>
    <x v="263"/>
  </r>
  <r>
    <s v="642124050"/>
    <x v="65"/>
    <n v="743"/>
    <s v="ML"/>
    <s v="K1751900278"/>
    <x v="263"/>
  </r>
  <r>
    <s v="642124050"/>
    <x v="65"/>
    <n v="1005"/>
    <s v="ML"/>
    <s v="K1801900056"/>
    <x v="263"/>
  </r>
  <r>
    <s v="321024120"/>
    <x v="66"/>
    <n v="496"/>
    <s v="ML"/>
    <s v="M11601472"/>
    <x v="6"/>
  </r>
  <r>
    <s v="321024120"/>
    <x v="66"/>
    <n v="476"/>
    <s v="ML"/>
    <s v="M11601690"/>
    <x v="6"/>
  </r>
  <r>
    <s v="321024120"/>
    <x v="66"/>
    <n v="324"/>
    <s v="ML"/>
    <s v="M11601701"/>
    <x v="6"/>
  </r>
  <r>
    <s v="321024120"/>
    <x v="66"/>
    <n v="164"/>
    <s v="ML"/>
    <s v="V11601609"/>
    <x v="6"/>
  </r>
  <r>
    <s v="342015951"/>
    <x v="67"/>
    <n v="1069"/>
    <s v="ML"/>
    <s v="K1901900053"/>
    <x v="64"/>
  </r>
  <r>
    <s v="303025160"/>
    <x v="68"/>
    <n v="176"/>
    <s v="ML"/>
    <s v="D11601089"/>
    <x v="2"/>
  </r>
  <r>
    <s v="326405003"/>
    <x v="69"/>
    <n v="365"/>
    <s v="ML"/>
    <s v="K1401900125"/>
    <x v="185"/>
  </r>
  <r>
    <s v="326407003"/>
    <x v="70"/>
    <n v="702"/>
    <s v="ML"/>
    <s v="K160M1900459"/>
    <x v="264"/>
  </r>
  <r>
    <s v="326407003"/>
    <x v="70"/>
    <n v="263"/>
    <s v="ML"/>
    <s v="K1401900237"/>
    <x v="264"/>
  </r>
  <r>
    <s v="326409503"/>
    <x v="71"/>
    <n v="401"/>
    <s v="ML"/>
    <s v="K170L1900082"/>
    <x v="49"/>
  </r>
  <r>
    <s v="326409503"/>
    <x v="71"/>
    <n v="547"/>
    <s v="ML"/>
    <s v="K180L1900010"/>
    <x v="49"/>
  </r>
  <r>
    <s v="323112000"/>
    <x v="72"/>
    <n v="206"/>
    <s v="ML"/>
    <s v="D11601901"/>
    <x v="2"/>
  </r>
  <r>
    <s v="323112000"/>
    <x v="72"/>
    <n v="312"/>
    <s v="ML"/>
    <s v="D11601891"/>
    <x v="6"/>
  </r>
  <r>
    <s v="323112000"/>
    <x v="72"/>
    <n v="1001"/>
    <s v="ML"/>
    <s v="K1401900320"/>
    <x v="207"/>
  </r>
  <r>
    <s v="323112000"/>
    <x v="72"/>
    <n v="499"/>
    <s v="ML"/>
    <s v="K1401900309"/>
    <x v="207"/>
  </r>
  <r>
    <s v="323112000"/>
    <x v="72"/>
    <n v="1000"/>
    <s v="ML"/>
    <s v="K14019000324"/>
    <x v="207"/>
  </r>
  <r>
    <s v="323112000"/>
    <x v="72"/>
    <n v="39"/>
    <s v="ML"/>
    <s v="AB1603365"/>
    <x v="8"/>
  </r>
  <r>
    <s v="323112000"/>
    <x v="72"/>
    <n v="1"/>
    <s v="ML"/>
    <s v="K1401800416"/>
    <x v="265"/>
  </r>
  <r>
    <s v="323115000"/>
    <x v="73"/>
    <n v="1002"/>
    <s v="ML"/>
    <s v="K1401900137"/>
    <x v="266"/>
  </r>
  <r>
    <s v="323115000"/>
    <x v="73"/>
    <n v="1050"/>
    <s v="ML"/>
    <s v="AH1603214"/>
    <x v="6"/>
  </r>
  <r>
    <s v="323115000"/>
    <x v="73"/>
    <n v="1253"/>
    <s v="ML"/>
    <s v="K1401900294"/>
    <x v="119"/>
  </r>
  <r>
    <s v="323115000"/>
    <x v="73"/>
    <n v="1250"/>
    <s v="ML"/>
    <s v="K1401900288"/>
    <x v="119"/>
  </r>
  <r>
    <s v="323115000"/>
    <x v="73"/>
    <n v="1316"/>
    <s v="ML"/>
    <s v="K1401900295"/>
    <x v="124"/>
  </r>
  <r>
    <s v="323115000"/>
    <x v="73"/>
    <n v="998"/>
    <s v="ML"/>
    <s v="K1401900368"/>
    <x v="139"/>
  </r>
  <r>
    <s v="323116000"/>
    <x v="74"/>
    <n v="1626"/>
    <s v="ML"/>
    <s v="AG1602559"/>
    <x v="8"/>
  </r>
  <r>
    <s v="323116000"/>
    <x v="74"/>
    <n v="1811"/>
    <s v="ML"/>
    <s v="AG1603235"/>
    <x v="8"/>
  </r>
  <r>
    <s v="323116000"/>
    <x v="74"/>
    <n v="3058"/>
    <s v="ML"/>
    <s v="AH1603211"/>
    <x v="8"/>
  </r>
  <r>
    <s v="323116000"/>
    <x v="74"/>
    <n v="1222"/>
    <s v="ML"/>
    <s v="AE1603296"/>
    <x v="267"/>
  </r>
  <r>
    <s v="323116000"/>
    <x v="74"/>
    <n v="1116"/>
    <s v="ML"/>
    <s v="AE1603250"/>
    <x v="267"/>
  </r>
  <r>
    <s v="323118500"/>
    <x v="75"/>
    <n v="1000"/>
    <s v="ML"/>
    <s v="K1401900304"/>
    <x v="124"/>
  </r>
  <r>
    <s v="323118500"/>
    <x v="75"/>
    <n v="1034"/>
    <s v="ML"/>
    <s v="K1401900306"/>
    <x v="124"/>
  </r>
  <r>
    <s v="323118500"/>
    <x v="75"/>
    <n v="1000"/>
    <s v="ML"/>
    <s v="K1401900316"/>
    <x v="207"/>
  </r>
  <r>
    <s v="323118500"/>
    <x v="75"/>
    <n v="997"/>
    <s v="ML"/>
    <s v="K1401900307"/>
    <x v="207"/>
  </r>
  <r>
    <s v="323118500"/>
    <x v="75"/>
    <n v="1027"/>
    <s v="ML"/>
    <s v="K1401900296"/>
    <x v="207"/>
  </r>
  <r>
    <s v="323118500"/>
    <x v="75"/>
    <n v="1001"/>
    <s v="ML"/>
    <s v="K1401900305"/>
    <x v="208"/>
  </r>
  <r>
    <s v="323118500"/>
    <x v="75"/>
    <n v="1000"/>
    <s v="ML"/>
    <s v="K1401900247"/>
    <x v="268"/>
  </r>
  <r>
    <s v="323118500"/>
    <x v="75"/>
    <n v="1050"/>
    <s v="ML"/>
    <s v="K1401900250"/>
    <x v="268"/>
  </r>
  <r>
    <s v="323118500"/>
    <x v="75"/>
    <n v="1000"/>
    <s v="ML"/>
    <s v="K1401900248"/>
    <x v="268"/>
  </r>
  <r>
    <s v="323124000"/>
    <x v="76"/>
    <n v="19"/>
    <s v="ML"/>
    <s v="K0751800008"/>
    <x v="2"/>
  </r>
  <r>
    <s v="323124000"/>
    <x v="76"/>
    <n v="1068"/>
    <s v="ML"/>
    <s v="K1401900252"/>
    <x v="212"/>
  </r>
  <r>
    <s v="323124000"/>
    <x v="76"/>
    <n v="1005"/>
    <s v="ML"/>
    <s v="K1501900085"/>
    <x v="269"/>
  </r>
  <r>
    <s v="323124000"/>
    <x v="76"/>
    <n v="1000"/>
    <s v="ML"/>
    <s v="K1601900059"/>
    <x v="270"/>
  </r>
  <r>
    <s v="323124000"/>
    <x v="76"/>
    <n v="1015"/>
    <s v="ML"/>
    <s v="K1601900060"/>
    <x v="270"/>
  </r>
  <r>
    <s v="323124000"/>
    <x v="76"/>
    <n v="1001"/>
    <s v="ML"/>
    <s v="K1601900067"/>
    <x v="270"/>
  </r>
  <r>
    <s v="323124000"/>
    <x v="76"/>
    <n v="1001"/>
    <s v="ML"/>
    <s v="K1601900064"/>
    <x v="270"/>
  </r>
  <r>
    <s v="323124000"/>
    <x v="76"/>
    <n v="1015"/>
    <s v="ML"/>
    <s v="K1601900063"/>
    <x v="270"/>
  </r>
  <r>
    <s v="323124000"/>
    <x v="76"/>
    <n v="1065"/>
    <s v="ML"/>
    <s v="K1601900062"/>
    <x v="270"/>
  </r>
  <r>
    <s v="323124000"/>
    <x v="76"/>
    <n v="1018"/>
    <s v="ML"/>
    <s v="K1601900061"/>
    <x v="270"/>
  </r>
  <r>
    <s v="323124000"/>
    <x v="76"/>
    <n v="1026"/>
    <s v="ML"/>
    <s v="K1501900093"/>
    <x v="270"/>
  </r>
  <r>
    <s v="323124000"/>
    <x v="76"/>
    <n v="1000"/>
    <s v="ML"/>
    <s v="K1501900094"/>
    <x v="115"/>
  </r>
  <r>
    <s v="323124000"/>
    <x v="76"/>
    <n v="1000"/>
    <s v="ML"/>
    <s v="K1501900082"/>
    <x v="119"/>
  </r>
  <r>
    <s v="323124000"/>
    <x v="76"/>
    <n v="1004"/>
    <s v="ML"/>
    <s v="K1501900077"/>
    <x v="119"/>
  </r>
  <r>
    <s v="323124000"/>
    <x v="76"/>
    <n v="1000"/>
    <s v="ML"/>
    <s v="K1501900080"/>
    <x v="207"/>
  </r>
  <r>
    <s v="323124000"/>
    <x v="76"/>
    <n v="992"/>
    <s v="ML"/>
    <s v="K1501900095"/>
    <x v="56"/>
  </r>
  <r>
    <s v="323124000"/>
    <x v="76"/>
    <n v="1052"/>
    <s v="ML"/>
    <s v="K1401900246"/>
    <x v="268"/>
  </r>
  <r>
    <s v="323124000"/>
    <x v="76"/>
    <n v="1001"/>
    <s v="ML"/>
    <s v="K1601900087"/>
    <x v="16"/>
  </r>
  <r>
    <s v="323124000"/>
    <x v="76"/>
    <n v="1042"/>
    <s v="ML"/>
    <s v="K1601900085"/>
    <x v="16"/>
  </r>
  <r>
    <s v="323124000"/>
    <x v="76"/>
    <n v="1032"/>
    <s v="ML"/>
    <s v="K1601900082"/>
    <x v="16"/>
  </r>
  <r>
    <s v="323124000"/>
    <x v="76"/>
    <n v="1015"/>
    <s v="ML"/>
    <s v="K1601900071"/>
    <x v="16"/>
  </r>
  <r>
    <s v="323124000"/>
    <x v="76"/>
    <n v="1001"/>
    <s v="ML"/>
    <s v="K1601900083"/>
    <x v="188"/>
  </r>
  <r>
    <s v="323124000"/>
    <x v="76"/>
    <n v="805"/>
    <s v="ML"/>
    <s v="K1601900093"/>
    <x v="188"/>
  </r>
  <r>
    <s v="323124000"/>
    <x v="76"/>
    <n v="1020"/>
    <s v="ML"/>
    <s v="K1601900091"/>
    <x v="188"/>
  </r>
  <r>
    <s v="323124000"/>
    <x v="76"/>
    <n v="1001"/>
    <s v="ML"/>
    <s v="K1601900090"/>
    <x v="188"/>
  </r>
  <r>
    <s v="323124000"/>
    <x v="76"/>
    <n v="1002"/>
    <s v="ML"/>
    <s v="K1601900089"/>
    <x v="188"/>
  </r>
  <r>
    <s v="323124000"/>
    <x v="76"/>
    <n v="1001"/>
    <s v="ML"/>
    <s v="K1601900077"/>
    <x v="188"/>
  </r>
  <r>
    <s v="323124000"/>
    <x v="76"/>
    <n v="849"/>
    <s v="ML"/>
    <s v="K1601900094"/>
    <x v="188"/>
  </r>
  <r>
    <s v="323124000"/>
    <x v="76"/>
    <n v="1001"/>
    <s v="ML"/>
    <s v="K1601900096"/>
    <x v="188"/>
  </r>
  <r>
    <s v="323124000"/>
    <x v="76"/>
    <n v="701"/>
    <s v="ML"/>
    <s v="K1601900105"/>
    <x v="162"/>
  </r>
  <r>
    <s v="323124000"/>
    <x v="76"/>
    <n v="802"/>
    <s v="ML"/>
    <s v="K1501900086"/>
    <x v="162"/>
  </r>
  <r>
    <s v="323125000"/>
    <x v="77"/>
    <n v="855"/>
    <s v="ML"/>
    <s v="AG1603232"/>
    <x v="8"/>
  </r>
  <r>
    <s v="323130000"/>
    <x v="78"/>
    <n v="19"/>
    <s v="ML"/>
    <s v="K751704030"/>
    <x v="6"/>
  </r>
  <r>
    <s v="323130000"/>
    <x v="78"/>
    <n v="667"/>
    <s v="ML"/>
    <s v="K1601800099"/>
    <x v="183"/>
  </r>
  <r>
    <s v="323130000"/>
    <x v="78"/>
    <n v="1036"/>
    <s v="ML"/>
    <s v="K1601900037"/>
    <x v="49"/>
  </r>
  <r>
    <s v="323130000"/>
    <x v="78"/>
    <n v="937"/>
    <s v="ML"/>
    <s v="K1601900039"/>
    <x v="49"/>
  </r>
  <r>
    <s v="323130000"/>
    <x v="78"/>
    <n v="1000"/>
    <s v="ML"/>
    <s v="K1601900035"/>
    <x v="49"/>
  </r>
  <r>
    <s v="323130000"/>
    <x v="78"/>
    <n v="1001"/>
    <s v="ML"/>
    <s v="K1601900040"/>
    <x v="49"/>
  </r>
  <r>
    <s v="323130000"/>
    <x v="78"/>
    <n v="1001"/>
    <s v="ML"/>
    <s v="K1601900036"/>
    <x v="49"/>
  </r>
  <r>
    <s v="323130000"/>
    <x v="78"/>
    <n v="958"/>
    <s v="ML"/>
    <s v="K1601900041"/>
    <x v="271"/>
  </r>
  <r>
    <s v="323130000"/>
    <x v="78"/>
    <n v="475"/>
    <s v="ML"/>
    <s v="K1201900016"/>
    <x v="204"/>
  </r>
  <r>
    <s v="323130000"/>
    <x v="78"/>
    <n v="640"/>
    <s v="ML"/>
    <s v="K1401900230"/>
    <x v="204"/>
  </r>
  <r>
    <s v="323130000"/>
    <x v="78"/>
    <n v="52"/>
    <s v="ML"/>
    <s v="K0801704871"/>
    <x v="272"/>
  </r>
  <r>
    <s v="323130000"/>
    <x v="78"/>
    <n v="1034"/>
    <s v="ML"/>
    <s v="K1601900044"/>
    <x v="205"/>
  </r>
  <r>
    <s v="323130000"/>
    <x v="78"/>
    <n v="1001"/>
    <s v="ML"/>
    <s v="K1601900042"/>
    <x v="205"/>
  </r>
  <r>
    <s v="323130000"/>
    <x v="78"/>
    <n v="1001"/>
    <s v="ML"/>
    <s v="K1601900047"/>
    <x v="205"/>
  </r>
  <r>
    <s v="323130000"/>
    <x v="78"/>
    <n v="1001"/>
    <s v="ML"/>
    <s v="K1601900043"/>
    <x v="205"/>
  </r>
  <r>
    <s v="323130000"/>
    <x v="78"/>
    <n v="1021"/>
    <s v="ML"/>
    <s v="K1601900054"/>
    <x v="273"/>
  </r>
  <r>
    <s v="323135000"/>
    <x v="79"/>
    <n v="182"/>
    <s v="ML"/>
    <s v="AB1700090"/>
    <x v="7"/>
  </r>
  <r>
    <s v="323135000"/>
    <x v="79"/>
    <n v="4000"/>
    <s v="ML"/>
    <s v="K1401900096"/>
    <x v="274"/>
  </r>
  <r>
    <s v="323135000"/>
    <x v="79"/>
    <n v="3500"/>
    <s v="ML"/>
    <s v="K1401900106"/>
    <x v="252"/>
  </r>
  <r>
    <s v="323135000"/>
    <x v="79"/>
    <n v="120"/>
    <s v="ML"/>
    <s v="AB1603353"/>
    <x v="8"/>
  </r>
  <r>
    <s v="323135000"/>
    <x v="79"/>
    <n v="134"/>
    <s v="ML"/>
    <s v="AB1603357"/>
    <x v="8"/>
  </r>
  <r>
    <s v="323135000"/>
    <x v="79"/>
    <n v="103"/>
    <s v="ML"/>
    <s v="AB1603364"/>
    <x v="8"/>
  </r>
  <r>
    <s v="323135000"/>
    <x v="79"/>
    <n v="110"/>
    <s v="ML"/>
    <s v="AB1700243"/>
    <x v="8"/>
  </r>
  <r>
    <s v="323135000"/>
    <x v="79"/>
    <n v="1884"/>
    <s v="ML"/>
    <s v="AH1603220"/>
    <x v="267"/>
  </r>
  <r>
    <s v="323150000"/>
    <x v="80"/>
    <n v="2"/>
    <s v="ML"/>
    <s v="K1401900235"/>
    <x v="264"/>
  </r>
  <r>
    <s v="323150000"/>
    <x v="80"/>
    <n v="2056"/>
    <s v="ML"/>
    <s v="K1401900236"/>
    <x v="264"/>
  </r>
  <r>
    <s v="323150000"/>
    <x v="80"/>
    <n v="3003"/>
    <s v="ML"/>
    <s v="K1401900329"/>
    <x v="275"/>
  </r>
  <r>
    <s v="323150000"/>
    <x v="80"/>
    <n v="2074"/>
    <s v="ML"/>
    <s v="K1401900331"/>
    <x v="275"/>
  </r>
  <r>
    <s v="323150000"/>
    <x v="80"/>
    <n v="3003"/>
    <s v="ML"/>
    <s v="K1401900330"/>
    <x v="275"/>
  </r>
  <r>
    <s v="323150000"/>
    <x v="80"/>
    <n v="151"/>
    <s v="ML"/>
    <s v="K0801800704"/>
    <x v="156"/>
  </r>
  <r>
    <s v="323150000"/>
    <x v="80"/>
    <n v="1421"/>
    <s v="ML"/>
    <s v="K1201900063"/>
    <x v="187"/>
  </r>
  <r>
    <s v="323170000"/>
    <x v="81"/>
    <n v="2570"/>
    <s v="ML"/>
    <s v="K1401900109"/>
    <x v="251"/>
  </r>
  <r>
    <s v="323170000"/>
    <x v="81"/>
    <n v="2102"/>
    <s v="ML"/>
    <s v="K1501900037"/>
    <x v="251"/>
  </r>
  <r>
    <s v="323170000"/>
    <x v="81"/>
    <n v="1877"/>
    <s v="ML"/>
    <s v="K1401900311"/>
    <x v="207"/>
  </r>
  <r>
    <s v="323170000"/>
    <x v="81"/>
    <n v="1357"/>
    <s v="ML"/>
    <s v="K1201900056"/>
    <x v="207"/>
  </r>
  <r>
    <s v="323170000"/>
    <x v="81"/>
    <n v="973"/>
    <s v="ML"/>
    <s v="K1201900054"/>
    <x v="207"/>
  </r>
  <r>
    <s v="323195000"/>
    <x v="82"/>
    <n v="1000"/>
    <s v="ML"/>
    <s v="K1401900314"/>
    <x v="207"/>
  </r>
  <r>
    <s v="323195000"/>
    <x v="82"/>
    <n v="1000"/>
    <s v="ML"/>
    <s v="K1401900328"/>
    <x v="207"/>
  </r>
  <r>
    <s v="323195000"/>
    <x v="82"/>
    <n v="1506"/>
    <s v="ML"/>
    <s v="K1401900326"/>
    <x v="208"/>
  </r>
  <r>
    <s v="323195000"/>
    <x v="82"/>
    <n v="1082"/>
    <s v="ML"/>
    <s v="K1401900139"/>
    <x v="243"/>
  </r>
  <r>
    <s v="323195000"/>
    <x v="82"/>
    <n v="1293"/>
    <s v="ML"/>
    <s v="K1401900142"/>
    <x v="243"/>
  </r>
  <r>
    <s v="323050250"/>
    <x v="83"/>
    <n v="692"/>
    <s v="ML"/>
    <s v="K1501900108"/>
    <x v="276"/>
  </r>
  <r>
    <s v="323412000"/>
    <x v="84"/>
    <n v="498"/>
    <s v="ML"/>
    <s v="K170L1900140"/>
    <x v="176"/>
  </r>
  <r>
    <s v="323412000"/>
    <x v="84"/>
    <n v="502"/>
    <s v="ML"/>
    <s v="K170L1900139"/>
    <x v="176"/>
  </r>
  <r>
    <s v="323412000"/>
    <x v="84"/>
    <n v="500"/>
    <s v="ML"/>
    <s v="K170L1900144"/>
    <x v="176"/>
  </r>
  <r>
    <s v="323412000"/>
    <x v="84"/>
    <n v="467"/>
    <s v="ML"/>
    <s v="K170L1900147"/>
    <x v="176"/>
  </r>
  <r>
    <s v="323412000"/>
    <x v="84"/>
    <n v="520"/>
    <s v="ML"/>
    <s v="K170L1900146"/>
    <x v="176"/>
  </r>
  <r>
    <s v="323412000"/>
    <x v="84"/>
    <n v="519"/>
    <s v="ML"/>
    <s v="K170L1900142"/>
    <x v="176"/>
  </r>
  <r>
    <s v="323412000"/>
    <x v="84"/>
    <n v="1"/>
    <s v="ML"/>
    <s v="K170L1900064"/>
    <x v="134"/>
  </r>
  <r>
    <s v="323412000"/>
    <x v="84"/>
    <n v="287"/>
    <s v="ML"/>
    <s v="K1601900010"/>
    <x v="134"/>
  </r>
  <r>
    <s v="323412000"/>
    <x v="84"/>
    <n v="499"/>
    <s v="ML"/>
    <s v="K170L1900064"/>
    <x v="134"/>
  </r>
  <r>
    <s v="323412000"/>
    <x v="84"/>
    <n v="730"/>
    <s v="ML"/>
    <s v="K190L1900001"/>
    <x v="138"/>
  </r>
  <r>
    <s v="323412000"/>
    <x v="84"/>
    <n v="315"/>
    <s v="ML"/>
    <s v="K1601900013"/>
    <x v="185"/>
  </r>
  <r>
    <s v="323412000"/>
    <x v="84"/>
    <n v="540"/>
    <s v="ML"/>
    <s v="K170L1900059"/>
    <x v="145"/>
  </r>
  <r>
    <s v="323415000"/>
    <x v="85"/>
    <n v="520"/>
    <s v="ML"/>
    <s v="K170L1900137"/>
    <x v="176"/>
  </r>
  <r>
    <s v="323415000"/>
    <x v="85"/>
    <n v="500"/>
    <s v="ML"/>
    <s v="K170L1900143"/>
    <x v="176"/>
  </r>
  <r>
    <s v="323415000"/>
    <x v="85"/>
    <n v="526"/>
    <s v="ML"/>
    <s v="K170L1900141"/>
    <x v="176"/>
  </r>
  <r>
    <s v="323415000"/>
    <x v="85"/>
    <n v="508"/>
    <s v="ML"/>
    <s v="K170L1900145"/>
    <x v="176"/>
  </r>
  <r>
    <s v="323415000"/>
    <x v="85"/>
    <n v="243"/>
    <s v="ML"/>
    <s v="K180S1704011"/>
    <x v="6"/>
  </r>
  <r>
    <s v="323415000"/>
    <x v="85"/>
    <n v="2"/>
    <s v="ML"/>
    <s v="K180S1704011"/>
    <x v="6"/>
  </r>
  <r>
    <s v="323416000"/>
    <x v="86"/>
    <n v="115"/>
    <s v="ML"/>
    <s v="K0751800020"/>
    <x v="277"/>
  </r>
  <r>
    <s v="323416000"/>
    <x v="86"/>
    <n v="1000"/>
    <s v="ML"/>
    <s v="K1401900213"/>
    <x v="165"/>
  </r>
  <r>
    <s v="323416000"/>
    <x v="86"/>
    <n v="1001"/>
    <s v="ML"/>
    <s v="K1401900208"/>
    <x v="165"/>
  </r>
  <r>
    <s v="323416000"/>
    <x v="86"/>
    <n v="1001"/>
    <s v="ML"/>
    <s v="K1401900214"/>
    <x v="49"/>
  </r>
  <r>
    <s v="323416000"/>
    <x v="86"/>
    <n v="501"/>
    <s v="ML"/>
    <s v="K1401900224"/>
    <x v="271"/>
  </r>
  <r>
    <s v="323416000"/>
    <x v="86"/>
    <n v="1001"/>
    <s v="ML"/>
    <s v="K1401900226"/>
    <x v="271"/>
  </r>
  <r>
    <s v="323416000"/>
    <x v="86"/>
    <n v="724"/>
    <s v="ML"/>
    <s v="K1401900231"/>
    <x v="271"/>
  </r>
  <r>
    <s v="323416000"/>
    <x v="86"/>
    <n v="1001"/>
    <s v="ML"/>
    <s v="K1401900227"/>
    <x v="271"/>
  </r>
  <r>
    <s v="323416000"/>
    <x v="86"/>
    <n v="431"/>
    <s v="ML"/>
    <s v="K1401900222"/>
    <x v="271"/>
  </r>
  <r>
    <s v="323416000"/>
    <x v="86"/>
    <n v="1"/>
    <s v="ML"/>
    <s v="K1401900223"/>
    <x v="271"/>
  </r>
  <r>
    <s v="323416000"/>
    <x v="86"/>
    <n v="770"/>
    <s v="ML"/>
    <s v="K1401900223"/>
    <x v="271"/>
  </r>
  <r>
    <s v="323416000"/>
    <x v="86"/>
    <n v="882"/>
    <s v="ML"/>
    <s v="K1401900225"/>
    <x v="264"/>
  </r>
  <r>
    <s v="323416000"/>
    <x v="86"/>
    <n v="1001"/>
    <s v="ML"/>
    <s v="K1401900161"/>
    <x v="278"/>
  </r>
  <r>
    <s v="323416000"/>
    <x v="86"/>
    <n v="993"/>
    <s v="ML"/>
    <s v="K1401900179"/>
    <x v="278"/>
  </r>
  <r>
    <s v="323416000"/>
    <x v="86"/>
    <n v="1001"/>
    <s v="ML"/>
    <s v="K1401900199"/>
    <x v="279"/>
  </r>
  <r>
    <s v="323416000"/>
    <x v="86"/>
    <n v="1000"/>
    <s v="ML"/>
    <s v="K1401900170"/>
    <x v="279"/>
  </r>
  <r>
    <s v="323416000"/>
    <x v="86"/>
    <n v="1001"/>
    <s v="ML"/>
    <s v="K1401900389"/>
    <x v="188"/>
  </r>
  <r>
    <s v="323416000"/>
    <x v="86"/>
    <n v="666"/>
    <s v="ML"/>
    <s v="K1401900400"/>
    <x v="162"/>
  </r>
  <r>
    <s v="323425000"/>
    <x v="87"/>
    <n v="1039"/>
    <s v="ML"/>
    <s v="K1501900111"/>
    <x v="181"/>
  </r>
  <r>
    <s v="323425000"/>
    <x v="87"/>
    <n v="649"/>
    <s v="ML"/>
    <s v="K1201900101"/>
    <x v="181"/>
  </r>
  <r>
    <s v="323425000"/>
    <x v="87"/>
    <n v="511"/>
    <s v="ML"/>
    <s v="K1201900098"/>
    <x v="181"/>
  </r>
  <r>
    <s v="323425000"/>
    <x v="87"/>
    <n v="1001"/>
    <s v="ML"/>
    <s v="K1501900105"/>
    <x v="181"/>
  </r>
  <r>
    <s v="323425000"/>
    <x v="87"/>
    <n v="1001"/>
    <s v="ML"/>
    <s v="K1501900107"/>
    <x v="181"/>
  </r>
  <r>
    <s v="323425000"/>
    <x v="87"/>
    <n v="1001"/>
    <s v="ML"/>
    <s v="K1501900110"/>
    <x v="181"/>
  </r>
  <r>
    <s v="323425000"/>
    <x v="87"/>
    <n v="952"/>
    <s v="ML"/>
    <s v="K1501900113"/>
    <x v="181"/>
  </r>
  <r>
    <s v="323425000"/>
    <x v="87"/>
    <n v="456"/>
    <s v="ML"/>
    <s v="K1201900096"/>
    <x v="181"/>
  </r>
  <r>
    <s v="323425000"/>
    <x v="87"/>
    <n v="300"/>
    <s v="ML"/>
    <s v="K1201900097"/>
    <x v="181"/>
  </r>
  <r>
    <s v="323425000"/>
    <x v="87"/>
    <n v="541"/>
    <s v="ML"/>
    <s v="K1201900095"/>
    <x v="181"/>
  </r>
  <r>
    <s v="323425000"/>
    <x v="87"/>
    <n v="347"/>
    <s v="ML"/>
    <s v="K1201900099"/>
    <x v="181"/>
  </r>
  <r>
    <s v="323425000"/>
    <x v="87"/>
    <n v="1001"/>
    <s v="ML"/>
    <s v="K1501900064"/>
    <x v="204"/>
  </r>
  <r>
    <s v="323425000"/>
    <x v="87"/>
    <n v="1001"/>
    <s v="ML"/>
    <s v="K1501900063"/>
    <x v="204"/>
  </r>
  <r>
    <s v="323425000"/>
    <x v="87"/>
    <n v="1001"/>
    <s v="ML"/>
    <s v="K1501900118"/>
    <x v="157"/>
  </r>
  <r>
    <s v="323425000"/>
    <x v="87"/>
    <n v="657"/>
    <s v="ML"/>
    <s v="K1201900118"/>
    <x v="157"/>
  </r>
  <r>
    <s v="323425000"/>
    <x v="87"/>
    <n v="1001"/>
    <s v="ML"/>
    <s v="K1501900128"/>
    <x v="157"/>
  </r>
  <r>
    <s v="323425000"/>
    <x v="87"/>
    <n v="1050"/>
    <s v="ML"/>
    <s v="K1501900121"/>
    <x v="157"/>
  </r>
  <r>
    <s v="323425000"/>
    <x v="87"/>
    <n v="1001"/>
    <s v="ML"/>
    <s v="K1501900127"/>
    <x v="157"/>
  </r>
  <r>
    <s v="323425000"/>
    <x v="87"/>
    <n v="1001"/>
    <s v="ML"/>
    <s v="K1501900115"/>
    <x v="157"/>
  </r>
  <r>
    <s v="323435000"/>
    <x v="88"/>
    <n v="167"/>
    <s v="ML"/>
    <s v="K0901800521"/>
    <x v="31"/>
  </r>
  <r>
    <s v="323435000"/>
    <x v="88"/>
    <n v="305"/>
    <s v="ML"/>
    <s v="K1201900086"/>
    <x v="13"/>
  </r>
  <r>
    <s v="323435000"/>
    <x v="88"/>
    <n v="1001"/>
    <s v="ML"/>
    <s v="K1601900119"/>
    <x v="13"/>
  </r>
  <r>
    <s v="323435000"/>
    <x v="88"/>
    <n v="999"/>
    <s v="ML"/>
    <s v="K1601900120"/>
    <x v="13"/>
  </r>
  <r>
    <s v="323435000"/>
    <x v="88"/>
    <n v="876"/>
    <s v="ML"/>
    <s v="K1501900065"/>
    <x v="204"/>
  </r>
  <r>
    <s v="323435000"/>
    <x v="88"/>
    <n v="1000"/>
    <s v="ML"/>
    <s v="K1501900052"/>
    <x v="204"/>
  </r>
  <r>
    <s v="323435000"/>
    <x v="88"/>
    <n v="843"/>
    <s v="ML"/>
    <s v="K1501900058"/>
    <x v="204"/>
  </r>
  <r>
    <s v="323435000"/>
    <x v="88"/>
    <n v="900"/>
    <s v="ML"/>
    <s v="K1501900054"/>
    <x v="204"/>
  </r>
  <r>
    <s v="323435000"/>
    <x v="88"/>
    <n v="1092"/>
    <s v="ML"/>
    <s v="K1601900048"/>
    <x v="204"/>
  </r>
  <r>
    <s v="323435000"/>
    <x v="88"/>
    <n v="1001"/>
    <s v="ML"/>
    <s v="K1601900098"/>
    <x v="162"/>
  </r>
  <r>
    <s v="323435000"/>
    <x v="88"/>
    <n v="695"/>
    <s v="ML"/>
    <s v="K1601900099"/>
    <x v="162"/>
  </r>
  <r>
    <s v="323435000"/>
    <x v="88"/>
    <n v="627"/>
    <s v="ML"/>
    <s v="K1601900111"/>
    <x v="162"/>
  </r>
  <r>
    <s v="323435000"/>
    <x v="88"/>
    <n v="695"/>
    <s v="ML"/>
    <s v="K1601900099"/>
    <x v="162"/>
  </r>
  <r>
    <s v="323435000"/>
    <x v="88"/>
    <n v="2002"/>
    <s v="ML"/>
    <s v="K1601900102"/>
    <x v="162"/>
  </r>
  <r>
    <s v="323435000"/>
    <x v="88"/>
    <n v="1001"/>
    <s v="ML"/>
    <s v="K1601900108"/>
    <x v="162"/>
  </r>
  <r>
    <s v="323435000"/>
    <x v="88"/>
    <n v="1001"/>
    <s v="ML"/>
    <s v="K1601900103"/>
    <x v="162"/>
  </r>
  <r>
    <s v="323450000"/>
    <x v="89"/>
    <n v="1005"/>
    <s v="ML"/>
    <s v="K170L1900104"/>
    <x v="65"/>
  </r>
  <r>
    <s v="323450000"/>
    <x v="89"/>
    <n v="1095"/>
    <s v="ML"/>
    <s v="K170L1900101"/>
    <x v="171"/>
  </r>
  <r>
    <s v="323450000"/>
    <x v="89"/>
    <n v="1001"/>
    <s v="ML"/>
    <s v="K170L1900135"/>
    <x v="155"/>
  </r>
  <r>
    <s v="323450000"/>
    <x v="89"/>
    <n v="846"/>
    <s v="ML"/>
    <s v="K170L1900136"/>
    <x v="155"/>
  </r>
  <r>
    <s v="323450000"/>
    <x v="89"/>
    <n v="770"/>
    <s v="ML"/>
    <s v="K1601900046"/>
    <x v="205"/>
  </r>
  <r>
    <s v="323450000"/>
    <x v="89"/>
    <n v="1100"/>
    <s v="ML"/>
    <s v="K170L1900087"/>
    <x v="205"/>
  </r>
  <r>
    <s v="323450000"/>
    <x v="89"/>
    <n v="1100"/>
    <s v="ML"/>
    <s v="K170L1900089"/>
    <x v="205"/>
  </r>
  <r>
    <s v="323450000"/>
    <x v="89"/>
    <n v="997"/>
    <s v="ML"/>
    <s v="K170L1900096"/>
    <x v="206"/>
  </r>
  <r>
    <s v="323470000"/>
    <x v="90"/>
    <n v="1085"/>
    <s v="ML"/>
    <s v="K170L1900014"/>
    <x v="70"/>
  </r>
  <r>
    <s v="323470000"/>
    <x v="90"/>
    <n v="1096"/>
    <s v="ML"/>
    <s v="K170L1900018"/>
    <x v="70"/>
  </r>
  <r>
    <s v="323470000"/>
    <x v="90"/>
    <n v="750"/>
    <s v="ML"/>
    <s v="K1701900034"/>
    <x v="133"/>
  </r>
  <r>
    <s v="323470000"/>
    <x v="90"/>
    <n v="821"/>
    <s v="ML"/>
    <s v="K170L1900024"/>
    <x v="67"/>
  </r>
  <r>
    <s v="323470000"/>
    <x v="90"/>
    <n v="1078"/>
    <s v="ML"/>
    <s v="K170L1900054"/>
    <x v="254"/>
  </r>
  <r>
    <s v="323470000"/>
    <x v="90"/>
    <n v="855"/>
    <s v="ML"/>
    <s v="K170L1900040"/>
    <x v="254"/>
  </r>
  <r>
    <s v="323470000"/>
    <x v="90"/>
    <n v="566"/>
    <s v="ML"/>
    <s v="K1601900001"/>
    <x v="256"/>
  </r>
  <r>
    <s v="323495000"/>
    <x v="91"/>
    <n v="97"/>
    <s v="ML"/>
    <s v="K1401800315"/>
    <x v="2"/>
  </r>
  <r>
    <s v="323495000"/>
    <x v="91"/>
    <n v="1001"/>
    <s v="ML"/>
    <s v="K180L1900004"/>
    <x v="193"/>
  </r>
  <r>
    <s v="323495000"/>
    <x v="91"/>
    <n v="971"/>
    <s v="ML"/>
    <s v="K180L1800022"/>
    <x v="193"/>
  </r>
  <r>
    <s v="323495000"/>
    <x v="91"/>
    <n v="936"/>
    <s v="ML"/>
    <s v="K170L1900033"/>
    <x v="280"/>
  </r>
  <r>
    <s v="323516000"/>
    <x v="92"/>
    <n v="245"/>
    <s v="ML"/>
    <s v="K100R1900006"/>
    <x v="190"/>
  </r>
  <r>
    <s v="323516000"/>
    <x v="92"/>
    <n v="1001"/>
    <s v="ML"/>
    <s v="K160M1900504"/>
    <x v="13"/>
  </r>
  <r>
    <s v="323516000"/>
    <x v="92"/>
    <n v="1000"/>
    <s v="ML"/>
    <s v="K160M1900503"/>
    <x v="13"/>
  </r>
  <r>
    <s v="323516000"/>
    <x v="92"/>
    <n v="1001"/>
    <s v="ML"/>
    <s v="K1601900117"/>
    <x v="13"/>
  </r>
  <r>
    <s v="323516000"/>
    <x v="92"/>
    <n v="1062"/>
    <s v="ML"/>
    <s v="K160M1900501"/>
    <x v="13"/>
  </r>
  <r>
    <s v="323516000"/>
    <x v="92"/>
    <n v="1009"/>
    <s v="ML"/>
    <s v="K1501900123"/>
    <x v="13"/>
  </r>
  <r>
    <s v="323516000"/>
    <x v="92"/>
    <n v="1001"/>
    <s v="ML"/>
    <s v="K160M1900502"/>
    <x v="13"/>
  </r>
  <r>
    <s v="323516000"/>
    <x v="92"/>
    <n v="1000"/>
    <s v="ML"/>
    <s v="K1501900126"/>
    <x v="13"/>
  </r>
  <r>
    <s v="323516000"/>
    <x v="92"/>
    <n v="752"/>
    <s v="ML"/>
    <s v="K1401900412"/>
    <x v="13"/>
  </r>
  <r>
    <s v="323516000"/>
    <x v="92"/>
    <n v="1004"/>
    <s v="ML"/>
    <s v="K160M1900520"/>
    <x v="150"/>
  </r>
  <r>
    <s v="323516000"/>
    <x v="92"/>
    <n v="1002"/>
    <s v="ML"/>
    <s v="K1601900107"/>
    <x v="162"/>
  </r>
  <r>
    <s v="323516000"/>
    <x v="92"/>
    <n v="1000"/>
    <s v="ML"/>
    <s v="K1601900110"/>
    <x v="162"/>
  </r>
  <r>
    <s v="323516000"/>
    <x v="92"/>
    <n v="969"/>
    <s v="ML"/>
    <s v="K1601900112"/>
    <x v="162"/>
  </r>
  <r>
    <s v="323525000"/>
    <x v="93"/>
    <n v="1001"/>
    <s v="ML"/>
    <s v="K160M1900507"/>
    <x v="226"/>
  </r>
  <r>
    <s v="323525000"/>
    <x v="93"/>
    <n v="1134"/>
    <s v="ML"/>
    <s v="K160M1900506"/>
    <x v="226"/>
  </r>
  <r>
    <s v="323525000"/>
    <x v="93"/>
    <n v="1001"/>
    <s v="ML"/>
    <s v="K160M1900508"/>
    <x v="226"/>
  </r>
  <r>
    <s v="323525000"/>
    <x v="93"/>
    <n v="795"/>
    <s v="ML"/>
    <s v="K1401900419"/>
    <x v="226"/>
  </r>
  <r>
    <s v="323525000"/>
    <x v="93"/>
    <n v="1100"/>
    <s v="ML"/>
    <s v="K160M1900505"/>
    <x v="226"/>
  </r>
  <r>
    <s v="323535000"/>
    <x v="94"/>
    <n v="1009"/>
    <s v="ML"/>
    <s v="K170L1900128"/>
    <x v="270"/>
  </r>
  <r>
    <s v="323535000"/>
    <x v="94"/>
    <n v="1019"/>
    <s v="ML"/>
    <s v="K170L1900132"/>
    <x v="270"/>
  </r>
  <r>
    <s v="323535000"/>
    <x v="94"/>
    <n v="1008"/>
    <s v="ML"/>
    <s v="K170L1900133"/>
    <x v="4"/>
  </r>
  <r>
    <s v="323535000"/>
    <x v="94"/>
    <n v="1192"/>
    <s v="ML"/>
    <s v="K170L1900134"/>
    <x v="125"/>
  </r>
  <r>
    <s v="323535000"/>
    <x v="94"/>
    <n v="576"/>
    <s v="ML"/>
    <s v="K1601900057"/>
    <x v="125"/>
  </r>
  <r>
    <s v="323535000"/>
    <x v="94"/>
    <n v="1001"/>
    <s v="ML"/>
    <s v="K1601900119"/>
    <x v="157"/>
  </r>
  <r>
    <s v="323535000"/>
    <x v="94"/>
    <n v="170"/>
    <s v="ML"/>
    <s v="K0901800527"/>
    <x v="157"/>
  </r>
  <r>
    <s v="323535000"/>
    <x v="94"/>
    <n v="999"/>
    <s v="ML"/>
    <s v="K1601900120"/>
    <x v="157"/>
  </r>
  <r>
    <s v="323550000"/>
    <x v="95"/>
    <n v="875"/>
    <s v="ML"/>
    <s v="K170L1900127"/>
    <x v="226"/>
  </r>
  <r>
    <s v="323550000"/>
    <x v="95"/>
    <n v="950"/>
    <s v="ML"/>
    <s v="K170L1900124"/>
    <x v="226"/>
  </r>
  <r>
    <s v="323550000"/>
    <x v="95"/>
    <n v="132"/>
    <s v="ML"/>
    <s v="K1201900094"/>
    <x v="226"/>
  </r>
  <r>
    <s v="323550000"/>
    <x v="95"/>
    <n v="823"/>
    <s v="ML"/>
    <s v="K170L1900125"/>
    <x v="226"/>
  </r>
  <r>
    <s v="323550000"/>
    <x v="95"/>
    <n v="1147"/>
    <s v="ML"/>
    <s v="K180L1900027"/>
    <x v="162"/>
  </r>
  <r>
    <s v="323570000"/>
    <x v="96"/>
    <n v="1000"/>
    <s v="ML"/>
    <s v="K170L1900121"/>
    <x v="162"/>
  </r>
  <r>
    <s v="323570000"/>
    <x v="96"/>
    <n v="949"/>
    <s v="ML"/>
    <s v="K170L1900120"/>
    <x v="162"/>
  </r>
  <r>
    <s v="323095501"/>
    <x v="97"/>
    <n v="1006"/>
    <s v="ML"/>
    <s v="K180L1800011"/>
    <x v="206"/>
  </r>
  <r>
    <s v="323412001"/>
    <x v="98"/>
    <n v="500"/>
    <s v="ML"/>
    <s v="K180L1800013"/>
    <x v="109"/>
  </r>
  <r>
    <s v="323412001"/>
    <x v="98"/>
    <n v="480"/>
    <s v="ML"/>
    <s v="K170L1800168"/>
    <x v="281"/>
  </r>
  <r>
    <s v="323412001"/>
    <x v="98"/>
    <n v="456"/>
    <s v="ML"/>
    <s v="K180L1800016"/>
    <x v="282"/>
  </r>
  <r>
    <s v="323418501"/>
    <x v="99"/>
    <n v="307"/>
    <s v="ML"/>
    <s v="K170L1800200"/>
    <x v="283"/>
  </r>
  <r>
    <s v="323435001"/>
    <x v="100"/>
    <n v="541"/>
    <s v="ML"/>
    <s v="K1601704069"/>
    <x v="284"/>
  </r>
  <r>
    <s v="323470001"/>
    <x v="101"/>
    <n v="980"/>
    <s v="ML"/>
    <s v="K180L1800026"/>
    <x v="285"/>
  </r>
  <r>
    <s v="323495001"/>
    <x v="102"/>
    <n v="987"/>
    <s v="ML"/>
    <s v="K180L1800024"/>
    <x v="285"/>
  </r>
  <r>
    <s v="350112004"/>
    <x v="103"/>
    <n v="1000"/>
    <s v="ML"/>
    <s v="K1401800340"/>
    <x v="286"/>
  </r>
  <r>
    <s v="350112004"/>
    <x v="103"/>
    <n v="945"/>
    <s v="ML"/>
    <s v="K1401800337"/>
    <x v="287"/>
  </r>
  <r>
    <s v="350112004"/>
    <x v="103"/>
    <n v="1000"/>
    <s v="ML"/>
    <s v="K1401800348"/>
    <x v="287"/>
  </r>
  <r>
    <s v="350112004"/>
    <x v="103"/>
    <n v="1000"/>
    <s v="ML"/>
    <s v="K1401800339"/>
    <x v="288"/>
  </r>
  <r>
    <s v="350112004"/>
    <x v="103"/>
    <n v="1635"/>
    <s v="ML"/>
    <s v="K160M1801485"/>
    <x v="288"/>
  </r>
  <r>
    <s v="350112004"/>
    <x v="103"/>
    <n v="794"/>
    <s v="ML"/>
    <s v="K1401800361"/>
    <x v="202"/>
  </r>
  <r>
    <s v="350112004"/>
    <x v="103"/>
    <n v="451"/>
    <s v="ML"/>
    <s v="K100L1800330"/>
    <x v="202"/>
  </r>
  <r>
    <s v="350115004"/>
    <x v="104"/>
    <n v="136"/>
    <s v="ML"/>
    <s v="K0801800473"/>
    <x v="289"/>
  </r>
  <r>
    <s v="350115004"/>
    <x v="104"/>
    <n v="940"/>
    <s v="ML"/>
    <s v="K1401800335"/>
    <x v="289"/>
  </r>
  <r>
    <s v="350115004"/>
    <x v="104"/>
    <n v="999"/>
    <s v="ML"/>
    <s v="K1401800332"/>
    <x v="289"/>
  </r>
  <r>
    <s v="350101604"/>
    <x v="105"/>
    <n v="259"/>
    <s v="ML"/>
    <s v="K0801800477"/>
    <x v="2"/>
  </r>
  <r>
    <s v="350101604"/>
    <x v="105"/>
    <n v="3886"/>
    <s v="ML"/>
    <s v="K1201800504"/>
    <x v="290"/>
  </r>
  <r>
    <s v="350118504"/>
    <x v="106"/>
    <n v="807"/>
    <s v="ML"/>
    <s v="K1401800344"/>
    <x v="287"/>
  </r>
  <r>
    <s v="350118504"/>
    <x v="106"/>
    <n v="1000"/>
    <s v="ML"/>
    <s v="K1401800333"/>
    <x v="288"/>
  </r>
  <r>
    <s v="350124004"/>
    <x v="107"/>
    <n v="1001"/>
    <s v="ML"/>
    <s v="K1501800080"/>
    <x v="289"/>
  </r>
  <r>
    <s v="350124004"/>
    <x v="107"/>
    <n v="896"/>
    <s v="ML"/>
    <s v="K1501800081"/>
    <x v="289"/>
  </r>
  <r>
    <s v="350124004"/>
    <x v="107"/>
    <n v="592"/>
    <s v="ML"/>
    <s v="K1601800073"/>
    <x v="289"/>
  </r>
  <r>
    <s v="350124004"/>
    <x v="107"/>
    <n v="903"/>
    <s v="ML"/>
    <s v="K1501800085"/>
    <x v="289"/>
  </r>
  <r>
    <s v="350124004"/>
    <x v="107"/>
    <n v="1001"/>
    <s v="ML"/>
    <s v="K1501800082"/>
    <x v="289"/>
  </r>
  <r>
    <s v="350124004"/>
    <x v="107"/>
    <n v="1106"/>
    <s v="ML"/>
    <s v="K1701800179"/>
    <x v="288"/>
  </r>
  <r>
    <s v="350124004"/>
    <x v="107"/>
    <n v="1167"/>
    <s v="ML"/>
    <s v="K1501800088"/>
    <x v="288"/>
  </r>
  <r>
    <s v="350124004"/>
    <x v="107"/>
    <n v="1010"/>
    <s v="ML"/>
    <s v="K1501800087"/>
    <x v="288"/>
  </r>
  <r>
    <s v="350124004"/>
    <x v="107"/>
    <n v="1000"/>
    <s v="ML"/>
    <s v="K1601800071"/>
    <x v="288"/>
  </r>
  <r>
    <s v="350124004"/>
    <x v="107"/>
    <n v="877"/>
    <s v="ML"/>
    <s v="K1501800084"/>
    <x v="288"/>
  </r>
  <r>
    <s v="350124004"/>
    <x v="107"/>
    <n v="1000"/>
    <s v="ML"/>
    <s v="K1601800068"/>
    <x v="288"/>
  </r>
  <r>
    <s v="350124004"/>
    <x v="107"/>
    <n v="93"/>
    <s v="ML"/>
    <s v="K0901800472"/>
    <x v="288"/>
  </r>
  <r>
    <s v="350103504"/>
    <x v="108"/>
    <n v="2207"/>
    <s v="ML"/>
    <s v="K1201800499"/>
    <x v="290"/>
  </r>
  <r>
    <s v="350103504"/>
    <x v="108"/>
    <n v="2482"/>
    <s v="ML"/>
    <s v="K1201800500"/>
    <x v="290"/>
  </r>
  <r>
    <s v="350105004"/>
    <x v="109"/>
    <n v="2137"/>
    <s v="ML"/>
    <s v="K1201800503"/>
    <x v="291"/>
  </r>
  <r>
    <s v="350107004"/>
    <x v="110"/>
    <n v="835"/>
    <s v="ML"/>
    <s v="K100R1800402"/>
    <x v="290"/>
  </r>
  <r>
    <s v="350109504"/>
    <x v="111"/>
    <n v="1196"/>
    <s v="ML"/>
    <s v="K1401800343"/>
    <x v="287"/>
  </r>
  <r>
    <s v="350131604"/>
    <x v="112"/>
    <n v="500"/>
    <s v="ML"/>
    <s v="K100R1800373"/>
    <x v="292"/>
  </r>
  <r>
    <s v="350405004"/>
    <x v="113"/>
    <n v="1043"/>
    <s v="ML"/>
    <s v="K160M1700616"/>
    <x v="2"/>
  </r>
  <r>
    <s v="350405004"/>
    <x v="113"/>
    <n v="1002"/>
    <s v="ML"/>
    <s v="K160M1700286"/>
    <x v="2"/>
  </r>
  <r>
    <s v="350405004"/>
    <x v="113"/>
    <n v="744"/>
    <s v="ML"/>
    <s v="K1601704036"/>
    <x v="2"/>
  </r>
  <r>
    <s v="350405004"/>
    <x v="113"/>
    <n v="1001"/>
    <s v="ML"/>
    <s v="K160M1700261"/>
    <x v="2"/>
  </r>
  <r>
    <s v="350151604"/>
    <x v="114"/>
    <n v="954"/>
    <s v="ML"/>
    <s v="K1501800086"/>
    <x v="290"/>
  </r>
  <r>
    <s v="350102504"/>
    <x v="115"/>
    <n v="3303"/>
    <s v="ML"/>
    <s v="K1201800436"/>
    <x v="2"/>
  </r>
  <r>
    <s v="350102504"/>
    <x v="115"/>
    <n v="1379"/>
    <s v="ML"/>
    <s v="K100R1800397"/>
    <x v="202"/>
  </r>
  <r>
    <s v="350102504"/>
    <x v="115"/>
    <n v="1333"/>
    <s v="ML"/>
    <s v="K100R1800396"/>
    <x v="202"/>
  </r>
  <r>
    <s v="350102504"/>
    <x v="115"/>
    <n v="2774"/>
    <s v="ML"/>
    <s v="K1401800341"/>
    <x v="202"/>
  </r>
  <r>
    <s v="350102504"/>
    <x v="115"/>
    <n v="2778"/>
    <s v="ML"/>
    <s v="K1201800432"/>
    <x v="202"/>
  </r>
  <r>
    <s v="350102504"/>
    <x v="115"/>
    <n v="275"/>
    <s v="ML"/>
    <s v="K0751800012"/>
    <x v="202"/>
  </r>
  <r>
    <s v="351401600"/>
    <x v="116"/>
    <n v="945"/>
    <s v="ML"/>
    <s v="K1401800355"/>
    <x v="288"/>
  </r>
  <r>
    <s v="351401600"/>
    <x v="116"/>
    <n v="52"/>
    <s v="ML"/>
    <s v="K0801705597"/>
    <x v="216"/>
  </r>
  <r>
    <s v="351401600"/>
    <x v="116"/>
    <n v="120"/>
    <s v="ML"/>
    <s v="K0801705580"/>
    <x v="216"/>
  </r>
  <r>
    <s v="351401600"/>
    <x v="116"/>
    <n v="74"/>
    <s v="ML"/>
    <s v="K0801705587"/>
    <x v="216"/>
  </r>
  <r>
    <s v="351403500"/>
    <x v="117"/>
    <n v="553"/>
    <s v="ML"/>
    <s v="K1501704336"/>
    <x v="2"/>
  </r>
  <r>
    <s v="351403500"/>
    <x v="117"/>
    <n v="684"/>
    <s v="ML"/>
    <s v="K1501704018"/>
    <x v="42"/>
  </r>
  <r>
    <s v="351403500"/>
    <x v="117"/>
    <n v="520"/>
    <s v="ML"/>
    <s v="K1401704337"/>
    <x v="42"/>
  </r>
  <r>
    <s v="351403500"/>
    <x v="117"/>
    <n v="553"/>
    <s v="ML"/>
    <s v="K1401704336"/>
    <x v="42"/>
  </r>
  <r>
    <s v="360115005"/>
    <x v="118"/>
    <n v="536"/>
    <s v="ML"/>
    <s v="K1201800452"/>
    <x v="293"/>
  </r>
  <r>
    <s v="360101605"/>
    <x v="119"/>
    <n v="600"/>
    <s v="ML"/>
    <s v="K0801800506"/>
    <x v="197"/>
  </r>
  <r>
    <s v="360101605"/>
    <x v="119"/>
    <n v="722"/>
    <s v="ML"/>
    <s v="K0801800545"/>
    <x v="116"/>
  </r>
  <r>
    <s v="360118505"/>
    <x v="120"/>
    <n v="540"/>
    <s v="ML"/>
    <s v="K1401800248"/>
    <x v="293"/>
  </r>
  <r>
    <s v="360124005"/>
    <x v="121"/>
    <n v="117"/>
    <s v="ML"/>
    <s v="K0801800509"/>
    <x v="2"/>
  </r>
  <r>
    <s v="360124005"/>
    <x v="121"/>
    <n v="524"/>
    <s v="ML"/>
    <s v="K1401800357"/>
    <x v="293"/>
  </r>
  <r>
    <s v="360124005"/>
    <x v="121"/>
    <n v="747"/>
    <s v="ML"/>
    <s v="K1401800350"/>
    <x v="293"/>
  </r>
  <r>
    <s v="360124005"/>
    <x v="121"/>
    <n v="853"/>
    <s v="ML"/>
    <s v="K1401800353"/>
    <x v="293"/>
  </r>
  <r>
    <s v="360124005"/>
    <x v="121"/>
    <n v="1370"/>
    <s v="ML"/>
    <s v="K1601800074"/>
    <x v="293"/>
  </r>
  <r>
    <s v="360124005"/>
    <x v="121"/>
    <n v="692"/>
    <s v="ML"/>
    <s v="K1401800345"/>
    <x v="293"/>
  </r>
  <r>
    <s v="360102505"/>
    <x v="122"/>
    <n v="412"/>
    <s v="ML"/>
    <s v="K0801800505"/>
    <x v="197"/>
  </r>
  <r>
    <s v="360103505"/>
    <x v="123"/>
    <n v="454"/>
    <s v="ML"/>
    <s v="K0801800504"/>
    <x v="294"/>
  </r>
  <r>
    <s v="360103505"/>
    <x v="123"/>
    <n v="558"/>
    <s v="ML"/>
    <s v="K0801800526"/>
    <x v="295"/>
  </r>
  <r>
    <s v="360103505"/>
    <x v="123"/>
    <n v="452"/>
    <s v="ML"/>
    <s v="K0801800402"/>
    <x v="290"/>
  </r>
  <r>
    <s v="360103505"/>
    <x v="123"/>
    <n v="346"/>
    <s v="ML"/>
    <s v="K0801800475"/>
    <x v="290"/>
  </r>
  <r>
    <s v="360103505"/>
    <x v="123"/>
    <n v="649"/>
    <s v="ML"/>
    <s v="K0801800479"/>
    <x v="290"/>
  </r>
  <r>
    <s v="360103505"/>
    <x v="123"/>
    <n v="861"/>
    <s v="ML"/>
    <s v="K100R1800390"/>
    <x v="291"/>
  </r>
  <r>
    <s v="360105005"/>
    <x v="124"/>
    <n v="1057"/>
    <s v="ML"/>
    <s v="K100R1800412"/>
    <x v="290"/>
  </r>
  <r>
    <s v="360107005"/>
    <x v="125"/>
    <n v="537"/>
    <s v="ML"/>
    <s v="K100R1800398"/>
    <x v="202"/>
  </r>
  <r>
    <s v="360109505"/>
    <x v="126"/>
    <n v="536"/>
    <s v="ML"/>
    <s v="K100L1800233"/>
    <x v="290"/>
  </r>
  <r>
    <s v="360131605"/>
    <x v="127"/>
    <n v="507"/>
    <s v="ML"/>
    <s v="K1201800501"/>
    <x v="290"/>
  </r>
  <r>
    <s v="360131605"/>
    <x v="127"/>
    <n v="433"/>
    <s v="ML"/>
    <s v="K1201800502"/>
    <x v="29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Années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olHeaderCaption="Années">
  <location ref="A3:KL133" firstHeaderRow="1" firstDataRow="2" firstDataCol="1"/>
  <pivotFields count="6">
    <pivotField showAll="0"/>
    <pivotField axis="axisRow" showAll="0">
      <items count="1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t="default"/>
      </items>
    </pivotField>
    <pivotField dataField="1" numFmtId="3" showAll="0"/>
    <pivotField showAll="0"/>
    <pivotField showAll="0"/>
    <pivotField axis="axisCol" showAll="0">
      <items count="297">
        <item x="2"/>
        <item x="73"/>
        <item x="20"/>
        <item x="21"/>
        <item x="211"/>
        <item x="22"/>
        <item x="74"/>
        <item x="200"/>
        <item x="23"/>
        <item x="75"/>
        <item x="24"/>
        <item x="244"/>
        <item x="277"/>
        <item x="76"/>
        <item x="77"/>
        <item x="212"/>
        <item x="17"/>
        <item x="269"/>
        <item x="5"/>
        <item x="25"/>
        <item x="26"/>
        <item x="19"/>
        <item x="197"/>
        <item x="27"/>
        <item x="193"/>
        <item x="78"/>
        <item x="245"/>
        <item x="28"/>
        <item x="79"/>
        <item x="270"/>
        <item x="221"/>
        <item x="29"/>
        <item x="80"/>
        <item x="30"/>
        <item x="222"/>
        <item x="81"/>
        <item x="65"/>
        <item x="223"/>
        <item x="163"/>
        <item x="235"/>
        <item x="82"/>
        <item x="294"/>
        <item x="285"/>
        <item x="83"/>
        <item x="192"/>
        <item x="31"/>
        <item x="164"/>
        <item x="165"/>
        <item x="84"/>
        <item x="32"/>
        <item x="283"/>
        <item x="85"/>
        <item x="86"/>
        <item x="4"/>
        <item x="166"/>
        <item x="215"/>
        <item x="289"/>
        <item x="33"/>
        <item x="87"/>
        <item x="213"/>
        <item x="66"/>
        <item x="34"/>
        <item x="7"/>
        <item x="167"/>
        <item x="35"/>
        <item x="203"/>
        <item x="88"/>
        <item x="36"/>
        <item x="284"/>
        <item x="89"/>
        <item x="90"/>
        <item x="168"/>
        <item x="190"/>
        <item x="14"/>
        <item x="286"/>
        <item x="169"/>
        <item x="170"/>
        <item x="91"/>
        <item x="92"/>
        <item x="93"/>
        <item x="171"/>
        <item x="224"/>
        <item x="10"/>
        <item x="172"/>
        <item x="37"/>
        <item x="246"/>
        <item x="173"/>
        <item x="236"/>
        <item x="280"/>
        <item x="247"/>
        <item x="94"/>
        <item x="220"/>
        <item x="225"/>
        <item x="287"/>
        <item x="95"/>
        <item x="295"/>
        <item x="248"/>
        <item x="38"/>
        <item x="96"/>
        <item x="174"/>
        <item x="68"/>
        <item x="97"/>
        <item x="98"/>
        <item x="99"/>
        <item x="175"/>
        <item x="176"/>
        <item x="288"/>
        <item x="249"/>
        <item x="100"/>
        <item x="101"/>
        <item x="102"/>
        <item x="177"/>
        <item x="178"/>
        <item x="39"/>
        <item x="216"/>
        <item x="219"/>
        <item x="40"/>
        <item x="69"/>
        <item x="103"/>
        <item x="9"/>
        <item x="104"/>
        <item x="105"/>
        <item x="41"/>
        <item x="231"/>
        <item x="179"/>
        <item x="262"/>
        <item x="42"/>
        <item x="106"/>
        <item x="237"/>
        <item x="180"/>
        <item x="266"/>
        <item x="107"/>
        <item x="108"/>
        <item x="238"/>
        <item x="12"/>
        <item x="226"/>
        <item x="239"/>
        <item x="292"/>
        <item x="109"/>
        <item x="6"/>
        <item x="250"/>
        <item x="110"/>
        <item x="13"/>
        <item x="111"/>
        <item x="43"/>
        <item x="209"/>
        <item x="281"/>
        <item x="274"/>
        <item x="112"/>
        <item x="113"/>
        <item x="114"/>
        <item x="115"/>
        <item x="181"/>
        <item x="11"/>
        <item x="182"/>
        <item x="116"/>
        <item x="183"/>
        <item x="251"/>
        <item x="117"/>
        <item x="118"/>
        <item x="119"/>
        <item x="217"/>
        <item x="44"/>
        <item x="120"/>
        <item x="45"/>
        <item x="121"/>
        <item x="214"/>
        <item x="252"/>
        <item x="122"/>
        <item x="123"/>
        <item x="124"/>
        <item x="46"/>
        <item x="125"/>
        <item x="126"/>
        <item x="199"/>
        <item x="47"/>
        <item x="196"/>
        <item x="282"/>
        <item x="240"/>
        <item x="207"/>
        <item x="127"/>
        <item x="128"/>
        <item x="129"/>
        <item x="130"/>
        <item x="227"/>
        <item x="70"/>
        <item x="48"/>
        <item x="49"/>
        <item x="131"/>
        <item x="132"/>
        <item x="50"/>
        <item x="218"/>
        <item x="51"/>
        <item x="133"/>
        <item x="1"/>
        <item x="134"/>
        <item x="271"/>
        <item x="201"/>
        <item x="18"/>
        <item x="52"/>
        <item x="53"/>
        <item x="202"/>
        <item x="135"/>
        <item x="136"/>
        <item x="137"/>
        <item x="138"/>
        <item x="8"/>
        <item x="264"/>
        <item x="139"/>
        <item x="228"/>
        <item x="140"/>
        <item x="54"/>
        <item x="141"/>
        <item x="293"/>
        <item x="184"/>
        <item x="55"/>
        <item x="185"/>
        <item x="241"/>
        <item x="208"/>
        <item x="263"/>
        <item x="142"/>
        <item x="143"/>
        <item x="67"/>
        <item x="144"/>
        <item x="145"/>
        <item x="146"/>
        <item x="3"/>
        <item x="147"/>
        <item x="56"/>
        <item x="148"/>
        <item x="242"/>
        <item x="57"/>
        <item x="265"/>
        <item x="253"/>
        <item x="254"/>
        <item x="149"/>
        <item x="276"/>
        <item x="150"/>
        <item x="151"/>
        <item x="191"/>
        <item x="58"/>
        <item x="152"/>
        <item x="59"/>
        <item x="153"/>
        <item x="255"/>
        <item x="204"/>
        <item x="275"/>
        <item x="154"/>
        <item x="210"/>
        <item x="186"/>
        <item x="155"/>
        <item x="272"/>
        <item x="290"/>
        <item x="60"/>
        <item x="0"/>
        <item x="71"/>
        <item x="267"/>
        <item x="194"/>
        <item x="61"/>
        <item x="256"/>
        <item x="232"/>
        <item x="205"/>
        <item x="156"/>
        <item x="157"/>
        <item x="62"/>
        <item x="198"/>
        <item x="229"/>
        <item x="72"/>
        <item x="63"/>
        <item x="195"/>
        <item x="257"/>
        <item x="258"/>
        <item x="206"/>
        <item x="158"/>
        <item x="15"/>
        <item x="159"/>
        <item x="291"/>
        <item x="259"/>
        <item x="278"/>
        <item x="268"/>
        <item x="16"/>
        <item x="260"/>
        <item x="64"/>
        <item x="160"/>
        <item x="243"/>
        <item x="279"/>
        <item x="233"/>
        <item x="273"/>
        <item x="187"/>
        <item x="188"/>
        <item x="161"/>
        <item x="261"/>
        <item x="234"/>
        <item x="162"/>
        <item x="189"/>
        <item x="230"/>
        <item t="default"/>
      </items>
    </pivotField>
  </pivotFields>
  <rowFields count="1">
    <field x="1"/>
  </rowFields>
  <rowItems count="1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 t="grand">
      <x/>
    </i>
  </rowItems>
  <colFields count="1">
    <field x="5"/>
  </colFields>
  <colItems count="29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 t="grand">
      <x/>
    </i>
  </colItems>
  <dataFields count="1">
    <dataField name="Somme de Quantité" fld="2" baseField="0" baseItem="0"/>
  </dataFields>
  <formats count="2">
    <format dxfId="1">
      <pivotArea type="topRight" dataOnly="0" labelOnly="1" outline="0" fieldPosition="0"/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L133"/>
  <sheetViews>
    <sheetView tabSelected="1" workbookViewId="0">
      <selection activeCell="E9" sqref="E9"/>
    </sheetView>
  </sheetViews>
  <sheetFormatPr baseColWidth="10" defaultRowHeight="12.75" x14ac:dyDescent="0.2"/>
  <cols>
    <col min="1" max="1" width="31.7109375" bestFit="1" customWidth="1"/>
    <col min="2" max="297" width="10.140625" bestFit="1" customWidth="1"/>
    <col min="298" max="298" width="13.140625" bestFit="1" customWidth="1"/>
  </cols>
  <sheetData>
    <row r="3" spans="1:298" x14ac:dyDescent="0.2">
      <c r="A3" s="17" t="s">
        <v>2426</v>
      </c>
      <c r="B3" s="17" t="s">
        <v>2429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  <c r="IW3" s="15"/>
      <c r="IX3" s="15"/>
      <c r="IY3" s="15"/>
      <c r="IZ3" s="15"/>
      <c r="JA3" s="15"/>
      <c r="JB3" s="15"/>
      <c r="JC3" s="15"/>
      <c r="JD3" s="15"/>
      <c r="JE3" s="15"/>
      <c r="JF3" s="15"/>
      <c r="JG3" s="15"/>
      <c r="JH3" s="15"/>
      <c r="JI3" s="15"/>
      <c r="JJ3" s="15"/>
      <c r="JK3" s="15"/>
      <c r="JL3" s="15"/>
      <c r="JM3" s="15"/>
      <c r="JN3" s="15"/>
      <c r="JO3" s="15"/>
      <c r="JP3" s="15"/>
      <c r="JQ3" s="15"/>
      <c r="JR3" s="15"/>
      <c r="JS3" s="15"/>
      <c r="JT3" s="15"/>
      <c r="JU3" s="15"/>
      <c r="JV3" s="15"/>
      <c r="JW3" s="15"/>
      <c r="JX3" s="15"/>
      <c r="JY3" s="15"/>
      <c r="JZ3" s="15"/>
      <c r="KA3" s="15"/>
      <c r="KB3" s="15"/>
      <c r="KC3" s="15"/>
      <c r="KD3" s="15"/>
      <c r="KE3" s="15"/>
      <c r="KF3" s="15"/>
      <c r="KG3" s="15"/>
      <c r="KH3" s="15"/>
      <c r="KI3" s="15"/>
      <c r="KJ3" s="15"/>
      <c r="KK3" s="15"/>
      <c r="KL3" s="15"/>
    </row>
    <row r="4" spans="1:298" x14ac:dyDescent="0.2">
      <c r="A4" s="17" t="s">
        <v>2424</v>
      </c>
      <c r="B4" t="s">
        <v>632</v>
      </c>
      <c r="C4" t="s">
        <v>213</v>
      </c>
      <c r="D4" t="s">
        <v>268</v>
      </c>
      <c r="E4" t="s">
        <v>1175</v>
      </c>
      <c r="F4" t="s">
        <v>1561</v>
      </c>
      <c r="G4" t="s">
        <v>1951</v>
      </c>
      <c r="H4" t="s">
        <v>444</v>
      </c>
      <c r="I4" t="s">
        <v>121</v>
      </c>
      <c r="J4" t="s">
        <v>692</v>
      </c>
      <c r="K4" t="s">
        <v>215</v>
      </c>
      <c r="L4" t="s">
        <v>271</v>
      </c>
      <c r="M4" t="s">
        <v>800</v>
      </c>
      <c r="N4" t="s">
        <v>927</v>
      </c>
      <c r="O4" t="s">
        <v>1014</v>
      </c>
      <c r="P4" t="s">
        <v>375</v>
      </c>
      <c r="Q4" t="s">
        <v>1178</v>
      </c>
      <c r="R4" t="s">
        <v>405</v>
      </c>
      <c r="S4" t="s">
        <v>1293</v>
      </c>
      <c r="T4" t="s">
        <v>420</v>
      </c>
      <c r="U4" t="s">
        <v>1564</v>
      </c>
      <c r="V4" t="s">
        <v>1958</v>
      </c>
      <c r="W4" t="s">
        <v>96</v>
      </c>
      <c r="X4" t="s">
        <v>585</v>
      </c>
      <c r="Y4" t="s">
        <v>273</v>
      </c>
      <c r="Z4" t="s">
        <v>804</v>
      </c>
      <c r="AA4" t="s">
        <v>929</v>
      </c>
      <c r="AB4" t="s">
        <v>377</v>
      </c>
      <c r="AC4" t="s">
        <v>1183</v>
      </c>
      <c r="AD4" t="s">
        <v>78</v>
      </c>
      <c r="AE4" t="s">
        <v>1295</v>
      </c>
      <c r="AF4" t="s">
        <v>1569</v>
      </c>
      <c r="AG4" t="s">
        <v>1966</v>
      </c>
      <c r="AH4" t="s">
        <v>446</v>
      </c>
      <c r="AI4" t="s">
        <v>221</v>
      </c>
      <c r="AJ4" t="s">
        <v>817</v>
      </c>
      <c r="AK4" t="s">
        <v>1018</v>
      </c>
      <c r="AL4" t="s">
        <v>1306</v>
      </c>
      <c r="AM4" t="s">
        <v>1571</v>
      </c>
      <c r="AN4" t="s">
        <v>1980</v>
      </c>
      <c r="AO4" t="s">
        <v>452</v>
      </c>
      <c r="AP4" t="s">
        <v>150</v>
      </c>
      <c r="AQ4" t="s">
        <v>593</v>
      </c>
      <c r="AR4" t="s">
        <v>742</v>
      </c>
      <c r="AS4" t="s">
        <v>329</v>
      </c>
      <c r="AT4" t="s">
        <v>379</v>
      </c>
      <c r="AU4" t="s">
        <v>1574</v>
      </c>
      <c r="AV4" t="s">
        <v>427</v>
      </c>
      <c r="AW4" t="s">
        <v>2022</v>
      </c>
      <c r="AX4" t="s">
        <v>152</v>
      </c>
      <c r="AY4" t="s">
        <v>230</v>
      </c>
      <c r="AZ4" t="s">
        <v>749</v>
      </c>
      <c r="BA4" t="s">
        <v>819</v>
      </c>
      <c r="BB4" t="s">
        <v>931</v>
      </c>
      <c r="BC4" t="s">
        <v>1023</v>
      </c>
      <c r="BD4" t="s">
        <v>2042</v>
      </c>
      <c r="BE4" t="s">
        <v>128</v>
      </c>
      <c r="BF4" t="s">
        <v>456</v>
      </c>
      <c r="BG4" t="s">
        <v>155</v>
      </c>
      <c r="BH4" t="s">
        <v>751</v>
      </c>
      <c r="BI4" t="s">
        <v>1029</v>
      </c>
      <c r="BJ4" t="s">
        <v>1312</v>
      </c>
      <c r="BK4" t="s">
        <v>1579</v>
      </c>
      <c r="BL4" t="s">
        <v>98</v>
      </c>
      <c r="BM4" t="s">
        <v>467</v>
      </c>
      <c r="BN4" t="s">
        <v>157</v>
      </c>
      <c r="BO4" t="s">
        <v>698</v>
      </c>
      <c r="BP4" t="s">
        <v>823</v>
      </c>
      <c r="BQ4" t="s">
        <v>934</v>
      </c>
      <c r="BR4" t="s">
        <v>360</v>
      </c>
      <c r="BS4" t="s">
        <v>1034</v>
      </c>
      <c r="BT4" t="s">
        <v>1187</v>
      </c>
      <c r="BU4" t="s">
        <v>1322</v>
      </c>
      <c r="BV4" t="s">
        <v>1586</v>
      </c>
      <c r="BW4" t="s">
        <v>2069</v>
      </c>
      <c r="BX4" t="s">
        <v>473</v>
      </c>
      <c r="BY4" t="s">
        <v>595</v>
      </c>
      <c r="BZ4" t="s">
        <v>234</v>
      </c>
      <c r="CA4" t="s">
        <v>362</v>
      </c>
      <c r="CB4" t="s">
        <v>1045</v>
      </c>
      <c r="CC4" t="s">
        <v>1190</v>
      </c>
      <c r="CD4" t="s">
        <v>1335</v>
      </c>
      <c r="CE4" t="s">
        <v>1597</v>
      </c>
      <c r="CF4" t="s">
        <v>2079</v>
      </c>
      <c r="CG4" t="s">
        <v>448</v>
      </c>
      <c r="CH4" t="s">
        <v>200</v>
      </c>
      <c r="CI4" t="s">
        <v>700</v>
      </c>
      <c r="CJ4" t="s">
        <v>236</v>
      </c>
      <c r="CK4" t="s">
        <v>754</v>
      </c>
      <c r="CL4" t="s">
        <v>827</v>
      </c>
      <c r="CM4" t="s">
        <v>937</v>
      </c>
      <c r="CN4" t="s">
        <v>1196</v>
      </c>
      <c r="CO4" t="s">
        <v>407</v>
      </c>
      <c r="CP4" t="s">
        <v>2099</v>
      </c>
      <c r="CQ4" t="s">
        <v>475</v>
      </c>
      <c r="CR4" t="s">
        <v>159</v>
      </c>
      <c r="CS4" t="s">
        <v>599</v>
      </c>
      <c r="CT4" t="s">
        <v>703</v>
      </c>
      <c r="CU4" t="s">
        <v>238</v>
      </c>
      <c r="CV4" t="s">
        <v>756</v>
      </c>
      <c r="CW4" t="s">
        <v>277</v>
      </c>
      <c r="CX4" t="s">
        <v>829</v>
      </c>
      <c r="CY4" t="s">
        <v>939</v>
      </c>
      <c r="CZ4" t="s">
        <v>1059</v>
      </c>
      <c r="DA4" t="s">
        <v>1203</v>
      </c>
      <c r="DB4" t="s">
        <v>1348</v>
      </c>
      <c r="DC4" t="s">
        <v>2110</v>
      </c>
      <c r="DD4" t="s">
        <v>484</v>
      </c>
      <c r="DE4" t="s">
        <v>706</v>
      </c>
      <c r="DF4" t="s">
        <v>762</v>
      </c>
      <c r="DG4" t="s">
        <v>333</v>
      </c>
      <c r="DH4" t="s">
        <v>1064</v>
      </c>
      <c r="DI4" t="s">
        <v>429</v>
      </c>
      <c r="DJ4" t="s">
        <v>2125</v>
      </c>
      <c r="DK4" t="s">
        <v>117</v>
      </c>
      <c r="DL4" t="s">
        <v>163</v>
      </c>
      <c r="DM4" t="s">
        <v>710</v>
      </c>
      <c r="DN4" t="s">
        <v>253</v>
      </c>
      <c r="DO4" t="s">
        <v>838</v>
      </c>
      <c r="DP4" t="s">
        <v>942</v>
      </c>
      <c r="DQ4" t="s">
        <v>365</v>
      </c>
      <c r="DR4" t="s">
        <v>1078</v>
      </c>
      <c r="DS4" t="s">
        <v>74</v>
      </c>
      <c r="DT4" t="s">
        <v>1205</v>
      </c>
      <c r="DU4" t="s">
        <v>1351</v>
      </c>
      <c r="DV4" t="s">
        <v>423</v>
      </c>
      <c r="DW4" t="s">
        <v>1607</v>
      </c>
      <c r="DX4" t="s">
        <v>174</v>
      </c>
      <c r="DY4" t="s">
        <v>712</v>
      </c>
      <c r="DZ4" t="s">
        <v>765</v>
      </c>
      <c r="EA4" t="s">
        <v>279</v>
      </c>
      <c r="EB4" t="s">
        <v>949</v>
      </c>
      <c r="EC4" t="s">
        <v>1089</v>
      </c>
      <c r="ED4" t="s">
        <v>76</v>
      </c>
      <c r="EE4" t="s">
        <v>1213</v>
      </c>
      <c r="EF4" t="s">
        <v>1373</v>
      </c>
      <c r="EG4" t="s">
        <v>1609</v>
      </c>
      <c r="EH4" t="s">
        <v>433</v>
      </c>
      <c r="EI4" t="s">
        <v>498</v>
      </c>
      <c r="EJ4" t="s">
        <v>714</v>
      </c>
      <c r="EK4" t="s">
        <v>283</v>
      </c>
      <c r="EL4" t="s">
        <v>840</v>
      </c>
      <c r="EM4" t="s">
        <v>1386</v>
      </c>
      <c r="EN4" t="s">
        <v>1633</v>
      </c>
      <c r="EO4" t="s">
        <v>435</v>
      </c>
      <c r="EP4" t="s">
        <v>130</v>
      </c>
      <c r="EQ4" t="s">
        <v>204</v>
      </c>
      <c r="ER4" t="s">
        <v>719</v>
      </c>
      <c r="ES4" t="s">
        <v>843</v>
      </c>
      <c r="ET4" t="s">
        <v>386</v>
      </c>
      <c r="EU4" t="s">
        <v>1216</v>
      </c>
      <c r="EV4" t="s">
        <v>80</v>
      </c>
      <c r="EW4" t="s">
        <v>1396</v>
      </c>
      <c r="EX4" t="s">
        <v>1668</v>
      </c>
      <c r="EY4" t="s">
        <v>2132</v>
      </c>
      <c r="EZ4" t="s">
        <v>450</v>
      </c>
      <c r="FA4" t="s">
        <v>601</v>
      </c>
      <c r="FB4" t="s">
        <v>769</v>
      </c>
      <c r="FC4" t="s">
        <v>845</v>
      </c>
      <c r="FD4" t="s">
        <v>951</v>
      </c>
      <c r="FE4" t="s">
        <v>395</v>
      </c>
      <c r="FF4" t="s">
        <v>1226</v>
      </c>
      <c r="FG4" t="s">
        <v>409</v>
      </c>
      <c r="FH4" t="s">
        <v>1412</v>
      </c>
      <c r="FI4" t="s">
        <v>1693</v>
      </c>
      <c r="FJ4" t="s">
        <v>2197</v>
      </c>
      <c r="FK4" t="s">
        <v>607</v>
      </c>
      <c r="FL4" t="s">
        <v>777</v>
      </c>
      <c r="FM4" t="s">
        <v>855</v>
      </c>
      <c r="FN4" t="s">
        <v>336</v>
      </c>
      <c r="FO4" t="s">
        <v>955</v>
      </c>
      <c r="FP4" t="s">
        <v>1237</v>
      </c>
      <c r="FQ4" t="s">
        <v>1438</v>
      </c>
      <c r="FR4" t="s">
        <v>1722</v>
      </c>
      <c r="FS4" t="s">
        <v>437</v>
      </c>
      <c r="FT4" t="s">
        <v>2251</v>
      </c>
      <c r="FU4" t="s">
        <v>133</v>
      </c>
      <c r="FV4" t="s">
        <v>502</v>
      </c>
      <c r="FW4" t="s">
        <v>721</v>
      </c>
      <c r="FX4" t="s">
        <v>961</v>
      </c>
      <c r="FY4" t="s">
        <v>1248</v>
      </c>
      <c r="FZ4" t="s">
        <v>1729</v>
      </c>
      <c r="GA4" t="s">
        <v>135</v>
      </c>
      <c r="GB4" t="s">
        <v>179</v>
      </c>
      <c r="GC4" t="s">
        <v>609</v>
      </c>
      <c r="GD4" t="s">
        <v>723</v>
      </c>
      <c r="GE4" t="s">
        <v>779</v>
      </c>
      <c r="GF4" t="s">
        <v>318</v>
      </c>
      <c r="GG4" t="s">
        <v>1092</v>
      </c>
      <c r="GH4" t="s">
        <v>403</v>
      </c>
      <c r="GI4" t="s">
        <v>1739</v>
      </c>
      <c r="GJ4" t="s">
        <v>137</v>
      </c>
      <c r="GK4" t="s">
        <v>505</v>
      </c>
      <c r="GL4" t="s">
        <v>181</v>
      </c>
      <c r="GM4" t="s">
        <v>785</v>
      </c>
      <c r="GN4" t="s">
        <v>872</v>
      </c>
      <c r="GO4" t="s">
        <v>964</v>
      </c>
      <c r="GP4" t="s">
        <v>1104</v>
      </c>
      <c r="GQ4" t="s">
        <v>1449</v>
      </c>
      <c r="GR4" t="s">
        <v>1752</v>
      </c>
      <c r="GS4" t="s">
        <v>2264</v>
      </c>
      <c r="GT4" t="s">
        <v>140</v>
      </c>
      <c r="GU4" t="s">
        <v>509</v>
      </c>
      <c r="GV4" t="s">
        <v>183</v>
      </c>
      <c r="GW4" t="s">
        <v>725</v>
      </c>
      <c r="GX4" t="s">
        <v>346</v>
      </c>
      <c r="GY4" t="s">
        <v>978</v>
      </c>
      <c r="GZ4" t="s">
        <v>8</v>
      </c>
      <c r="HA4" t="s">
        <v>1114</v>
      </c>
      <c r="HB4" t="s">
        <v>1468</v>
      </c>
      <c r="HC4" t="s">
        <v>1768</v>
      </c>
      <c r="HD4" t="s">
        <v>439</v>
      </c>
      <c r="HE4" t="s">
        <v>2330</v>
      </c>
      <c r="HF4" t="s">
        <v>142</v>
      </c>
      <c r="HG4" t="s">
        <v>527</v>
      </c>
      <c r="HH4" t="s">
        <v>613</v>
      </c>
      <c r="HI4" t="s">
        <v>874</v>
      </c>
      <c r="HJ4" t="s">
        <v>990</v>
      </c>
      <c r="HK4" t="s">
        <v>1122</v>
      </c>
      <c r="HL4" t="s">
        <v>1264</v>
      </c>
      <c r="HM4" t="s">
        <v>1488</v>
      </c>
      <c r="HN4" t="s">
        <v>1776</v>
      </c>
      <c r="HO4" t="s">
        <v>185</v>
      </c>
      <c r="HP4" t="s">
        <v>877</v>
      </c>
      <c r="HQ4" t="s">
        <v>350</v>
      </c>
      <c r="HR4" t="s">
        <v>998</v>
      </c>
      <c r="HS4" t="s">
        <v>367</v>
      </c>
      <c r="HT4" t="s">
        <v>1270</v>
      </c>
      <c r="HU4" t="s">
        <v>82</v>
      </c>
      <c r="HV4" t="s">
        <v>1493</v>
      </c>
      <c r="HW4" t="s">
        <v>1785</v>
      </c>
      <c r="HX4" t="s">
        <v>2405</v>
      </c>
      <c r="HY4" t="s">
        <v>187</v>
      </c>
      <c r="HZ4" t="s">
        <v>615</v>
      </c>
      <c r="IA4" t="s">
        <v>789</v>
      </c>
      <c r="IB4" t="s">
        <v>880</v>
      </c>
      <c r="IC4" t="s">
        <v>1276</v>
      </c>
      <c r="ID4" t="s">
        <v>1498</v>
      </c>
      <c r="IE4" t="s">
        <v>1799</v>
      </c>
      <c r="IF4" t="s">
        <v>442</v>
      </c>
      <c r="IG4" t="s">
        <v>539</v>
      </c>
      <c r="IH4" t="s">
        <v>194</v>
      </c>
      <c r="II4" t="s">
        <v>729</v>
      </c>
      <c r="IJ4" t="s">
        <v>257</v>
      </c>
      <c r="IK4" t="s">
        <v>324</v>
      </c>
      <c r="IL4" t="s">
        <v>892</v>
      </c>
      <c r="IM4" t="s">
        <v>1125</v>
      </c>
      <c r="IN4" t="s">
        <v>1278</v>
      </c>
      <c r="IO4" t="s">
        <v>84</v>
      </c>
      <c r="IP4" t="s">
        <v>412</v>
      </c>
      <c r="IQ4" t="s">
        <v>1501</v>
      </c>
      <c r="IR4" t="s">
        <v>1816</v>
      </c>
      <c r="IS4" t="s">
        <v>94</v>
      </c>
      <c r="IT4" t="s">
        <v>547</v>
      </c>
      <c r="IU4" t="s">
        <v>197</v>
      </c>
      <c r="IV4" t="s">
        <v>617</v>
      </c>
      <c r="IW4" t="s">
        <v>732</v>
      </c>
      <c r="IX4" t="s">
        <v>262</v>
      </c>
      <c r="IY4" t="s">
        <v>791</v>
      </c>
      <c r="IZ4" t="s">
        <v>326</v>
      </c>
      <c r="JA4" t="s">
        <v>897</v>
      </c>
      <c r="JB4" t="s">
        <v>1004</v>
      </c>
      <c r="JC4" t="s">
        <v>1149</v>
      </c>
      <c r="JD4" t="s">
        <v>1282</v>
      </c>
      <c r="JE4" t="s">
        <v>1827</v>
      </c>
      <c r="JF4" t="s">
        <v>144</v>
      </c>
      <c r="JG4" t="s">
        <v>576</v>
      </c>
      <c r="JH4" t="s">
        <v>626</v>
      </c>
      <c r="JI4" t="s">
        <v>737</v>
      </c>
      <c r="JJ4" t="s">
        <v>266</v>
      </c>
      <c r="JK4" t="s">
        <v>798</v>
      </c>
      <c r="JL4" t="s">
        <v>911</v>
      </c>
      <c r="JM4" t="s">
        <v>356</v>
      </c>
      <c r="JN4" t="s">
        <v>1160</v>
      </c>
      <c r="JO4" t="s">
        <v>1507</v>
      </c>
      <c r="JP4" t="s">
        <v>1840</v>
      </c>
      <c r="JQ4" t="s">
        <v>148</v>
      </c>
      <c r="JR4" t="s">
        <v>578</v>
      </c>
      <c r="JS4" t="s">
        <v>912</v>
      </c>
      <c r="JT4" t="s">
        <v>1008</v>
      </c>
      <c r="JU4" t="s">
        <v>1168</v>
      </c>
      <c r="JV4" t="s">
        <v>1514</v>
      </c>
      <c r="JW4" t="s">
        <v>90</v>
      </c>
      <c r="JX4" t="s">
        <v>1870</v>
      </c>
      <c r="JY4" t="s">
        <v>207</v>
      </c>
      <c r="JZ4" t="s">
        <v>919</v>
      </c>
      <c r="KA4" t="s">
        <v>1011</v>
      </c>
      <c r="KB4" t="s">
        <v>371</v>
      </c>
      <c r="KC4" t="s">
        <v>1173</v>
      </c>
      <c r="KD4" t="s">
        <v>1290</v>
      </c>
      <c r="KE4" t="s">
        <v>1522</v>
      </c>
      <c r="KF4" t="s">
        <v>1922</v>
      </c>
      <c r="KG4" t="s">
        <v>922</v>
      </c>
      <c r="KH4" t="s">
        <v>373</v>
      </c>
      <c r="KI4" t="s">
        <v>1537</v>
      </c>
      <c r="KJ4" t="s">
        <v>425</v>
      </c>
      <c r="KK4" t="s">
        <v>628</v>
      </c>
      <c r="KL4" s="15" t="s">
        <v>2425</v>
      </c>
    </row>
    <row r="5" spans="1:298" x14ac:dyDescent="0.2">
      <c r="A5" s="18" t="s">
        <v>621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  <c r="IV5" s="20">
        <v>4976</v>
      </c>
      <c r="IW5" s="20"/>
      <c r="IX5" s="20"/>
      <c r="IY5" s="20"/>
      <c r="IZ5" s="20"/>
      <c r="JA5" s="20"/>
      <c r="JB5" s="20"/>
      <c r="JC5" s="20"/>
      <c r="JD5" s="20"/>
      <c r="JE5" s="20"/>
      <c r="JF5" s="20"/>
      <c r="JG5" s="20"/>
      <c r="JH5" s="20"/>
      <c r="JI5" s="20"/>
      <c r="JJ5" s="20"/>
      <c r="JK5" s="20"/>
      <c r="JL5" s="20"/>
      <c r="JM5" s="20"/>
      <c r="JN5" s="20"/>
      <c r="JO5" s="20"/>
      <c r="JP5" s="20"/>
      <c r="JQ5" s="20"/>
      <c r="JR5" s="20"/>
      <c r="JS5" s="20"/>
      <c r="JT5" s="20"/>
      <c r="JU5" s="20"/>
      <c r="JV5" s="20"/>
      <c r="JW5" s="20"/>
      <c r="JX5" s="20"/>
      <c r="JY5" s="20"/>
      <c r="JZ5" s="20"/>
      <c r="KA5" s="20"/>
      <c r="KB5" s="20"/>
      <c r="KC5" s="20"/>
      <c r="KD5" s="20"/>
      <c r="KE5" s="20"/>
      <c r="KF5" s="20"/>
      <c r="KG5" s="20"/>
      <c r="KH5" s="20"/>
      <c r="KI5" s="20"/>
      <c r="KJ5" s="20"/>
      <c r="KK5" s="20"/>
      <c r="KL5" s="20">
        <v>4976</v>
      </c>
    </row>
    <row r="6" spans="1:298" x14ac:dyDescent="0.2">
      <c r="A6" s="18" t="s">
        <v>870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>
        <v>6347</v>
      </c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20"/>
      <c r="IY6" s="20"/>
      <c r="IZ6" s="20"/>
      <c r="JA6" s="20"/>
      <c r="JB6" s="20"/>
      <c r="JC6" s="20"/>
      <c r="JD6" s="20"/>
      <c r="JE6" s="20"/>
      <c r="JF6" s="20"/>
      <c r="JG6" s="20"/>
      <c r="JH6" s="20"/>
      <c r="JI6" s="20"/>
      <c r="JJ6" s="20"/>
      <c r="JK6" s="20"/>
      <c r="JL6" s="20"/>
      <c r="JM6" s="20"/>
      <c r="JN6" s="20"/>
      <c r="JO6" s="20"/>
      <c r="JP6" s="20"/>
      <c r="JQ6" s="20"/>
      <c r="JR6" s="20"/>
      <c r="JS6" s="20"/>
      <c r="JT6" s="20"/>
      <c r="JU6" s="20"/>
      <c r="JV6" s="20"/>
      <c r="JW6" s="20"/>
      <c r="JX6" s="20"/>
      <c r="JY6" s="20"/>
      <c r="JZ6" s="20"/>
      <c r="KA6" s="20"/>
      <c r="KB6" s="20"/>
      <c r="KC6" s="20"/>
      <c r="KD6" s="20"/>
      <c r="KE6" s="20"/>
      <c r="KF6" s="20"/>
      <c r="KG6" s="20"/>
      <c r="KH6" s="20"/>
      <c r="KI6" s="20"/>
      <c r="KJ6" s="20"/>
      <c r="KK6" s="20"/>
      <c r="KL6" s="20">
        <v>6347</v>
      </c>
    </row>
    <row r="7" spans="1:298" x14ac:dyDescent="0.2">
      <c r="A7" s="18" t="s">
        <v>634</v>
      </c>
      <c r="B7" s="20">
        <v>5726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>
        <v>934</v>
      </c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>
        <v>6660</v>
      </c>
    </row>
    <row r="8" spans="1:298" x14ac:dyDescent="0.2">
      <c r="A8" s="18" t="s">
        <v>1025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>
        <v>6224</v>
      </c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  <c r="JC8" s="20"/>
      <c r="JD8" s="20"/>
      <c r="JE8" s="20"/>
      <c r="JF8" s="20"/>
      <c r="JG8" s="20"/>
      <c r="JH8" s="20"/>
      <c r="JI8" s="20"/>
      <c r="JJ8" s="20"/>
      <c r="JK8" s="20"/>
      <c r="JL8" s="20"/>
      <c r="JM8" s="20"/>
      <c r="JN8" s="20"/>
      <c r="JO8" s="20"/>
      <c r="JP8" s="20"/>
      <c r="JQ8" s="20"/>
      <c r="JR8" s="20"/>
      <c r="JS8" s="20"/>
      <c r="JT8" s="20"/>
      <c r="JU8" s="20"/>
      <c r="JV8" s="20"/>
      <c r="JW8" s="20"/>
      <c r="JX8" s="20"/>
      <c r="JY8" s="20"/>
      <c r="JZ8" s="20"/>
      <c r="KA8" s="20"/>
      <c r="KB8" s="20"/>
      <c r="KC8" s="20"/>
      <c r="KD8" s="20"/>
      <c r="KE8" s="20"/>
      <c r="KF8" s="20"/>
      <c r="KG8" s="20"/>
      <c r="KH8" s="20"/>
      <c r="KI8" s="20"/>
      <c r="KJ8" s="20"/>
      <c r="KK8" s="20"/>
      <c r="KL8" s="20">
        <v>6224</v>
      </c>
    </row>
    <row r="9" spans="1:298" x14ac:dyDescent="0.2">
      <c r="A9" s="18" t="s">
        <v>418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>
        <v>1639</v>
      </c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20"/>
      <c r="HS9" s="20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0"/>
      <c r="IR9" s="20"/>
      <c r="IS9" s="20"/>
      <c r="IT9" s="20"/>
      <c r="IU9" s="20"/>
      <c r="IV9" s="20"/>
      <c r="IW9" s="20"/>
      <c r="IX9" s="20"/>
      <c r="IY9" s="20"/>
      <c r="IZ9" s="20"/>
      <c r="JA9" s="20"/>
      <c r="JB9" s="20"/>
      <c r="JC9" s="20"/>
      <c r="JD9" s="20"/>
      <c r="JE9" s="20"/>
      <c r="JF9" s="20"/>
      <c r="JG9" s="20"/>
      <c r="JH9" s="20"/>
      <c r="JI9" s="20"/>
      <c r="JJ9" s="20"/>
      <c r="JK9" s="20"/>
      <c r="JL9" s="20"/>
      <c r="JM9" s="20"/>
      <c r="JN9" s="20"/>
      <c r="JO9" s="20"/>
      <c r="JP9" s="20"/>
      <c r="JQ9" s="20"/>
      <c r="JR9" s="20"/>
      <c r="JS9" s="20"/>
      <c r="JT9" s="20"/>
      <c r="JU9" s="20"/>
      <c r="JV9" s="20"/>
      <c r="JW9" s="20"/>
      <c r="JX9" s="20"/>
      <c r="JY9" s="20"/>
      <c r="JZ9" s="20"/>
      <c r="KA9" s="20"/>
      <c r="KB9" s="20"/>
      <c r="KC9" s="20"/>
      <c r="KD9" s="20"/>
      <c r="KE9" s="20"/>
      <c r="KF9" s="20"/>
      <c r="KG9" s="20"/>
      <c r="KH9" s="20"/>
      <c r="KI9" s="20"/>
      <c r="KJ9" s="20"/>
      <c r="KK9" s="20"/>
      <c r="KL9" s="20">
        <v>1639</v>
      </c>
    </row>
    <row r="10" spans="1:298" x14ac:dyDescent="0.2">
      <c r="A10" s="18" t="s">
        <v>289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>
        <v>2234</v>
      </c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  <c r="HQ10" s="20"/>
      <c r="HR10" s="20"/>
      <c r="HS10" s="20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0"/>
      <c r="IR10" s="20"/>
      <c r="IS10" s="20"/>
      <c r="IT10" s="20"/>
      <c r="IU10" s="20"/>
      <c r="IV10" s="20"/>
      <c r="IW10" s="20"/>
      <c r="IX10" s="20"/>
      <c r="IY10" s="20"/>
      <c r="IZ10" s="20"/>
      <c r="JA10" s="20"/>
      <c r="JB10" s="20"/>
      <c r="JC10" s="20"/>
      <c r="JD10" s="20"/>
      <c r="JE10" s="20"/>
      <c r="JF10" s="20"/>
      <c r="JG10" s="20"/>
      <c r="JH10" s="20"/>
      <c r="JI10" s="20"/>
      <c r="JJ10" s="20"/>
      <c r="JK10" s="20"/>
      <c r="JL10" s="20"/>
      <c r="JM10" s="20"/>
      <c r="JN10" s="20"/>
      <c r="JO10" s="20"/>
      <c r="JP10" s="20"/>
      <c r="JQ10" s="20"/>
      <c r="JR10" s="20"/>
      <c r="JS10" s="20"/>
      <c r="JT10" s="20"/>
      <c r="JU10" s="20"/>
      <c r="JV10" s="20"/>
      <c r="JW10" s="20"/>
      <c r="JX10" s="20"/>
      <c r="JY10" s="20"/>
      <c r="JZ10" s="20"/>
      <c r="KA10" s="20"/>
      <c r="KB10" s="20"/>
      <c r="KC10" s="20"/>
      <c r="KD10" s="20"/>
      <c r="KE10" s="20"/>
      <c r="KF10" s="20"/>
      <c r="KG10" s="20"/>
      <c r="KH10" s="20"/>
      <c r="KI10" s="20"/>
      <c r="KJ10" s="20"/>
      <c r="KK10" s="20"/>
      <c r="KL10" s="20">
        <v>2234</v>
      </c>
    </row>
    <row r="11" spans="1:298" x14ac:dyDescent="0.2">
      <c r="A11" s="18" t="s">
        <v>50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>
        <v>26021</v>
      </c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>
        <v>18757</v>
      </c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  <c r="HN11" s="20"/>
      <c r="HO11" s="20"/>
      <c r="HP11" s="20"/>
      <c r="HQ11" s="20"/>
      <c r="HR11" s="20"/>
      <c r="HS11" s="20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0"/>
      <c r="IR11" s="20"/>
      <c r="IS11" s="20"/>
      <c r="IT11" s="20"/>
      <c r="IU11" s="20"/>
      <c r="IV11" s="20"/>
      <c r="IW11" s="20"/>
      <c r="IX11" s="20"/>
      <c r="IY11" s="20"/>
      <c r="IZ11" s="20"/>
      <c r="JA11" s="20"/>
      <c r="JB11" s="20"/>
      <c r="JC11" s="20"/>
      <c r="JD11" s="20"/>
      <c r="JE11" s="20"/>
      <c r="JF11" s="20"/>
      <c r="JG11" s="20"/>
      <c r="JH11" s="20"/>
      <c r="JI11" s="20"/>
      <c r="JJ11" s="20"/>
      <c r="JK11" s="20"/>
      <c r="JL11" s="20"/>
      <c r="JM11" s="20"/>
      <c r="JN11" s="20"/>
      <c r="JO11" s="20"/>
      <c r="JP11" s="20"/>
      <c r="JQ11" s="20"/>
      <c r="JR11" s="20"/>
      <c r="JS11" s="20"/>
      <c r="JT11" s="20"/>
      <c r="JU11" s="20"/>
      <c r="JV11" s="20"/>
      <c r="JW11" s="20"/>
      <c r="JX11" s="20"/>
      <c r="JY11" s="20"/>
      <c r="JZ11" s="20"/>
      <c r="KA11" s="20"/>
      <c r="KB11" s="20"/>
      <c r="KC11" s="20"/>
      <c r="KD11" s="20"/>
      <c r="KE11" s="20"/>
      <c r="KF11" s="20"/>
      <c r="KG11" s="20"/>
      <c r="KH11" s="20"/>
      <c r="KI11" s="20"/>
      <c r="KJ11" s="20"/>
      <c r="KK11" s="20"/>
      <c r="KL11" s="20">
        <v>44778</v>
      </c>
    </row>
    <row r="12" spans="1:298" x14ac:dyDescent="0.2">
      <c r="A12" s="18" t="s">
        <v>58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>
        <v>1296</v>
      </c>
      <c r="S12" s="20"/>
      <c r="T12" s="20"/>
      <c r="U12" s="20"/>
      <c r="V12" s="20"/>
      <c r="W12" s="20">
        <v>1328</v>
      </c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>
        <v>9220</v>
      </c>
      <c r="BX12" s="20"/>
      <c r="BY12" s="20"/>
      <c r="BZ12" s="20"/>
      <c r="CA12" s="20"/>
      <c r="CB12" s="20"/>
      <c r="CC12" s="20"/>
      <c r="CD12" s="20"/>
      <c r="CE12" s="20"/>
      <c r="CF12" s="20">
        <v>24832</v>
      </c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>
        <v>1026</v>
      </c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>
        <v>6540</v>
      </c>
      <c r="EG12" s="20"/>
      <c r="EH12" s="20"/>
      <c r="EI12" s="20"/>
      <c r="EJ12" s="20"/>
      <c r="EK12" s="20"/>
      <c r="EL12" s="20"/>
      <c r="EM12" s="20"/>
      <c r="EN12" s="20">
        <v>19582</v>
      </c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>
        <v>18062</v>
      </c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>
        <v>5270</v>
      </c>
      <c r="GS12" s="20"/>
      <c r="GT12" s="20"/>
      <c r="GU12" s="20"/>
      <c r="GV12" s="20"/>
      <c r="GW12" s="20"/>
      <c r="GX12" s="20"/>
      <c r="GY12" s="20"/>
      <c r="GZ12" s="20">
        <v>132</v>
      </c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  <c r="HN12" s="20"/>
      <c r="HO12" s="20"/>
      <c r="HP12" s="20"/>
      <c r="HQ12" s="20"/>
      <c r="HR12" s="20"/>
      <c r="HS12" s="20"/>
      <c r="HT12" s="20"/>
      <c r="HU12" s="20"/>
      <c r="HV12" s="20"/>
      <c r="HW12" s="20"/>
      <c r="HX12" s="20"/>
      <c r="HY12" s="20"/>
      <c r="HZ12" s="20"/>
      <c r="IA12" s="20"/>
      <c r="IB12" s="20"/>
      <c r="IC12" s="20"/>
      <c r="ID12" s="20"/>
      <c r="IE12" s="20"/>
      <c r="IF12" s="20"/>
      <c r="IG12" s="20"/>
      <c r="IH12" s="20"/>
      <c r="II12" s="20"/>
      <c r="IJ12" s="20"/>
      <c r="IK12" s="20"/>
      <c r="IL12" s="20"/>
      <c r="IM12" s="20"/>
      <c r="IN12" s="20"/>
      <c r="IO12" s="20"/>
      <c r="IP12" s="20"/>
      <c r="IQ12" s="20"/>
      <c r="IR12" s="20"/>
      <c r="IS12" s="20"/>
      <c r="IT12" s="20"/>
      <c r="IU12" s="20"/>
      <c r="IV12" s="20"/>
      <c r="IW12" s="20"/>
      <c r="IX12" s="20"/>
      <c r="IY12" s="20"/>
      <c r="IZ12" s="20"/>
      <c r="JA12" s="20"/>
      <c r="JB12" s="20"/>
      <c r="JC12" s="20"/>
      <c r="JD12" s="20"/>
      <c r="JE12" s="20"/>
      <c r="JF12" s="20"/>
      <c r="JG12" s="20"/>
      <c r="JH12" s="20"/>
      <c r="JI12" s="20"/>
      <c r="JJ12" s="20"/>
      <c r="JK12" s="20"/>
      <c r="JL12" s="20"/>
      <c r="JM12" s="20"/>
      <c r="JN12" s="20"/>
      <c r="JO12" s="20"/>
      <c r="JP12" s="20">
        <v>14547</v>
      </c>
      <c r="JQ12" s="20"/>
      <c r="JR12" s="20"/>
      <c r="JS12" s="20"/>
      <c r="JT12" s="20"/>
      <c r="JU12" s="20"/>
      <c r="JV12" s="20">
        <v>3986</v>
      </c>
      <c r="JW12" s="20"/>
      <c r="JX12" s="20"/>
      <c r="JY12" s="20"/>
      <c r="JZ12" s="20"/>
      <c r="KA12" s="20"/>
      <c r="KB12" s="20"/>
      <c r="KC12" s="20"/>
      <c r="KD12" s="20"/>
      <c r="KE12" s="20"/>
      <c r="KF12" s="20"/>
      <c r="KG12" s="20"/>
      <c r="KH12" s="20"/>
      <c r="KI12" s="20"/>
      <c r="KJ12" s="20"/>
      <c r="KK12" s="20"/>
      <c r="KL12" s="20">
        <v>105821</v>
      </c>
    </row>
    <row r="13" spans="1:298" x14ac:dyDescent="0.2">
      <c r="A13" s="18" t="s">
        <v>64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>
        <v>1930</v>
      </c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>
        <v>5667</v>
      </c>
      <c r="HA13" s="20"/>
      <c r="HB13" s="20"/>
      <c r="HC13" s="20"/>
      <c r="HD13" s="20"/>
      <c r="HE13" s="20"/>
      <c r="HF13" s="20"/>
      <c r="HG13" s="20"/>
      <c r="HH13" s="20"/>
      <c r="HI13" s="20"/>
      <c r="HJ13" s="20"/>
      <c r="HK13" s="20"/>
      <c r="HL13" s="20"/>
      <c r="HM13" s="20"/>
      <c r="HN13" s="20"/>
      <c r="HO13" s="20"/>
      <c r="HP13" s="20"/>
      <c r="HQ13" s="20"/>
      <c r="HR13" s="20"/>
      <c r="HS13" s="20"/>
      <c r="HT13" s="20"/>
      <c r="HU13" s="20"/>
      <c r="HV13" s="20"/>
      <c r="HW13" s="20"/>
      <c r="HX13" s="20"/>
      <c r="HY13" s="20"/>
      <c r="HZ13" s="20"/>
      <c r="IA13" s="20"/>
      <c r="IB13" s="20"/>
      <c r="IC13" s="20"/>
      <c r="ID13" s="20"/>
      <c r="IE13" s="20"/>
      <c r="IF13" s="20"/>
      <c r="IG13" s="20"/>
      <c r="IH13" s="20"/>
      <c r="II13" s="20"/>
      <c r="IJ13" s="20"/>
      <c r="IK13" s="20"/>
      <c r="IL13" s="20"/>
      <c r="IM13" s="20"/>
      <c r="IN13" s="20"/>
      <c r="IO13" s="20"/>
      <c r="IP13" s="20"/>
      <c r="IQ13" s="20"/>
      <c r="IR13" s="20"/>
      <c r="IS13" s="20"/>
      <c r="IT13" s="20"/>
      <c r="IU13" s="20"/>
      <c r="IV13" s="20"/>
      <c r="IW13" s="20"/>
      <c r="IX13" s="20"/>
      <c r="IY13" s="20"/>
      <c r="IZ13" s="20"/>
      <c r="JA13" s="20"/>
      <c r="JB13" s="20"/>
      <c r="JC13" s="20"/>
      <c r="JD13" s="20"/>
      <c r="JE13" s="20"/>
      <c r="JF13" s="20"/>
      <c r="JG13" s="20"/>
      <c r="JH13" s="20"/>
      <c r="JI13" s="20"/>
      <c r="JJ13" s="20"/>
      <c r="JK13" s="20"/>
      <c r="JL13" s="20"/>
      <c r="JM13" s="20"/>
      <c r="JN13" s="20"/>
      <c r="JO13" s="20"/>
      <c r="JP13" s="20"/>
      <c r="JQ13" s="20"/>
      <c r="JR13" s="20"/>
      <c r="JS13" s="20"/>
      <c r="JT13" s="20"/>
      <c r="JU13" s="20"/>
      <c r="JV13" s="20"/>
      <c r="JW13" s="20"/>
      <c r="JX13" s="20"/>
      <c r="JY13" s="20"/>
      <c r="JZ13" s="20"/>
      <c r="KA13" s="20"/>
      <c r="KB13" s="20"/>
      <c r="KC13" s="20"/>
      <c r="KD13" s="20"/>
      <c r="KE13" s="20"/>
      <c r="KF13" s="20"/>
      <c r="KG13" s="20"/>
      <c r="KH13" s="20"/>
      <c r="KI13" s="20"/>
      <c r="KJ13" s="20"/>
      <c r="KK13" s="20"/>
      <c r="KL13" s="20">
        <v>7597</v>
      </c>
    </row>
    <row r="14" spans="1:298" x14ac:dyDescent="0.2">
      <c r="A14" s="18" t="s">
        <v>115</v>
      </c>
      <c r="B14" s="20">
        <v>2034</v>
      </c>
      <c r="C14" s="20"/>
      <c r="D14" s="20">
        <v>2200</v>
      </c>
      <c r="E14" s="20">
        <v>4042</v>
      </c>
      <c r="F14" s="20"/>
      <c r="G14" s="20">
        <v>8442</v>
      </c>
      <c r="H14" s="20"/>
      <c r="I14" s="20"/>
      <c r="J14" s="20">
        <v>2100</v>
      </c>
      <c r="K14" s="20"/>
      <c r="L14" s="20">
        <v>1264</v>
      </c>
      <c r="M14" s="20"/>
      <c r="N14" s="20"/>
      <c r="O14" s="20"/>
      <c r="P14" s="20"/>
      <c r="Q14" s="20"/>
      <c r="R14" s="20"/>
      <c r="S14" s="20"/>
      <c r="T14" s="20"/>
      <c r="U14" s="20">
        <v>8000</v>
      </c>
      <c r="V14" s="20">
        <v>13606</v>
      </c>
      <c r="W14" s="20"/>
      <c r="X14" s="20"/>
      <c r="Y14" s="20">
        <v>3743</v>
      </c>
      <c r="Z14" s="20"/>
      <c r="AA14" s="20"/>
      <c r="AB14" s="20"/>
      <c r="AC14" s="20">
        <v>2000</v>
      </c>
      <c r="AD14" s="20"/>
      <c r="AE14" s="20"/>
      <c r="AF14" s="20"/>
      <c r="AG14" s="20">
        <v>4273</v>
      </c>
      <c r="AH14" s="20"/>
      <c r="AI14" s="20">
        <v>4145</v>
      </c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>
        <v>6394</v>
      </c>
      <c r="AV14" s="20"/>
      <c r="AW14" s="20"/>
      <c r="AX14" s="20"/>
      <c r="AY14" s="20">
        <v>1000</v>
      </c>
      <c r="AZ14" s="20"/>
      <c r="BA14" s="20"/>
      <c r="BB14" s="20"/>
      <c r="BC14" s="20"/>
      <c r="BD14" s="20"/>
      <c r="BE14" s="20"/>
      <c r="BF14" s="20"/>
      <c r="BG14" s="20">
        <v>719</v>
      </c>
      <c r="BH14" s="20"/>
      <c r="BI14" s="20"/>
      <c r="BJ14" s="20"/>
      <c r="BK14" s="20">
        <v>4270</v>
      </c>
      <c r="BL14" s="20"/>
      <c r="BM14" s="20"/>
      <c r="BN14" s="20">
        <v>998</v>
      </c>
      <c r="BO14" s="20"/>
      <c r="BP14" s="20"/>
      <c r="BQ14" s="20">
        <v>1705</v>
      </c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>
        <v>904</v>
      </c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>
        <v>3947</v>
      </c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>
        <v>638</v>
      </c>
      <c r="DL14" s="20"/>
      <c r="DM14" s="20"/>
      <c r="DN14" s="20">
        <v>3667</v>
      </c>
      <c r="DO14" s="20"/>
      <c r="DP14" s="20"/>
      <c r="DQ14" s="20"/>
      <c r="DR14" s="20"/>
      <c r="DS14" s="20"/>
      <c r="DT14" s="20">
        <v>455</v>
      </c>
      <c r="DU14" s="20"/>
      <c r="DV14" s="20"/>
      <c r="DW14" s="20"/>
      <c r="DX14" s="20">
        <v>1000</v>
      </c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>
        <v>1000</v>
      </c>
      <c r="EL14" s="20"/>
      <c r="EM14" s="20"/>
      <c r="EN14" s="20">
        <v>1973</v>
      </c>
      <c r="EO14" s="20"/>
      <c r="EP14" s="20">
        <v>1925</v>
      </c>
      <c r="EQ14" s="20"/>
      <c r="ER14" s="20"/>
      <c r="ES14" s="20"/>
      <c r="ET14" s="20"/>
      <c r="EU14" s="20"/>
      <c r="EV14" s="20"/>
      <c r="EW14" s="20"/>
      <c r="EX14" s="20"/>
      <c r="EY14" s="20">
        <v>24828</v>
      </c>
      <c r="EZ14" s="20"/>
      <c r="FA14" s="20"/>
      <c r="FB14" s="20"/>
      <c r="FC14" s="20"/>
      <c r="FD14" s="20"/>
      <c r="FE14" s="20"/>
      <c r="FF14" s="20"/>
      <c r="FG14" s="20"/>
      <c r="FH14" s="20">
        <v>2000</v>
      </c>
      <c r="FI14" s="20"/>
      <c r="FJ14" s="20">
        <v>80886</v>
      </c>
      <c r="FK14" s="20"/>
      <c r="FL14" s="20"/>
      <c r="FM14" s="20"/>
      <c r="FN14" s="20"/>
      <c r="FO14" s="20"/>
      <c r="FP14" s="20"/>
      <c r="FQ14" s="20">
        <v>950</v>
      </c>
      <c r="FR14" s="20"/>
      <c r="FS14" s="20"/>
      <c r="FT14" s="20"/>
      <c r="FU14" s="20">
        <v>822</v>
      </c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>
        <v>5071</v>
      </c>
      <c r="GG14" s="20">
        <v>1950</v>
      </c>
      <c r="GH14" s="20"/>
      <c r="GI14" s="20"/>
      <c r="GJ14" s="20">
        <v>1688</v>
      </c>
      <c r="GK14" s="20"/>
      <c r="GL14" s="20">
        <v>1650</v>
      </c>
      <c r="GM14" s="20"/>
      <c r="GN14" s="20"/>
      <c r="GO14" s="20"/>
      <c r="GP14" s="20"/>
      <c r="GQ14" s="20"/>
      <c r="GR14" s="20"/>
      <c r="GS14" s="20">
        <v>75105</v>
      </c>
      <c r="GT14" s="20">
        <v>990</v>
      </c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>
        <v>147105</v>
      </c>
      <c r="HF14" s="20"/>
      <c r="HG14" s="20"/>
      <c r="HH14" s="20"/>
      <c r="HI14" s="20">
        <v>4</v>
      </c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>
        <v>2000</v>
      </c>
      <c r="HW14" s="20"/>
      <c r="HX14" s="20"/>
      <c r="HY14" s="20">
        <v>5820</v>
      </c>
      <c r="HZ14" s="20"/>
      <c r="IA14" s="20"/>
      <c r="IB14" s="20"/>
      <c r="IC14" s="20"/>
      <c r="ID14" s="20"/>
      <c r="IE14" s="20"/>
      <c r="IF14" s="20"/>
      <c r="IG14" s="20"/>
      <c r="IH14" s="20">
        <v>1818</v>
      </c>
      <c r="II14" s="20"/>
      <c r="IJ14" s="20">
        <v>5716</v>
      </c>
      <c r="IK14" s="20"/>
      <c r="IL14" s="20"/>
      <c r="IM14" s="20"/>
      <c r="IN14" s="20"/>
      <c r="IO14" s="20"/>
      <c r="IP14" s="20"/>
      <c r="IQ14" s="20"/>
      <c r="IR14" s="20"/>
      <c r="IS14" s="20"/>
      <c r="IT14" s="20"/>
      <c r="IU14" s="20">
        <v>1549</v>
      </c>
      <c r="IV14" s="20"/>
      <c r="IW14" s="20"/>
      <c r="IX14" s="20"/>
      <c r="IY14" s="20"/>
      <c r="IZ14" s="20">
        <v>2194</v>
      </c>
      <c r="JA14" s="20"/>
      <c r="JB14" s="20"/>
      <c r="JC14" s="20"/>
      <c r="JD14" s="20"/>
      <c r="JE14" s="20"/>
      <c r="JF14" s="20">
        <v>3162</v>
      </c>
      <c r="JG14" s="20"/>
      <c r="JH14" s="20"/>
      <c r="JI14" s="20"/>
      <c r="JJ14" s="20">
        <v>988</v>
      </c>
      <c r="JK14" s="20"/>
      <c r="JL14" s="20"/>
      <c r="JM14" s="20"/>
      <c r="JN14" s="20"/>
      <c r="JO14" s="20"/>
      <c r="JP14" s="20"/>
      <c r="JQ14" s="20"/>
      <c r="JR14" s="20"/>
      <c r="JS14" s="20"/>
      <c r="JT14" s="20"/>
      <c r="JU14" s="20"/>
      <c r="JV14" s="20"/>
      <c r="JW14" s="20"/>
      <c r="JX14" s="20">
        <v>8000</v>
      </c>
      <c r="JY14" s="20"/>
      <c r="JZ14" s="20"/>
      <c r="KA14" s="20"/>
      <c r="KB14" s="20"/>
      <c r="KC14" s="20"/>
      <c r="KD14" s="20"/>
      <c r="KE14" s="20"/>
      <c r="KF14" s="20"/>
      <c r="KG14" s="20"/>
      <c r="KH14" s="20"/>
      <c r="KI14" s="20"/>
      <c r="KJ14" s="20"/>
      <c r="KK14" s="20"/>
      <c r="KL14" s="20">
        <v>460740</v>
      </c>
    </row>
    <row r="15" spans="1:298" x14ac:dyDescent="0.2">
      <c r="A15" s="18" t="s">
        <v>46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>
        <v>3990</v>
      </c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>
        <v>935</v>
      </c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>
        <v>137</v>
      </c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>
        <v>840</v>
      </c>
      <c r="HA15" s="20"/>
      <c r="HB15" s="20"/>
      <c r="HC15" s="20"/>
      <c r="HD15" s="20"/>
      <c r="HE15" s="20"/>
      <c r="HF15" s="20"/>
      <c r="HG15" s="20"/>
      <c r="HH15" s="20"/>
      <c r="HI15" s="20"/>
      <c r="HJ15" s="20"/>
      <c r="HK15" s="20"/>
      <c r="HL15" s="20"/>
      <c r="HM15" s="20"/>
      <c r="HN15" s="20"/>
      <c r="HO15" s="20"/>
      <c r="HP15" s="20">
        <v>539</v>
      </c>
      <c r="HQ15" s="20"/>
      <c r="HR15" s="20"/>
      <c r="HS15" s="20"/>
      <c r="HT15" s="20"/>
      <c r="HU15" s="20"/>
      <c r="HV15" s="20"/>
      <c r="HW15" s="20"/>
      <c r="HX15" s="20"/>
      <c r="HY15" s="20"/>
      <c r="HZ15" s="20"/>
      <c r="IA15" s="20"/>
      <c r="IB15" s="20"/>
      <c r="IC15" s="20"/>
      <c r="ID15" s="20"/>
      <c r="IE15" s="20"/>
      <c r="IF15" s="20"/>
      <c r="IG15" s="20"/>
      <c r="IH15" s="20"/>
      <c r="II15" s="20"/>
      <c r="IJ15" s="20"/>
      <c r="IK15" s="20"/>
      <c r="IL15" s="20"/>
      <c r="IM15" s="20"/>
      <c r="IN15" s="20"/>
      <c r="IO15" s="20"/>
      <c r="IP15" s="20"/>
      <c r="IQ15" s="20"/>
      <c r="IR15" s="20"/>
      <c r="IS15" s="20"/>
      <c r="IT15" s="20"/>
      <c r="IU15" s="20"/>
      <c r="IV15" s="20"/>
      <c r="IW15" s="20"/>
      <c r="IX15" s="20"/>
      <c r="IY15" s="20"/>
      <c r="IZ15" s="20"/>
      <c r="JA15" s="20"/>
      <c r="JB15" s="20"/>
      <c r="JC15" s="20"/>
      <c r="JD15" s="20"/>
      <c r="JE15" s="20"/>
      <c r="JF15" s="20"/>
      <c r="JG15" s="20"/>
      <c r="JH15" s="20"/>
      <c r="JI15" s="20"/>
      <c r="JJ15" s="20"/>
      <c r="JK15" s="20"/>
      <c r="JL15" s="20"/>
      <c r="JM15" s="20"/>
      <c r="JN15" s="20"/>
      <c r="JO15" s="20"/>
      <c r="JP15" s="20"/>
      <c r="JQ15" s="20"/>
      <c r="JR15" s="20"/>
      <c r="JS15" s="20"/>
      <c r="JT15" s="20"/>
      <c r="JU15" s="20"/>
      <c r="JV15" s="20"/>
      <c r="JW15" s="20"/>
      <c r="JX15" s="20"/>
      <c r="JY15" s="20"/>
      <c r="JZ15" s="20"/>
      <c r="KA15" s="20"/>
      <c r="KB15" s="20"/>
      <c r="KC15" s="20"/>
      <c r="KD15" s="20"/>
      <c r="KE15" s="20"/>
      <c r="KF15" s="20"/>
      <c r="KG15" s="20"/>
      <c r="KH15" s="20"/>
      <c r="KI15" s="20"/>
      <c r="KJ15" s="20"/>
      <c r="KK15" s="20"/>
      <c r="KL15" s="20">
        <v>6441</v>
      </c>
    </row>
    <row r="16" spans="1:298" x14ac:dyDescent="0.2">
      <c r="A16" s="18" t="s">
        <v>676</v>
      </c>
      <c r="B16" s="20">
        <v>190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>
        <v>76</v>
      </c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>
        <v>398</v>
      </c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>
        <v>167</v>
      </c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  <c r="HN16" s="20"/>
      <c r="HO16" s="20"/>
      <c r="HP16" s="20"/>
      <c r="HQ16" s="20"/>
      <c r="HR16" s="20"/>
      <c r="HS16" s="20"/>
      <c r="HT16" s="20"/>
      <c r="HU16" s="20"/>
      <c r="HV16" s="20"/>
      <c r="HW16" s="20"/>
      <c r="HX16" s="20"/>
      <c r="HY16" s="20"/>
      <c r="HZ16" s="20"/>
      <c r="IA16" s="20"/>
      <c r="IB16" s="20"/>
      <c r="IC16" s="20"/>
      <c r="ID16" s="20"/>
      <c r="IE16" s="20"/>
      <c r="IF16" s="20"/>
      <c r="IG16" s="20"/>
      <c r="IH16" s="20"/>
      <c r="II16" s="20"/>
      <c r="IJ16" s="20"/>
      <c r="IK16" s="20"/>
      <c r="IL16" s="20"/>
      <c r="IM16" s="20"/>
      <c r="IN16" s="20"/>
      <c r="IO16" s="20"/>
      <c r="IP16" s="20"/>
      <c r="IQ16" s="20"/>
      <c r="IR16" s="20"/>
      <c r="IS16" s="20"/>
      <c r="IT16" s="20"/>
      <c r="IU16" s="20"/>
      <c r="IV16" s="20"/>
      <c r="IW16" s="20">
        <v>838</v>
      </c>
      <c r="IX16" s="20"/>
      <c r="IY16" s="20"/>
      <c r="IZ16" s="20"/>
      <c r="JA16" s="20"/>
      <c r="JB16" s="20"/>
      <c r="JC16" s="20"/>
      <c r="JD16" s="20"/>
      <c r="JE16" s="20"/>
      <c r="JF16" s="20"/>
      <c r="JG16" s="20"/>
      <c r="JH16" s="20"/>
      <c r="JI16" s="20">
        <v>241</v>
      </c>
      <c r="JJ16" s="20"/>
      <c r="JK16" s="20"/>
      <c r="JL16" s="20"/>
      <c r="JM16" s="20"/>
      <c r="JN16" s="20"/>
      <c r="JO16" s="20"/>
      <c r="JP16" s="20">
        <v>1102</v>
      </c>
      <c r="JQ16" s="20"/>
      <c r="JR16" s="20"/>
      <c r="JS16" s="20"/>
      <c r="JT16" s="20"/>
      <c r="JU16" s="20"/>
      <c r="JV16" s="20"/>
      <c r="JW16" s="20"/>
      <c r="JX16" s="20">
        <v>2745</v>
      </c>
      <c r="JY16" s="20"/>
      <c r="JZ16" s="20"/>
      <c r="KA16" s="20"/>
      <c r="KB16" s="20"/>
      <c r="KC16" s="20"/>
      <c r="KD16" s="20"/>
      <c r="KE16" s="20"/>
      <c r="KF16" s="20"/>
      <c r="KG16" s="20"/>
      <c r="KH16" s="20"/>
      <c r="KI16" s="20"/>
      <c r="KJ16" s="20"/>
      <c r="KK16" s="20"/>
      <c r="KL16" s="20">
        <v>5757</v>
      </c>
    </row>
    <row r="17" spans="1:298" x14ac:dyDescent="0.2">
      <c r="A17" s="18" t="s">
        <v>43</v>
      </c>
      <c r="B17" s="20">
        <v>644</v>
      </c>
      <c r="C17" s="20">
        <v>677</v>
      </c>
      <c r="D17" s="20"/>
      <c r="E17" s="20"/>
      <c r="F17" s="20"/>
      <c r="G17" s="20"/>
      <c r="H17" s="20">
        <v>572</v>
      </c>
      <c r="I17" s="20"/>
      <c r="J17" s="20">
        <v>119</v>
      </c>
      <c r="K17" s="20">
        <v>2497</v>
      </c>
      <c r="L17" s="20"/>
      <c r="M17" s="20"/>
      <c r="N17" s="20"/>
      <c r="O17" s="20">
        <v>2573</v>
      </c>
      <c r="P17" s="20">
        <v>515</v>
      </c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>
        <v>495</v>
      </c>
      <c r="AB17" s="20"/>
      <c r="AC17" s="20">
        <v>797</v>
      </c>
      <c r="AD17" s="20">
        <v>70</v>
      </c>
      <c r="AE17" s="20"/>
      <c r="AF17" s="20"/>
      <c r="AG17" s="20"/>
      <c r="AH17" s="20">
        <v>335</v>
      </c>
      <c r="AI17" s="20"/>
      <c r="AJ17" s="20"/>
      <c r="AK17" s="20">
        <v>718</v>
      </c>
      <c r="AL17" s="20"/>
      <c r="AM17" s="20"/>
      <c r="AN17" s="20"/>
      <c r="AO17" s="20"/>
      <c r="AP17" s="20">
        <v>610</v>
      </c>
      <c r="AQ17" s="20"/>
      <c r="AR17" s="20"/>
      <c r="AS17" s="20">
        <v>986</v>
      </c>
      <c r="AT17" s="20"/>
      <c r="AU17" s="20"/>
      <c r="AV17" s="20"/>
      <c r="AW17" s="20"/>
      <c r="AX17" s="20">
        <v>660</v>
      </c>
      <c r="AY17" s="20"/>
      <c r="AZ17" s="20"/>
      <c r="BA17" s="20">
        <v>982</v>
      </c>
      <c r="BB17" s="20">
        <v>1057</v>
      </c>
      <c r="BC17" s="20"/>
      <c r="BD17" s="20"/>
      <c r="BE17" s="20"/>
      <c r="BF17" s="20"/>
      <c r="BG17" s="20"/>
      <c r="BH17" s="20">
        <v>911</v>
      </c>
      <c r="BI17" s="20"/>
      <c r="BJ17" s="20"/>
      <c r="BK17" s="20"/>
      <c r="BL17" s="20"/>
      <c r="BM17" s="20"/>
      <c r="BN17" s="20"/>
      <c r="BO17" s="20"/>
      <c r="BP17" s="20">
        <v>1430</v>
      </c>
      <c r="BQ17" s="20">
        <v>147</v>
      </c>
      <c r="BR17" s="20"/>
      <c r="BS17" s="20">
        <v>6695</v>
      </c>
      <c r="BT17" s="20">
        <v>1325</v>
      </c>
      <c r="BU17" s="20"/>
      <c r="BV17" s="20"/>
      <c r="BW17" s="20"/>
      <c r="BX17" s="20"/>
      <c r="BY17" s="20"/>
      <c r="BZ17" s="20"/>
      <c r="CA17" s="20">
        <v>322</v>
      </c>
      <c r="CB17" s="20">
        <v>9220</v>
      </c>
      <c r="CC17" s="20">
        <v>2989</v>
      </c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>
        <v>3606</v>
      </c>
      <c r="CO17" s="20"/>
      <c r="CP17" s="20"/>
      <c r="CQ17" s="20"/>
      <c r="CR17" s="20">
        <v>570</v>
      </c>
      <c r="CS17" s="20"/>
      <c r="CT17" s="20"/>
      <c r="CU17" s="20">
        <v>3243</v>
      </c>
      <c r="CV17" s="20">
        <v>917</v>
      </c>
      <c r="CW17" s="20"/>
      <c r="CX17" s="20">
        <v>2272</v>
      </c>
      <c r="CY17" s="20">
        <v>776</v>
      </c>
      <c r="CZ17" s="20">
        <v>732</v>
      </c>
      <c r="DA17" s="20">
        <v>886</v>
      </c>
      <c r="DB17" s="20"/>
      <c r="DC17" s="20"/>
      <c r="DD17" s="20"/>
      <c r="DE17" s="20"/>
      <c r="DF17" s="20">
        <v>433</v>
      </c>
      <c r="DG17" s="20">
        <v>208</v>
      </c>
      <c r="DH17" s="20">
        <v>7195</v>
      </c>
      <c r="DI17" s="20"/>
      <c r="DJ17" s="20"/>
      <c r="DK17" s="20"/>
      <c r="DL17" s="20"/>
      <c r="DM17" s="20"/>
      <c r="DN17" s="20"/>
      <c r="DO17" s="20"/>
      <c r="DP17" s="20">
        <v>738</v>
      </c>
      <c r="DQ17" s="20"/>
      <c r="DR17" s="20">
        <v>3770</v>
      </c>
      <c r="DS17" s="20">
        <v>100</v>
      </c>
      <c r="DT17" s="20">
        <v>3948</v>
      </c>
      <c r="DU17" s="20"/>
      <c r="DV17" s="20"/>
      <c r="DW17" s="20"/>
      <c r="DX17" s="20"/>
      <c r="DY17" s="20">
        <v>144</v>
      </c>
      <c r="DZ17" s="20"/>
      <c r="EA17" s="20"/>
      <c r="EB17" s="20"/>
      <c r="EC17" s="20">
        <v>537</v>
      </c>
      <c r="ED17" s="20">
        <v>106</v>
      </c>
      <c r="EE17" s="20"/>
      <c r="EF17" s="20">
        <v>406</v>
      </c>
      <c r="EG17" s="20"/>
      <c r="EH17" s="20"/>
      <c r="EI17" s="20"/>
      <c r="EJ17" s="20">
        <v>160</v>
      </c>
      <c r="EK17" s="20"/>
      <c r="EL17" s="20"/>
      <c r="EM17" s="20">
        <v>2648</v>
      </c>
      <c r="EN17" s="20"/>
      <c r="EO17" s="20">
        <v>180</v>
      </c>
      <c r="EP17" s="20"/>
      <c r="EQ17" s="20"/>
      <c r="ER17" s="20"/>
      <c r="ES17" s="20"/>
      <c r="ET17" s="20">
        <v>110</v>
      </c>
      <c r="EU17" s="20">
        <v>5008</v>
      </c>
      <c r="EV17" s="20">
        <v>120</v>
      </c>
      <c r="EW17" s="20">
        <v>2115</v>
      </c>
      <c r="EX17" s="20"/>
      <c r="EY17" s="20"/>
      <c r="EZ17" s="20"/>
      <c r="FA17" s="20">
        <v>268</v>
      </c>
      <c r="FB17" s="20"/>
      <c r="FC17" s="20"/>
      <c r="FD17" s="20">
        <v>1816</v>
      </c>
      <c r="FE17" s="20">
        <v>644</v>
      </c>
      <c r="FF17" s="20">
        <v>2971</v>
      </c>
      <c r="FG17" s="20"/>
      <c r="FH17" s="20">
        <v>675</v>
      </c>
      <c r="FI17" s="20">
        <v>14811</v>
      </c>
      <c r="FJ17" s="20">
        <v>388</v>
      </c>
      <c r="FK17" s="20">
        <v>1110</v>
      </c>
      <c r="FL17" s="20"/>
      <c r="FM17" s="20"/>
      <c r="FN17" s="20">
        <v>2296</v>
      </c>
      <c r="FO17" s="20">
        <v>1693</v>
      </c>
      <c r="FP17" s="20">
        <v>1746</v>
      </c>
      <c r="FQ17" s="20"/>
      <c r="FR17" s="20">
        <v>1773</v>
      </c>
      <c r="FS17" s="20">
        <v>112</v>
      </c>
      <c r="FT17" s="20"/>
      <c r="FU17" s="20"/>
      <c r="FV17" s="20"/>
      <c r="FW17" s="20"/>
      <c r="FX17" s="20"/>
      <c r="FY17" s="20"/>
      <c r="FZ17" s="20">
        <v>1392</v>
      </c>
      <c r="GA17" s="20">
        <v>669</v>
      </c>
      <c r="GB17" s="20">
        <v>156</v>
      </c>
      <c r="GC17" s="20">
        <v>182</v>
      </c>
      <c r="GD17" s="20"/>
      <c r="GE17" s="20"/>
      <c r="GF17" s="20"/>
      <c r="GG17" s="20"/>
      <c r="GH17" s="20">
        <v>184</v>
      </c>
      <c r="GI17" s="20">
        <v>3656</v>
      </c>
      <c r="GJ17" s="20"/>
      <c r="GK17" s="20"/>
      <c r="GL17" s="20"/>
      <c r="GM17" s="20">
        <v>268</v>
      </c>
      <c r="GN17" s="20"/>
      <c r="GO17" s="20">
        <v>4634</v>
      </c>
      <c r="GP17" s="20"/>
      <c r="GQ17" s="20"/>
      <c r="GR17" s="20"/>
      <c r="GS17" s="20">
        <v>1246</v>
      </c>
      <c r="GT17" s="20"/>
      <c r="GU17" s="20"/>
      <c r="GV17" s="20">
        <v>556</v>
      </c>
      <c r="GW17" s="20">
        <v>570</v>
      </c>
      <c r="GX17" s="20">
        <v>975</v>
      </c>
      <c r="GY17" s="20">
        <v>842</v>
      </c>
      <c r="GZ17" s="20">
        <v>88</v>
      </c>
      <c r="HA17" s="20"/>
      <c r="HB17" s="20">
        <v>3174</v>
      </c>
      <c r="HC17" s="20"/>
      <c r="HD17" s="20">
        <v>314</v>
      </c>
      <c r="HE17" s="20"/>
      <c r="HF17" s="20">
        <v>525</v>
      </c>
      <c r="HG17" s="20"/>
      <c r="HH17" s="20"/>
      <c r="HI17" s="20"/>
      <c r="HJ17" s="20"/>
      <c r="HK17" s="20"/>
      <c r="HL17" s="20"/>
      <c r="HM17" s="20"/>
      <c r="HN17" s="20">
        <v>3191</v>
      </c>
      <c r="HO17" s="20">
        <v>3</v>
      </c>
      <c r="HP17" s="20"/>
      <c r="HQ17" s="20">
        <v>1489</v>
      </c>
      <c r="HR17" s="20">
        <v>1758</v>
      </c>
      <c r="HS17" s="20">
        <v>165</v>
      </c>
      <c r="HT17" s="20">
        <v>1506</v>
      </c>
      <c r="HU17" s="20">
        <v>88</v>
      </c>
      <c r="HV17" s="20">
        <v>668</v>
      </c>
      <c r="HW17" s="20">
        <v>5959</v>
      </c>
      <c r="HX17" s="20"/>
      <c r="HY17" s="20"/>
      <c r="HZ17" s="20"/>
      <c r="IA17" s="20"/>
      <c r="IB17" s="20"/>
      <c r="IC17" s="20">
        <v>728</v>
      </c>
      <c r="ID17" s="20"/>
      <c r="IE17" s="20">
        <v>3875</v>
      </c>
      <c r="IF17" s="20">
        <v>150</v>
      </c>
      <c r="IG17" s="20"/>
      <c r="IH17" s="20"/>
      <c r="II17" s="20">
        <v>700</v>
      </c>
      <c r="IJ17" s="20"/>
      <c r="IK17" s="20">
        <v>527</v>
      </c>
      <c r="IL17" s="20"/>
      <c r="IM17" s="20"/>
      <c r="IN17" s="20"/>
      <c r="IO17" s="20">
        <v>418</v>
      </c>
      <c r="IP17" s="20"/>
      <c r="IQ17" s="20"/>
      <c r="IR17" s="20">
        <v>3535</v>
      </c>
      <c r="IS17" s="20"/>
      <c r="IT17" s="20"/>
      <c r="IU17" s="20"/>
      <c r="IV17" s="20"/>
      <c r="IW17" s="20">
        <v>568</v>
      </c>
      <c r="IX17" s="20"/>
      <c r="IY17" s="20"/>
      <c r="IZ17" s="20"/>
      <c r="JA17" s="20"/>
      <c r="JB17" s="20"/>
      <c r="JC17" s="20"/>
      <c r="JD17" s="20">
        <v>1350</v>
      </c>
      <c r="JE17" s="20">
        <v>2775</v>
      </c>
      <c r="JF17" s="20"/>
      <c r="JG17" s="20"/>
      <c r="JH17" s="20"/>
      <c r="JI17" s="20"/>
      <c r="JJ17" s="20"/>
      <c r="JK17" s="20"/>
      <c r="JL17" s="20"/>
      <c r="JM17" s="20"/>
      <c r="JN17" s="20"/>
      <c r="JO17" s="20">
        <v>2772</v>
      </c>
      <c r="JP17" s="20"/>
      <c r="JQ17" s="20">
        <v>590</v>
      </c>
      <c r="JR17" s="20"/>
      <c r="JS17" s="20"/>
      <c r="JT17" s="20"/>
      <c r="JU17" s="20"/>
      <c r="JV17" s="20"/>
      <c r="JW17" s="20"/>
      <c r="JX17" s="20">
        <v>5511</v>
      </c>
      <c r="JY17" s="20">
        <v>2131</v>
      </c>
      <c r="JZ17" s="20"/>
      <c r="KA17" s="20"/>
      <c r="KB17" s="20"/>
      <c r="KC17" s="20"/>
      <c r="KD17" s="20"/>
      <c r="KE17" s="20"/>
      <c r="KF17" s="20">
        <v>3480</v>
      </c>
      <c r="KG17" s="20"/>
      <c r="KH17" s="20"/>
      <c r="KI17" s="20">
        <v>475</v>
      </c>
      <c r="KJ17" s="20"/>
      <c r="KK17" s="20"/>
      <c r="KL17" s="20">
        <v>172420</v>
      </c>
    </row>
    <row r="18" spans="1:298" x14ac:dyDescent="0.2">
      <c r="A18" s="18" t="s">
        <v>232</v>
      </c>
      <c r="B18" s="20"/>
      <c r="C18" s="20"/>
      <c r="D18" s="20"/>
      <c r="E18" s="20"/>
      <c r="F18" s="20"/>
      <c r="G18" s="20"/>
      <c r="H18" s="20"/>
      <c r="I18" s="20"/>
      <c r="J18" s="20">
        <v>1500</v>
      </c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>
        <v>1179</v>
      </c>
      <c r="AH18" s="20"/>
      <c r="AI18" s="20"/>
      <c r="AJ18" s="20"/>
      <c r="AK18" s="20">
        <v>520</v>
      </c>
      <c r="AL18" s="20"/>
      <c r="AM18" s="20"/>
      <c r="AN18" s="20">
        <v>11961</v>
      </c>
      <c r="AO18" s="20"/>
      <c r="AP18" s="20"/>
      <c r="AQ18" s="20"/>
      <c r="AR18" s="20"/>
      <c r="AS18" s="20"/>
      <c r="AT18" s="20"/>
      <c r="AU18" s="20"/>
      <c r="AV18" s="20">
        <v>1200</v>
      </c>
      <c r="AW18" s="20">
        <v>16307</v>
      </c>
      <c r="AX18" s="20"/>
      <c r="AY18" s="20"/>
      <c r="AZ18" s="20"/>
      <c r="BA18" s="20"/>
      <c r="BB18" s="20"/>
      <c r="BC18" s="20"/>
      <c r="BD18" s="20">
        <v>19245</v>
      </c>
      <c r="BE18" s="20"/>
      <c r="BF18" s="20"/>
      <c r="BG18" s="20"/>
      <c r="BH18" s="20"/>
      <c r="BI18" s="20"/>
      <c r="BJ18" s="20">
        <v>4500</v>
      </c>
      <c r="BK18" s="20">
        <v>5836</v>
      </c>
      <c r="BL18" s="20"/>
      <c r="BM18" s="20">
        <v>4496</v>
      </c>
      <c r="BN18" s="20"/>
      <c r="BO18" s="20"/>
      <c r="BP18" s="20"/>
      <c r="BQ18" s="20"/>
      <c r="BR18" s="20"/>
      <c r="BS18" s="20"/>
      <c r="BT18" s="20"/>
      <c r="BU18" s="20">
        <v>8646</v>
      </c>
      <c r="BV18" s="20"/>
      <c r="BW18" s="20"/>
      <c r="BX18" s="20"/>
      <c r="BY18" s="20">
        <v>3738</v>
      </c>
      <c r="BZ18" s="20">
        <v>260</v>
      </c>
      <c r="CA18" s="20"/>
      <c r="CB18" s="20"/>
      <c r="CC18" s="20"/>
      <c r="CD18" s="20">
        <v>1500</v>
      </c>
      <c r="CE18" s="20"/>
      <c r="CF18" s="20"/>
      <c r="CG18" s="20">
        <v>1500</v>
      </c>
      <c r="CH18" s="20"/>
      <c r="CI18" s="20"/>
      <c r="CJ18" s="20">
        <v>657</v>
      </c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>
        <v>1000</v>
      </c>
      <c r="CX18" s="20"/>
      <c r="CY18" s="20"/>
      <c r="CZ18" s="20"/>
      <c r="DA18" s="20"/>
      <c r="DB18" s="20">
        <v>2980</v>
      </c>
      <c r="DC18" s="20">
        <v>3860</v>
      </c>
      <c r="DD18" s="20"/>
      <c r="DE18" s="20"/>
      <c r="DF18" s="20"/>
      <c r="DG18" s="20"/>
      <c r="DH18" s="20"/>
      <c r="DI18" s="20">
        <v>710</v>
      </c>
      <c r="DJ18" s="20">
        <v>8482</v>
      </c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>
        <v>643</v>
      </c>
      <c r="DW18" s="20"/>
      <c r="DX18" s="20"/>
      <c r="DY18" s="20"/>
      <c r="DZ18" s="20"/>
      <c r="EA18" s="20">
        <v>838</v>
      </c>
      <c r="EB18" s="20"/>
      <c r="EC18" s="20"/>
      <c r="ED18" s="20"/>
      <c r="EE18" s="20"/>
      <c r="EF18" s="20"/>
      <c r="EG18" s="20"/>
      <c r="EH18" s="20"/>
      <c r="EI18" s="20"/>
      <c r="EJ18" s="20"/>
      <c r="EK18" s="20">
        <v>259</v>
      </c>
      <c r="EL18" s="20"/>
      <c r="EM18" s="20"/>
      <c r="EN18" s="20">
        <v>7071</v>
      </c>
      <c r="EO18" s="20"/>
      <c r="EP18" s="20"/>
      <c r="EQ18" s="20"/>
      <c r="ER18" s="20"/>
      <c r="ES18" s="20"/>
      <c r="ET18" s="20"/>
      <c r="EU18" s="20"/>
      <c r="EV18" s="20"/>
      <c r="EW18" s="20">
        <v>1482</v>
      </c>
      <c r="EX18" s="20">
        <v>825</v>
      </c>
      <c r="EY18" s="20">
        <v>17446</v>
      </c>
      <c r="EZ18" s="20">
        <v>1044</v>
      </c>
      <c r="FA18" s="20">
        <v>536</v>
      </c>
      <c r="FB18" s="20">
        <v>1500</v>
      </c>
      <c r="FC18" s="20"/>
      <c r="FD18" s="20"/>
      <c r="FE18" s="20"/>
      <c r="FF18" s="20"/>
      <c r="FG18" s="20"/>
      <c r="FH18" s="20"/>
      <c r="FI18" s="20"/>
      <c r="FJ18" s="20">
        <v>8700</v>
      </c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>
        <v>4268</v>
      </c>
      <c r="GS18" s="20"/>
      <c r="GT18" s="20"/>
      <c r="GU18" s="20"/>
      <c r="GV18" s="20"/>
      <c r="GW18" s="20"/>
      <c r="GX18" s="20"/>
      <c r="GY18" s="20"/>
      <c r="GZ18" s="20"/>
      <c r="HA18" s="20"/>
      <c r="HB18" s="20">
        <v>13500</v>
      </c>
      <c r="HC18" s="20"/>
      <c r="HD18" s="20"/>
      <c r="HE18" s="20"/>
      <c r="HF18" s="20"/>
      <c r="HG18" s="20"/>
      <c r="HH18" s="20">
        <v>1118</v>
      </c>
      <c r="HI18" s="20"/>
      <c r="HJ18" s="20">
        <v>1500</v>
      </c>
      <c r="HK18" s="20"/>
      <c r="HL18" s="20"/>
      <c r="HM18" s="20"/>
      <c r="HN18" s="20"/>
      <c r="HO18" s="20"/>
      <c r="HP18" s="20"/>
      <c r="HQ18" s="20"/>
      <c r="HR18" s="20"/>
      <c r="HS18" s="20"/>
      <c r="HT18" s="20"/>
      <c r="HU18" s="20"/>
      <c r="HV18" s="20"/>
      <c r="HW18" s="20"/>
      <c r="HX18" s="20"/>
      <c r="HY18" s="20"/>
      <c r="HZ18" s="20"/>
      <c r="IA18" s="20"/>
      <c r="IB18" s="20"/>
      <c r="IC18" s="20"/>
      <c r="ID18" s="20"/>
      <c r="IE18" s="20"/>
      <c r="IF18" s="20"/>
      <c r="IG18" s="20"/>
      <c r="IH18" s="20"/>
      <c r="II18" s="20"/>
      <c r="IJ18" s="20"/>
      <c r="IK18" s="20"/>
      <c r="IL18" s="20"/>
      <c r="IM18" s="20"/>
      <c r="IN18" s="20"/>
      <c r="IO18" s="20"/>
      <c r="IP18" s="20"/>
      <c r="IQ18" s="20">
        <v>8022</v>
      </c>
      <c r="IR18" s="20"/>
      <c r="IS18" s="20"/>
      <c r="IT18" s="20"/>
      <c r="IU18" s="20"/>
      <c r="IV18" s="20"/>
      <c r="IW18" s="20"/>
      <c r="IX18" s="20"/>
      <c r="IY18" s="20"/>
      <c r="IZ18" s="20"/>
      <c r="JA18" s="20"/>
      <c r="JB18" s="20"/>
      <c r="JC18" s="20"/>
      <c r="JD18" s="20"/>
      <c r="JE18" s="20"/>
      <c r="JF18" s="20"/>
      <c r="JG18" s="20"/>
      <c r="JH18" s="20"/>
      <c r="JI18" s="20"/>
      <c r="JJ18" s="20"/>
      <c r="JK18" s="20"/>
      <c r="JL18" s="20"/>
      <c r="JM18" s="20"/>
      <c r="JN18" s="20"/>
      <c r="JO18" s="20">
        <v>1500</v>
      </c>
      <c r="JP18" s="20"/>
      <c r="JQ18" s="20"/>
      <c r="JR18" s="20"/>
      <c r="JS18" s="20"/>
      <c r="JT18" s="20"/>
      <c r="JU18" s="20"/>
      <c r="JV18" s="20"/>
      <c r="JW18" s="20"/>
      <c r="JX18" s="20"/>
      <c r="JY18" s="20"/>
      <c r="JZ18" s="20"/>
      <c r="KA18" s="20"/>
      <c r="KB18" s="20"/>
      <c r="KC18" s="20"/>
      <c r="KD18" s="20">
        <v>1695</v>
      </c>
      <c r="KE18" s="20">
        <v>2617</v>
      </c>
      <c r="KF18" s="20"/>
      <c r="KG18" s="20"/>
      <c r="KH18" s="20"/>
      <c r="KI18" s="20">
        <v>1500</v>
      </c>
      <c r="KJ18" s="20">
        <v>966</v>
      </c>
      <c r="KK18" s="20"/>
      <c r="KL18" s="20">
        <v>177107</v>
      </c>
    </row>
    <row r="19" spans="1:298" x14ac:dyDescent="0.2">
      <c r="A19" s="18" t="s">
        <v>1592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>
        <v>3002</v>
      </c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20"/>
      <c r="FX19" s="20"/>
      <c r="FY19" s="20"/>
      <c r="FZ19" s="20"/>
      <c r="GA19" s="20"/>
      <c r="GB19" s="20"/>
      <c r="GC19" s="20"/>
      <c r="GD19" s="20"/>
      <c r="GE19" s="20"/>
      <c r="GF19" s="20"/>
      <c r="GG19" s="20"/>
      <c r="GH19" s="20"/>
      <c r="GI19" s="20"/>
      <c r="GJ19" s="20"/>
      <c r="GK19" s="20"/>
      <c r="GL19" s="20"/>
      <c r="GM19" s="20"/>
      <c r="GN19" s="20"/>
      <c r="GO19" s="20"/>
      <c r="GP19" s="20"/>
      <c r="GQ19" s="20"/>
      <c r="GR19" s="20"/>
      <c r="GS19" s="20"/>
      <c r="GT19" s="20"/>
      <c r="GU19" s="20"/>
      <c r="GV19" s="20"/>
      <c r="GW19" s="20"/>
      <c r="GX19" s="20"/>
      <c r="GY19" s="20"/>
      <c r="GZ19" s="20"/>
      <c r="HA19" s="20"/>
      <c r="HB19" s="20"/>
      <c r="HC19" s="20"/>
      <c r="HD19" s="20"/>
      <c r="HE19" s="20"/>
      <c r="HF19" s="20"/>
      <c r="HG19" s="20"/>
      <c r="HH19" s="20"/>
      <c r="HI19" s="20"/>
      <c r="HJ19" s="20"/>
      <c r="HK19" s="20"/>
      <c r="HL19" s="20"/>
      <c r="HM19" s="20"/>
      <c r="HN19" s="20"/>
      <c r="HO19" s="20"/>
      <c r="HP19" s="20"/>
      <c r="HQ19" s="20"/>
      <c r="HR19" s="20"/>
      <c r="HS19" s="20"/>
      <c r="HT19" s="20"/>
      <c r="HU19" s="20"/>
      <c r="HV19" s="20"/>
      <c r="HW19" s="20"/>
      <c r="HX19" s="20"/>
      <c r="HY19" s="20"/>
      <c r="HZ19" s="20"/>
      <c r="IA19" s="20"/>
      <c r="IB19" s="20"/>
      <c r="IC19" s="20"/>
      <c r="ID19" s="20"/>
      <c r="IE19" s="20"/>
      <c r="IF19" s="20"/>
      <c r="IG19" s="20"/>
      <c r="IH19" s="20"/>
      <c r="II19" s="20"/>
      <c r="IJ19" s="20"/>
      <c r="IK19" s="20"/>
      <c r="IL19" s="20"/>
      <c r="IM19" s="20"/>
      <c r="IN19" s="20"/>
      <c r="IO19" s="20"/>
      <c r="IP19" s="20"/>
      <c r="IQ19" s="20"/>
      <c r="IR19" s="20"/>
      <c r="IS19" s="20"/>
      <c r="IT19" s="20"/>
      <c r="IU19" s="20"/>
      <c r="IV19" s="20"/>
      <c r="IW19" s="20"/>
      <c r="IX19" s="20"/>
      <c r="IY19" s="20"/>
      <c r="IZ19" s="20"/>
      <c r="JA19" s="20"/>
      <c r="JB19" s="20"/>
      <c r="JC19" s="20"/>
      <c r="JD19" s="20"/>
      <c r="JE19" s="20"/>
      <c r="JF19" s="20"/>
      <c r="JG19" s="20"/>
      <c r="JH19" s="20"/>
      <c r="JI19" s="20"/>
      <c r="JJ19" s="20"/>
      <c r="JK19" s="20"/>
      <c r="JL19" s="20"/>
      <c r="JM19" s="20"/>
      <c r="JN19" s="20"/>
      <c r="JO19" s="20"/>
      <c r="JP19" s="20"/>
      <c r="JQ19" s="20"/>
      <c r="JR19" s="20"/>
      <c r="JS19" s="20"/>
      <c r="JT19" s="20"/>
      <c r="JU19" s="20"/>
      <c r="JV19" s="20"/>
      <c r="JW19" s="20"/>
      <c r="JX19" s="20"/>
      <c r="JY19" s="20"/>
      <c r="JZ19" s="20"/>
      <c r="KA19" s="20"/>
      <c r="KB19" s="20"/>
      <c r="KC19" s="20"/>
      <c r="KD19" s="20"/>
      <c r="KE19" s="20"/>
      <c r="KF19" s="20"/>
      <c r="KG19" s="20"/>
      <c r="KH19" s="20"/>
      <c r="KI19" s="20"/>
      <c r="KJ19" s="20"/>
      <c r="KK19" s="20"/>
      <c r="KL19" s="20">
        <v>3002</v>
      </c>
    </row>
    <row r="20" spans="1:298" x14ac:dyDescent="0.2">
      <c r="A20" s="18" t="s">
        <v>286</v>
      </c>
      <c r="B20" s="20">
        <v>270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>
        <v>934</v>
      </c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  <c r="FE20" s="20"/>
      <c r="FF20" s="20"/>
      <c r="FG20" s="20"/>
      <c r="FH20" s="20"/>
      <c r="FI20" s="20"/>
      <c r="FJ20" s="20"/>
      <c r="FK20" s="20"/>
      <c r="FL20" s="20"/>
      <c r="FM20" s="20"/>
      <c r="FN20" s="20"/>
      <c r="FO20" s="20"/>
      <c r="FP20" s="20"/>
      <c r="FQ20" s="20"/>
      <c r="FR20" s="20"/>
      <c r="FS20" s="20"/>
      <c r="FT20" s="20"/>
      <c r="FU20" s="20"/>
      <c r="FV20" s="20"/>
      <c r="FW20" s="20"/>
      <c r="FX20" s="20"/>
      <c r="FY20" s="20"/>
      <c r="FZ20" s="20"/>
      <c r="GA20" s="20"/>
      <c r="GB20" s="20"/>
      <c r="GC20" s="20"/>
      <c r="GD20" s="20"/>
      <c r="GE20" s="20"/>
      <c r="GF20" s="20"/>
      <c r="GG20" s="20"/>
      <c r="GH20" s="20"/>
      <c r="GI20" s="20"/>
      <c r="GJ20" s="20"/>
      <c r="GK20" s="20"/>
      <c r="GL20" s="20"/>
      <c r="GM20" s="20"/>
      <c r="GN20" s="20"/>
      <c r="GO20" s="20"/>
      <c r="GP20" s="20"/>
      <c r="GQ20" s="20"/>
      <c r="GR20" s="20"/>
      <c r="GS20" s="20"/>
      <c r="GT20" s="20"/>
      <c r="GU20" s="20"/>
      <c r="GV20" s="20"/>
      <c r="GW20" s="20"/>
      <c r="GX20" s="20"/>
      <c r="GY20" s="20"/>
      <c r="GZ20" s="20"/>
      <c r="HA20" s="20"/>
      <c r="HB20" s="20"/>
      <c r="HC20" s="20"/>
      <c r="HD20" s="20"/>
      <c r="HE20" s="20"/>
      <c r="HF20" s="20"/>
      <c r="HG20" s="20"/>
      <c r="HH20" s="20"/>
      <c r="HI20" s="20"/>
      <c r="HJ20" s="20"/>
      <c r="HK20" s="20"/>
      <c r="HL20" s="20"/>
      <c r="HM20" s="20"/>
      <c r="HN20" s="20"/>
      <c r="HO20" s="20"/>
      <c r="HP20" s="20"/>
      <c r="HQ20" s="20"/>
      <c r="HR20" s="20"/>
      <c r="HS20" s="20"/>
      <c r="HT20" s="20"/>
      <c r="HU20" s="20"/>
      <c r="HV20" s="20"/>
      <c r="HW20" s="20"/>
      <c r="HX20" s="20"/>
      <c r="HY20" s="20"/>
      <c r="HZ20" s="20"/>
      <c r="IA20" s="20"/>
      <c r="IB20" s="20"/>
      <c r="IC20" s="20"/>
      <c r="ID20" s="20"/>
      <c r="IE20" s="20"/>
      <c r="IF20" s="20"/>
      <c r="IG20" s="20"/>
      <c r="IH20" s="20"/>
      <c r="II20" s="20"/>
      <c r="IJ20" s="20"/>
      <c r="IK20" s="20"/>
      <c r="IL20" s="20"/>
      <c r="IM20" s="20"/>
      <c r="IN20" s="20"/>
      <c r="IO20" s="20"/>
      <c r="IP20" s="20"/>
      <c r="IQ20" s="20"/>
      <c r="IR20" s="20"/>
      <c r="IS20" s="20"/>
      <c r="IT20" s="20"/>
      <c r="IU20" s="20"/>
      <c r="IV20" s="20"/>
      <c r="IW20" s="20"/>
      <c r="IX20" s="20"/>
      <c r="IY20" s="20"/>
      <c r="IZ20" s="20"/>
      <c r="JA20" s="20"/>
      <c r="JB20" s="20"/>
      <c r="JC20" s="20"/>
      <c r="JD20" s="20"/>
      <c r="JE20" s="20"/>
      <c r="JF20" s="20"/>
      <c r="JG20" s="20"/>
      <c r="JH20" s="20"/>
      <c r="JI20" s="20"/>
      <c r="JJ20" s="20"/>
      <c r="JK20" s="20"/>
      <c r="JL20" s="20"/>
      <c r="JM20" s="20"/>
      <c r="JN20" s="20"/>
      <c r="JO20" s="20"/>
      <c r="JP20" s="20"/>
      <c r="JQ20" s="20"/>
      <c r="JR20" s="20"/>
      <c r="JS20" s="20"/>
      <c r="JT20" s="20"/>
      <c r="JU20" s="20"/>
      <c r="JV20" s="20"/>
      <c r="JW20" s="20"/>
      <c r="JX20" s="20"/>
      <c r="JY20" s="20"/>
      <c r="JZ20" s="20"/>
      <c r="KA20" s="20"/>
      <c r="KB20" s="20"/>
      <c r="KC20" s="20"/>
      <c r="KD20" s="20"/>
      <c r="KE20" s="20"/>
      <c r="KF20" s="20"/>
      <c r="KG20" s="20"/>
      <c r="KH20" s="20"/>
      <c r="KI20" s="20"/>
      <c r="KJ20" s="20"/>
      <c r="KK20" s="20"/>
      <c r="KL20" s="20">
        <v>1204</v>
      </c>
    </row>
    <row r="21" spans="1:298" x14ac:dyDescent="0.2">
      <c r="A21" s="18" t="s">
        <v>541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0"/>
      <c r="FA21" s="20"/>
      <c r="FB21" s="20"/>
      <c r="FC21" s="20"/>
      <c r="FD21" s="20"/>
      <c r="FE21" s="20"/>
      <c r="FF21" s="20"/>
      <c r="FG21" s="20"/>
      <c r="FH21" s="20"/>
      <c r="FI21" s="20"/>
      <c r="FJ21" s="20"/>
      <c r="FK21" s="20"/>
      <c r="FL21" s="20"/>
      <c r="FM21" s="20"/>
      <c r="FN21" s="20"/>
      <c r="FO21" s="20"/>
      <c r="FP21" s="20"/>
      <c r="FQ21" s="20"/>
      <c r="FR21" s="20"/>
      <c r="FS21" s="20"/>
      <c r="FT21" s="20"/>
      <c r="FU21" s="20"/>
      <c r="FV21" s="20"/>
      <c r="FW21" s="20"/>
      <c r="FX21" s="20"/>
      <c r="FY21" s="20"/>
      <c r="FZ21" s="20"/>
      <c r="GA21" s="20"/>
      <c r="GB21" s="20"/>
      <c r="GC21" s="20"/>
      <c r="GD21" s="20"/>
      <c r="GE21" s="20"/>
      <c r="GF21" s="20"/>
      <c r="GG21" s="20"/>
      <c r="GH21" s="20"/>
      <c r="GI21" s="20"/>
      <c r="GJ21" s="20"/>
      <c r="GK21" s="20"/>
      <c r="GL21" s="20"/>
      <c r="GM21" s="20"/>
      <c r="GN21" s="20"/>
      <c r="GO21" s="20"/>
      <c r="GP21" s="20"/>
      <c r="GQ21" s="20"/>
      <c r="GR21" s="20"/>
      <c r="GS21" s="20"/>
      <c r="GT21" s="20"/>
      <c r="GU21" s="20"/>
      <c r="GV21" s="20"/>
      <c r="GW21" s="20"/>
      <c r="GX21" s="20"/>
      <c r="GY21" s="20"/>
      <c r="GZ21" s="20"/>
      <c r="HA21" s="20"/>
      <c r="HB21" s="20"/>
      <c r="HC21" s="20"/>
      <c r="HD21" s="20"/>
      <c r="HE21" s="20"/>
      <c r="HF21" s="20"/>
      <c r="HG21" s="20"/>
      <c r="HH21" s="20"/>
      <c r="HI21" s="20"/>
      <c r="HJ21" s="20"/>
      <c r="HK21" s="20"/>
      <c r="HL21" s="20"/>
      <c r="HM21" s="20"/>
      <c r="HN21" s="20"/>
      <c r="HO21" s="20"/>
      <c r="HP21" s="20"/>
      <c r="HQ21" s="20"/>
      <c r="HR21" s="20"/>
      <c r="HS21" s="20"/>
      <c r="HT21" s="20"/>
      <c r="HU21" s="20"/>
      <c r="HV21" s="20"/>
      <c r="HW21" s="20"/>
      <c r="HX21" s="20"/>
      <c r="HY21" s="20"/>
      <c r="HZ21" s="20"/>
      <c r="IA21" s="20"/>
      <c r="IB21" s="20"/>
      <c r="IC21" s="20"/>
      <c r="ID21" s="20"/>
      <c r="IE21" s="20"/>
      <c r="IF21" s="20"/>
      <c r="IG21" s="20">
        <v>772</v>
      </c>
      <c r="IH21" s="20"/>
      <c r="II21" s="20"/>
      <c r="IJ21" s="20"/>
      <c r="IK21" s="20"/>
      <c r="IL21" s="20"/>
      <c r="IM21" s="20"/>
      <c r="IN21" s="20"/>
      <c r="IO21" s="20"/>
      <c r="IP21" s="20"/>
      <c r="IQ21" s="20"/>
      <c r="IR21" s="20"/>
      <c r="IS21" s="20"/>
      <c r="IT21" s="20"/>
      <c r="IU21" s="20"/>
      <c r="IV21" s="20"/>
      <c r="IW21" s="20"/>
      <c r="IX21" s="20"/>
      <c r="IY21" s="20"/>
      <c r="IZ21" s="20"/>
      <c r="JA21" s="20"/>
      <c r="JB21" s="20"/>
      <c r="JC21" s="20"/>
      <c r="JD21" s="20"/>
      <c r="JE21" s="20"/>
      <c r="JF21" s="20"/>
      <c r="JG21" s="20"/>
      <c r="JH21" s="20"/>
      <c r="JI21" s="20"/>
      <c r="JJ21" s="20"/>
      <c r="JK21" s="20"/>
      <c r="JL21" s="20"/>
      <c r="JM21" s="20"/>
      <c r="JN21" s="20"/>
      <c r="JO21" s="20"/>
      <c r="JP21" s="20"/>
      <c r="JQ21" s="20"/>
      <c r="JR21" s="20"/>
      <c r="JS21" s="20"/>
      <c r="JT21" s="20"/>
      <c r="JU21" s="20"/>
      <c r="JV21" s="20"/>
      <c r="JW21" s="20"/>
      <c r="JX21" s="20"/>
      <c r="JY21" s="20"/>
      <c r="JZ21" s="20"/>
      <c r="KA21" s="20"/>
      <c r="KB21" s="20"/>
      <c r="KC21" s="20"/>
      <c r="KD21" s="20"/>
      <c r="KE21" s="20"/>
      <c r="KF21" s="20"/>
      <c r="KG21" s="20"/>
      <c r="KH21" s="20"/>
      <c r="KI21" s="20"/>
      <c r="KJ21" s="20"/>
      <c r="KK21" s="20"/>
      <c r="KL21" s="20">
        <v>772</v>
      </c>
    </row>
    <row r="22" spans="1:298" x14ac:dyDescent="0.2">
      <c r="A22" s="18" t="s">
        <v>34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>
        <v>72</v>
      </c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0"/>
      <c r="FM22" s="20"/>
      <c r="FN22" s="20"/>
      <c r="FO22" s="20"/>
      <c r="FP22" s="20"/>
      <c r="FQ22" s="20"/>
      <c r="FR22" s="20"/>
      <c r="FS22" s="20"/>
      <c r="FT22" s="20"/>
      <c r="FU22" s="20"/>
      <c r="FV22" s="20"/>
      <c r="FW22" s="20"/>
      <c r="FX22" s="20"/>
      <c r="FY22" s="20"/>
      <c r="FZ22" s="20"/>
      <c r="GA22" s="20"/>
      <c r="GB22" s="20"/>
      <c r="GC22" s="20"/>
      <c r="GD22" s="20"/>
      <c r="GE22" s="20"/>
      <c r="GF22" s="20"/>
      <c r="GG22" s="20"/>
      <c r="GH22" s="20"/>
      <c r="GI22" s="20"/>
      <c r="GJ22" s="20"/>
      <c r="GK22" s="20"/>
      <c r="GL22" s="20"/>
      <c r="GM22" s="20"/>
      <c r="GN22" s="20"/>
      <c r="GO22" s="20"/>
      <c r="GP22" s="20"/>
      <c r="GQ22" s="20"/>
      <c r="GR22" s="20"/>
      <c r="GS22" s="20"/>
      <c r="GT22" s="20"/>
      <c r="GU22" s="20"/>
      <c r="GV22" s="20"/>
      <c r="GW22" s="20"/>
      <c r="GX22" s="20"/>
      <c r="GY22" s="20"/>
      <c r="GZ22" s="20">
        <v>611</v>
      </c>
      <c r="HA22" s="20"/>
      <c r="HB22" s="20"/>
      <c r="HC22" s="20"/>
      <c r="HD22" s="20"/>
      <c r="HE22" s="20"/>
      <c r="HF22" s="20"/>
      <c r="HG22" s="20"/>
      <c r="HH22" s="20"/>
      <c r="HI22" s="20"/>
      <c r="HJ22" s="20"/>
      <c r="HK22" s="20"/>
      <c r="HL22" s="20"/>
      <c r="HM22" s="20"/>
      <c r="HN22" s="20"/>
      <c r="HO22" s="20"/>
      <c r="HP22" s="20"/>
      <c r="HQ22" s="20"/>
      <c r="HR22" s="20"/>
      <c r="HS22" s="20"/>
      <c r="HT22" s="20"/>
      <c r="HU22" s="20"/>
      <c r="HV22" s="20"/>
      <c r="HW22" s="20"/>
      <c r="HX22" s="20"/>
      <c r="HY22" s="20"/>
      <c r="HZ22" s="20"/>
      <c r="IA22" s="20"/>
      <c r="IB22" s="20"/>
      <c r="IC22" s="20"/>
      <c r="ID22" s="20"/>
      <c r="IE22" s="20"/>
      <c r="IF22" s="20"/>
      <c r="IG22" s="20"/>
      <c r="IH22" s="20"/>
      <c r="II22" s="20"/>
      <c r="IJ22" s="20"/>
      <c r="IK22" s="20"/>
      <c r="IL22" s="20"/>
      <c r="IM22" s="20"/>
      <c r="IN22" s="20"/>
      <c r="IO22" s="20"/>
      <c r="IP22" s="20"/>
      <c r="IQ22" s="20"/>
      <c r="IR22" s="20"/>
      <c r="IS22" s="20"/>
      <c r="IT22" s="20"/>
      <c r="IU22" s="20"/>
      <c r="IV22" s="20"/>
      <c r="IW22" s="20"/>
      <c r="IX22" s="20"/>
      <c r="IY22" s="20"/>
      <c r="IZ22" s="20"/>
      <c r="JA22" s="20"/>
      <c r="JB22" s="20"/>
      <c r="JC22" s="20"/>
      <c r="JD22" s="20"/>
      <c r="JE22" s="20"/>
      <c r="JF22" s="20"/>
      <c r="JG22" s="20"/>
      <c r="JH22" s="20"/>
      <c r="JI22" s="20"/>
      <c r="JJ22" s="20"/>
      <c r="JK22" s="20"/>
      <c r="JL22" s="20"/>
      <c r="JM22" s="20"/>
      <c r="JN22" s="20"/>
      <c r="JO22" s="20"/>
      <c r="JP22" s="20"/>
      <c r="JQ22" s="20"/>
      <c r="JR22" s="20"/>
      <c r="JS22" s="20"/>
      <c r="JT22" s="20"/>
      <c r="JU22" s="20"/>
      <c r="JV22" s="20"/>
      <c r="JW22" s="20"/>
      <c r="JX22" s="20"/>
      <c r="JY22" s="20"/>
      <c r="JZ22" s="20"/>
      <c r="KA22" s="20"/>
      <c r="KB22" s="20"/>
      <c r="KC22" s="20"/>
      <c r="KD22" s="20"/>
      <c r="KE22" s="20"/>
      <c r="KF22" s="20"/>
      <c r="KG22" s="20"/>
      <c r="KH22" s="20"/>
      <c r="KI22" s="20"/>
      <c r="KJ22" s="20"/>
      <c r="KK22" s="20"/>
      <c r="KL22" s="20">
        <v>683</v>
      </c>
    </row>
    <row r="23" spans="1:298" x14ac:dyDescent="0.2">
      <c r="A23" s="18" t="s">
        <v>40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  <c r="FK23" s="20"/>
      <c r="FL23" s="20"/>
      <c r="FM23" s="20"/>
      <c r="FN23" s="20"/>
      <c r="FO23" s="20"/>
      <c r="FP23" s="20"/>
      <c r="FQ23" s="20"/>
      <c r="FR23" s="20"/>
      <c r="FS23" s="20"/>
      <c r="FT23" s="20"/>
      <c r="FU23" s="20"/>
      <c r="FV23" s="20"/>
      <c r="FW23" s="20"/>
      <c r="FX23" s="20"/>
      <c r="FY23" s="20"/>
      <c r="FZ23" s="20"/>
      <c r="GA23" s="20"/>
      <c r="GB23" s="20"/>
      <c r="GC23" s="20"/>
      <c r="GD23" s="20"/>
      <c r="GE23" s="20"/>
      <c r="GF23" s="20"/>
      <c r="GG23" s="20"/>
      <c r="GH23" s="20"/>
      <c r="GI23" s="20"/>
      <c r="GJ23" s="20"/>
      <c r="GK23" s="20"/>
      <c r="GL23" s="20"/>
      <c r="GM23" s="20"/>
      <c r="GN23" s="20"/>
      <c r="GO23" s="20"/>
      <c r="GP23" s="20"/>
      <c r="GQ23" s="20"/>
      <c r="GR23" s="20"/>
      <c r="GS23" s="20"/>
      <c r="GT23" s="20"/>
      <c r="GU23" s="20"/>
      <c r="GV23" s="20"/>
      <c r="GW23" s="20"/>
      <c r="GX23" s="20"/>
      <c r="GY23" s="20"/>
      <c r="GZ23" s="20">
        <v>1031</v>
      </c>
      <c r="HA23" s="20"/>
      <c r="HB23" s="20"/>
      <c r="HC23" s="20"/>
      <c r="HD23" s="20"/>
      <c r="HE23" s="20"/>
      <c r="HF23" s="20"/>
      <c r="HG23" s="20"/>
      <c r="HH23" s="20"/>
      <c r="HI23" s="20"/>
      <c r="HJ23" s="20"/>
      <c r="HK23" s="20"/>
      <c r="HL23" s="20"/>
      <c r="HM23" s="20"/>
      <c r="HN23" s="20"/>
      <c r="HO23" s="20"/>
      <c r="HP23" s="20"/>
      <c r="HQ23" s="20"/>
      <c r="HR23" s="20"/>
      <c r="HS23" s="20"/>
      <c r="HT23" s="20"/>
      <c r="HU23" s="20"/>
      <c r="HV23" s="20"/>
      <c r="HW23" s="20"/>
      <c r="HX23" s="20"/>
      <c r="HY23" s="20"/>
      <c r="HZ23" s="20"/>
      <c r="IA23" s="20"/>
      <c r="IB23" s="20"/>
      <c r="IC23" s="20"/>
      <c r="ID23" s="20"/>
      <c r="IE23" s="20"/>
      <c r="IF23" s="20"/>
      <c r="IG23" s="20"/>
      <c r="IH23" s="20"/>
      <c r="II23" s="20"/>
      <c r="IJ23" s="20"/>
      <c r="IK23" s="20"/>
      <c r="IL23" s="20"/>
      <c r="IM23" s="20"/>
      <c r="IN23" s="20"/>
      <c r="IO23" s="20"/>
      <c r="IP23" s="20"/>
      <c r="IQ23" s="20"/>
      <c r="IR23" s="20"/>
      <c r="IS23" s="20"/>
      <c r="IT23" s="20"/>
      <c r="IU23" s="20"/>
      <c r="IV23" s="20"/>
      <c r="IW23" s="20"/>
      <c r="IX23" s="20"/>
      <c r="IY23" s="20"/>
      <c r="IZ23" s="20"/>
      <c r="JA23" s="20"/>
      <c r="JB23" s="20"/>
      <c r="JC23" s="20"/>
      <c r="JD23" s="20"/>
      <c r="JE23" s="20"/>
      <c r="JF23" s="20"/>
      <c r="JG23" s="20"/>
      <c r="JH23" s="20"/>
      <c r="JI23" s="20"/>
      <c r="JJ23" s="20"/>
      <c r="JK23" s="20"/>
      <c r="JL23" s="20"/>
      <c r="JM23" s="20"/>
      <c r="JN23" s="20"/>
      <c r="JO23" s="20"/>
      <c r="JP23" s="20"/>
      <c r="JQ23" s="20"/>
      <c r="JR23" s="20"/>
      <c r="JS23" s="20"/>
      <c r="JT23" s="20"/>
      <c r="JU23" s="20"/>
      <c r="JV23" s="20"/>
      <c r="JW23" s="20"/>
      <c r="JX23" s="20"/>
      <c r="JY23" s="20"/>
      <c r="JZ23" s="20"/>
      <c r="KA23" s="20"/>
      <c r="KB23" s="20"/>
      <c r="KC23" s="20"/>
      <c r="KD23" s="20"/>
      <c r="KE23" s="20"/>
      <c r="KF23" s="20"/>
      <c r="KG23" s="20"/>
      <c r="KH23" s="20"/>
      <c r="KI23" s="20"/>
      <c r="KJ23" s="20"/>
      <c r="KK23" s="20"/>
      <c r="KL23" s="20">
        <v>1031</v>
      </c>
    </row>
    <row r="24" spans="1:298" x14ac:dyDescent="0.2">
      <c r="A24" s="18" t="s">
        <v>69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>
        <v>919</v>
      </c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0"/>
      <c r="ER24" s="20"/>
      <c r="ES24" s="20"/>
      <c r="ET24" s="20"/>
      <c r="EU24" s="20"/>
      <c r="EV24" s="20"/>
      <c r="EW24" s="20"/>
      <c r="EX24" s="20"/>
      <c r="EY24" s="20"/>
      <c r="EZ24" s="20"/>
      <c r="FA24" s="20"/>
      <c r="FB24" s="20"/>
      <c r="FC24" s="20"/>
      <c r="FD24" s="20"/>
      <c r="FE24" s="20"/>
      <c r="FF24" s="20"/>
      <c r="FG24" s="20"/>
      <c r="FH24" s="20"/>
      <c r="FI24" s="20"/>
      <c r="FJ24" s="20"/>
      <c r="FK24" s="20"/>
      <c r="FL24" s="20"/>
      <c r="FM24" s="20"/>
      <c r="FN24" s="20"/>
      <c r="FO24" s="20"/>
      <c r="FP24" s="20"/>
      <c r="FQ24" s="20"/>
      <c r="FR24" s="20"/>
      <c r="FS24" s="20"/>
      <c r="FT24" s="20"/>
      <c r="FU24" s="20"/>
      <c r="FV24" s="20"/>
      <c r="FW24" s="20"/>
      <c r="FX24" s="20"/>
      <c r="FY24" s="20"/>
      <c r="FZ24" s="20"/>
      <c r="GA24" s="20"/>
      <c r="GB24" s="20"/>
      <c r="GC24" s="20">
        <v>1337</v>
      </c>
      <c r="GD24" s="20"/>
      <c r="GE24" s="20"/>
      <c r="GF24" s="20"/>
      <c r="GG24" s="20"/>
      <c r="GH24" s="20"/>
      <c r="GI24" s="20"/>
      <c r="GJ24" s="20"/>
      <c r="GK24" s="20"/>
      <c r="GL24" s="20"/>
      <c r="GM24" s="20"/>
      <c r="GN24" s="20"/>
      <c r="GO24" s="20"/>
      <c r="GP24" s="20"/>
      <c r="GQ24" s="20"/>
      <c r="GR24" s="20"/>
      <c r="GS24" s="20"/>
      <c r="GT24" s="20"/>
      <c r="GU24" s="20"/>
      <c r="GV24" s="20"/>
      <c r="GW24" s="20"/>
      <c r="GX24" s="20"/>
      <c r="GY24" s="20"/>
      <c r="GZ24" s="20">
        <v>28</v>
      </c>
      <c r="HA24" s="20"/>
      <c r="HB24" s="20"/>
      <c r="HC24" s="20"/>
      <c r="HD24" s="20"/>
      <c r="HE24" s="20"/>
      <c r="HF24" s="20"/>
      <c r="HG24" s="20"/>
      <c r="HH24" s="20"/>
      <c r="HI24" s="20"/>
      <c r="HJ24" s="20"/>
      <c r="HK24" s="20"/>
      <c r="HL24" s="20"/>
      <c r="HM24" s="20"/>
      <c r="HN24" s="20"/>
      <c r="HO24" s="20"/>
      <c r="HP24" s="20"/>
      <c r="HQ24" s="20"/>
      <c r="HR24" s="20"/>
      <c r="HS24" s="20"/>
      <c r="HT24" s="20"/>
      <c r="HU24" s="20"/>
      <c r="HV24" s="20"/>
      <c r="HW24" s="20"/>
      <c r="HX24" s="20"/>
      <c r="HY24" s="20"/>
      <c r="HZ24" s="20"/>
      <c r="IA24" s="20"/>
      <c r="IB24" s="20"/>
      <c r="IC24" s="20"/>
      <c r="ID24" s="20"/>
      <c r="IE24" s="20"/>
      <c r="IF24" s="20"/>
      <c r="IG24" s="20"/>
      <c r="IH24" s="20"/>
      <c r="II24" s="20"/>
      <c r="IJ24" s="20"/>
      <c r="IK24" s="20"/>
      <c r="IL24" s="20"/>
      <c r="IM24" s="20"/>
      <c r="IN24" s="20"/>
      <c r="IO24" s="20"/>
      <c r="IP24" s="20"/>
      <c r="IQ24" s="20"/>
      <c r="IR24" s="20"/>
      <c r="IS24" s="20"/>
      <c r="IT24" s="20"/>
      <c r="IU24" s="20"/>
      <c r="IV24" s="20"/>
      <c r="IW24" s="20"/>
      <c r="IX24" s="20"/>
      <c r="IY24" s="20"/>
      <c r="IZ24" s="20"/>
      <c r="JA24" s="20"/>
      <c r="JB24" s="20"/>
      <c r="JC24" s="20"/>
      <c r="JD24" s="20"/>
      <c r="JE24" s="20"/>
      <c r="JF24" s="20"/>
      <c r="JG24" s="20"/>
      <c r="JH24" s="20"/>
      <c r="JI24" s="20"/>
      <c r="JJ24" s="20"/>
      <c r="JK24" s="20"/>
      <c r="JL24" s="20"/>
      <c r="JM24" s="20"/>
      <c r="JN24" s="20"/>
      <c r="JO24" s="20"/>
      <c r="JP24" s="20"/>
      <c r="JQ24" s="20"/>
      <c r="JR24" s="20"/>
      <c r="JS24" s="20"/>
      <c r="JT24" s="20"/>
      <c r="JU24" s="20"/>
      <c r="JV24" s="20"/>
      <c r="JW24" s="20"/>
      <c r="JX24" s="20"/>
      <c r="JY24" s="20"/>
      <c r="JZ24" s="20"/>
      <c r="KA24" s="20"/>
      <c r="KB24" s="20"/>
      <c r="KC24" s="20"/>
      <c r="KD24" s="20"/>
      <c r="KE24" s="20"/>
      <c r="KF24" s="20"/>
      <c r="KG24" s="20"/>
      <c r="KH24" s="20"/>
      <c r="KI24" s="20"/>
      <c r="KJ24" s="20"/>
      <c r="KK24" s="20"/>
      <c r="KL24" s="20">
        <v>2284</v>
      </c>
    </row>
    <row r="25" spans="1:298" x14ac:dyDescent="0.2">
      <c r="A25" s="18" t="s">
        <v>644</v>
      </c>
      <c r="B25" s="20">
        <v>1181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  <c r="FE25" s="20"/>
      <c r="FF25" s="20"/>
      <c r="FG25" s="20"/>
      <c r="FH25" s="20"/>
      <c r="FI25" s="20"/>
      <c r="FJ25" s="20"/>
      <c r="FK25" s="20"/>
      <c r="FL25" s="20"/>
      <c r="FM25" s="20"/>
      <c r="FN25" s="20"/>
      <c r="FO25" s="20"/>
      <c r="FP25" s="20"/>
      <c r="FQ25" s="20"/>
      <c r="FR25" s="20"/>
      <c r="FS25" s="20"/>
      <c r="FT25" s="20"/>
      <c r="FU25" s="20"/>
      <c r="FV25" s="20"/>
      <c r="FW25" s="20"/>
      <c r="FX25" s="20"/>
      <c r="FY25" s="20"/>
      <c r="FZ25" s="20"/>
      <c r="GA25" s="20"/>
      <c r="GB25" s="20"/>
      <c r="GC25" s="20"/>
      <c r="GD25" s="20"/>
      <c r="GE25" s="20"/>
      <c r="GF25" s="20"/>
      <c r="GG25" s="20"/>
      <c r="GH25" s="20"/>
      <c r="GI25" s="20"/>
      <c r="GJ25" s="20"/>
      <c r="GK25" s="20"/>
      <c r="GL25" s="20"/>
      <c r="GM25" s="20"/>
      <c r="GN25" s="20"/>
      <c r="GO25" s="20"/>
      <c r="GP25" s="20"/>
      <c r="GQ25" s="20"/>
      <c r="GR25" s="20"/>
      <c r="GS25" s="20"/>
      <c r="GT25" s="20"/>
      <c r="GU25" s="20"/>
      <c r="GV25" s="20"/>
      <c r="GW25" s="20"/>
      <c r="GX25" s="20"/>
      <c r="GY25" s="20"/>
      <c r="GZ25" s="20"/>
      <c r="HA25" s="20"/>
      <c r="HB25" s="20"/>
      <c r="HC25" s="20"/>
      <c r="HD25" s="20"/>
      <c r="HE25" s="20"/>
      <c r="HF25" s="20"/>
      <c r="HG25" s="20"/>
      <c r="HH25" s="20"/>
      <c r="HI25" s="20"/>
      <c r="HJ25" s="20"/>
      <c r="HK25" s="20"/>
      <c r="HL25" s="20"/>
      <c r="HM25" s="20"/>
      <c r="HN25" s="20"/>
      <c r="HO25" s="20"/>
      <c r="HP25" s="20"/>
      <c r="HQ25" s="20"/>
      <c r="HR25" s="20"/>
      <c r="HS25" s="20"/>
      <c r="HT25" s="20"/>
      <c r="HU25" s="20"/>
      <c r="HV25" s="20"/>
      <c r="HW25" s="20"/>
      <c r="HX25" s="20"/>
      <c r="HY25" s="20"/>
      <c r="HZ25" s="20"/>
      <c r="IA25" s="20"/>
      <c r="IB25" s="20"/>
      <c r="IC25" s="20"/>
      <c r="ID25" s="20"/>
      <c r="IE25" s="20"/>
      <c r="IF25" s="20"/>
      <c r="IG25" s="20"/>
      <c r="IH25" s="20"/>
      <c r="II25" s="20"/>
      <c r="IJ25" s="20"/>
      <c r="IK25" s="20"/>
      <c r="IL25" s="20"/>
      <c r="IM25" s="20"/>
      <c r="IN25" s="20"/>
      <c r="IO25" s="20"/>
      <c r="IP25" s="20"/>
      <c r="IQ25" s="20"/>
      <c r="IR25" s="20"/>
      <c r="IS25" s="20"/>
      <c r="IT25" s="20"/>
      <c r="IU25" s="20"/>
      <c r="IV25" s="20"/>
      <c r="IW25" s="20"/>
      <c r="IX25" s="20"/>
      <c r="IY25" s="20"/>
      <c r="IZ25" s="20"/>
      <c r="JA25" s="20"/>
      <c r="JB25" s="20"/>
      <c r="JC25" s="20"/>
      <c r="JD25" s="20"/>
      <c r="JE25" s="20"/>
      <c r="JF25" s="20"/>
      <c r="JG25" s="20"/>
      <c r="JH25" s="20"/>
      <c r="JI25" s="20"/>
      <c r="JJ25" s="20"/>
      <c r="JK25" s="20"/>
      <c r="JL25" s="20"/>
      <c r="JM25" s="20"/>
      <c r="JN25" s="20"/>
      <c r="JO25" s="20"/>
      <c r="JP25" s="20"/>
      <c r="JQ25" s="20"/>
      <c r="JR25" s="20"/>
      <c r="JS25" s="20"/>
      <c r="JT25" s="20"/>
      <c r="JU25" s="20"/>
      <c r="JV25" s="20"/>
      <c r="JW25" s="20"/>
      <c r="JX25" s="20"/>
      <c r="JY25" s="20"/>
      <c r="JZ25" s="20"/>
      <c r="KA25" s="20"/>
      <c r="KB25" s="20"/>
      <c r="KC25" s="20"/>
      <c r="KD25" s="20"/>
      <c r="KE25" s="20"/>
      <c r="KF25" s="20"/>
      <c r="KG25" s="20"/>
      <c r="KH25" s="20"/>
      <c r="KI25" s="20"/>
      <c r="KJ25" s="20"/>
      <c r="KK25" s="20"/>
      <c r="KL25" s="20">
        <v>1181</v>
      </c>
    </row>
    <row r="26" spans="1:298" x14ac:dyDescent="0.2">
      <c r="A26" s="18" t="s">
        <v>281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>
        <v>3093</v>
      </c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>
        <v>3093</v>
      </c>
    </row>
    <row r="27" spans="1:298" x14ac:dyDescent="0.2">
      <c r="A27" s="18" t="s">
        <v>647</v>
      </c>
      <c r="B27" s="20">
        <v>1865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>
        <v>1865</v>
      </c>
    </row>
    <row r="28" spans="1:298" x14ac:dyDescent="0.2">
      <c r="A28" s="18" t="s">
        <v>793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>
        <v>1739</v>
      </c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>
        <v>3743</v>
      </c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>
        <v>5482</v>
      </c>
    </row>
    <row r="29" spans="1:298" x14ac:dyDescent="0.2">
      <c r="A29" s="18" t="s">
        <v>796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>
        <v>3612</v>
      </c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>
        <v>1360</v>
      </c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>
        <v>4972</v>
      </c>
    </row>
    <row r="30" spans="1:298" x14ac:dyDescent="0.2">
      <c r="A30" s="18" t="s">
        <v>987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>
        <v>4998</v>
      </c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>
        <v>2252</v>
      </c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>
        <v>7250</v>
      </c>
    </row>
    <row r="31" spans="1:298" x14ac:dyDescent="0.2">
      <c r="A31" s="18" t="s">
        <v>500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>
        <v>3596</v>
      </c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>
        <v>3596</v>
      </c>
    </row>
    <row r="32" spans="1:298" x14ac:dyDescent="0.2">
      <c r="A32" s="18" t="s">
        <v>583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>
        <v>1026</v>
      </c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>
        <v>1026</v>
      </c>
    </row>
    <row r="33" spans="1:298" x14ac:dyDescent="0.2">
      <c r="A33" s="18" t="s">
        <v>574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>
        <v>464</v>
      </c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>
        <v>464</v>
      </c>
    </row>
    <row r="34" spans="1:298" x14ac:dyDescent="0.2">
      <c r="A34" s="18" t="s">
        <v>2284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>
        <v>1361</v>
      </c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>
        <v>1361</v>
      </c>
    </row>
    <row r="35" spans="1:298" x14ac:dyDescent="0.2">
      <c r="A35" s="18" t="s">
        <v>1531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>
        <v>943</v>
      </c>
      <c r="KF35" s="20"/>
      <c r="KG35" s="20"/>
      <c r="KH35" s="20"/>
      <c r="KI35" s="20"/>
      <c r="KJ35" s="20"/>
      <c r="KK35" s="20"/>
      <c r="KL35" s="20">
        <v>943</v>
      </c>
    </row>
    <row r="36" spans="1:298" x14ac:dyDescent="0.2">
      <c r="A36" s="18" t="s">
        <v>2292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>
        <v>1979</v>
      </c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>
        <v>1979</v>
      </c>
    </row>
    <row r="37" spans="1:298" x14ac:dyDescent="0.2">
      <c r="A37" s="18" t="s">
        <v>2262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>
        <v>7730</v>
      </c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>
        <v>7730</v>
      </c>
    </row>
    <row r="38" spans="1:298" x14ac:dyDescent="0.2">
      <c r="A38" s="18" t="s">
        <v>679</v>
      </c>
      <c r="B38" s="20">
        <v>1143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>
        <v>10373</v>
      </c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>
        <v>6047</v>
      </c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>
        <v>17563</v>
      </c>
    </row>
    <row r="39" spans="1:298" x14ac:dyDescent="0.2">
      <c r="A39" s="18" t="s">
        <v>758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>
        <v>1059</v>
      </c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>
        <v>2014</v>
      </c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>
        <v>1049</v>
      </c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>
        <v>4122</v>
      </c>
    </row>
    <row r="40" spans="1:298" x14ac:dyDescent="0.2">
      <c r="A40" s="18" t="s">
        <v>2228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>
        <v>1007</v>
      </c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>
        <v>1099</v>
      </c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>
        <v>2106</v>
      </c>
    </row>
    <row r="41" spans="1:298" x14ac:dyDescent="0.2">
      <c r="A41" s="18" t="s">
        <v>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>
        <v>903</v>
      </c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>
        <v>3005</v>
      </c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>
        <v>3908</v>
      </c>
    </row>
    <row r="42" spans="1:298" x14ac:dyDescent="0.2">
      <c r="A42" s="18" t="s">
        <v>119</v>
      </c>
      <c r="B42" s="20"/>
      <c r="C42" s="20"/>
      <c r="D42" s="20"/>
      <c r="E42" s="20"/>
      <c r="F42" s="20"/>
      <c r="G42" s="20"/>
      <c r="H42" s="20"/>
      <c r="I42" s="20">
        <v>3341</v>
      </c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>
        <v>3341</v>
      </c>
    </row>
    <row r="43" spans="1:298" x14ac:dyDescent="0.2">
      <c r="A43" s="18" t="s">
        <v>304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>
        <v>112</v>
      </c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>
        <v>112</v>
      </c>
    </row>
    <row r="44" spans="1:298" x14ac:dyDescent="0.2">
      <c r="A44" s="18" t="s">
        <v>511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>
        <v>6701</v>
      </c>
      <c r="GR44" s="20"/>
      <c r="GS44" s="20"/>
      <c r="GT44" s="20"/>
      <c r="GU44" s="20">
        <v>1053</v>
      </c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>
        <v>699</v>
      </c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>
        <v>8453</v>
      </c>
    </row>
    <row r="45" spans="1:298" x14ac:dyDescent="0.2">
      <c r="A45" s="18" t="s">
        <v>2004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>
        <v>9592</v>
      </c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>
        <v>9592</v>
      </c>
    </row>
    <row r="46" spans="1:298" x14ac:dyDescent="0.2">
      <c r="A46" s="18" t="s">
        <v>123</v>
      </c>
      <c r="B46" s="20"/>
      <c r="C46" s="20"/>
      <c r="D46" s="20"/>
      <c r="E46" s="20"/>
      <c r="F46" s="20"/>
      <c r="G46" s="20"/>
      <c r="H46" s="20"/>
      <c r="I46" s="20">
        <v>536</v>
      </c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>
        <v>536</v>
      </c>
    </row>
    <row r="47" spans="1:298" x14ac:dyDescent="0.2">
      <c r="A47" s="18" t="s">
        <v>1884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>
        <v>7463</v>
      </c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>
        <v>7463</v>
      </c>
    </row>
    <row r="48" spans="1:298" x14ac:dyDescent="0.2">
      <c r="A48" s="18" t="s">
        <v>696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>
        <v>972</v>
      </c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>
        <v>972</v>
      </c>
    </row>
    <row r="49" spans="1:298" x14ac:dyDescent="0.2">
      <c r="A49" s="18" t="s">
        <v>655</v>
      </c>
      <c r="B49" s="20">
        <v>7376</v>
      </c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>
        <v>7376</v>
      </c>
    </row>
    <row r="50" spans="1:298" x14ac:dyDescent="0.2">
      <c r="A50" s="18" t="s">
        <v>802</v>
      </c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>
        <v>1466</v>
      </c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>
        <v>354</v>
      </c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>
        <v>1820</v>
      </c>
    </row>
    <row r="51" spans="1:298" x14ac:dyDescent="0.2">
      <c r="A51" s="18" t="s">
        <v>660</v>
      </c>
      <c r="B51" s="20">
        <v>241</v>
      </c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>
        <v>1206</v>
      </c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>
        <v>929</v>
      </c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>
        <v>1364</v>
      </c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>
        <v>3151</v>
      </c>
      <c r="IZ51" s="20"/>
      <c r="JA51" s="20"/>
      <c r="JB51" s="20"/>
      <c r="JC51" s="20">
        <v>210</v>
      </c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>
        <v>539</v>
      </c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>
        <v>7640</v>
      </c>
    </row>
    <row r="52" spans="1:298" x14ac:dyDescent="0.2">
      <c r="A52" s="18" t="s">
        <v>1246</v>
      </c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>
        <v>777</v>
      </c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>
        <v>1069</v>
      </c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>
        <v>1846</v>
      </c>
    </row>
    <row r="53" spans="1:298" x14ac:dyDescent="0.2">
      <c r="A53" s="18" t="s">
        <v>202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>
        <v>592</v>
      </c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>
        <v>147</v>
      </c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>
        <v>576</v>
      </c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>
        <v>1315</v>
      </c>
    </row>
    <row r="54" spans="1:298" x14ac:dyDescent="0.2">
      <c r="A54" s="18" t="s">
        <v>771</v>
      </c>
      <c r="B54" s="20"/>
      <c r="C54" s="20"/>
      <c r="D54" s="20"/>
      <c r="E54" s="20"/>
      <c r="F54" s="20">
        <v>1021</v>
      </c>
      <c r="G54" s="20">
        <v>522</v>
      </c>
      <c r="H54" s="20"/>
      <c r="I54" s="20"/>
      <c r="J54" s="20"/>
      <c r="K54" s="20"/>
      <c r="L54" s="20"/>
      <c r="M54" s="20"/>
      <c r="N54" s="20"/>
      <c r="O54" s="20"/>
      <c r="P54" s="20"/>
      <c r="Q54" s="20">
        <v>2904</v>
      </c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>
        <v>2869</v>
      </c>
      <c r="BJ54" s="20"/>
      <c r="BK54" s="20"/>
      <c r="BL54" s="20"/>
      <c r="BM54" s="20"/>
      <c r="BN54" s="20"/>
      <c r="BO54" s="20"/>
      <c r="BP54" s="20"/>
      <c r="BQ54" s="20"/>
      <c r="BR54" s="20"/>
      <c r="BS54" s="20">
        <v>2901</v>
      </c>
      <c r="BT54" s="20"/>
      <c r="BU54" s="20"/>
      <c r="BV54" s="20"/>
      <c r="BW54" s="20">
        <v>1660</v>
      </c>
      <c r="BX54" s="20"/>
      <c r="BY54" s="20"/>
      <c r="BZ54" s="20"/>
      <c r="CA54" s="20"/>
      <c r="CB54" s="20">
        <v>1000</v>
      </c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>
        <v>2897</v>
      </c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>
        <v>2232</v>
      </c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>
        <v>1051</v>
      </c>
      <c r="EV54" s="20"/>
      <c r="EW54" s="20">
        <v>8115</v>
      </c>
      <c r="EX54" s="20"/>
      <c r="EY54" s="20"/>
      <c r="EZ54" s="20"/>
      <c r="FA54" s="20"/>
      <c r="FB54" s="20">
        <v>2301</v>
      </c>
      <c r="FC54" s="20"/>
      <c r="FD54" s="20"/>
      <c r="FE54" s="20"/>
      <c r="FF54" s="20"/>
      <c r="FG54" s="20"/>
      <c r="FH54" s="20">
        <v>7349</v>
      </c>
      <c r="FI54" s="20"/>
      <c r="FJ54" s="20"/>
      <c r="FK54" s="20"/>
      <c r="FL54" s="20">
        <v>1001</v>
      </c>
      <c r="FM54" s="20"/>
      <c r="FN54" s="20"/>
      <c r="FO54" s="20"/>
      <c r="FP54" s="20">
        <v>1000</v>
      </c>
      <c r="FQ54" s="20">
        <v>1534</v>
      </c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>
        <v>990</v>
      </c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>
        <v>1369</v>
      </c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>
        <v>960</v>
      </c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>
        <v>43676</v>
      </c>
    </row>
    <row r="55" spans="1:298" x14ac:dyDescent="0.2">
      <c r="A55" s="18" t="s">
        <v>11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>
        <v>85</v>
      </c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>
        <v>85</v>
      </c>
    </row>
    <row r="56" spans="1:298" x14ac:dyDescent="0.2">
      <c r="A56" s="18" t="s">
        <v>14</v>
      </c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>
        <v>379</v>
      </c>
      <c r="BF56" s="20"/>
      <c r="BG56" s="20"/>
      <c r="BH56" s="20"/>
      <c r="BI56" s="20"/>
      <c r="BJ56" s="20"/>
      <c r="BK56" s="20"/>
      <c r="BL56" s="20">
        <v>228</v>
      </c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>
        <v>2000</v>
      </c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>
        <v>2607</v>
      </c>
    </row>
    <row r="57" spans="1:298" x14ac:dyDescent="0.2">
      <c r="A57" s="18" t="s">
        <v>166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>
        <v>1667</v>
      </c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>
        <v>759</v>
      </c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>
        <v>2426</v>
      </c>
    </row>
    <row r="58" spans="1:298" x14ac:dyDescent="0.2">
      <c r="A58" s="18" t="s">
        <v>294</v>
      </c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>
        <v>139</v>
      </c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>
        <v>1068</v>
      </c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>
        <v>1207</v>
      </c>
    </row>
    <row r="59" spans="1:298" x14ac:dyDescent="0.2">
      <c r="A59" s="18" t="s">
        <v>341</v>
      </c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>
        <v>1003</v>
      </c>
      <c r="FH59" s="20"/>
      <c r="FI59" s="20"/>
      <c r="FJ59" s="20"/>
      <c r="FK59" s="20"/>
      <c r="FL59" s="20"/>
      <c r="FM59" s="20"/>
      <c r="FN59" s="20">
        <v>206</v>
      </c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>
        <v>3033</v>
      </c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>
        <v>378</v>
      </c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>
        <v>4620</v>
      </c>
    </row>
    <row r="60" spans="1:298" x14ac:dyDescent="0.2">
      <c r="A60" s="18" t="s">
        <v>708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>
        <v>1001</v>
      </c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>
        <v>1001</v>
      </c>
    </row>
    <row r="61" spans="1:298" x14ac:dyDescent="0.2">
      <c r="A61" s="18" t="s">
        <v>735</v>
      </c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>
        <v>349</v>
      </c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>
        <v>349</v>
      </c>
    </row>
    <row r="62" spans="1:298" x14ac:dyDescent="0.2">
      <c r="A62" s="18" t="s">
        <v>397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>
        <v>1001</v>
      </c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>
        <v>1605</v>
      </c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>
        <v>2606</v>
      </c>
    </row>
    <row r="63" spans="1:298" x14ac:dyDescent="0.2">
      <c r="A63" s="18" t="s">
        <v>393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>
        <v>1624</v>
      </c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  <c r="FV63" s="20"/>
      <c r="FW63" s="20"/>
      <c r="FX63" s="20"/>
      <c r="FY63" s="20"/>
      <c r="FZ63" s="20"/>
      <c r="GA63" s="20"/>
      <c r="GB63" s="20"/>
      <c r="GC63" s="20"/>
      <c r="GD63" s="20"/>
      <c r="GE63" s="20"/>
      <c r="GF63" s="20"/>
      <c r="GG63" s="20"/>
      <c r="GH63" s="20"/>
      <c r="GI63" s="20"/>
      <c r="GJ63" s="20"/>
      <c r="GK63" s="20"/>
      <c r="GL63" s="20"/>
      <c r="GM63" s="20"/>
      <c r="GN63" s="20"/>
      <c r="GO63" s="20"/>
      <c r="GP63" s="20"/>
      <c r="GQ63" s="20"/>
      <c r="GR63" s="20"/>
      <c r="GS63" s="20"/>
      <c r="GT63" s="20"/>
      <c r="GU63" s="20"/>
      <c r="GV63" s="20"/>
      <c r="GW63" s="20"/>
      <c r="GX63" s="20"/>
      <c r="GY63" s="20"/>
      <c r="GZ63" s="20"/>
      <c r="HA63" s="20"/>
      <c r="HB63" s="20"/>
      <c r="HC63" s="20"/>
      <c r="HD63" s="20"/>
      <c r="HE63" s="20"/>
      <c r="HF63" s="20"/>
      <c r="HG63" s="20"/>
      <c r="HH63" s="20"/>
      <c r="HI63" s="20"/>
      <c r="HJ63" s="20"/>
      <c r="HK63" s="20"/>
      <c r="HL63" s="20"/>
      <c r="HM63" s="20"/>
      <c r="HN63" s="20"/>
      <c r="HO63" s="20"/>
      <c r="HP63" s="20"/>
      <c r="HQ63" s="20"/>
      <c r="HR63" s="20"/>
      <c r="HS63" s="20"/>
      <c r="HT63" s="20"/>
      <c r="HU63" s="20"/>
      <c r="HV63" s="20"/>
      <c r="HW63" s="20"/>
      <c r="HX63" s="20"/>
      <c r="HY63" s="20"/>
      <c r="HZ63" s="20"/>
      <c r="IA63" s="20"/>
      <c r="IB63" s="20"/>
      <c r="IC63" s="20"/>
      <c r="ID63" s="20"/>
      <c r="IE63" s="20"/>
      <c r="IF63" s="20"/>
      <c r="IG63" s="20"/>
      <c r="IH63" s="20"/>
      <c r="II63" s="20"/>
      <c r="IJ63" s="20"/>
      <c r="IK63" s="20"/>
      <c r="IL63" s="20"/>
      <c r="IM63" s="20"/>
      <c r="IN63" s="20"/>
      <c r="IO63" s="20"/>
      <c r="IP63" s="20"/>
      <c r="IQ63" s="20"/>
      <c r="IR63" s="20"/>
      <c r="IS63" s="20"/>
      <c r="IT63" s="20"/>
      <c r="IU63" s="20"/>
      <c r="IV63" s="20"/>
      <c r="IW63" s="20"/>
      <c r="IX63" s="20"/>
      <c r="IY63" s="20"/>
      <c r="IZ63" s="20"/>
      <c r="JA63" s="20"/>
      <c r="JB63" s="20"/>
      <c r="JC63" s="20"/>
      <c r="JD63" s="20"/>
      <c r="JE63" s="20"/>
      <c r="JF63" s="20"/>
      <c r="JG63" s="20"/>
      <c r="JH63" s="20"/>
      <c r="JI63" s="20"/>
      <c r="JJ63" s="20"/>
      <c r="JK63" s="20"/>
      <c r="JL63" s="20"/>
      <c r="JM63" s="20"/>
      <c r="JN63" s="20"/>
      <c r="JO63" s="20"/>
      <c r="JP63" s="20"/>
      <c r="JQ63" s="20"/>
      <c r="JR63" s="20"/>
      <c r="JS63" s="20"/>
      <c r="JT63" s="20"/>
      <c r="JU63" s="20"/>
      <c r="JV63" s="20"/>
      <c r="JW63" s="20"/>
      <c r="JX63" s="20"/>
      <c r="JY63" s="20"/>
      <c r="JZ63" s="20"/>
      <c r="KA63" s="20"/>
      <c r="KB63" s="20"/>
      <c r="KC63" s="20"/>
      <c r="KD63" s="20"/>
      <c r="KE63" s="20"/>
      <c r="KF63" s="20"/>
      <c r="KG63" s="20"/>
      <c r="KH63" s="20"/>
      <c r="KI63" s="20"/>
      <c r="KJ63" s="20"/>
      <c r="KK63" s="20"/>
      <c r="KL63" s="20">
        <v>1624</v>
      </c>
    </row>
    <row r="64" spans="1:298" x14ac:dyDescent="0.2">
      <c r="A64" s="18" t="s">
        <v>384</v>
      </c>
      <c r="B64" s="20"/>
      <c r="C64" s="20"/>
      <c r="D64" s="20"/>
      <c r="E64" s="20"/>
      <c r="F64" s="20">
        <v>101</v>
      </c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>
        <v>4970</v>
      </c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  <c r="FF64" s="20"/>
      <c r="FG64" s="20"/>
      <c r="FH64" s="20"/>
      <c r="FI64" s="20"/>
      <c r="FJ64" s="20"/>
      <c r="FK64" s="20"/>
      <c r="FL64" s="20"/>
      <c r="FM64" s="20"/>
      <c r="FN64" s="20"/>
      <c r="FO64" s="20"/>
      <c r="FP64" s="20"/>
      <c r="FQ64" s="20"/>
      <c r="FR64" s="20"/>
      <c r="FS64" s="20"/>
      <c r="FT64" s="20"/>
      <c r="FU64" s="20"/>
      <c r="FV64" s="20"/>
      <c r="FW64" s="20"/>
      <c r="FX64" s="20"/>
      <c r="FY64" s="20"/>
      <c r="FZ64" s="20"/>
      <c r="GA64" s="20"/>
      <c r="GB64" s="20"/>
      <c r="GC64" s="20"/>
      <c r="GD64" s="20"/>
      <c r="GE64" s="20"/>
      <c r="GF64" s="20"/>
      <c r="GG64" s="20"/>
      <c r="GH64" s="20"/>
      <c r="GI64" s="20"/>
      <c r="GJ64" s="20"/>
      <c r="GK64" s="20"/>
      <c r="GL64" s="20"/>
      <c r="GM64" s="20"/>
      <c r="GN64" s="20"/>
      <c r="GO64" s="20"/>
      <c r="GP64" s="20"/>
      <c r="GQ64" s="20"/>
      <c r="GR64" s="20"/>
      <c r="GS64" s="20"/>
      <c r="GT64" s="20"/>
      <c r="GU64" s="20"/>
      <c r="GV64" s="20"/>
      <c r="GW64" s="20"/>
      <c r="GX64" s="20"/>
      <c r="GY64" s="20"/>
      <c r="GZ64" s="20"/>
      <c r="HA64" s="20"/>
      <c r="HB64" s="20"/>
      <c r="HC64" s="20"/>
      <c r="HD64" s="20"/>
      <c r="HE64" s="20"/>
      <c r="HF64" s="20"/>
      <c r="HG64" s="20"/>
      <c r="HH64" s="20"/>
      <c r="HI64" s="20"/>
      <c r="HJ64" s="20"/>
      <c r="HK64" s="20"/>
      <c r="HL64" s="20"/>
      <c r="HM64" s="20"/>
      <c r="HN64" s="20"/>
      <c r="HO64" s="20"/>
      <c r="HP64" s="20"/>
      <c r="HQ64" s="20"/>
      <c r="HR64" s="20"/>
      <c r="HS64" s="20"/>
      <c r="HT64" s="20"/>
      <c r="HU64" s="20"/>
      <c r="HV64" s="20"/>
      <c r="HW64" s="20"/>
      <c r="HX64" s="20"/>
      <c r="HY64" s="20"/>
      <c r="HZ64" s="20"/>
      <c r="IA64" s="20"/>
      <c r="IB64" s="20"/>
      <c r="IC64" s="20"/>
      <c r="ID64" s="20"/>
      <c r="IE64" s="20"/>
      <c r="IF64" s="20"/>
      <c r="IG64" s="20"/>
      <c r="IH64" s="20"/>
      <c r="II64" s="20"/>
      <c r="IJ64" s="20"/>
      <c r="IK64" s="20"/>
      <c r="IL64" s="20"/>
      <c r="IM64" s="20"/>
      <c r="IN64" s="20"/>
      <c r="IO64" s="20"/>
      <c r="IP64" s="20"/>
      <c r="IQ64" s="20"/>
      <c r="IR64" s="20"/>
      <c r="IS64" s="20"/>
      <c r="IT64" s="20"/>
      <c r="IU64" s="20"/>
      <c r="IV64" s="20"/>
      <c r="IW64" s="20"/>
      <c r="IX64" s="20"/>
      <c r="IY64" s="20"/>
      <c r="IZ64" s="20"/>
      <c r="JA64" s="20"/>
      <c r="JB64" s="20"/>
      <c r="JC64" s="20"/>
      <c r="JD64" s="20"/>
      <c r="JE64" s="20"/>
      <c r="JF64" s="20"/>
      <c r="JG64" s="20"/>
      <c r="JH64" s="20"/>
      <c r="JI64" s="20"/>
      <c r="JJ64" s="20"/>
      <c r="JK64" s="20"/>
      <c r="JL64" s="20"/>
      <c r="JM64" s="20"/>
      <c r="JN64" s="20"/>
      <c r="JO64" s="20"/>
      <c r="JP64" s="20"/>
      <c r="JQ64" s="20"/>
      <c r="JR64" s="20"/>
      <c r="JS64" s="20"/>
      <c r="JT64" s="20"/>
      <c r="JU64" s="20"/>
      <c r="JV64" s="20"/>
      <c r="JW64" s="20"/>
      <c r="JX64" s="20"/>
      <c r="JY64" s="20"/>
      <c r="JZ64" s="20"/>
      <c r="KA64" s="20"/>
      <c r="KB64" s="20"/>
      <c r="KC64" s="20"/>
      <c r="KD64" s="20"/>
      <c r="KE64" s="20"/>
      <c r="KF64" s="20"/>
      <c r="KG64" s="20"/>
      <c r="KH64" s="20"/>
      <c r="KI64" s="20"/>
      <c r="KJ64" s="20"/>
      <c r="KK64" s="20"/>
      <c r="KL64" s="20">
        <v>5071</v>
      </c>
    </row>
    <row r="65" spans="1:298" x14ac:dyDescent="0.2">
      <c r="A65" s="18" t="s">
        <v>624</v>
      </c>
      <c r="B65" s="20">
        <v>1041</v>
      </c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>
        <v>999</v>
      </c>
      <c r="AG65" s="20"/>
      <c r="AH65" s="20"/>
      <c r="AI65" s="20"/>
      <c r="AJ65" s="20">
        <v>1000</v>
      </c>
      <c r="AK65" s="20"/>
      <c r="AL65" s="20"/>
      <c r="AM65" s="20">
        <v>1909</v>
      </c>
      <c r="AN65" s="20"/>
      <c r="AO65" s="20"/>
      <c r="AP65" s="20"/>
      <c r="AQ65" s="20"/>
      <c r="AR65" s="20"/>
      <c r="AS65" s="20"/>
      <c r="AT65" s="20"/>
      <c r="AU65" s="20"/>
      <c r="AV65" s="20"/>
      <c r="AW65" s="20">
        <v>5283</v>
      </c>
      <c r="AX65" s="20"/>
      <c r="AY65" s="20"/>
      <c r="AZ65" s="20"/>
      <c r="BA65" s="20"/>
      <c r="BB65" s="20"/>
      <c r="BC65" s="20"/>
      <c r="BD65" s="20">
        <v>12882</v>
      </c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>
        <v>999</v>
      </c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>
        <v>9332</v>
      </c>
      <c r="CQ65" s="20"/>
      <c r="CR65" s="20"/>
      <c r="CS65" s="20"/>
      <c r="CT65" s="20"/>
      <c r="CU65" s="20"/>
      <c r="CV65" s="20"/>
      <c r="CW65" s="20"/>
      <c r="CX65" s="20"/>
      <c r="CY65" s="20">
        <v>758</v>
      </c>
      <c r="CZ65" s="20"/>
      <c r="DA65" s="20"/>
      <c r="DB65" s="20"/>
      <c r="DC65" s="20">
        <v>150</v>
      </c>
      <c r="DD65" s="20"/>
      <c r="DE65" s="20"/>
      <c r="DF65" s="20">
        <v>254</v>
      </c>
      <c r="DG65" s="20"/>
      <c r="DH65" s="20"/>
      <c r="DI65" s="20"/>
      <c r="DJ65" s="20"/>
      <c r="DK65" s="20"/>
      <c r="DL65" s="20"/>
      <c r="DM65" s="20"/>
      <c r="DN65" s="20"/>
      <c r="DO65" s="20"/>
      <c r="DP65" s="20">
        <v>180</v>
      </c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  <c r="EC65" s="20"/>
      <c r="ED65" s="20"/>
      <c r="EE65" s="20"/>
      <c r="EF65" s="20"/>
      <c r="EG65" s="20">
        <v>10901</v>
      </c>
      <c r="EH65" s="20"/>
      <c r="EI65" s="20"/>
      <c r="EJ65" s="20"/>
      <c r="EK65" s="20"/>
      <c r="EL65" s="20"/>
      <c r="EM65" s="20"/>
      <c r="EN65" s="20"/>
      <c r="EO65" s="20"/>
      <c r="EP65" s="20"/>
      <c r="EQ65" s="20"/>
      <c r="ER65" s="20"/>
      <c r="ES65" s="20"/>
      <c r="ET65" s="20"/>
      <c r="EU65" s="20"/>
      <c r="EV65" s="20"/>
      <c r="EW65" s="20"/>
      <c r="EX65" s="20">
        <v>11858</v>
      </c>
      <c r="EY65" s="20">
        <v>23991</v>
      </c>
      <c r="EZ65" s="20"/>
      <c r="FA65" s="20"/>
      <c r="FB65" s="20"/>
      <c r="FC65" s="20"/>
      <c r="FD65" s="20"/>
      <c r="FE65" s="20"/>
      <c r="FF65" s="20"/>
      <c r="FG65" s="20"/>
      <c r="FH65" s="20"/>
      <c r="FI65" s="20">
        <v>13009</v>
      </c>
      <c r="FJ65" s="20"/>
      <c r="FK65" s="20"/>
      <c r="FL65" s="20"/>
      <c r="FM65" s="20"/>
      <c r="FN65" s="20"/>
      <c r="FO65" s="20"/>
      <c r="FP65" s="20"/>
      <c r="FQ65" s="20"/>
      <c r="FR65" s="20">
        <v>1000</v>
      </c>
      <c r="FS65" s="20"/>
      <c r="FT65" s="20"/>
      <c r="FU65" s="20"/>
      <c r="FV65" s="20"/>
      <c r="FW65" s="20"/>
      <c r="FX65" s="20"/>
      <c r="FY65" s="20"/>
      <c r="FZ65" s="20">
        <v>7004</v>
      </c>
      <c r="GA65" s="20"/>
      <c r="GB65" s="20"/>
      <c r="GC65" s="20"/>
      <c r="GD65" s="20">
        <v>1050</v>
      </c>
      <c r="GE65" s="20"/>
      <c r="GF65" s="20"/>
      <c r="GG65" s="20"/>
      <c r="GH65" s="20"/>
      <c r="GI65" s="20">
        <v>6862</v>
      </c>
      <c r="GJ65" s="20"/>
      <c r="GK65" s="20"/>
      <c r="GL65" s="20"/>
      <c r="GM65" s="20"/>
      <c r="GN65" s="20"/>
      <c r="GO65" s="20"/>
      <c r="GP65" s="20"/>
      <c r="GQ65" s="20"/>
      <c r="GR65" s="20">
        <v>7226</v>
      </c>
      <c r="GS65" s="20"/>
      <c r="GT65" s="20"/>
      <c r="GU65" s="20"/>
      <c r="GV65" s="20"/>
      <c r="GW65" s="20"/>
      <c r="GX65" s="20"/>
      <c r="GY65" s="20"/>
      <c r="GZ65" s="20"/>
      <c r="HA65" s="20"/>
      <c r="HB65" s="20"/>
      <c r="HC65" s="20">
        <v>7012</v>
      </c>
      <c r="HD65" s="20"/>
      <c r="HE65" s="20"/>
      <c r="HF65" s="20"/>
      <c r="HG65" s="20"/>
      <c r="HH65" s="20"/>
      <c r="HI65" s="20"/>
      <c r="HJ65" s="20"/>
      <c r="HK65" s="20"/>
      <c r="HL65" s="20"/>
      <c r="HM65" s="20"/>
      <c r="HN65" s="20">
        <v>1983</v>
      </c>
      <c r="HO65" s="20"/>
      <c r="HP65" s="20"/>
      <c r="HQ65" s="20"/>
      <c r="HR65" s="20"/>
      <c r="HS65" s="20"/>
      <c r="HT65" s="20"/>
      <c r="HU65" s="20"/>
      <c r="HV65" s="20"/>
      <c r="HW65" s="20"/>
      <c r="HX65" s="20"/>
      <c r="HY65" s="20"/>
      <c r="HZ65" s="20"/>
      <c r="IA65" s="20"/>
      <c r="IB65" s="20"/>
      <c r="IC65" s="20"/>
      <c r="ID65" s="20"/>
      <c r="IE65" s="20"/>
      <c r="IF65" s="20"/>
      <c r="IG65" s="20"/>
      <c r="IH65" s="20"/>
      <c r="II65" s="20"/>
      <c r="IJ65" s="20"/>
      <c r="IK65" s="20"/>
      <c r="IL65" s="20"/>
      <c r="IM65" s="20">
        <v>113</v>
      </c>
      <c r="IN65" s="20"/>
      <c r="IO65" s="20"/>
      <c r="IP65" s="20"/>
      <c r="IQ65" s="20"/>
      <c r="IR65" s="20"/>
      <c r="IS65" s="20"/>
      <c r="IT65" s="20"/>
      <c r="IU65" s="20"/>
      <c r="IV65" s="20"/>
      <c r="IW65" s="20"/>
      <c r="IX65" s="20"/>
      <c r="IY65" s="20"/>
      <c r="IZ65" s="20"/>
      <c r="JA65" s="20"/>
      <c r="JB65" s="20"/>
      <c r="JC65" s="20"/>
      <c r="JD65" s="20"/>
      <c r="JE65" s="20"/>
      <c r="JF65" s="20"/>
      <c r="JG65" s="20"/>
      <c r="JH65" s="20">
        <v>10</v>
      </c>
      <c r="JI65" s="20"/>
      <c r="JJ65" s="20"/>
      <c r="JK65" s="20"/>
      <c r="JL65" s="20"/>
      <c r="JM65" s="20"/>
      <c r="JN65" s="20"/>
      <c r="JO65" s="20"/>
      <c r="JP65" s="20"/>
      <c r="JQ65" s="20"/>
      <c r="JR65" s="20"/>
      <c r="JS65" s="20"/>
      <c r="JT65" s="20"/>
      <c r="JU65" s="20"/>
      <c r="JV65" s="20"/>
      <c r="JW65" s="20"/>
      <c r="JX65" s="20"/>
      <c r="JY65" s="20"/>
      <c r="JZ65" s="20"/>
      <c r="KA65" s="20"/>
      <c r="KB65" s="20"/>
      <c r="KC65" s="20"/>
      <c r="KD65" s="20"/>
      <c r="KE65" s="20"/>
      <c r="KF65" s="20"/>
      <c r="KG65" s="20"/>
      <c r="KH65" s="20"/>
      <c r="KI65" s="20"/>
      <c r="KJ65" s="20"/>
      <c r="KK65" s="20">
        <v>299</v>
      </c>
      <c r="KL65" s="20">
        <v>127105</v>
      </c>
    </row>
    <row r="66" spans="1:298" x14ac:dyDescent="0.2">
      <c r="A66" s="18" t="s">
        <v>369</v>
      </c>
      <c r="B66" s="20">
        <v>1005</v>
      </c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20"/>
      <c r="CT66" s="20"/>
      <c r="CU66" s="20"/>
      <c r="CV66" s="20"/>
      <c r="CW66" s="20"/>
      <c r="CX66" s="20"/>
      <c r="CY66" s="20"/>
      <c r="CZ66" s="20"/>
      <c r="DA66" s="20"/>
      <c r="DB66" s="20"/>
      <c r="DC66" s="20"/>
      <c r="DD66" s="20"/>
      <c r="DE66" s="20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  <c r="DT66" s="20"/>
      <c r="DU66" s="20">
        <v>21393</v>
      </c>
      <c r="DV66" s="20"/>
      <c r="DW66" s="20"/>
      <c r="DX66" s="20"/>
      <c r="DY66" s="20"/>
      <c r="DZ66" s="20"/>
      <c r="EA66" s="20"/>
      <c r="EB66" s="20"/>
      <c r="EC66" s="20"/>
      <c r="ED66" s="20"/>
      <c r="EE66" s="20"/>
      <c r="EF66" s="20">
        <v>3034</v>
      </c>
      <c r="EG66" s="20"/>
      <c r="EH66" s="20"/>
      <c r="EI66" s="20"/>
      <c r="EJ66" s="20"/>
      <c r="EK66" s="20"/>
      <c r="EL66" s="20"/>
      <c r="EM66" s="20">
        <v>5094</v>
      </c>
      <c r="EN66" s="20"/>
      <c r="EO66" s="20"/>
      <c r="EP66" s="20"/>
      <c r="EQ66" s="20"/>
      <c r="ER66" s="20"/>
      <c r="ES66" s="20"/>
      <c r="ET66" s="20"/>
      <c r="EU66" s="20"/>
      <c r="EV66" s="20"/>
      <c r="EW66" s="20"/>
      <c r="EX66" s="20"/>
      <c r="EY66" s="20"/>
      <c r="EZ66" s="20"/>
      <c r="FA66" s="20"/>
      <c r="FB66" s="20"/>
      <c r="FC66" s="20"/>
      <c r="FD66" s="20"/>
      <c r="FE66" s="20"/>
      <c r="FF66" s="20"/>
      <c r="FG66" s="20"/>
      <c r="FH66" s="20">
        <v>12876</v>
      </c>
      <c r="FI66" s="20"/>
      <c r="FJ66" s="20"/>
      <c r="FK66" s="20"/>
      <c r="FL66" s="20"/>
      <c r="FM66" s="20"/>
      <c r="FN66" s="20"/>
      <c r="FO66" s="20"/>
      <c r="FP66" s="20"/>
      <c r="FQ66" s="20"/>
      <c r="FR66" s="20"/>
      <c r="FS66" s="20"/>
      <c r="FT66" s="20"/>
      <c r="FU66" s="20"/>
      <c r="FV66" s="20"/>
      <c r="FW66" s="20"/>
      <c r="FX66" s="20"/>
      <c r="FY66" s="20"/>
      <c r="FZ66" s="20"/>
      <c r="GA66" s="20"/>
      <c r="GB66" s="20"/>
      <c r="GC66" s="20"/>
      <c r="GD66" s="20"/>
      <c r="GE66" s="20"/>
      <c r="GF66" s="20"/>
      <c r="GG66" s="20"/>
      <c r="GH66" s="20"/>
      <c r="GI66" s="20"/>
      <c r="GJ66" s="20"/>
      <c r="GK66" s="20"/>
      <c r="GL66" s="20"/>
      <c r="GM66" s="20"/>
      <c r="GN66" s="20"/>
      <c r="GO66" s="20"/>
      <c r="GP66" s="20"/>
      <c r="GQ66" s="20"/>
      <c r="GR66" s="20"/>
      <c r="GS66" s="20"/>
      <c r="GT66" s="20"/>
      <c r="GU66" s="20"/>
      <c r="GV66" s="20"/>
      <c r="GW66" s="20"/>
      <c r="GX66" s="20"/>
      <c r="GY66" s="20"/>
      <c r="GZ66" s="20"/>
      <c r="HA66" s="20"/>
      <c r="HB66" s="20"/>
      <c r="HC66" s="20"/>
      <c r="HD66" s="20"/>
      <c r="HE66" s="20"/>
      <c r="HF66" s="20"/>
      <c r="HG66" s="20"/>
      <c r="HH66" s="20"/>
      <c r="HI66" s="20"/>
      <c r="HJ66" s="20"/>
      <c r="HK66" s="20"/>
      <c r="HL66" s="20"/>
      <c r="HM66" s="20"/>
      <c r="HN66" s="20"/>
      <c r="HO66" s="20"/>
      <c r="HP66" s="20"/>
      <c r="HQ66" s="20"/>
      <c r="HR66" s="20"/>
      <c r="HS66" s="20"/>
      <c r="HT66" s="20"/>
      <c r="HU66" s="20"/>
      <c r="HV66" s="20"/>
      <c r="HW66" s="20"/>
      <c r="HX66" s="20"/>
      <c r="HY66" s="20"/>
      <c r="HZ66" s="20"/>
      <c r="IA66" s="20"/>
      <c r="IB66" s="20"/>
      <c r="IC66" s="20"/>
      <c r="ID66" s="20"/>
      <c r="IE66" s="20"/>
      <c r="IF66" s="20"/>
      <c r="IG66" s="20"/>
      <c r="IH66" s="20"/>
      <c r="II66" s="20"/>
      <c r="IJ66" s="20"/>
      <c r="IK66" s="20"/>
      <c r="IL66" s="20"/>
      <c r="IM66" s="20"/>
      <c r="IN66" s="20"/>
      <c r="IO66" s="20"/>
      <c r="IP66" s="20"/>
      <c r="IQ66" s="20"/>
      <c r="IR66" s="20"/>
      <c r="IS66" s="20"/>
      <c r="IT66" s="20"/>
      <c r="IU66" s="20"/>
      <c r="IV66" s="20"/>
      <c r="IW66" s="20"/>
      <c r="IX66" s="20"/>
      <c r="IY66" s="20"/>
      <c r="IZ66" s="20"/>
      <c r="JA66" s="20"/>
      <c r="JB66" s="20">
        <v>3002</v>
      </c>
      <c r="JC66" s="20"/>
      <c r="JD66" s="20"/>
      <c r="JE66" s="20"/>
      <c r="JF66" s="20"/>
      <c r="JG66" s="20"/>
      <c r="JH66" s="20"/>
      <c r="JI66" s="20"/>
      <c r="JJ66" s="20"/>
      <c r="JK66" s="20"/>
      <c r="JL66" s="20"/>
      <c r="JM66" s="20"/>
      <c r="JN66" s="20"/>
      <c r="JO66" s="20"/>
      <c r="JP66" s="20"/>
      <c r="JQ66" s="20"/>
      <c r="JR66" s="20"/>
      <c r="JS66" s="20"/>
      <c r="JT66" s="20"/>
      <c r="JU66" s="20"/>
      <c r="JV66" s="20"/>
      <c r="JW66" s="20"/>
      <c r="JX66" s="20"/>
      <c r="JY66" s="20"/>
      <c r="JZ66" s="20"/>
      <c r="KA66" s="20"/>
      <c r="KB66" s="20">
        <v>290</v>
      </c>
      <c r="KC66" s="20"/>
      <c r="KD66" s="20"/>
      <c r="KE66" s="20"/>
      <c r="KF66" s="20"/>
      <c r="KG66" s="20"/>
      <c r="KH66" s="20">
        <v>450</v>
      </c>
      <c r="KI66" s="20"/>
      <c r="KJ66" s="20"/>
      <c r="KK66" s="20"/>
      <c r="KL66" s="20">
        <v>47144</v>
      </c>
    </row>
    <row r="67" spans="1:298" x14ac:dyDescent="0.2">
      <c r="A67" s="18" t="s">
        <v>431</v>
      </c>
      <c r="B67" s="20">
        <v>1482</v>
      </c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>
        <v>5676</v>
      </c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>
        <v>805</v>
      </c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>
        <v>998</v>
      </c>
      <c r="BJ67" s="20">
        <v>5081</v>
      </c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>
        <v>6026</v>
      </c>
      <c r="BV67" s="20"/>
      <c r="BW67" s="20"/>
      <c r="BX67" s="20"/>
      <c r="BY67" s="20"/>
      <c r="BZ67" s="20"/>
      <c r="CA67" s="20"/>
      <c r="CB67" s="20"/>
      <c r="CC67" s="20"/>
      <c r="CD67" s="20">
        <v>9721</v>
      </c>
      <c r="CE67" s="20">
        <v>906</v>
      </c>
      <c r="CF67" s="20"/>
      <c r="CG67" s="20"/>
      <c r="CH67" s="20"/>
      <c r="CI67" s="20"/>
      <c r="CJ67" s="20"/>
      <c r="CK67" s="20">
        <v>2</v>
      </c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>
        <v>2553</v>
      </c>
      <c r="EA67" s="20"/>
      <c r="EB67" s="20"/>
      <c r="EC67" s="20"/>
      <c r="ED67" s="20"/>
      <c r="EE67" s="20">
        <v>848</v>
      </c>
      <c r="EF67" s="20"/>
      <c r="EG67" s="20"/>
      <c r="EH67" s="20">
        <v>772</v>
      </c>
      <c r="EI67" s="20"/>
      <c r="EJ67" s="20"/>
      <c r="EK67" s="20"/>
      <c r="EL67" s="20"/>
      <c r="EM67" s="20">
        <v>720</v>
      </c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>
        <v>829</v>
      </c>
      <c r="FC67" s="20"/>
      <c r="FD67" s="20"/>
      <c r="FE67" s="20"/>
      <c r="FF67" s="20"/>
      <c r="FG67" s="20"/>
      <c r="FH67" s="20"/>
      <c r="FI67" s="20"/>
      <c r="FJ67" s="20"/>
      <c r="FK67" s="20"/>
      <c r="FL67" s="20"/>
      <c r="FM67" s="20"/>
      <c r="FN67" s="20"/>
      <c r="FO67" s="20"/>
      <c r="FP67" s="20"/>
      <c r="FQ67" s="20"/>
      <c r="FR67" s="20"/>
      <c r="FS67" s="20"/>
      <c r="FT67" s="20"/>
      <c r="FU67" s="20"/>
      <c r="FV67" s="20"/>
      <c r="FW67" s="20"/>
      <c r="FX67" s="20">
        <v>1998</v>
      </c>
      <c r="FY67" s="20"/>
      <c r="FZ67" s="20"/>
      <c r="GA67" s="20"/>
      <c r="GB67" s="20"/>
      <c r="GC67" s="20"/>
      <c r="GD67" s="20"/>
      <c r="GE67" s="20"/>
      <c r="GF67" s="20"/>
      <c r="GG67" s="20"/>
      <c r="GH67" s="20"/>
      <c r="GI67" s="20"/>
      <c r="GJ67" s="20"/>
      <c r="GK67" s="20"/>
      <c r="GL67" s="20"/>
      <c r="GM67" s="20"/>
      <c r="GN67" s="20"/>
      <c r="GO67" s="20">
        <v>1001</v>
      </c>
      <c r="GP67" s="20"/>
      <c r="GQ67" s="20"/>
      <c r="GR67" s="20"/>
      <c r="GS67" s="20">
        <v>3648</v>
      </c>
      <c r="GT67" s="20"/>
      <c r="GU67" s="20"/>
      <c r="GV67" s="20"/>
      <c r="GW67" s="20"/>
      <c r="GX67" s="20"/>
      <c r="GY67" s="20">
        <v>3615</v>
      </c>
      <c r="GZ67" s="20"/>
      <c r="HA67" s="20"/>
      <c r="HB67" s="20">
        <v>1611</v>
      </c>
      <c r="HC67" s="20"/>
      <c r="HD67" s="20"/>
      <c r="HE67" s="20"/>
      <c r="HF67" s="20"/>
      <c r="HG67" s="20"/>
      <c r="HH67" s="20"/>
      <c r="HI67" s="20"/>
      <c r="HJ67" s="20">
        <v>2646</v>
      </c>
      <c r="HK67" s="20">
        <v>1292</v>
      </c>
      <c r="HL67" s="20"/>
      <c r="HM67" s="20"/>
      <c r="HN67" s="20"/>
      <c r="HO67" s="20"/>
      <c r="HP67" s="20"/>
      <c r="HQ67" s="20"/>
      <c r="HR67" s="20"/>
      <c r="HS67" s="20"/>
      <c r="HT67" s="20"/>
      <c r="HU67" s="20"/>
      <c r="HV67" s="20"/>
      <c r="HW67" s="20"/>
      <c r="HX67" s="20">
        <v>12796</v>
      </c>
      <c r="HY67" s="20"/>
      <c r="HZ67" s="20"/>
      <c r="IA67" s="20"/>
      <c r="IB67" s="20"/>
      <c r="IC67" s="20"/>
      <c r="ID67" s="20"/>
      <c r="IE67" s="20">
        <v>6027</v>
      </c>
      <c r="IF67" s="20"/>
      <c r="IG67" s="20"/>
      <c r="IH67" s="20"/>
      <c r="II67" s="20"/>
      <c r="IJ67" s="20"/>
      <c r="IK67" s="20"/>
      <c r="IL67" s="20"/>
      <c r="IM67" s="20">
        <v>5533</v>
      </c>
      <c r="IN67" s="20"/>
      <c r="IO67" s="20"/>
      <c r="IP67" s="20"/>
      <c r="IQ67" s="20"/>
      <c r="IR67" s="20"/>
      <c r="IS67" s="20"/>
      <c r="IT67" s="20"/>
      <c r="IU67" s="20"/>
      <c r="IV67" s="20"/>
      <c r="IW67" s="20"/>
      <c r="IX67" s="20"/>
      <c r="IY67" s="20"/>
      <c r="IZ67" s="20"/>
      <c r="JA67" s="20"/>
      <c r="JB67" s="20"/>
      <c r="JC67" s="20"/>
      <c r="JD67" s="20"/>
      <c r="JE67" s="20"/>
      <c r="JF67" s="20"/>
      <c r="JG67" s="20"/>
      <c r="JH67" s="20"/>
      <c r="JI67" s="20"/>
      <c r="JJ67" s="20"/>
      <c r="JK67" s="20"/>
      <c r="JL67" s="20"/>
      <c r="JM67" s="20"/>
      <c r="JN67" s="20"/>
      <c r="JO67" s="20"/>
      <c r="JP67" s="20"/>
      <c r="JQ67" s="20"/>
      <c r="JR67" s="20"/>
      <c r="JS67" s="20"/>
      <c r="JT67" s="20"/>
      <c r="JU67" s="20"/>
      <c r="JV67" s="20"/>
      <c r="JW67" s="20"/>
      <c r="JX67" s="20"/>
      <c r="JY67" s="20"/>
      <c r="JZ67" s="20">
        <v>654</v>
      </c>
      <c r="KA67" s="20"/>
      <c r="KB67" s="20"/>
      <c r="KC67" s="20"/>
      <c r="KD67" s="20"/>
      <c r="KE67" s="20"/>
      <c r="KF67" s="20"/>
      <c r="KG67" s="20"/>
      <c r="KH67" s="20"/>
      <c r="KI67" s="20"/>
      <c r="KJ67" s="20"/>
      <c r="KK67" s="20"/>
      <c r="KL67" s="20">
        <v>77240</v>
      </c>
    </row>
    <row r="68" spans="1:298" x14ac:dyDescent="0.2">
      <c r="A68" s="18" t="s">
        <v>61</v>
      </c>
      <c r="B68" s="20">
        <v>2862</v>
      </c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>
        <v>366</v>
      </c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>
        <v>360</v>
      </c>
      <c r="AC68" s="20"/>
      <c r="AD68" s="20"/>
      <c r="AE68" s="20"/>
      <c r="AF68" s="20"/>
      <c r="AG68" s="20">
        <v>10033</v>
      </c>
      <c r="AH68" s="20"/>
      <c r="AI68" s="20"/>
      <c r="AJ68" s="20"/>
      <c r="AK68" s="20"/>
      <c r="AL68" s="20"/>
      <c r="AM68" s="20"/>
      <c r="AN68" s="20">
        <v>26567</v>
      </c>
      <c r="AO68" s="20"/>
      <c r="AP68" s="20"/>
      <c r="AQ68" s="20"/>
      <c r="AR68" s="20"/>
      <c r="AS68" s="20"/>
      <c r="AT68" s="20">
        <v>528</v>
      </c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>
        <v>501</v>
      </c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>
        <v>2001</v>
      </c>
      <c r="CJ68" s="20"/>
      <c r="CK68" s="20"/>
      <c r="CL68" s="20"/>
      <c r="CM68" s="20">
        <v>966</v>
      </c>
      <c r="CN68" s="20"/>
      <c r="CO68" s="20"/>
      <c r="CP68" s="20"/>
      <c r="CQ68" s="20"/>
      <c r="CR68" s="20"/>
      <c r="CS68" s="20"/>
      <c r="CT68" s="20">
        <v>2002</v>
      </c>
      <c r="CU68" s="20"/>
      <c r="CV68" s="20"/>
      <c r="CW68" s="20"/>
      <c r="CX68" s="20"/>
      <c r="CY68" s="20"/>
      <c r="CZ68" s="20"/>
      <c r="DA68" s="20"/>
      <c r="DB68" s="20"/>
      <c r="DC68" s="20"/>
      <c r="DD68" s="20"/>
      <c r="DE68" s="20">
        <v>561</v>
      </c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  <c r="DT68" s="20"/>
      <c r="DU68" s="20"/>
      <c r="DV68" s="20"/>
      <c r="DW68" s="20"/>
      <c r="DX68" s="20"/>
      <c r="DY68" s="20"/>
      <c r="DZ68" s="20"/>
      <c r="EA68" s="20"/>
      <c r="EB68" s="20"/>
      <c r="EC68" s="20"/>
      <c r="ED68" s="20"/>
      <c r="EE68" s="20"/>
      <c r="EF68" s="20"/>
      <c r="EG68" s="20"/>
      <c r="EH68" s="20"/>
      <c r="EI68" s="20"/>
      <c r="EJ68" s="20"/>
      <c r="EK68" s="20">
        <v>126</v>
      </c>
      <c r="EL68" s="20">
        <v>2001</v>
      </c>
      <c r="EM68" s="20"/>
      <c r="EN68" s="20"/>
      <c r="EO68" s="20"/>
      <c r="EP68" s="20"/>
      <c r="EQ68" s="20"/>
      <c r="ER68" s="20"/>
      <c r="ES68" s="20"/>
      <c r="ET68" s="20"/>
      <c r="EU68" s="20"/>
      <c r="EV68" s="20"/>
      <c r="EW68" s="20"/>
      <c r="EX68" s="20"/>
      <c r="EY68" s="20"/>
      <c r="EZ68" s="20"/>
      <c r="FA68" s="20"/>
      <c r="FB68" s="20"/>
      <c r="FC68" s="20">
        <v>4994</v>
      </c>
      <c r="FD68" s="20"/>
      <c r="FE68" s="20"/>
      <c r="FF68" s="20"/>
      <c r="FG68" s="20"/>
      <c r="FH68" s="20"/>
      <c r="FI68" s="20"/>
      <c r="FJ68" s="20"/>
      <c r="FK68" s="20"/>
      <c r="FL68" s="20"/>
      <c r="FM68" s="20">
        <v>12494</v>
      </c>
      <c r="FN68" s="20"/>
      <c r="FO68" s="20"/>
      <c r="FP68" s="20"/>
      <c r="FQ68" s="20"/>
      <c r="FR68" s="20"/>
      <c r="FS68" s="20"/>
      <c r="FT68" s="20"/>
      <c r="FU68" s="20"/>
      <c r="FV68" s="20"/>
      <c r="FW68" s="20"/>
      <c r="FX68" s="20"/>
      <c r="FY68" s="20"/>
      <c r="FZ68" s="20"/>
      <c r="GA68" s="20"/>
      <c r="GB68" s="20"/>
      <c r="GC68" s="20"/>
      <c r="GD68" s="20"/>
      <c r="GE68" s="20"/>
      <c r="GF68" s="20"/>
      <c r="GG68" s="20"/>
      <c r="GH68" s="20"/>
      <c r="GI68" s="20"/>
      <c r="GJ68" s="20"/>
      <c r="GK68" s="20"/>
      <c r="GL68" s="20"/>
      <c r="GM68" s="20"/>
      <c r="GN68" s="20"/>
      <c r="GO68" s="20"/>
      <c r="GP68" s="20"/>
      <c r="GQ68" s="20"/>
      <c r="GR68" s="20"/>
      <c r="GS68" s="20"/>
      <c r="GT68" s="20"/>
      <c r="GU68" s="20"/>
      <c r="GV68" s="20"/>
      <c r="GW68" s="20">
        <v>1433</v>
      </c>
      <c r="GX68" s="20"/>
      <c r="GY68" s="20"/>
      <c r="GZ68" s="20">
        <v>459</v>
      </c>
      <c r="HA68" s="20"/>
      <c r="HB68" s="20"/>
      <c r="HC68" s="20"/>
      <c r="HD68" s="20"/>
      <c r="HE68" s="20"/>
      <c r="HF68" s="20"/>
      <c r="HG68" s="20"/>
      <c r="HH68" s="20"/>
      <c r="HI68" s="20"/>
      <c r="HJ68" s="20"/>
      <c r="HK68" s="20"/>
      <c r="HL68" s="20"/>
      <c r="HM68" s="20"/>
      <c r="HN68" s="20"/>
      <c r="HO68" s="20"/>
      <c r="HP68" s="20"/>
      <c r="HQ68" s="20"/>
      <c r="HR68" s="20"/>
      <c r="HS68" s="20"/>
      <c r="HT68" s="20"/>
      <c r="HU68" s="20"/>
      <c r="HV68" s="20"/>
      <c r="HW68" s="20"/>
      <c r="HX68" s="20"/>
      <c r="HY68" s="20"/>
      <c r="HZ68" s="20"/>
      <c r="IA68" s="20">
        <v>575</v>
      </c>
      <c r="IB68" s="20">
        <v>9014</v>
      </c>
      <c r="IC68" s="20"/>
      <c r="ID68" s="20"/>
      <c r="IE68" s="20"/>
      <c r="IF68" s="20"/>
      <c r="IG68" s="20"/>
      <c r="IH68" s="20"/>
      <c r="II68" s="20"/>
      <c r="IJ68" s="20"/>
      <c r="IK68" s="20"/>
      <c r="IL68" s="20">
        <v>2941</v>
      </c>
      <c r="IM68" s="20"/>
      <c r="IN68" s="20"/>
      <c r="IO68" s="20"/>
      <c r="IP68" s="20"/>
      <c r="IQ68" s="20"/>
      <c r="IR68" s="20"/>
      <c r="IS68" s="20"/>
      <c r="IT68" s="20"/>
      <c r="IU68" s="20"/>
      <c r="IV68" s="20"/>
      <c r="IW68" s="20"/>
      <c r="IX68" s="20"/>
      <c r="IY68" s="20"/>
      <c r="IZ68" s="20"/>
      <c r="JA68" s="20">
        <v>12051</v>
      </c>
      <c r="JB68" s="20"/>
      <c r="JC68" s="20"/>
      <c r="JD68" s="20">
        <v>1559</v>
      </c>
      <c r="JE68" s="20"/>
      <c r="JF68" s="20"/>
      <c r="JG68" s="20"/>
      <c r="JH68" s="20"/>
      <c r="JI68" s="20"/>
      <c r="JJ68" s="20"/>
      <c r="JK68" s="20"/>
      <c r="JL68" s="20">
        <v>1009</v>
      </c>
      <c r="JM68" s="20">
        <v>524</v>
      </c>
      <c r="JN68" s="20"/>
      <c r="JO68" s="20"/>
      <c r="JP68" s="20">
        <v>16797</v>
      </c>
      <c r="JQ68" s="20"/>
      <c r="JR68" s="20"/>
      <c r="JS68" s="20">
        <v>2618</v>
      </c>
      <c r="JT68" s="20"/>
      <c r="JU68" s="20"/>
      <c r="JV68" s="20"/>
      <c r="JW68" s="20">
        <v>799</v>
      </c>
      <c r="JX68" s="20">
        <v>19997</v>
      </c>
      <c r="JY68" s="20"/>
      <c r="JZ68" s="20"/>
      <c r="KA68" s="20"/>
      <c r="KB68" s="20"/>
      <c r="KC68" s="20"/>
      <c r="KD68" s="20"/>
      <c r="KE68" s="20"/>
      <c r="KF68" s="20">
        <v>17992</v>
      </c>
      <c r="KG68" s="20">
        <v>1626</v>
      </c>
      <c r="KH68" s="20"/>
      <c r="KI68" s="20"/>
      <c r="KJ68" s="20"/>
      <c r="KK68" s="20"/>
      <c r="KL68" s="20">
        <v>155756</v>
      </c>
    </row>
    <row r="69" spans="1:298" x14ac:dyDescent="0.2">
      <c r="A69" s="18" t="s">
        <v>652</v>
      </c>
      <c r="B69" s="20">
        <v>1041</v>
      </c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20"/>
      <c r="DX69" s="20"/>
      <c r="DY69" s="20"/>
      <c r="DZ69" s="20"/>
      <c r="EA69" s="20"/>
      <c r="EB69" s="20"/>
      <c r="EC69" s="20"/>
      <c r="ED69" s="20"/>
      <c r="EE69" s="20"/>
      <c r="EF69" s="20"/>
      <c r="EG69" s="20"/>
      <c r="EH69" s="20"/>
      <c r="EI69" s="20"/>
      <c r="EJ69" s="20"/>
      <c r="EK69" s="20"/>
      <c r="EL69" s="20"/>
      <c r="EM69" s="20"/>
      <c r="EN69" s="20"/>
      <c r="EO69" s="20"/>
      <c r="EP69" s="20"/>
      <c r="EQ69" s="20"/>
      <c r="ER69" s="20"/>
      <c r="ES69" s="20"/>
      <c r="ET69" s="20"/>
      <c r="EU69" s="20"/>
      <c r="EV69" s="20"/>
      <c r="EW69" s="20"/>
      <c r="EX69" s="20"/>
      <c r="EY69" s="20"/>
      <c r="EZ69" s="20"/>
      <c r="FA69" s="20"/>
      <c r="FB69" s="20"/>
      <c r="FC69" s="20"/>
      <c r="FD69" s="20"/>
      <c r="FE69" s="20"/>
      <c r="FF69" s="20"/>
      <c r="FG69" s="20"/>
      <c r="FH69" s="20"/>
      <c r="FI69" s="20"/>
      <c r="FJ69" s="20"/>
      <c r="FK69" s="20"/>
      <c r="FL69" s="20"/>
      <c r="FM69" s="20"/>
      <c r="FN69" s="20"/>
      <c r="FO69" s="20"/>
      <c r="FP69" s="20"/>
      <c r="FQ69" s="20"/>
      <c r="FR69" s="20"/>
      <c r="FS69" s="20"/>
      <c r="FT69" s="20"/>
      <c r="FU69" s="20"/>
      <c r="FV69" s="20"/>
      <c r="FW69" s="20"/>
      <c r="FX69" s="20"/>
      <c r="FY69" s="20"/>
      <c r="FZ69" s="20"/>
      <c r="GA69" s="20"/>
      <c r="GB69" s="20"/>
      <c r="GC69" s="20"/>
      <c r="GD69" s="20"/>
      <c r="GE69" s="20"/>
      <c r="GF69" s="20"/>
      <c r="GG69" s="20"/>
      <c r="GH69" s="20"/>
      <c r="GI69" s="20"/>
      <c r="GJ69" s="20"/>
      <c r="GK69" s="20"/>
      <c r="GL69" s="20"/>
      <c r="GM69" s="20"/>
      <c r="GN69" s="20"/>
      <c r="GO69" s="20"/>
      <c r="GP69" s="20"/>
      <c r="GQ69" s="20"/>
      <c r="GR69" s="20"/>
      <c r="GS69" s="20"/>
      <c r="GT69" s="20"/>
      <c r="GU69" s="20"/>
      <c r="GV69" s="20"/>
      <c r="GW69" s="20"/>
      <c r="GX69" s="20"/>
      <c r="GY69" s="20"/>
      <c r="GZ69" s="20"/>
      <c r="HA69" s="20"/>
      <c r="HB69" s="20"/>
      <c r="HC69" s="20"/>
      <c r="HD69" s="20"/>
      <c r="HE69" s="20"/>
      <c r="HF69" s="20"/>
      <c r="HG69" s="20"/>
      <c r="HH69" s="20"/>
      <c r="HI69" s="20"/>
      <c r="HJ69" s="20"/>
      <c r="HK69" s="20"/>
      <c r="HL69" s="20"/>
      <c r="HM69" s="20"/>
      <c r="HN69" s="20"/>
      <c r="HO69" s="20"/>
      <c r="HP69" s="20"/>
      <c r="HQ69" s="20"/>
      <c r="HR69" s="20"/>
      <c r="HS69" s="20"/>
      <c r="HT69" s="20"/>
      <c r="HU69" s="20"/>
      <c r="HV69" s="20"/>
      <c r="HW69" s="20"/>
      <c r="HX69" s="20"/>
      <c r="HY69" s="20"/>
      <c r="HZ69" s="20"/>
      <c r="IA69" s="20"/>
      <c r="IB69" s="20"/>
      <c r="IC69" s="20"/>
      <c r="ID69" s="20"/>
      <c r="IE69" s="20"/>
      <c r="IF69" s="20"/>
      <c r="IG69" s="20"/>
      <c r="IH69" s="20"/>
      <c r="II69" s="20"/>
      <c r="IJ69" s="20"/>
      <c r="IK69" s="20"/>
      <c r="IL69" s="20"/>
      <c r="IM69" s="20"/>
      <c r="IN69" s="20"/>
      <c r="IO69" s="20"/>
      <c r="IP69" s="20"/>
      <c r="IQ69" s="20"/>
      <c r="IR69" s="20"/>
      <c r="IS69" s="20"/>
      <c r="IT69" s="20"/>
      <c r="IU69" s="20"/>
      <c r="IV69" s="20"/>
      <c r="IW69" s="20"/>
      <c r="IX69" s="20"/>
      <c r="IY69" s="20"/>
      <c r="IZ69" s="20"/>
      <c r="JA69" s="20"/>
      <c r="JB69" s="20"/>
      <c r="JC69" s="20"/>
      <c r="JD69" s="20"/>
      <c r="JE69" s="20"/>
      <c r="JF69" s="20"/>
      <c r="JG69" s="20"/>
      <c r="JH69" s="20"/>
      <c r="JI69" s="20"/>
      <c r="JJ69" s="20"/>
      <c r="JK69" s="20"/>
      <c r="JL69" s="20"/>
      <c r="JM69" s="20"/>
      <c r="JN69" s="20"/>
      <c r="JO69" s="20"/>
      <c r="JP69" s="20"/>
      <c r="JQ69" s="20"/>
      <c r="JR69" s="20"/>
      <c r="JS69" s="20"/>
      <c r="JT69" s="20"/>
      <c r="JU69" s="20"/>
      <c r="JV69" s="20"/>
      <c r="JW69" s="20"/>
      <c r="JX69" s="20"/>
      <c r="JY69" s="20"/>
      <c r="JZ69" s="20"/>
      <c r="KA69" s="20"/>
      <c r="KB69" s="20"/>
      <c r="KC69" s="20"/>
      <c r="KD69" s="20"/>
      <c r="KE69" s="20"/>
      <c r="KF69" s="20"/>
      <c r="KG69" s="20"/>
      <c r="KH69" s="20"/>
      <c r="KI69" s="20"/>
      <c r="KJ69" s="20"/>
      <c r="KK69" s="20"/>
      <c r="KL69" s="20">
        <v>1041</v>
      </c>
    </row>
    <row r="70" spans="1:298" x14ac:dyDescent="0.2">
      <c r="A70" s="18" t="s">
        <v>106</v>
      </c>
      <c r="B70" s="20">
        <v>1401</v>
      </c>
      <c r="C70" s="20"/>
      <c r="D70" s="20"/>
      <c r="E70" s="20"/>
      <c r="F70" s="20"/>
      <c r="G70" s="20">
        <v>982</v>
      </c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>
        <v>300</v>
      </c>
      <c r="BM70" s="20"/>
      <c r="BN70" s="20"/>
      <c r="BO70" s="20"/>
      <c r="BP70" s="20"/>
      <c r="BQ70" s="20"/>
      <c r="BR70" s="20"/>
      <c r="BS70" s="20"/>
      <c r="BT70" s="20"/>
      <c r="BU70" s="20"/>
      <c r="BV70" s="20">
        <v>5185</v>
      </c>
      <c r="BW70" s="20"/>
      <c r="BX70" s="20"/>
      <c r="BY70" s="20"/>
      <c r="BZ70" s="20"/>
      <c r="CA70" s="20"/>
      <c r="CB70" s="20"/>
      <c r="CC70" s="20"/>
      <c r="CD70" s="20"/>
      <c r="CE70" s="20">
        <v>4342</v>
      </c>
      <c r="CF70" s="20"/>
      <c r="CG70" s="20"/>
      <c r="CH70" s="20"/>
      <c r="CI70" s="20"/>
      <c r="CJ70" s="20"/>
      <c r="CK70" s="20"/>
      <c r="CL70" s="20"/>
      <c r="CM70" s="20"/>
      <c r="CN70" s="20"/>
      <c r="CO70" s="20"/>
      <c r="CP70" s="20"/>
      <c r="CQ70" s="20"/>
      <c r="CR70" s="20"/>
      <c r="CS70" s="20"/>
      <c r="CT70" s="20"/>
      <c r="CU70" s="20"/>
      <c r="CV70" s="20"/>
      <c r="CW70" s="20"/>
      <c r="CX70" s="20"/>
      <c r="CY70" s="20"/>
      <c r="CZ70" s="20"/>
      <c r="DA70" s="20"/>
      <c r="DB70" s="20"/>
      <c r="DC70" s="20"/>
      <c r="DD70" s="20"/>
      <c r="DE70" s="20"/>
      <c r="DF70" s="20"/>
      <c r="DG70" s="20"/>
      <c r="DH70" s="20"/>
      <c r="DI70" s="20"/>
      <c r="DJ70" s="20"/>
      <c r="DK70" s="20"/>
      <c r="DL70" s="20"/>
      <c r="DM70" s="20"/>
      <c r="DN70" s="20"/>
      <c r="DO70" s="20"/>
      <c r="DP70" s="20"/>
      <c r="DQ70" s="20"/>
      <c r="DR70" s="20"/>
      <c r="DS70" s="20"/>
      <c r="DT70" s="20"/>
      <c r="DU70" s="20"/>
      <c r="DV70" s="20"/>
      <c r="DW70" s="20">
        <v>847</v>
      </c>
      <c r="DX70" s="20"/>
      <c r="DY70" s="20"/>
      <c r="DZ70" s="20"/>
      <c r="EA70" s="20"/>
      <c r="EB70" s="20"/>
      <c r="EC70" s="20"/>
      <c r="ED70" s="20"/>
      <c r="EE70" s="20"/>
      <c r="EF70" s="20"/>
      <c r="EG70" s="20">
        <v>1012</v>
      </c>
      <c r="EH70" s="20"/>
      <c r="EI70" s="20"/>
      <c r="EJ70" s="20"/>
      <c r="EK70" s="20">
        <v>485</v>
      </c>
      <c r="EL70" s="20"/>
      <c r="EM70" s="20"/>
      <c r="EN70" s="20">
        <v>2234</v>
      </c>
      <c r="EO70" s="20"/>
      <c r="EP70" s="20"/>
      <c r="EQ70" s="20"/>
      <c r="ER70" s="20"/>
      <c r="ES70" s="20"/>
      <c r="ET70" s="20"/>
      <c r="EU70" s="20"/>
      <c r="EV70" s="20"/>
      <c r="EW70" s="20"/>
      <c r="EX70" s="20"/>
      <c r="EY70" s="20"/>
      <c r="EZ70" s="20"/>
      <c r="FA70" s="20"/>
      <c r="FB70" s="20"/>
      <c r="FC70" s="20"/>
      <c r="FD70" s="20"/>
      <c r="FE70" s="20"/>
      <c r="FF70" s="20"/>
      <c r="FG70" s="20"/>
      <c r="FH70" s="20"/>
      <c r="FI70" s="20"/>
      <c r="FJ70" s="20"/>
      <c r="FK70" s="20"/>
      <c r="FL70" s="20"/>
      <c r="FM70" s="20"/>
      <c r="FN70" s="20"/>
      <c r="FO70" s="20"/>
      <c r="FP70" s="20"/>
      <c r="FQ70" s="20">
        <v>7005</v>
      </c>
      <c r="FR70" s="20"/>
      <c r="FS70" s="20"/>
      <c r="FT70" s="20"/>
      <c r="FU70" s="20"/>
      <c r="FV70" s="20"/>
      <c r="FW70" s="20"/>
      <c r="FX70" s="20"/>
      <c r="FY70" s="20"/>
      <c r="FZ70" s="20"/>
      <c r="GA70" s="20"/>
      <c r="GB70" s="20"/>
      <c r="GC70" s="20"/>
      <c r="GD70" s="20"/>
      <c r="GE70" s="20"/>
      <c r="GF70" s="20"/>
      <c r="GG70" s="20"/>
      <c r="GH70" s="20"/>
      <c r="GI70" s="20"/>
      <c r="GJ70" s="20"/>
      <c r="GK70" s="20"/>
      <c r="GL70" s="20"/>
      <c r="GM70" s="20"/>
      <c r="GN70" s="20"/>
      <c r="GO70" s="20"/>
      <c r="GP70" s="20"/>
      <c r="GQ70" s="20">
        <v>10683</v>
      </c>
      <c r="GR70" s="20"/>
      <c r="GS70" s="20"/>
      <c r="GT70" s="20"/>
      <c r="GU70" s="20"/>
      <c r="GV70" s="20"/>
      <c r="GW70" s="20"/>
      <c r="GX70" s="20"/>
      <c r="GY70" s="20"/>
      <c r="GZ70" s="20"/>
      <c r="HA70" s="20"/>
      <c r="HB70" s="20">
        <v>1756</v>
      </c>
      <c r="HC70" s="20"/>
      <c r="HD70" s="20"/>
      <c r="HE70" s="20"/>
      <c r="HF70" s="20"/>
      <c r="HG70" s="20"/>
      <c r="HH70" s="20"/>
      <c r="HI70" s="20"/>
      <c r="HJ70" s="20"/>
      <c r="HK70" s="20"/>
      <c r="HL70" s="20"/>
      <c r="HM70" s="20">
        <v>3757</v>
      </c>
      <c r="HN70" s="20"/>
      <c r="HO70" s="20"/>
      <c r="HP70" s="20"/>
      <c r="HQ70" s="20"/>
      <c r="HR70" s="20"/>
      <c r="HS70" s="20"/>
      <c r="HT70" s="20"/>
      <c r="HU70" s="20"/>
      <c r="HV70" s="20"/>
      <c r="HW70" s="20"/>
      <c r="HX70" s="20"/>
      <c r="HY70" s="20"/>
      <c r="HZ70" s="20"/>
      <c r="IA70" s="20"/>
      <c r="IB70" s="20"/>
      <c r="IC70" s="20"/>
      <c r="ID70" s="20"/>
      <c r="IE70" s="20"/>
      <c r="IF70" s="20"/>
      <c r="IG70" s="20"/>
      <c r="IH70" s="20"/>
      <c r="II70" s="20"/>
      <c r="IJ70" s="20"/>
      <c r="IK70" s="20"/>
      <c r="IL70" s="20"/>
      <c r="IM70" s="20"/>
      <c r="IN70" s="20"/>
      <c r="IO70" s="20"/>
      <c r="IP70" s="20"/>
      <c r="IQ70" s="20"/>
      <c r="IR70" s="20"/>
      <c r="IS70" s="20"/>
      <c r="IT70" s="20"/>
      <c r="IU70" s="20"/>
      <c r="IV70" s="20"/>
      <c r="IW70" s="20"/>
      <c r="IX70" s="20"/>
      <c r="IY70" s="20"/>
      <c r="IZ70" s="20"/>
      <c r="JA70" s="20"/>
      <c r="JB70" s="20"/>
      <c r="JC70" s="20"/>
      <c r="JD70" s="20"/>
      <c r="JE70" s="20"/>
      <c r="JF70" s="20"/>
      <c r="JG70" s="20"/>
      <c r="JH70" s="20"/>
      <c r="JI70" s="20"/>
      <c r="JJ70" s="20"/>
      <c r="JK70" s="20"/>
      <c r="JL70" s="20"/>
      <c r="JM70" s="20"/>
      <c r="JN70" s="20"/>
      <c r="JO70" s="20"/>
      <c r="JP70" s="20"/>
      <c r="JQ70" s="20"/>
      <c r="JR70" s="20"/>
      <c r="JS70" s="20"/>
      <c r="JT70" s="20"/>
      <c r="JU70" s="20"/>
      <c r="JV70" s="20"/>
      <c r="JW70" s="20"/>
      <c r="JX70" s="20"/>
      <c r="JY70" s="20"/>
      <c r="JZ70" s="20"/>
      <c r="KA70" s="20"/>
      <c r="KB70" s="20"/>
      <c r="KC70" s="20"/>
      <c r="KD70" s="20"/>
      <c r="KE70" s="20"/>
      <c r="KF70" s="20"/>
      <c r="KG70" s="20"/>
      <c r="KH70" s="20"/>
      <c r="KI70" s="20"/>
      <c r="KJ70" s="20"/>
      <c r="KK70" s="20"/>
      <c r="KL70" s="20">
        <v>39989</v>
      </c>
    </row>
    <row r="71" spans="1:298" x14ac:dyDescent="0.2">
      <c r="A71" s="18" t="s">
        <v>301</v>
      </c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  <c r="CH71" s="20"/>
      <c r="CI71" s="20"/>
      <c r="CJ71" s="20"/>
      <c r="CK71" s="20"/>
      <c r="CL71" s="20"/>
      <c r="CM71" s="20"/>
      <c r="CN71" s="20"/>
      <c r="CO71" s="20"/>
      <c r="CP71" s="20"/>
      <c r="CQ71" s="20"/>
      <c r="CR71" s="20"/>
      <c r="CS71" s="20"/>
      <c r="CT71" s="20"/>
      <c r="CU71" s="20"/>
      <c r="CV71" s="20"/>
      <c r="CW71" s="20"/>
      <c r="CX71" s="20"/>
      <c r="CY71" s="20"/>
      <c r="CZ71" s="20"/>
      <c r="DA71" s="20"/>
      <c r="DB71" s="20"/>
      <c r="DC71" s="20"/>
      <c r="DD71" s="20"/>
      <c r="DE71" s="20"/>
      <c r="DF71" s="20"/>
      <c r="DG71" s="20"/>
      <c r="DH71" s="20"/>
      <c r="DI71" s="20"/>
      <c r="DJ71" s="20"/>
      <c r="DK71" s="20"/>
      <c r="DL71" s="20"/>
      <c r="DM71" s="20"/>
      <c r="DN71" s="20"/>
      <c r="DO71" s="20"/>
      <c r="DP71" s="20"/>
      <c r="DQ71" s="20"/>
      <c r="DR71" s="20"/>
      <c r="DS71" s="20"/>
      <c r="DT71" s="20"/>
      <c r="DU71" s="20"/>
      <c r="DV71" s="20"/>
      <c r="DW71" s="20"/>
      <c r="DX71" s="20"/>
      <c r="DY71" s="20"/>
      <c r="DZ71" s="20"/>
      <c r="EA71" s="20"/>
      <c r="EB71" s="20"/>
      <c r="EC71" s="20"/>
      <c r="ED71" s="20"/>
      <c r="EE71" s="20"/>
      <c r="EF71" s="20"/>
      <c r="EG71" s="20"/>
      <c r="EH71" s="20"/>
      <c r="EI71" s="20"/>
      <c r="EJ71" s="20"/>
      <c r="EK71" s="20">
        <v>1460</v>
      </c>
      <c r="EL71" s="20"/>
      <c r="EM71" s="20"/>
      <c r="EN71" s="20"/>
      <c r="EO71" s="20"/>
      <c r="EP71" s="20"/>
      <c r="EQ71" s="20"/>
      <c r="ER71" s="20"/>
      <c r="ES71" s="20"/>
      <c r="ET71" s="20"/>
      <c r="EU71" s="20"/>
      <c r="EV71" s="20"/>
      <c r="EW71" s="20"/>
      <c r="EX71" s="20"/>
      <c r="EY71" s="20"/>
      <c r="EZ71" s="20"/>
      <c r="FA71" s="20"/>
      <c r="FB71" s="20"/>
      <c r="FC71" s="20"/>
      <c r="FD71" s="20"/>
      <c r="FE71" s="20"/>
      <c r="FF71" s="20"/>
      <c r="FG71" s="20"/>
      <c r="FH71" s="20"/>
      <c r="FI71" s="20"/>
      <c r="FJ71" s="20"/>
      <c r="FK71" s="20"/>
      <c r="FL71" s="20"/>
      <c r="FM71" s="20"/>
      <c r="FN71" s="20"/>
      <c r="FO71" s="20"/>
      <c r="FP71" s="20"/>
      <c r="FQ71" s="20"/>
      <c r="FR71" s="20"/>
      <c r="FS71" s="20"/>
      <c r="FT71" s="20"/>
      <c r="FU71" s="20"/>
      <c r="FV71" s="20"/>
      <c r="FW71" s="20"/>
      <c r="FX71" s="20"/>
      <c r="FY71" s="20"/>
      <c r="FZ71" s="20"/>
      <c r="GA71" s="20"/>
      <c r="GB71" s="20"/>
      <c r="GC71" s="20"/>
      <c r="GD71" s="20"/>
      <c r="GE71" s="20"/>
      <c r="GF71" s="20"/>
      <c r="GG71" s="20"/>
      <c r="GH71" s="20"/>
      <c r="GI71" s="20"/>
      <c r="GJ71" s="20"/>
      <c r="GK71" s="20"/>
      <c r="GL71" s="20"/>
      <c r="GM71" s="20"/>
      <c r="GN71" s="20"/>
      <c r="GO71" s="20"/>
      <c r="GP71" s="20"/>
      <c r="GQ71" s="20"/>
      <c r="GR71" s="20"/>
      <c r="GS71" s="20"/>
      <c r="GT71" s="20"/>
      <c r="GU71" s="20"/>
      <c r="GV71" s="20"/>
      <c r="GW71" s="20"/>
      <c r="GX71" s="20"/>
      <c r="GY71" s="20"/>
      <c r="GZ71" s="20"/>
      <c r="HA71" s="20"/>
      <c r="HB71" s="20"/>
      <c r="HC71" s="20"/>
      <c r="HD71" s="20"/>
      <c r="HE71" s="20"/>
      <c r="HF71" s="20"/>
      <c r="HG71" s="20"/>
      <c r="HH71" s="20"/>
      <c r="HI71" s="20"/>
      <c r="HJ71" s="20"/>
      <c r="HK71" s="20"/>
      <c r="HL71" s="20"/>
      <c r="HM71" s="20"/>
      <c r="HN71" s="20"/>
      <c r="HO71" s="20"/>
      <c r="HP71" s="20"/>
      <c r="HQ71" s="20"/>
      <c r="HR71" s="20"/>
      <c r="HS71" s="20"/>
      <c r="HT71" s="20"/>
      <c r="HU71" s="20"/>
      <c r="HV71" s="20"/>
      <c r="HW71" s="20"/>
      <c r="HX71" s="20"/>
      <c r="HY71" s="20"/>
      <c r="HZ71" s="20"/>
      <c r="IA71" s="20"/>
      <c r="IB71" s="20"/>
      <c r="IC71" s="20"/>
      <c r="ID71" s="20"/>
      <c r="IE71" s="20"/>
      <c r="IF71" s="20"/>
      <c r="IG71" s="20"/>
      <c r="IH71" s="20"/>
      <c r="II71" s="20"/>
      <c r="IJ71" s="20"/>
      <c r="IK71" s="20"/>
      <c r="IL71" s="20"/>
      <c r="IM71" s="20"/>
      <c r="IN71" s="20"/>
      <c r="IO71" s="20"/>
      <c r="IP71" s="20"/>
      <c r="IQ71" s="20"/>
      <c r="IR71" s="20"/>
      <c r="IS71" s="20"/>
      <c r="IT71" s="20"/>
      <c r="IU71" s="20"/>
      <c r="IV71" s="20"/>
      <c r="IW71" s="20"/>
      <c r="IX71" s="20"/>
      <c r="IY71" s="20"/>
      <c r="IZ71" s="20"/>
      <c r="JA71" s="20"/>
      <c r="JB71" s="20"/>
      <c r="JC71" s="20"/>
      <c r="JD71" s="20"/>
      <c r="JE71" s="20"/>
      <c r="JF71" s="20"/>
      <c r="JG71" s="20"/>
      <c r="JH71" s="20"/>
      <c r="JI71" s="20"/>
      <c r="JJ71" s="20"/>
      <c r="JK71" s="20"/>
      <c r="JL71" s="20"/>
      <c r="JM71" s="20"/>
      <c r="JN71" s="20"/>
      <c r="JO71" s="20"/>
      <c r="JP71" s="20"/>
      <c r="JQ71" s="20"/>
      <c r="JR71" s="20"/>
      <c r="JS71" s="20"/>
      <c r="JT71" s="20"/>
      <c r="JU71" s="20"/>
      <c r="JV71" s="20"/>
      <c r="JW71" s="20"/>
      <c r="JX71" s="20"/>
      <c r="JY71" s="20"/>
      <c r="JZ71" s="20"/>
      <c r="KA71" s="20"/>
      <c r="KB71" s="20"/>
      <c r="KC71" s="20"/>
      <c r="KD71" s="20"/>
      <c r="KE71" s="20"/>
      <c r="KF71" s="20"/>
      <c r="KG71" s="20"/>
      <c r="KH71" s="20"/>
      <c r="KI71" s="20"/>
      <c r="KJ71" s="20"/>
      <c r="KK71" s="20"/>
      <c r="KL71" s="20">
        <v>1460</v>
      </c>
    </row>
    <row r="72" spans="1:298" x14ac:dyDescent="0.2">
      <c r="A72" s="18" t="s">
        <v>1903</v>
      </c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20"/>
      <c r="CT72" s="20"/>
      <c r="CU72" s="20"/>
      <c r="CV72" s="20"/>
      <c r="CW72" s="20"/>
      <c r="CX72" s="20"/>
      <c r="CY72" s="20"/>
      <c r="CZ72" s="20"/>
      <c r="DA72" s="20"/>
      <c r="DB72" s="20"/>
      <c r="DC72" s="20"/>
      <c r="DD72" s="20"/>
      <c r="DE72" s="20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  <c r="DT72" s="20"/>
      <c r="DU72" s="20"/>
      <c r="DV72" s="20"/>
      <c r="DW72" s="20"/>
      <c r="DX72" s="20"/>
      <c r="DY72" s="20"/>
      <c r="DZ72" s="20"/>
      <c r="EA72" s="20"/>
      <c r="EB72" s="20"/>
      <c r="EC72" s="20"/>
      <c r="ED72" s="20"/>
      <c r="EE72" s="20"/>
      <c r="EF72" s="20"/>
      <c r="EG72" s="20"/>
      <c r="EH72" s="20"/>
      <c r="EI72" s="20"/>
      <c r="EJ72" s="20"/>
      <c r="EK72" s="20"/>
      <c r="EL72" s="20"/>
      <c r="EM72" s="20"/>
      <c r="EN72" s="20"/>
      <c r="EO72" s="20"/>
      <c r="EP72" s="20"/>
      <c r="EQ72" s="20"/>
      <c r="ER72" s="20"/>
      <c r="ES72" s="20"/>
      <c r="ET72" s="20"/>
      <c r="EU72" s="20"/>
      <c r="EV72" s="20"/>
      <c r="EW72" s="20"/>
      <c r="EX72" s="20"/>
      <c r="EY72" s="20"/>
      <c r="EZ72" s="20"/>
      <c r="FA72" s="20"/>
      <c r="FB72" s="20"/>
      <c r="FC72" s="20"/>
      <c r="FD72" s="20"/>
      <c r="FE72" s="20"/>
      <c r="FF72" s="20"/>
      <c r="FG72" s="20"/>
      <c r="FH72" s="20"/>
      <c r="FI72" s="20"/>
      <c r="FJ72" s="20"/>
      <c r="FK72" s="20"/>
      <c r="FL72" s="20"/>
      <c r="FM72" s="20"/>
      <c r="FN72" s="20"/>
      <c r="FO72" s="20"/>
      <c r="FP72" s="20"/>
      <c r="FQ72" s="20"/>
      <c r="FR72" s="20"/>
      <c r="FS72" s="20"/>
      <c r="FT72" s="20"/>
      <c r="FU72" s="20"/>
      <c r="FV72" s="20"/>
      <c r="FW72" s="20"/>
      <c r="FX72" s="20"/>
      <c r="FY72" s="20"/>
      <c r="FZ72" s="20"/>
      <c r="GA72" s="20"/>
      <c r="GB72" s="20"/>
      <c r="GC72" s="20"/>
      <c r="GD72" s="20"/>
      <c r="GE72" s="20"/>
      <c r="GF72" s="20"/>
      <c r="GG72" s="20"/>
      <c r="GH72" s="20"/>
      <c r="GI72" s="20"/>
      <c r="GJ72" s="20"/>
      <c r="GK72" s="20"/>
      <c r="GL72" s="20"/>
      <c r="GM72" s="20"/>
      <c r="GN72" s="20"/>
      <c r="GO72" s="20"/>
      <c r="GP72" s="20"/>
      <c r="GQ72" s="20"/>
      <c r="GR72" s="20"/>
      <c r="GS72" s="20"/>
      <c r="GT72" s="20"/>
      <c r="GU72" s="20"/>
      <c r="GV72" s="20"/>
      <c r="GW72" s="20"/>
      <c r="GX72" s="20"/>
      <c r="GY72" s="20"/>
      <c r="GZ72" s="20"/>
      <c r="HA72" s="20"/>
      <c r="HB72" s="20"/>
      <c r="HC72" s="20"/>
      <c r="HD72" s="20"/>
      <c r="HE72" s="20"/>
      <c r="HF72" s="20"/>
      <c r="HG72" s="20"/>
      <c r="HH72" s="20"/>
      <c r="HI72" s="20"/>
      <c r="HJ72" s="20"/>
      <c r="HK72" s="20"/>
      <c r="HL72" s="20"/>
      <c r="HM72" s="20"/>
      <c r="HN72" s="20"/>
      <c r="HO72" s="20"/>
      <c r="HP72" s="20"/>
      <c r="HQ72" s="20"/>
      <c r="HR72" s="20"/>
      <c r="HS72" s="20"/>
      <c r="HT72" s="20"/>
      <c r="HU72" s="20"/>
      <c r="HV72" s="20"/>
      <c r="HW72" s="20"/>
      <c r="HX72" s="20"/>
      <c r="HY72" s="20"/>
      <c r="HZ72" s="20"/>
      <c r="IA72" s="20"/>
      <c r="IB72" s="20"/>
      <c r="IC72" s="20"/>
      <c r="ID72" s="20"/>
      <c r="IE72" s="20"/>
      <c r="IF72" s="20"/>
      <c r="IG72" s="20"/>
      <c r="IH72" s="20"/>
      <c r="II72" s="20"/>
      <c r="IJ72" s="20"/>
      <c r="IK72" s="20"/>
      <c r="IL72" s="20"/>
      <c r="IM72" s="20"/>
      <c r="IN72" s="20"/>
      <c r="IO72" s="20"/>
      <c r="IP72" s="20"/>
      <c r="IQ72" s="20"/>
      <c r="IR72" s="20"/>
      <c r="IS72" s="20"/>
      <c r="IT72" s="20"/>
      <c r="IU72" s="20"/>
      <c r="IV72" s="20"/>
      <c r="IW72" s="20"/>
      <c r="IX72" s="20"/>
      <c r="IY72" s="20"/>
      <c r="IZ72" s="20"/>
      <c r="JA72" s="20"/>
      <c r="JB72" s="20"/>
      <c r="JC72" s="20"/>
      <c r="JD72" s="20"/>
      <c r="JE72" s="20"/>
      <c r="JF72" s="20"/>
      <c r="JG72" s="20"/>
      <c r="JH72" s="20"/>
      <c r="JI72" s="20"/>
      <c r="JJ72" s="20"/>
      <c r="JK72" s="20"/>
      <c r="JL72" s="20"/>
      <c r="JM72" s="20"/>
      <c r="JN72" s="20"/>
      <c r="JO72" s="20"/>
      <c r="JP72" s="20"/>
      <c r="JQ72" s="20"/>
      <c r="JR72" s="20"/>
      <c r="JS72" s="20"/>
      <c r="JT72" s="20"/>
      <c r="JU72" s="20"/>
      <c r="JV72" s="20"/>
      <c r="JW72" s="20"/>
      <c r="JX72" s="20">
        <v>1069</v>
      </c>
      <c r="JY72" s="20"/>
      <c r="JZ72" s="20"/>
      <c r="KA72" s="20"/>
      <c r="KB72" s="20"/>
      <c r="KC72" s="20"/>
      <c r="KD72" s="20"/>
      <c r="KE72" s="20"/>
      <c r="KF72" s="20"/>
      <c r="KG72" s="20"/>
      <c r="KH72" s="20"/>
      <c r="KI72" s="20"/>
      <c r="KJ72" s="20"/>
      <c r="KK72" s="20"/>
      <c r="KL72" s="20">
        <v>1069</v>
      </c>
    </row>
    <row r="73" spans="1:298" x14ac:dyDescent="0.2">
      <c r="A73" s="18" t="s">
        <v>641</v>
      </c>
      <c r="B73" s="20">
        <v>176</v>
      </c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/>
      <c r="CN73" s="20"/>
      <c r="CO73" s="20"/>
      <c r="CP73" s="20"/>
      <c r="CQ73" s="20"/>
      <c r="CR73" s="20"/>
      <c r="CS73" s="20"/>
      <c r="CT73" s="20"/>
      <c r="CU73" s="20"/>
      <c r="CV73" s="20"/>
      <c r="CW73" s="20"/>
      <c r="CX73" s="20"/>
      <c r="CY73" s="20"/>
      <c r="CZ73" s="20"/>
      <c r="DA73" s="20"/>
      <c r="DB73" s="20"/>
      <c r="DC73" s="20"/>
      <c r="DD73" s="20"/>
      <c r="DE73" s="20"/>
      <c r="DF73" s="20"/>
      <c r="DG73" s="20"/>
      <c r="DH73" s="20"/>
      <c r="DI73" s="20"/>
      <c r="DJ73" s="20"/>
      <c r="DK73" s="20"/>
      <c r="DL73" s="20"/>
      <c r="DM73" s="20"/>
      <c r="DN73" s="20"/>
      <c r="DO73" s="20"/>
      <c r="DP73" s="20"/>
      <c r="DQ73" s="20"/>
      <c r="DR73" s="20"/>
      <c r="DS73" s="20"/>
      <c r="DT73" s="20"/>
      <c r="DU73" s="20"/>
      <c r="DV73" s="20"/>
      <c r="DW73" s="20"/>
      <c r="DX73" s="20"/>
      <c r="DY73" s="20"/>
      <c r="DZ73" s="20"/>
      <c r="EA73" s="20"/>
      <c r="EB73" s="20"/>
      <c r="EC73" s="20"/>
      <c r="ED73" s="20"/>
      <c r="EE73" s="20"/>
      <c r="EF73" s="20"/>
      <c r="EG73" s="20"/>
      <c r="EH73" s="20"/>
      <c r="EI73" s="20"/>
      <c r="EJ73" s="20"/>
      <c r="EK73" s="20"/>
      <c r="EL73" s="20"/>
      <c r="EM73" s="20"/>
      <c r="EN73" s="20"/>
      <c r="EO73" s="20"/>
      <c r="EP73" s="20"/>
      <c r="EQ73" s="20"/>
      <c r="ER73" s="20"/>
      <c r="ES73" s="20"/>
      <c r="ET73" s="20"/>
      <c r="EU73" s="20"/>
      <c r="EV73" s="20"/>
      <c r="EW73" s="20"/>
      <c r="EX73" s="20"/>
      <c r="EY73" s="20"/>
      <c r="EZ73" s="20"/>
      <c r="FA73" s="20"/>
      <c r="FB73" s="20"/>
      <c r="FC73" s="20"/>
      <c r="FD73" s="20"/>
      <c r="FE73" s="20"/>
      <c r="FF73" s="20"/>
      <c r="FG73" s="20"/>
      <c r="FH73" s="20"/>
      <c r="FI73" s="20"/>
      <c r="FJ73" s="20"/>
      <c r="FK73" s="20"/>
      <c r="FL73" s="20"/>
      <c r="FM73" s="20"/>
      <c r="FN73" s="20"/>
      <c r="FO73" s="20"/>
      <c r="FP73" s="20"/>
      <c r="FQ73" s="20"/>
      <c r="FR73" s="20"/>
      <c r="FS73" s="20"/>
      <c r="FT73" s="20"/>
      <c r="FU73" s="20"/>
      <c r="FV73" s="20"/>
      <c r="FW73" s="20"/>
      <c r="FX73" s="20"/>
      <c r="FY73" s="20"/>
      <c r="FZ73" s="20"/>
      <c r="GA73" s="20"/>
      <c r="GB73" s="20"/>
      <c r="GC73" s="20"/>
      <c r="GD73" s="20"/>
      <c r="GE73" s="20"/>
      <c r="GF73" s="20"/>
      <c r="GG73" s="20"/>
      <c r="GH73" s="20"/>
      <c r="GI73" s="20"/>
      <c r="GJ73" s="20"/>
      <c r="GK73" s="20"/>
      <c r="GL73" s="20"/>
      <c r="GM73" s="20"/>
      <c r="GN73" s="20"/>
      <c r="GO73" s="20"/>
      <c r="GP73" s="20"/>
      <c r="GQ73" s="20"/>
      <c r="GR73" s="20"/>
      <c r="GS73" s="20"/>
      <c r="GT73" s="20"/>
      <c r="GU73" s="20"/>
      <c r="GV73" s="20"/>
      <c r="GW73" s="20"/>
      <c r="GX73" s="20"/>
      <c r="GY73" s="20"/>
      <c r="GZ73" s="20"/>
      <c r="HA73" s="20"/>
      <c r="HB73" s="20"/>
      <c r="HC73" s="20"/>
      <c r="HD73" s="20"/>
      <c r="HE73" s="20"/>
      <c r="HF73" s="20"/>
      <c r="HG73" s="20"/>
      <c r="HH73" s="20"/>
      <c r="HI73" s="20"/>
      <c r="HJ73" s="20"/>
      <c r="HK73" s="20"/>
      <c r="HL73" s="20"/>
      <c r="HM73" s="20"/>
      <c r="HN73" s="20"/>
      <c r="HO73" s="20"/>
      <c r="HP73" s="20"/>
      <c r="HQ73" s="20"/>
      <c r="HR73" s="20"/>
      <c r="HS73" s="20"/>
      <c r="HT73" s="20"/>
      <c r="HU73" s="20"/>
      <c r="HV73" s="20"/>
      <c r="HW73" s="20"/>
      <c r="HX73" s="20"/>
      <c r="HY73" s="20"/>
      <c r="HZ73" s="20"/>
      <c r="IA73" s="20"/>
      <c r="IB73" s="20"/>
      <c r="IC73" s="20"/>
      <c r="ID73" s="20"/>
      <c r="IE73" s="20"/>
      <c r="IF73" s="20"/>
      <c r="IG73" s="20"/>
      <c r="IH73" s="20"/>
      <c r="II73" s="20"/>
      <c r="IJ73" s="20"/>
      <c r="IK73" s="20"/>
      <c r="IL73" s="20"/>
      <c r="IM73" s="20"/>
      <c r="IN73" s="20"/>
      <c r="IO73" s="20"/>
      <c r="IP73" s="20"/>
      <c r="IQ73" s="20"/>
      <c r="IR73" s="20"/>
      <c r="IS73" s="20"/>
      <c r="IT73" s="20"/>
      <c r="IU73" s="20"/>
      <c r="IV73" s="20"/>
      <c r="IW73" s="20"/>
      <c r="IX73" s="20"/>
      <c r="IY73" s="20"/>
      <c r="IZ73" s="20"/>
      <c r="JA73" s="20"/>
      <c r="JB73" s="20"/>
      <c r="JC73" s="20"/>
      <c r="JD73" s="20"/>
      <c r="JE73" s="20"/>
      <c r="JF73" s="20"/>
      <c r="JG73" s="20"/>
      <c r="JH73" s="20"/>
      <c r="JI73" s="20"/>
      <c r="JJ73" s="20"/>
      <c r="JK73" s="20"/>
      <c r="JL73" s="20"/>
      <c r="JM73" s="20"/>
      <c r="JN73" s="20"/>
      <c r="JO73" s="20"/>
      <c r="JP73" s="20"/>
      <c r="JQ73" s="20"/>
      <c r="JR73" s="20"/>
      <c r="JS73" s="20"/>
      <c r="JT73" s="20"/>
      <c r="JU73" s="20"/>
      <c r="JV73" s="20"/>
      <c r="JW73" s="20"/>
      <c r="JX73" s="20"/>
      <c r="JY73" s="20"/>
      <c r="JZ73" s="20"/>
      <c r="KA73" s="20"/>
      <c r="KB73" s="20"/>
      <c r="KC73" s="20"/>
      <c r="KD73" s="20"/>
      <c r="KE73" s="20"/>
      <c r="KF73" s="20"/>
      <c r="KG73" s="20"/>
      <c r="KH73" s="20"/>
      <c r="KI73" s="20"/>
      <c r="KJ73" s="20"/>
      <c r="KK73" s="20"/>
      <c r="KL73" s="20">
        <v>176</v>
      </c>
    </row>
    <row r="74" spans="1:298" x14ac:dyDescent="0.2">
      <c r="A74" s="18" t="s">
        <v>996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/>
      <c r="CN74" s="20"/>
      <c r="CO74" s="20"/>
      <c r="CP74" s="20"/>
      <c r="CQ74" s="20"/>
      <c r="CR74" s="20"/>
      <c r="CS74" s="20"/>
      <c r="CT74" s="20"/>
      <c r="CU74" s="20"/>
      <c r="CV74" s="20"/>
      <c r="CW74" s="20"/>
      <c r="CX74" s="20"/>
      <c r="CY74" s="20"/>
      <c r="CZ74" s="20"/>
      <c r="DA74" s="20"/>
      <c r="DB74" s="20"/>
      <c r="DC74" s="20"/>
      <c r="DD74" s="20"/>
      <c r="DE74" s="20"/>
      <c r="DF74" s="20"/>
      <c r="DG74" s="20"/>
      <c r="DH74" s="20"/>
      <c r="DI74" s="20"/>
      <c r="DJ74" s="20"/>
      <c r="DK74" s="20"/>
      <c r="DL74" s="20"/>
      <c r="DM74" s="20"/>
      <c r="DN74" s="20"/>
      <c r="DO74" s="20"/>
      <c r="DP74" s="20"/>
      <c r="DQ74" s="20"/>
      <c r="DR74" s="20"/>
      <c r="DS74" s="20"/>
      <c r="DT74" s="20"/>
      <c r="DU74" s="20"/>
      <c r="DV74" s="20"/>
      <c r="DW74" s="20"/>
      <c r="DX74" s="20"/>
      <c r="DY74" s="20"/>
      <c r="DZ74" s="20"/>
      <c r="EA74" s="20"/>
      <c r="EB74" s="20"/>
      <c r="EC74" s="20"/>
      <c r="ED74" s="20"/>
      <c r="EE74" s="20"/>
      <c r="EF74" s="20"/>
      <c r="EG74" s="20"/>
      <c r="EH74" s="20"/>
      <c r="EI74" s="20"/>
      <c r="EJ74" s="20"/>
      <c r="EK74" s="20"/>
      <c r="EL74" s="20"/>
      <c r="EM74" s="20"/>
      <c r="EN74" s="20"/>
      <c r="EO74" s="20"/>
      <c r="EP74" s="20"/>
      <c r="EQ74" s="20"/>
      <c r="ER74" s="20"/>
      <c r="ES74" s="20"/>
      <c r="ET74" s="20"/>
      <c r="EU74" s="20"/>
      <c r="EV74" s="20"/>
      <c r="EW74" s="20"/>
      <c r="EX74" s="20"/>
      <c r="EY74" s="20"/>
      <c r="EZ74" s="20"/>
      <c r="FA74" s="20"/>
      <c r="FB74" s="20"/>
      <c r="FC74" s="20"/>
      <c r="FD74" s="20"/>
      <c r="FE74" s="20"/>
      <c r="FF74" s="20"/>
      <c r="FG74" s="20"/>
      <c r="FH74" s="20"/>
      <c r="FI74" s="20"/>
      <c r="FJ74" s="20"/>
      <c r="FK74" s="20"/>
      <c r="FL74" s="20"/>
      <c r="FM74" s="20"/>
      <c r="FN74" s="20"/>
      <c r="FO74" s="20"/>
      <c r="FP74" s="20"/>
      <c r="FQ74" s="20"/>
      <c r="FR74" s="20"/>
      <c r="FS74" s="20"/>
      <c r="FT74" s="20"/>
      <c r="FU74" s="20"/>
      <c r="FV74" s="20"/>
      <c r="FW74" s="20"/>
      <c r="FX74" s="20"/>
      <c r="FY74" s="20"/>
      <c r="FZ74" s="20"/>
      <c r="GA74" s="20"/>
      <c r="GB74" s="20"/>
      <c r="GC74" s="20"/>
      <c r="GD74" s="20"/>
      <c r="GE74" s="20"/>
      <c r="GF74" s="20"/>
      <c r="GG74" s="20"/>
      <c r="GH74" s="20"/>
      <c r="GI74" s="20"/>
      <c r="GJ74" s="20"/>
      <c r="GK74" s="20"/>
      <c r="GL74" s="20"/>
      <c r="GM74" s="20"/>
      <c r="GN74" s="20"/>
      <c r="GO74" s="20"/>
      <c r="GP74" s="20"/>
      <c r="GQ74" s="20"/>
      <c r="GR74" s="20"/>
      <c r="GS74" s="20"/>
      <c r="GT74" s="20"/>
      <c r="GU74" s="20"/>
      <c r="GV74" s="20"/>
      <c r="GW74" s="20"/>
      <c r="GX74" s="20"/>
      <c r="GY74" s="20"/>
      <c r="GZ74" s="20"/>
      <c r="HA74" s="20"/>
      <c r="HB74" s="20"/>
      <c r="HC74" s="20"/>
      <c r="HD74" s="20"/>
      <c r="HE74" s="20"/>
      <c r="HF74" s="20"/>
      <c r="HG74" s="20"/>
      <c r="HH74" s="20"/>
      <c r="HI74" s="20"/>
      <c r="HJ74" s="20">
        <v>365</v>
      </c>
      <c r="HK74" s="20"/>
      <c r="HL74" s="20"/>
      <c r="HM74" s="20"/>
      <c r="HN74" s="20"/>
      <c r="HO74" s="20"/>
      <c r="HP74" s="20"/>
      <c r="HQ74" s="20"/>
      <c r="HR74" s="20"/>
      <c r="HS74" s="20"/>
      <c r="HT74" s="20"/>
      <c r="HU74" s="20"/>
      <c r="HV74" s="20"/>
      <c r="HW74" s="20"/>
      <c r="HX74" s="20"/>
      <c r="HY74" s="20"/>
      <c r="HZ74" s="20"/>
      <c r="IA74" s="20"/>
      <c r="IB74" s="20"/>
      <c r="IC74" s="20"/>
      <c r="ID74" s="20"/>
      <c r="IE74" s="20"/>
      <c r="IF74" s="20"/>
      <c r="IG74" s="20"/>
      <c r="IH74" s="20"/>
      <c r="II74" s="20"/>
      <c r="IJ74" s="20"/>
      <c r="IK74" s="20"/>
      <c r="IL74" s="20"/>
      <c r="IM74" s="20"/>
      <c r="IN74" s="20"/>
      <c r="IO74" s="20"/>
      <c r="IP74" s="20"/>
      <c r="IQ74" s="20"/>
      <c r="IR74" s="20"/>
      <c r="IS74" s="20"/>
      <c r="IT74" s="20"/>
      <c r="IU74" s="20"/>
      <c r="IV74" s="20"/>
      <c r="IW74" s="20"/>
      <c r="IX74" s="20"/>
      <c r="IY74" s="20"/>
      <c r="IZ74" s="20"/>
      <c r="JA74" s="20"/>
      <c r="JB74" s="20"/>
      <c r="JC74" s="20"/>
      <c r="JD74" s="20"/>
      <c r="JE74" s="20"/>
      <c r="JF74" s="20"/>
      <c r="JG74" s="20"/>
      <c r="JH74" s="20"/>
      <c r="JI74" s="20"/>
      <c r="JJ74" s="20"/>
      <c r="JK74" s="20"/>
      <c r="JL74" s="20"/>
      <c r="JM74" s="20"/>
      <c r="JN74" s="20"/>
      <c r="JO74" s="20"/>
      <c r="JP74" s="20"/>
      <c r="JQ74" s="20"/>
      <c r="JR74" s="20"/>
      <c r="JS74" s="20"/>
      <c r="JT74" s="20"/>
      <c r="JU74" s="20"/>
      <c r="JV74" s="20"/>
      <c r="JW74" s="20"/>
      <c r="JX74" s="20"/>
      <c r="JY74" s="20"/>
      <c r="JZ74" s="20"/>
      <c r="KA74" s="20"/>
      <c r="KB74" s="20"/>
      <c r="KC74" s="20"/>
      <c r="KD74" s="20"/>
      <c r="KE74" s="20"/>
      <c r="KF74" s="20"/>
      <c r="KG74" s="20"/>
      <c r="KH74" s="20"/>
      <c r="KI74" s="20"/>
      <c r="KJ74" s="20"/>
      <c r="KK74" s="20"/>
      <c r="KL74" s="20">
        <v>365</v>
      </c>
    </row>
    <row r="75" spans="1:298" x14ac:dyDescent="0.2">
      <c r="A75" s="18" t="s">
        <v>1118</v>
      </c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/>
      <c r="CN75" s="20"/>
      <c r="CO75" s="20"/>
      <c r="CP75" s="20"/>
      <c r="CQ75" s="20"/>
      <c r="CR75" s="20"/>
      <c r="CS75" s="20"/>
      <c r="CT75" s="20"/>
      <c r="CU75" s="20"/>
      <c r="CV75" s="20"/>
      <c r="CW75" s="20"/>
      <c r="CX75" s="20"/>
      <c r="CY75" s="20"/>
      <c r="CZ75" s="20"/>
      <c r="DA75" s="20"/>
      <c r="DB75" s="20"/>
      <c r="DC75" s="20"/>
      <c r="DD75" s="20"/>
      <c r="DE75" s="20"/>
      <c r="DF75" s="20"/>
      <c r="DG75" s="20"/>
      <c r="DH75" s="20"/>
      <c r="DI75" s="20"/>
      <c r="DJ75" s="20"/>
      <c r="DK75" s="20"/>
      <c r="DL75" s="20"/>
      <c r="DM75" s="20"/>
      <c r="DN75" s="20"/>
      <c r="DO75" s="20"/>
      <c r="DP75" s="20"/>
      <c r="DQ75" s="20"/>
      <c r="DR75" s="20"/>
      <c r="DS75" s="20"/>
      <c r="DT75" s="20"/>
      <c r="DU75" s="20"/>
      <c r="DV75" s="20"/>
      <c r="DW75" s="20"/>
      <c r="DX75" s="20"/>
      <c r="DY75" s="20"/>
      <c r="DZ75" s="20"/>
      <c r="EA75" s="20"/>
      <c r="EB75" s="20"/>
      <c r="EC75" s="20"/>
      <c r="ED75" s="20"/>
      <c r="EE75" s="20"/>
      <c r="EF75" s="20"/>
      <c r="EG75" s="20"/>
      <c r="EH75" s="20"/>
      <c r="EI75" s="20"/>
      <c r="EJ75" s="20"/>
      <c r="EK75" s="20"/>
      <c r="EL75" s="20"/>
      <c r="EM75" s="20"/>
      <c r="EN75" s="20"/>
      <c r="EO75" s="20"/>
      <c r="EP75" s="20"/>
      <c r="EQ75" s="20"/>
      <c r="ER75" s="20"/>
      <c r="ES75" s="20"/>
      <c r="ET75" s="20"/>
      <c r="EU75" s="20"/>
      <c r="EV75" s="20"/>
      <c r="EW75" s="20"/>
      <c r="EX75" s="20"/>
      <c r="EY75" s="20"/>
      <c r="EZ75" s="20"/>
      <c r="FA75" s="20"/>
      <c r="FB75" s="20"/>
      <c r="FC75" s="20"/>
      <c r="FD75" s="20"/>
      <c r="FE75" s="20"/>
      <c r="FF75" s="20"/>
      <c r="FG75" s="20"/>
      <c r="FH75" s="20"/>
      <c r="FI75" s="20"/>
      <c r="FJ75" s="20"/>
      <c r="FK75" s="20"/>
      <c r="FL75" s="20"/>
      <c r="FM75" s="20"/>
      <c r="FN75" s="20"/>
      <c r="FO75" s="20"/>
      <c r="FP75" s="20"/>
      <c r="FQ75" s="20"/>
      <c r="FR75" s="20"/>
      <c r="FS75" s="20"/>
      <c r="FT75" s="20"/>
      <c r="FU75" s="20"/>
      <c r="FV75" s="20"/>
      <c r="FW75" s="20"/>
      <c r="FX75" s="20"/>
      <c r="FY75" s="20"/>
      <c r="FZ75" s="20"/>
      <c r="GA75" s="20"/>
      <c r="GB75" s="20"/>
      <c r="GC75" s="20"/>
      <c r="GD75" s="20"/>
      <c r="GE75" s="20"/>
      <c r="GF75" s="20"/>
      <c r="GG75" s="20"/>
      <c r="GH75" s="20"/>
      <c r="GI75" s="20"/>
      <c r="GJ75" s="20"/>
      <c r="GK75" s="20"/>
      <c r="GL75" s="20"/>
      <c r="GM75" s="20"/>
      <c r="GN75" s="20"/>
      <c r="GO75" s="20"/>
      <c r="GP75" s="20"/>
      <c r="GQ75" s="20"/>
      <c r="GR75" s="20"/>
      <c r="GS75" s="20"/>
      <c r="GT75" s="20"/>
      <c r="GU75" s="20"/>
      <c r="GV75" s="20"/>
      <c r="GW75" s="20"/>
      <c r="GX75" s="20"/>
      <c r="GY75" s="20"/>
      <c r="GZ75" s="20"/>
      <c r="HA75" s="20">
        <v>965</v>
      </c>
      <c r="HB75" s="20"/>
      <c r="HC75" s="20"/>
      <c r="HD75" s="20"/>
      <c r="HE75" s="20"/>
      <c r="HF75" s="20"/>
      <c r="HG75" s="20"/>
      <c r="HH75" s="20"/>
      <c r="HI75" s="20"/>
      <c r="HJ75" s="20"/>
      <c r="HK75" s="20"/>
      <c r="HL75" s="20"/>
      <c r="HM75" s="20"/>
      <c r="HN75" s="20"/>
      <c r="HO75" s="20"/>
      <c r="HP75" s="20"/>
      <c r="HQ75" s="20"/>
      <c r="HR75" s="20"/>
      <c r="HS75" s="20"/>
      <c r="HT75" s="20"/>
      <c r="HU75" s="20"/>
      <c r="HV75" s="20"/>
      <c r="HW75" s="20"/>
      <c r="HX75" s="20"/>
      <c r="HY75" s="20"/>
      <c r="HZ75" s="20"/>
      <c r="IA75" s="20"/>
      <c r="IB75" s="20"/>
      <c r="IC75" s="20"/>
      <c r="ID75" s="20"/>
      <c r="IE75" s="20"/>
      <c r="IF75" s="20"/>
      <c r="IG75" s="20"/>
      <c r="IH75" s="20"/>
      <c r="II75" s="20"/>
      <c r="IJ75" s="20"/>
      <c r="IK75" s="20"/>
      <c r="IL75" s="20"/>
      <c r="IM75" s="20"/>
      <c r="IN75" s="20"/>
      <c r="IO75" s="20"/>
      <c r="IP75" s="20"/>
      <c r="IQ75" s="20"/>
      <c r="IR75" s="20"/>
      <c r="IS75" s="20"/>
      <c r="IT75" s="20"/>
      <c r="IU75" s="20"/>
      <c r="IV75" s="20"/>
      <c r="IW75" s="20"/>
      <c r="IX75" s="20"/>
      <c r="IY75" s="20"/>
      <c r="IZ75" s="20"/>
      <c r="JA75" s="20"/>
      <c r="JB75" s="20"/>
      <c r="JC75" s="20"/>
      <c r="JD75" s="20"/>
      <c r="JE75" s="20"/>
      <c r="JF75" s="20"/>
      <c r="JG75" s="20"/>
      <c r="JH75" s="20"/>
      <c r="JI75" s="20"/>
      <c r="JJ75" s="20"/>
      <c r="JK75" s="20"/>
      <c r="JL75" s="20"/>
      <c r="JM75" s="20"/>
      <c r="JN75" s="20"/>
      <c r="JO75" s="20"/>
      <c r="JP75" s="20"/>
      <c r="JQ75" s="20"/>
      <c r="JR75" s="20"/>
      <c r="JS75" s="20"/>
      <c r="JT75" s="20"/>
      <c r="JU75" s="20"/>
      <c r="JV75" s="20"/>
      <c r="JW75" s="20"/>
      <c r="JX75" s="20"/>
      <c r="JY75" s="20"/>
      <c r="JZ75" s="20"/>
      <c r="KA75" s="20"/>
      <c r="KB75" s="20"/>
      <c r="KC75" s="20"/>
      <c r="KD75" s="20"/>
      <c r="KE75" s="20"/>
      <c r="KF75" s="20"/>
      <c r="KG75" s="20"/>
      <c r="KH75" s="20"/>
      <c r="KI75" s="20"/>
      <c r="KJ75" s="20"/>
      <c r="KK75" s="20"/>
      <c r="KL75" s="20">
        <v>965</v>
      </c>
    </row>
    <row r="76" spans="1:298" x14ac:dyDescent="0.2">
      <c r="A76" s="18" t="s">
        <v>1096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  <c r="CO76" s="20"/>
      <c r="CP76" s="20"/>
      <c r="CQ76" s="20"/>
      <c r="CR76" s="20"/>
      <c r="CS76" s="20"/>
      <c r="CT76" s="20"/>
      <c r="CU76" s="20"/>
      <c r="CV76" s="20"/>
      <c r="CW76" s="20"/>
      <c r="CX76" s="20"/>
      <c r="CY76" s="20"/>
      <c r="CZ76" s="20"/>
      <c r="DA76" s="20"/>
      <c r="DB76" s="20"/>
      <c r="DC76" s="20"/>
      <c r="DD76" s="20"/>
      <c r="DE76" s="20"/>
      <c r="DF76" s="20"/>
      <c r="DG76" s="20"/>
      <c r="DH76" s="20"/>
      <c r="DI76" s="20"/>
      <c r="DJ76" s="20"/>
      <c r="DK76" s="20"/>
      <c r="DL76" s="20"/>
      <c r="DM76" s="20"/>
      <c r="DN76" s="20"/>
      <c r="DO76" s="20"/>
      <c r="DP76" s="20"/>
      <c r="DQ76" s="20"/>
      <c r="DR76" s="20"/>
      <c r="DS76" s="20"/>
      <c r="DT76" s="20"/>
      <c r="DU76" s="20"/>
      <c r="DV76" s="20"/>
      <c r="DW76" s="20"/>
      <c r="DX76" s="20"/>
      <c r="DY76" s="20"/>
      <c r="DZ76" s="20"/>
      <c r="EA76" s="20"/>
      <c r="EB76" s="20"/>
      <c r="EC76" s="20"/>
      <c r="ED76" s="20"/>
      <c r="EE76" s="20"/>
      <c r="EF76" s="20"/>
      <c r="EG76" s="20"/>
      <c r="EH76" s="20"/>
      <c r="EI76" s="20"/>
      <c r="EJ76" s="20"/>
      <c r="EK76" s="20"/>
      <c r="EL76" s="20"/>
      <c r="EM76" s="20"/>
      <c r="EN76" s="20"/>
      <c r="EO76" s="20"/>
      <c r="EP76" s="20"/>
      <c r="EQ76" s="20"/>
      <c r="ER76" s="20"/>
      <c r="ES76" s="20"/>
      <c r="ET76" s="20"/>
      <c r="EU76" s="20"/>
      <c r="EV76" s="20"/>
      <c r="EW76" s="20"/>
      <c r="EX76" s="20"/>
      <c r="EY76" s="20"/>
      <c r="EZ76" s="20"/>
      <c r="FA76" s="20"/>
      <c r="FB76" s="20"/>
      <c r="FC76" s="20"/>
      <c r="FD76" s="20"/>
      <c r="FE76" s="20"/>
      <c r="FF76" s="20"/>
      <c r="FG76" s="20"/>
      <c r="FH76" s="20"/>
      <c r="FI76" s="20"/>
      <c r="FJ76" s="20"/>
      <c r="FK76" s="20"/>
      <c r="FL76" s="20"/>
      <c r="FM76" s="20"/>
      <c r="FN76" s="20"/>
      <c r="FO76" s="20"/>
      <c r="FP76" s="20"/>
      <c r="FQ76" s="20"/>
      <c r="FR76" s="20"/>
      <c r="FS76" s="20"/>
      <c r="FT76" s="20"/>
      <c r="FU76" s="20"/>
      <c r="FV76" s="20"/>
      <c r="FW76" s="20"/>
      <c r="FX76" s="20"/>
      <c r="FY76" s="20"/>
      <c r="FZ76" s="20"/>
      <c r="GA76" s="20"/>
      <c r="GB76" s="20"/>
      <c r="GC76" s="20"/>
      <c r="GD76" s="20"/>
      <c r="GE76" s="20"/>
      <c r="GF76" s="20"/>
      <c r="GG76" s="20">
        <v>948</v>
      </c>
      <c r="GH76" s="20"/>
      <c r="GI76" s="20"/>
      <c r="GJ76" s="20"/>
      <c r="GK76" s="20"/>
      <c r="GL76" s="20"/>
      <c r="GM76" s="20"/>
      <c r="GN76" s="20"/>
      <c r="GO76" s="20"/>
      <c r="GP76" s="20"/>
      <c r="GQ76" s="20"/>
      <c r="GR76" s="20"/>
      <c r="GS76" s="20"/>
      <c r="GT76" s="20"/>
      <c r="GU76" s="20"/>
      <c r="GV76" s="20"/>
      <c r="GW76" s="20"/>
      <c r="GX76" s="20"/>
      <c r="GY76" s="20"/>
      <c r="GZ76" s="20"/>
      <c r="HA76" s="20"/>
      <c r="HB76" s="20"/>
      <c r="HC76" s="20"/>
      <c r="HD76" s="20"/>
      <c r="HE76" s="20"/>
      <c r="HF76" s="20"/>
      <c r="HG76" s="20"/>
      <c r="HH76" s="20"/>
      <c r="HI76" s="20"/>
      <c r="HJ76" s="20"/>
      <c r="HK76" s="20"/>
      <c r="HL76" s="20"/>
      <c r="HM76" s="20"/>
      <c r="HN76" s="20"/>
      <c r="HO76" s="20"/>
      <c r="HP76" s="20"/>
      <c r="HQ76" s="20"/>
      <c r="HR76" s="20"/>
      <c r="HS76" s="20"/>
      <c r="HT76" s="20"/>
      <c r="HU76" s="20"/>
      <c r="HV76" s="20"/>
      <c r="HW76" s="20"/>
      <c r="HX76" s="20"/>
      <c r="HY76" s="20"/>
      <c r="HZ76" s="20"/>
      <c r="IA76" s="20"/>
      <c r="IB76" s="20"/>
      <c r="IC76" s="20"/>
      <c r="ID76" s="20"/>
      <c r="IE76" s="20"/>
      <c r="IF76" s="20"/>
      <c r="IG76" s="20"/>
      <c r="IH76" s="20"/>
      <c r="II76" s="20"/>
      <c r="IJ76" s="20"/>
      <c r="IK76" s="20"/>
      <c r="IL76" s="20"/>
      <c r="IM76" s="20"/>
      <c r="IN76" s="20"/>
      <c r="IO76" s="20"/>
      <c r="IP76" s="20"/>
      <c r="IQ76" s="20"/>
      <c r="IR76" s="20"/>
      <c r="IS76" s="20"/>
      <c r="IT76" s="20"/>
      <c r="IU76" s="20"/>
      <c r="IV76" s="20"/>
      <c r="IW76" s="20"/>
      <c r="IX76" s="20"/>
      <c r="IY76" s="20"/>
      <c r="IZ76" s="20"/>
      <c r="JA76" s="20"/>
      <c r="JB76" s="20"/>
      <c r="JC76" s="20"/>
      <c r="JD76" s="20"/>
      <c r="JE76" s="20"/>
      <c r="JF76" s="20"/>
      <c r="JG76" s="20"/>
      <c r="JH76" s="20"/>
      <c r="JI76" s="20"/>
      <c r="JJ76" s="20"/>
      <c r="JK76" s="20"/>
      <c r="JL76" s="20"/>
      <c r="JM76" s="20"/>
      <c r="JN76" s="20"/>
      <c r="JO76" s="20"/>
      <c r="JP76" s="20"/>
      <c r="JQ76" s="20"/>
      <c r="JR76" s="20"/>
      <c r="JS76" s="20"/>
      <c r="JT76" s="20"/>
      <c r="JU76" s="20"/>
      <c r="JV76" s="20"/>
      <c r="JW76" s="20"/>
      <c r="JX76" s="20"/>
      <c r="JY76" s="20"/>
      <c r="JZ76" s="20"/>
      <c r="KA76" s="20"/>
      <c r="KB76" s="20"/>
      <c r="KC76" s="20"/>
      <c r="KD76" s="20"/>
      <c r="KE76" s="20"/>
      <c r="KF76" s="20"/>
      <c r="KG76" s="20"/>
      <c r="KH76" s="20"/>
      <c r="KI76" s="20"/>
      <c r="KJ76" s="20"/>
      <c r="KK76" s="20"/>
      <c r="KL76" s="20">
        <v>948</v>
      </c>
    </row>
    <row r="77" spans="1:298" x14ac:dyDescent="0.2">
      <c r="A77" s="18" t="s">
        <v>22</v>
      </c>
      <c r="B77" s="20">
        <v>206</v>
      </c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/>
      <c r="CN77" s="20"/>
      <c r="CO77" s="20"/>
      <c r="CP77" s="20"/>
      <c r="CQ77" s="20"/>
      <c r="CR77" s="20"/>
      <c r="CS77" s="20"/>
      <c r="CT77" s="20"/>
      <c r="CU77" s="20"/>
      <c r="CV77" s="20"/>
      <c r="CW77" s="20"/>
      <c r="CX77" s="20"/>
      <c r="CY77" s="20"/>
      <c r="CZ77" s="20"/>
      <c r="DA77" s="20"/>
      <c r="DB77" s="20"/>
      <c r="DC77" s="20"/>
      <c r="DD77" s="20"/>
      <c r="DE77" s="20"/>
      <c r="DF77" s="20"/>
      <c r="DG77" s="20"/>
      <c r="DH77" s="20"/>
      <c r="DI77" s="20"/>
      <c r="DJ77" s="20"/>
      <c r="DK77" s="20"/>
      <c r="DL77" s="20"/>
      <c r="DM77" s="20"/>
      <c r="DN77" s="20"/>
      <c r="DO77" s="20"/>
      <c r="DP77" s="20"/>
      <c r="DQ77" s="20"/>
      <c r="DR77" s="20"/>
      <c r="DS77" s="20"/>
      <c r="DT77" s="20"/>
      <c r="DU77" s="20"/>
      <c r="DV77" s="20"/>
      <c r="DW77" s="20"/>
      <c r="DX77" s="20"/>
      <c r="DY77" s="20"/>
      <c r="DZ77" s="20"/>
      <c r="EA77" s="20"/>
      <c r="EB77" s="20"/>
      <c r="EC77" s="20"/>
      <c r="ED77" s="20"/>
      <c r="EE77" s="20"/>
      <c r="EF77" s="20"/>
      <c r="EG77" s="20"/>
      <c r="EH77" s="20"/>
      <c r="EI77" s="20"/>
      <c r="EJ77" s="20"/>
      <c r="EK77" s="20">
        <v>312</v>
      </c>
      <c r="EL77" s="20"/>
      <c r="EM77" s="20"/>
      <c r="EN77" s="20"/>
      <c r="EO77" s="20"/>
      <c r="EP77" s="20"/>
      <c r="EQ77" s="20"/>
      <c r="ER77" s="20"/>
      <c r="ES77" s="20"/>
      <c r="ET77" s="20"/>
      <c r="EU77" s="20"/>
      <c r="EV77" s="20"/>
      <c r="EW77" s="20"/>
      <c r="EX77" s="20"/>
      <c r="EY77" s="20"/>
      <c r="EZ77" s="20"/>
      <c r="FA77" s="20"/>
      <c r="FB77" s="20"/>
      <c r="FC77" s="20"/>
      <c r="FD77" s="20"/>
      <c r="FE77" s="20"/>
      <c r="FF77" s="20"/>
      <c r="FG77" s="20"/>
      <c r="FH77" s="20"/>
      <c r="FI77" s="20"/>
      <c r="FJ77" s="20"/>
      <c r="FK77" s="20"/>
      <c r="FL77" s="20"/>
      <c r="FM77" s="20"/>
      <c r="FN77" s="20"/>
      <c r="FO77" s="20"/>
      <c r="FP77" s="20"/>
      <c r="FQ77" s="20"/>
      <c r="FR77" s="20"/>
      <c r="FS77" s="20"/>
      <c r="FT77" s="20"/>
      <c r="FU77" s="20"/>
      <c r="FV77" s="20"/>
      <c r="FW77" s="20"/>
      <c r="FX77" s="20"/>
      <c r="FY77" s="20">
        <v>2500</v>
      </c>
      <c r="FZ77" s="20"/>
      <c r="GA77" s="20"/>
      <c r="GB77" s="20"/>
      <c r="GC77" s="20"/>
      <c r="GD77" s="20"/>
      <c r="GE77" s="20"/>
      <c r="GF77" s="20"/>
      <c r="GG77" s="20"/>
      <c r="GH77" s="20"/>
      <c r="GI77" s="20"/>
      <c r="GJ77" s="20"/>
      <c r="GK77" s="20"/>
      <c r="GL77" s="20"/>
      <c r="GM77" s="20"/>
      <c r="GN77" s="20"/>
      <c r="GO77" s="20"/>
      <c r="GP77" s="20"/>
      <c r="GQ77" s="20"/>
      <c r="GR77" s="20"/>
      <c r="GS77" s="20"/>
      <c r="GT77" s="20"/>
      <c r="GU77" s="20"/>
      <c r="GV77" s="20"/>
      <c r="GW77" s="20"/>
      <c r="GX77" s="20"/>
      <c r="GY77" s="20"/>
      <c r="GZ77" s="20">
        <v>39</v>
      </c>
      <c r="HA77" s="20"/>
      <c r="HB77" s="20"/>
      <c r="HC77" s="20"/>
      <c r="HD77" s="20"/>
      <c r="HE77" s="20"/>
      <c r="HF77" s="20"/>
      <c r="HG77" s="20"/>
      <c r="HH77" s="20"/>
      <c r="HI77" s="20"/>
      <c r="HJ77" s="20"/>
      <c r="HK77" s="20"/>
      <c r="HL77" s="20"/>
      <c r="HM77" s="20"/>
      <c r="HN77" s="20"/>
      <c r="HO77" s="20"/>
      <c r="HP77" s="20"/>
      <c r="HQ77" s="20"/>
      <c r="HR77" s="20"/>
      <c r="HS77" s="20"/>
      <c r="HT77" s="20"/>
      <c r="HU77" s="20"/>
      <c r="HV77" s="20"/>
      <c r="HW77" s="20"/>
      <c r="HX77" s="20"/>
      <c r="HY77" s="20"/>
      <c r="HZ77" s="20">
        <v>1</v>
      </c>
      <c r="IA77" s="20"/>
      <c r="IB77" s="20"/>
      <c r="IC77" s="20"/>
      <c r="ID77" s="20"/>
      <c r="IE77" s="20"/>
      <c r="IF77" s="20"/>
      <c r="IG77" s="20"/>
      <c r="IH77" s="20"/>
      <c r="II77" s="20"/>
      <c r="IJ77" s="20"/>
      <c r="IK77" s="20"/>
      <c r="IL77" s="20"/>
      <c r="IM77" s="20"/>
      <c r="IN77" s="20"/>
      <c r="IO77" s="20"/>
      <c r="IP77" s="20"/>
      <c r="IQ77" s="20"/>
      <c r="IR77" s="20"/>
      <c r="IS77" s="20"/>
      <c r="IT77" s="20"/>
      <c r="IU77" s="20"/>
      <c r="IV77" s="20"/>
      <c r="IW77" s="20"/>
      <c r="IX77" s="20"/>
      <c r="IY77" s="20"/>
      <c r="IZ77" s="20"/>
      <c r="JA77" s="20"/>
      <c r="JB77" s="20"/>
      <c r="JC77" s="20"/>
      <c r="JD77" s="20"/>
      <c r="JE77" s="20"/>
      <c r="JF77" s="20"/>
      <c r="JG77" s="20"/>
      <c r="JH77" s="20"/>
      <c r="JI77" s="20"/>
      <c r="JJ77" s="20"/>
      <c r="JK77" s="20"/>
      <c r="JL77" s="20"/>
      <c r="JM77" s="20"/>
      <c r="JN77" s="20"/>
      <c r="JO77" s="20"/>
      <c r="JP77" s="20"/>
      <c r="JQ77" s="20"/>
      <c r="JR77" s="20"/>
      <c r="JS77" s="20"/>
      <c r="JT77" s="20"/>
      <c r="JU77" s="20"/>
      <c r="JV77" s="20"/>
      <c r="JW77" s="20"/>
      <c r="JX77" s="20"/>
      <c r="JY77" s="20"/>
      <c r="JZ77" s="20"/>
      <c r="KA77" s="20"/>
      <c r="KB77" s="20"/>
      <c r="KC77" s="20"/>
      <c r="KD77" s="20"/>
      <c r="KE77" s="20"/>
      <c r="KF77" s="20"/>
      <c r="KG77" s="20"/>
      <c r="KH77" s="20"/>
      <c r="KI77" s="20"/>
      <c r="KJ77" s="20"/>
      <c r="KK77" s="20"/>
      <c r="KL77" s="20">
        <v>3058</v>
      </c>
    </row>
    <row r="78" spans="1:298" x14ac:dyDescent="0.2">
      <c r="A78" s="18" t="s">
        <v>298</v>
      </c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/>
      <c r="CN78" s="20"/>
      <c r="CO78" s="20"/>
      <c r="CP78" s="20"/>
      <c r="CQ78" s="20"/>
      <c r="CR78" s="20"/>
      <c r="CS78" s="20"/>
      <c r="CT78" s="20"/>
      <c r="CU78" s="20"/>
      <c r="CV78" s="20"/>
      <c r="CW78" s="20"/>
      <c r="CX78" s="20"/>
      <c r="CY78" s="20"/>
      <c r="CZ78" s="20"/>
      <c r="DA78" s="20"/>
      <c r="DB78" s="20"/>
      <c r="DC78" s="20"/>
      <c r="DD78" s="20"/>
      <c r="DE78" s="20"/>
      <c r="DF78" s="20"/>
      <c r="DG78" s="20"/>
      <c r="DH78" s="20"/>
      <c r="DI78" s="20"/>
      <c r="DJ78" s="20"/>
      <c r="DK78" s="20"/>
      <c r="DL78" s="20"/>
      <c r="DM78" s="20"/>
      <c r="DN78" s="20"/>
      <c r="DO78" s="20"/>
      <c r="DP78" s="20"/>
      <c r="DQ78" s="20"/>
      <c r="DR78" s="20"/>
      <c r="DS78" s="20"/>
      <c r="DT78" s="20"/>
      <c r="DU78" s="20"/>
      <c r="DV78" s="20"/>
      <c r="DW78" s="20"/>
      <c r="DX78" s="20"/>
      <c r="DY78" s="20"/>
      <c r="DZ78" s="20"/>
      <c r="EA78" s="20"/>
      <c r="EB78" s="20">
        <v>1002</v>
      </c>
      <c r="EC78" s="20"/>
      <c r="ED78" s="20"/>
      <c r="EE78" s="20"/>
      <c r="EF78" s="20"/>
      <c r="EG78" s="20"/>
      <c r="EH78" s="20"/>
      <c r="EI78" s="20"/>
      <c r="EJ78" s="20"/>
      <c r="EK78" s="20">
        <v>1050</v>
      </c>
      <c r="EL78" s="20"/>
      <c r="EM78" s="20"/>
      <c r="EN78" s="20"/>
      <c r="EO78" s="20"/>
      <c r="EP78" s="20"/>
      <c r="EQ78" s="20"/>
      <c r="ER78" s="20"/>
      <c r="ES78" s="20"/>
      <c r="ET78" s="20"/>
      <c r="EU78" s="20"/>
      <c r="EV78" s="20"/>
      <c r="EW78" s="20"/>
      <c r="EX78" s="20"/>
      <c r="EY78" s="20"/>
      <c r="EZ78" s="20"/>
      <c r="FA78" s="20"/>
      <c r="FB78" s="20"/>
      <c r="FC78" s="20"/>
      <c r="FD78" s="20"/>
      <c r="FE78" s="20"/>
      <c r="FF78" s="20">
        <v>2503</v>
      </c>
      <c r="FG78" s="20"/>
      <c r="FH78" s="20"/>
      <c r="FI78" s="20"/>
      <c r="FJ78" s="20"/>
      <c r="FK78" s="20"/>
      <c r="FL78" s="20"/>
      <c r="FM78" s="20"/>
      <c r="FN78" s="20"/>
      <c r="FO78" s="20"/>
      <c r="FP78" s="20">
        <v>1316</v>
      </c>
      <c r="FQ78" s="20"/>
      <c r="FR78" s="20"/>
      <c r="FS78" s="20"/>
      <c r="FT78" s="20"/>
      <c r="FU78" s="20"/>
      <c r="FV78" s="20"/>
      <c r="FW78" s="20"/>
      <c r="FX78" s="20"/>
      <c r="FY78" s="20"/>
      <c r="FZ78" s="20"/>
      <c r="GA78" s="20"/>
      <c r="GB78" s="20"/>
      <c r="GC78" s="20"/>
      <c r="GD78" s="20"/>
      <c r="GE78" s="20"/>
      <c r="GF78" s="20"/>
      <c r="GG78" s="20"/>
      <c r="GH78" s="20"/>
      <c r="GI78" s="20"/>
      <c r="GJ78" s="20"/>
      <c r="GK78" s="20"/>
      <c r="GL78" s="20"/>
      <c r="GM78" s="20"/>
      <c r="GN78" s="20"/>
      <c r="GO78" s="20"/>
      <c r="GP78" s="20"/>
      <c r="GQ78" s="20"/>
      <c r="GR78" s="20"/>
      <c r="GS78" s="20"/>
      <c r="GT78" s="20"/>
      <c r="GU78" s="20"/>
      <c r="GV78" s="20"/>
      <c r="GW78" s="20"/>
      <c r="GX78" s="20"/>
      <c r="GY78" s="20"/>
      <c r="GZ78" s="20"/>
      <c r="HA78" s="20"/>
      <c r="HB78" s="20">
        <v>998</v>
      </c>
      <c r="HC78" s="20"/>
      <c r="HD78" s="20"/>
      <c r="HE78" s="20"/>
      <c r="HF78" s="20"/>
      <c r="HG78" s="20"/>
      <c r="HH78" s="20"/>
      <c r="HI78" s="20"/>
      <c r="HJ78" s="20"/>
      <c r="HK78" s="20"/>
      <c r="HL78" s="20"/>
      <c r="HM78" s="20"/>
      <c r="HN78" s="20"/>
      <c r="HO78" s="20"/>
      <c r="HP78" s="20"/>
      <c r="HQ78" s="20"/>
      <c r="HR78" s="20"/>
      <c r="HS78" s="20"/>
      <c r="HT78" s="20"/>
      <c r="HU78" s="20"/>
      <c r="HV78" s="20"/>
      <c r="HW78" s="20"/>
      <c r="HX78" s="20"/>
      <c r="HY78" s="20"/>
      <c r="HZ78" s="20"/>
      <c r="IA78" s="20"/>
      <c r="IB78" s="20"/>
      <c r="IC78" s="20"/>
      <c r="ID78" s="20"/>
      <c r="IE78" s="20"/>
      <c r="IF78" s="20"/>
      <c r="IG78" s="20"/>
      <c r="IH78" s="20"/>
      <c r="II78" s="20"/>
      <c r="IJ78" s="20"/>
      <c r="IK78" s="20"/>
      <c r="IL78" s="20"/>
      <c r="IM78" s="20"/>
      <c r="IN78" s="20"/>
      <c r="IO78" s="20"/>
      <c r="IP78" s="20"/>
      <c r="IQ78" s="20"/>
      <c r="IR78" s="20"/>
      <c r="IS78" s="20"/>
      <c r="IT78" s="20"/>
      <c r="IU78" s="20"/>
      <c r="IV78" s="20"/>
      <c r="IW78" s="20"/>
      <c r="IX78" s="20"/>
      <c r="IY78" s="20"/>
      <c r="IZ78" s="20"/>
      <c r="JA78" s="20"/>
      <c r="JB78" s="20"/>
      <c r="JC78" s="20"/>
      <c r="JD78" s="20"/>
      <c r="JE78" s="20"/>
      <c r="JF78" s="20"/>
      <c r="JG78" s="20"/>
      <c r="JH78" s="20"/>
      <c r="JI78" s="20"/>
      <c r="JJ78" s="20"/>
      <c r="JK78" s="20"/>
      <c r="JL78" s="20"/>
      <c r="JM78" s="20"/>
      <c r="JN78" s="20"/>
      <c r="JO78" s="20"/>
      <c r="JP78" s="20"/>
      <c r="JQ78" s="20"/>
      <c r="JR78" s="20"/>
      <c r="JS78" s="20"/>
      <c r="JT78" s="20"/>
      <c r="JU78" s="20"/>
      <c r="JV78" s="20"/>
      <c r="JW78" s="20"/>
      <c r="JX78" s="20"/>
      <c r="JY78" s="20"/>
      <c r="JZ78" s="20"/>
      <c r="KA78" s="20"/>
      <c r="KB78" s="20"/>
      <c r="KC78" s="20"/>
      <c r="KD78" s="20"/>
      <c r="KE78" s="20"/>
      <c r="KF78" s="20"/>
      <c r="KG78" s="20"/>
      <c r="KH78" s="20"/>
      <c r="KI78" s="20"/>
      <c r="KJ78" s="20"/>
      <c r="KK78" s="20"/>
      <c r="KL78" s="20">
        <v>6869</v>
      </c>
    </row>
    <row r="79" spans="1:298" x14ac:dyDescent="0.2">
      <c r="A79" s="18" t="s">
        <v>17</v>
      </c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/>
      <c r="BU79" s="20"/>
      <c r="BV79" s="20"/>
      <c r="BW79" s="20"/>
      <c r="BX79" s="20"/>
      <c r="BY79" s="20"/>
      <c r="BZ79" s="20"/>
      <c r="CA79" s="20"/>
      <c r="CB79" s="20"/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/>
      <c r="CN79" s="20"/>
      <c r="CO79" s="20"/>
      <c r="CP79" s="20"/>
      <c r="CQ79" s="20"/>
      <c r="CR79" s="20"/>
      <c r="CS79" s="20"/>
      <c r="CT79" s="20"/>
      <c r="CU79" s="20"/>
      <c r="CV79" s="20"/>
      <c r="CW79" s="20"/>
      <c r="CX79" s="20"/>
      <c r="CY79" s="20"/>
      <c r="CZ79" s="20"/>
      <c r="DA79" s="20"/>
      <c r="DB79" s="20"/>
      <c r="DC79" s="20"/>
      <c r="DD79" s="20"/>
      <c r="DE79" s="20"/>
      <c r="DF79" s="20"/>
      <c r="DG79" s="20"/>
      <c r="DH79" s="20"/>
      <c r="DI79" s="20"/>
      <c r="DJ79" s="20"/>
      <c r="DK79" s="20"/>
      <c r="DL79" s="20"/>
      <c r="DM79" s="20"/>
      <c r="DN79" s="20"/>
      <c r="DO79" s="20"/>
      <c r="DP79" s="20"/>
      <c r="DQ79" s="20"/>
      <c r="DR79" s="20"/>
      <c r="DS79" s="20"/>
      <c r="DT79" s="20"/>
      <c r="DU79" s="20"/>
      <c r="DV79" s="20"/>
      <c r="DW79" s="20"/>
      <c r="DX79" s="20"/>
      <c r="DY79" s="20"/>
      <c r="DZ79" s="20"/>
      <c r="EA79" s="20"/>
      <c r="EB79" s="20"/>
      <c r="EC79" s="20"/>
      <c r="ED79" s="20"/>
      <c r="EE79" s="20"/>
      <c r="EF79" s="20"/>
      <c r="EG79" s="20"/>
      <c r="EH79" s="20"/>
      <c r="EI79" s="20"/>
      <c r="EJ79" s="20"/>
      <c r="EK79" s="20"/>
      <c r="EL79" s="20"/>
      <c r="EM79" s="20"/>
      <c r="EN79" s="20"/>
      <c r="EO79" s="20"/>
      <c r="EP79" s="20"/>
      <c r="EQ79" s="20"/>
      <c r="ER79" s="20"/>
      <c r="ES79" s="20"/>
      <c r="ET79" s="20"/>
      <c r="EU79" s="20"/>
      <c r="EV79" s="20"/>
      <c r="EW79" s="20"/>
      <c r="EX79" s="20"/>
      <c r="EY79" s="20"/>
      <c r="EZ79" s="20"/>
      <c r="FA79" s="20"/>
      <c r="FB79" s="20"/>
      <c r="FC79" s="20"/>
      <c r="FD79" s="20"/>
      <c r="FE79" s="20"/>
      <c r="FF79" s="20"/>
      <c r="FG79" s="20"/>
      <c r="FH79" s="20"/>
      <c r="FI79" s="20"/>
      <c r="FJ79" s="20"/>
      <c r="FK79" s="20"/>
      <c r="FL79" s="20"/>
      <c r="FM79" s="20"/>
      <c r="FN79" s="20"/>
      <c r="FO79" s="20"/>
      <c r="FP79" s="20"/>
      <c r="FQ79" s="20"/>
      <c r="FR79" s="20"/>
      <c r="FS79" s="20"/>
      <c r="FT79" s="20"/>
      <c r="FU79" s="20"/>
      <c r="FV79" s="20"/>
      <c r="FW79" s="20"/>
      <c r="FX79" s="20"/>
      <c r="FY79" s="20"/>
      <c r="FZ79" s="20"/>
      <c r="GA79" s="20"/>
      <c r="GB79" s="20"/>
      <c r="GC79" s="20"/>
      <c r="GD79" s="20"/>
      <c r="GE79" s="20"/>
      <c r="GF79" s="20"/>
      <c r="GG79" s="20"/>
      <c r="GH79" s="20"/>
      <c r="GI79" s="20"/>
      <c r="GJ79" s="20"/>
      <c r="GK79" s="20"/>
      <c r="GL79" s="20"/>
      <c r="GM79" s="20"/>
      <c r="GN79" s="20"/>
      <c r="GO79" s="20"/>
      <c r="GP79" s="20"/>
      <c r="GQ79" s="20"/>
      <c r="GR79" s="20"/>
      <c r="GS79" s="20"/>
      <c r="GT79" s="20"/>
      <c r="GU79" s="20"/>
      <c r="GV79" s="20"/>
      <c r="GW79" s="20"/>
      <c r="GX79" s="20"/>
      <c r="GY79" s="20"/>
      <c r="GZ79" s="20">
        <v>6495</v>
      </c>
      <c r="HA79" s="20"/>
      <c r="HB79" s="20"/>
      <c r="HC79" s="20"/>
      <c r="HD79" s="20"/>
      <c r="HE79" s="20"/>
      <c r="HF79" s="20"/>
      <c r="HG79" s="20"/>
      <c r="HH79" s="20"/>
      <c r="HI79" s="20"/>
      <c r="HJ79" s="20"/>
      <c r="HK79" s="20"/>
      <c r="HL79" s="20"/>
      <c r="HM79" s="20"/>
      <c r="HN79" s="20"/>
      <c r="HO79" s="20"/>
      <c r="HP79" s="20"/>
      <c r="HQ79" s="20"/>
      <c r="HR79" s="20"/>
      <c r="HS79" s="20"/>
      <c r="HT79" s="20"/>
      <c r="HU79" s="20"/>
      <c r="HV79" s="20"/>
      <c r="HW79" s="20"/>
      <c r="HX79" s="20"/>
      <c r="HY79" s="20"/>
      <c r="HZ79" s="20"/>
      <c r="IA79" s="20"/>
      <c r="IB79" s="20"/>
      <c r="IC79" s="20"/>
      <c r="ID79" s="20"/>
      <c r="IE79" s="20"/>
      <c r="IF79" s="20"/>
      <c r="IG79" s="20"/>
      <c r="IH79" s="20"/>
      <c r="II79" s="20"/>
      <c r="IJ79" s="20"/>
      <c r="IK79" s="20"/>
      <c r="IL79" s="20"/>
      <c r="IM79" s="20"/>
      <c r="IN79" s="20"/>
      <c r="IO79" s="20"/>
      <c r="IP79" s="20"/>
      <c r="IQ79" s="20"/>
      <c r="IR79" s="20"/>
      <c r="IS79" s="20"/>
      <c r="IT79" s="20"/>
      <c r="IU79" s="20"/>
      <c r="IV79" s="20"/>
      <c r="IW79" s="20"/>
      <c r="IX79" s="20">
        <v>2338</v>
      </c>
      <c r="IY79" s="20"/>
      <c r="IZ79" s="20"/>
      <c r="JA79" s="20"/>
      <c r="JB79" s="20"/>
      <c r="JC79" s="20"/>
      <c r="JD79" s="20"/>
      <c r="JE79" s="20"/>
      <c r="JF79" s="20"/>
      <c r="JG79" s="20"/>
      <c r="JH79" s="20"/>
      <c r="JI79" s="20"/>
      <c r="JJ79" s="20"/>
      <c r="JK79" s="20"/>
      <c r="JL79" s="20"/>
      <c r="JM79" s="20"/>
      <c r="JN79" s="20"/>
      <c r="JO79" s="20"/>
      <c r="JP79" s="20"/>
      <c r="JQ79" s="20"/>
      <c r="JR79" s="20"/>
      <c r="JS79" s="20"/>
      <c r="JT79" s="20"/>
      <c r="JU79" s="20"/>
      <c r="JV79" s="20"/>
      <c r="JW79" s="20"/>
      <c r="JX79" s="20"/>
      <c r="JY79" s="20"/>
      <c r="JZ79" s="20"/>
      <c r="KA79" s="20"/>
      <c r="KB79" s="20"/>
      <c r="KC79" s="20"/>
      <c r="KD79" s="20"/>
      <c r="KE79" s="20"/>
      <c r="KF79" s="20"/>
      <c r="KG79" s="20"/>
      <c r="KH79" s="20"/>
      <c r="KI79" s="20"/>
      <c r="KJ79" s="20"/>
      <c r="KK79" s="20"/>
      <c r="KL79" s="20">
        <v>8833</v>
      </c>
    </row>
    <row r="80" spans="1:298" x14ac:dyDescent="0.2">
      <c r="A80" s="18" t="s">
        <v>1166</v>
      </c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  <c r="BQ80" s="20"/>
      <c r="BR80" s="20"/>
      <c r="BS80" s="20"/>
      <c r="BT80" s="20"/>
      <c r="BU80" s="20"/>
      <c r="BV80" s="20"/>
      <c r="BW80" s="20"/>
      <c r="BX80" s="20"/>
      <c r="BY80" s="20"/>
      <c r="BZ80" s="20"/>
      <c r="CA80" s="20"/>
      <c r="CB80" s="20"/>
      <c r="CC80" s="20"/>
      <c r="CD80" s="20"/>
      <c r="CE80" s="20"/>
      <c r="CF80" s="20"/>
      <c r="CG80" s="20"/>
      <c r="CH80" s="20"/>
      <c r="CI80" s="20"/>
      <c r="CJ80" s="20"/>
      <c r="CK80" s="20"/>
      <c r="CL80" s="20"/>
      <c r="CM80" s="20"/>
      <c r="CN80" s="20"/>
      <c r="CO80" s="20"/>
      <c r="CP80" s="20"/>
      <c r="CQ80" s="20"/>
      <c r="CR80" s="20"/>
      <c r="CS80" s="20"/>
      <c r="CT80" s="20"/>
      <c r="CU80" s="20"/>
      <c r="CV80" s="20"/>
      <c r="CW80" s="20"/>
      <c r="CX80" s="20"/>
      <c r="CY80" s="20"/>
      <c r="CZ80" s="20"/>
      <c r="DA80" s="20"/>
      <c r="DB80" s="20"/>
      <c r="DC80" s="20"/>
      <c r="DD80" s="20"/>
      <c r="DE80" s="20"/>
      <c r="DF80" s="20"/>
      <c r="DG80" s="20"/>
      <c r="DH80" s="20"/>
      <c r="DI80" s="20"/>
      <c r="DJ80" s="20"/>
      <c r="DK80" s="20"/>
      <c r="DL80" s="20"/>
      <c r="DM80" s="20"/>
      <c r="DN80" s="20"/>
      <c r="DO80" s="20"/>
      <c r="DP80" s="20"/>
      <c r="DQ80" s="20"/>
      <c r="DR80" s="20"/>
      <c r="DS80" s="20"/>
      <c r="DT80" s="20"/>
      <c r="DU80" s="20"/>
      <c r="DV80" s="20"/>
      <c r="DW80" s="20"/>
      <c r="DX80" s="20"/>
      <c r="DY80" s="20"/>
      <c r="DZ80" s="20"/>
      <c r="EA80" s="20"/>
      <c r="EB80" s="20"/>
      <c r="EC80" s="20"/>
      <c r="ED80" s="20"/>
      <c r="EE80" s="20"/>
      <c r="EF80" s="20"/>
      <c r="EG80" s="20"/>
      <c r="EH80" s="20"/>
      <c r="EI80" s="20"/>
      <c r="EJ80" s="20"/>
      <c r="EK80" s="20"/>
      <c r="EL80" s="20"/>
      <c r="EM80" s="20"/>
      <c r="EN80" s="20"/>
      <c r="EO80" s="20"/>
      <c r="EP80" s="20"/>
      <c r="EQ80" s="20"/>
      <c r="ER80" s="20"/>
      <c r="ES80" s="20"/>
      <c r="ET80" s="20"/>
      <c r="EU80" s="20"/>
      <c r="EV80" s="20"/>
      <c r="EW80" s="20"/>
      <c r="EX80" s="20"/>
      <c r="EY80" s="20"/>
      <c r="EZ80" s="20"/>
      <c r="FA80" s="20"/>
      <c r="FB80" s="20"/>
      <c r="FC80" s="20"/>
      <c r="FD80" s="20"/>
      <c r="FE80" s="20"/>
      <c r="FF80" s="20"/>
      <c r="FG80" s="20"/>
      <c r="FH80" s="20"/>
      <c r="FI80" s="20"/>
      <c r="FJ80" s="20"/>
      <c r="FK80" s="20"/>
      <c r="FL80" s="20"/>
      <c r="FM80" s="20"/>
      <c r="FN80" s="20"/>
      <c r="FO80" s="20"/>
      <c r="FP80" s="20">
        <v>2034</v>
      </c>
      <c r="FQ80" s="20"/>
      <c r="FR80" s="20"/>
      <c r="FS80" s="20"/>
      <c r="FT80" s="20"/>
      <c r="FU80" s="20"/>
      <c r="FV80" s="20"/>
      <c r="FW80" s="20"/>
      <c r="FX80" s="20"/>
      <c r="FY80" s="20">
        <v>3024</v>
      </c>
      <c r="FZ80" s="20"/>
      <c r="GA80" s="20"/>
      <c r="GB80" s="20"/>
      <c r="GC80" s="20"/>
      <c r="GD80" s="20"/>
      <c r="GE80" s="20"/>
      <c r="GF80" s="20"/>
      <c r="GG80" s="20"/>
      <c r="GH80" s="20"/>
      <c r="GI80" s="20"/>
      <c r="GJ80" s="20"/>
      <c r="GK80" s="20"/>
      <c r="GL80" s="20"/>
      <c r="GM80" s="20"/>
      <c r="GN80" s="20"/>
      <c r="GO80" s="20"/>
      <c r="GP80" s="20"/>
      <c r="GQ80" s="20"/>
      <c r="GR80" s="20"/>
      <c r="GS80" s="20"/>
      <c r="GT80" s="20"/>
      <c r="GU80" s="20"/>
      <c r="GV80" s="20"/>
      <c r="GW80" s="20"/>
      <c r="GX80" s="20"/>
      <c r="GY80" s="20"/>
      <c r="GZ80" s="20"/>
      <c r="HA80" s="20"/>
      <c r="HB80" s="20"/>
      <c r="HC80" s="20"/>
      <c r="HD80" s="20"/>
      <c r="HE80" s="20"/>
      <c r="HF80" s="20"/>
      <c r="HG80" s="20"/>
      <c r="HH80" s="20"/>
      <c r="HI80" s="20"/>
      <c r="HJ80" s="20"/>
      <c r="HK80" s="20"/>
      <c r="HL80" s="20">
        <v>1001</v>
      </c>
      <c r="HM80" s="20"/>
      <c r="HN80" s="20"/>
      <c r="HO80" s="20"/>
      <c r="HP80" s="20"/>
      <c r="HQ80" s="20"/>
      <c r="HR80" s="20"/>
      <c r="HS80" s="20"/>
      <c r="HT80" s="20"/>
      <c r="HU80" s="20"/>
      <c r="HV80" s="20"/>
      <c r="HW80" s="20"/>
      <c r="HX80" s="20"/>
      <c r="HY80" s="20"/>
      <c r="HZ80" s="20"/>
      <c r="IA80" s="20"/>
      <c r="IB80" s="20"/>
      <c r="IC80" s="20"/>
      <c r="ID80" s="20"/>
      <c r="IE80" s="20"/>
      <c r="IF80" s="20"/>
      <c r="IG80" s="20"/>
      <c r="IH80" s="20"/>
      <c r="II80" s="20"/>
      <c r="IJ80" s="20"/>
      <c r="IK80" s="20"/>
      <c r="IL80" s="20"/>
      <c r="IM80" s="20"/>
      <c r="IN80" s="20"/>
      <c r="IO80" s="20"/>
      <c r="IP80" s="20"/>
      <c r="IQ80" s="20"/>
      <c r="IR80" s="20"/>
      <c r="IS80" s="20"/>
      <c r="IT80" s="20"/>
      <c r="IU80" s="20"/>
      <c r="IV80" s="20"/>
      <c r="IW80" s="20"/>
      <c r="IX80" s="20"/>
      <c r="IY80" s="20"/>
      <c r="IZ80" s="20"/>
      <c r="JA80" s="20"/>
      <c r="JB80" s="20"/>
      <c r="JC80" s="20"/>
      <c r="JD80" s="20"/>
      <c r="JE80" s="20"/>
      <c r="JF80" s="20"/>
      <c r="JG80" s="20"/>
      <c r="JH80" s="20"/>
      <c r="JI80" s="20"/>
      <c r="JJ80" s="20"/>
      <c r="JK80" s="20"/>
      <c r="JL80" s="20"/>
      <c r="JM80" s="20"/>
      <c r="JN80" s="20"/>
      <c r="JO80" s="20"/>
      <c r="JP80" s="20"/>
      <c r="JQ80" s="20"/>
      <c r="JR80" s="20"/>
      <c r="JS80" s="20"/>
      <c r="JT80" s="20"/>
      <c r="JU80" s="20">
        <v>3050</v>
      </c>
      <c r="JV80" s="20"/>
      <c r="JW80" s="20"/>
      <c r="JX80" s="20"/>
      <c r="JY80" s="20"/>
      <c r="JZ80" s="20"/>
      <c r="KA80" s="20"/>
      <c r="KB80" s="20"/>
      <c r="KC80" s="20"/>
      <c r="KD80" s="20"/>
      <c r="KE80" s="20"/>
      <c r="KF80" s="20"/>
      <c r="KG80" s="20"/>
      <c r="KH80" s="20"/>
      <c r="KI80" s="20"/>
      <c r="KJ80" s="20"/>
      <c r="KK80" s="20"/>
      <c r="KL80" s="20">
        <v>9109</v>
      </c>
    </row>
    <row r="81" spans="1:298" x14ac:dyDescent="0.2">
      <c r="A81" s="18" t="s">
        <v>673</v>
      </c>
      <c r="B81" s="20">
        <v>19</v>
      </c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>
        <v>1068</v>
      </c>
      <c r="R81" s="20"/>
      <c r="S81" s="20">
        <v>1005</v>
      </c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>
        <v>8141</v>
      </c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  <c r="CT81" s="20"/>
      <c r="CU81" s="20"/>
      <c r="CV81" s="20"/>
      <c r="CW81" s="20"/>
      <c r="CX81" s="20"/>
      <c r="CY81" s="20"/>
      <c r="CZ81" s="20"/>
      <c r="DA81" s="20"/>
      <c r="DB81" s="20"/>
      <c r="DC81" s="20"/>
      <c r="DD81" s="20"/>
      <c r="DE81" s="20"/>
      <c r="DF81" s="20"/>
      <c r="DG81" s="20"/>
      <c r="DH81" s="20"/>
      <c r="DI81" s="20"/>
      <c r="DJ81" s="20"/>
      <c r="DK81" s="20"/>
      <c r="DL81" s="20"/>
      <c r="DM81" s="20"/>
      <c r="DN81" s="20"/>
      <c r="DO81" s="20"/>
      <c r="DP81" s="20"/>
      <c r="DQ81" s="20"/>
      <c r="DR81" s="20"/>
      <c r="DS81" s="20"/>
      <c r="DT81" s="20"/>
      <c r="DU81" s="20"/>
      <c r="DV81" s="20"/>
      <c r="DW81" s="20"/>
      <c r="DX81" s="20"/>
      <c r="DY81" s="20"/>
      <c r="DZ81" s="20"/>
      <c r="EA81" s="20"/>
      <c r="EB81" s="20"/>
      <c r="EC81" s="20"/>
      <c r="ED81" s="20"/>
      <c r="EE81" s="20"/>
      <c r="EF81" s="20"/>
      <c r="EG81" s="20"/>
      <c r="EH81" s="20"/>
      <c r="EI81" s="20"/>
      <c r="EJ81" s="20"/>
      <c r="EK81" s="20"/>
      <c r="EL81" s="20"/>
      <c r="EM81" s="20"/>
      <c r="EN81" s="20"/>
      <c r="EO81" s="20"/>
      <c r="EP81" s="20"/>
      <c r="EQ81" s="20"/>
      <c r="ER81" s="20"/>
      <c r="ES81" s="20"/>
      <c r="ET81" s="20"/>
      <c r="EU81" s="20"/>
      <c r="EV81" s="20"/>
      <c r="EW81" s="20">
        <v>1000</v>
      </c>
      <c r="EX81" s="20"/>
      <c r="EY81" s="20"/>
      <c r="EZ81" s="20"/>
      <c r="FA81" s="20"/>
      <c r="FB81" s="20"/>
      <c r="FC81" s="20"/>
      <c r="FD81" s="20"/>
      <c r="FE81" s="20"/>
      <c r="FF81" s="20">
        <v>2004</v>
      </c>
      <c r="FG81" s="20"/>
      <c r="FH81" s="20"/>
      <c r="FI81" s="20"/>
      <c r="FJ81" s="20"/>
      <c r="FK81" s="20"/>
      <c r="FL81" s="20"/>
      <c r="FM81" s="20"/>
      <c r="FN81" s="20"/>
      <c r="FO81" s="20"/>
      <c r="FP81" s="20"/>
      <c r="FQ81" s="20"/>
      <c r="FR81" s="20"/>
      <c r="FS81" s="20"/>
      <c r="FT81" s="20"/>
      <c r="FU81" s="20"/>
      <c r="FV81" s="20"/>
      <c r="FW81" s="20"/>
      <c r="FX81" s="20"/>
      <c r="FY81" s="20">
        <v>1000</v>
      </c>
      <c r="FZ81" s="20"/>
      <c r="GA81" s="20"/>
      <c r="GB81" s="20"/>
      <c r="GC81" s="20"/>
      <c r="GD81" s="20"/>
      <c r="GE81" s="20"/>
      <c r="GF81" s="20"/>
      <c r="GG81" s="20"/>
      <c r="GH81" s="20"/>
      <c r="GI81" s="20"/>
      <c r="GJ81" s="20"/>
      <c r="GK81" s="20"/>
      <c r="GL81" s="20"/>
      <c r="GM81" s="20"/>
      <c r="GN81" s="20"/>
      <c r="GO81" s="20"/>
      <c r="GP81" s="20"/>
      <c r="GQ81" s="20"/>
      <c r="GR81" s="20"/>
      <c r="GS81" s="20"/>
      <c r="GT81" s="20"/>
      <c r="GU81" s="20"/>
      <c r="GV81" s="20"/>
      <c r="GW81" s="20"/>
      <c r="GX81" s="20"/>
      <c r="GY81" s="20"/>
      <c r="GZ81" s="20"/>
      <c r="HA81" s="20"/>
      <c r="HB81" s="20"/>
      <c r="HC81" s="20"/>
      <c r="HD81" s="20"/>
      <c r="HE81" s="20"/>
      <c r="HF81" s="20"/>
      <c r="HG81" s="20"/>
      <c r="HH81" s="20"/>
      <c r="HI81" s="20"/>
      <c r="HJ81" s="20"/>
      <c r="HK81" s="20"/>
      <c r="HL81" s="20"/>
      <c r="HM81" s="20"/>
      <c r="HN81" s="20"/>
      <c r="HO81" s="20"/>
      <c r="HP81" s="20"/>
      <c r="HQ81" s="20"/>
      <c r="HR81" s="20"/>
      <c r="HS81" s="20"/>
      <c r="HT81" s="20"/>
      <c r="HU81" s="20"/>
      <c r="HV81" s="20">
        <v>992</v>
      </c>
      <c r="HW81" s="20"/>
      <c r="HX81" s="20"/>
      <c r="HY81" s="20"/>
      <c r="HZ81" s="20"/>
      <c r="IA81" s="20"/>
      <c r="IB81" s="20"/>
      <c r="IC81" s="20"/>
      <c r="ID81" s="20"/>
      <c r="IE81" s="20"/>
      <c r="IF81" s="20"/>
      <c r="IG81" s="20"/>
      <c r="IH81" s="20"/>
      <c r="II81" s="20"/>
      <c r="IJ81" s="20"/>
      <c r="IK81" s="20"/>
      <c r="IL81" s="20"/>
      <c r="IM81" s="20"/>
      <c r="IN81" s="20"/>
      <c r="IO81" s="20"/>
      <c r="IP81" s="20"/>
      <c r="IQ81" s="20"/>
      <c r="IR81" s="20"/>
      <c r="IS81" s="20"/>
      <c r="IT81" s="20"/>
      <c r="IU81" s="20"/>
      <c r="IV81" s="20"/>
      <c r="IW81" s="20"/>
      <c r="IX81" s="20"/>
      <c r="IY81" s="20"/>
      <c r="IZ81" s="20"/>
      <c r="JA81" s="20"/>
      <c r="JB81" s="20"/>
      <c r="JC81" s="20"/>
      <c r="JD81" s="20"/>
      <c r="JE81" s="20"/>
      <c r="JF81" s="20"/>
      <c r="JG81" s="20"/>
      <c r="JH81" s="20"/>
      <c r="JI81" s="20"/>
      <c r="JJ81" s="20"/>
      <c r="JK81" s="20"/>
      <c r="JL81" s="20"/>
      <c r="JM81" s="20"/>
      <c r="JN81" s="20"/>
      <c r="JO81" s="20"/>
      <c r="JP81" s="20"/>
      <c r="JQ81" s="20"/>
      <c r="JR81" s="20"/>
      <c r="JS81" s="20"/>
      <c r="JT81" s="20"/>
      <c r="JU81" s="20">
        <v>1052</v>
      </c>
      <c r="JV81" s="20">
        <v>4090</v>
      </c>
      <c r="JW81" s="20"/>
      <c r="JX81" s="20"/>
      <c r="JY81" s="20"/>
      <c r="JZ81" s="20"/>
      <c r="KA81" s="20"/>
      <c r="KB81" s="20"/>
      <c r="KC81" s="20"/>
      <c r="KD81" s="20"/>
      <c r="KE81" s="20">
        <v>7680</v>
      </c>
      <c r="KF81" s="20"/>
      <c r="KG81" s="20"/>
      <c r="KH81" s="20"/>
      <c r="KI81" s="20">
        <v>1503</v>
      </c>
      <c r="KJ81" s="20"/>
      <c r="KK81" s="20"/>
      <c r="KL81" s="20">
        <v>29554</v>
      </c>
    </row>
    <row r="82" spans="1:298" x14ac:dyDescent="0.2">
      <c r="A82" s="18" t="s">
        <v>25</v>
      </c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/>
      <c r="CN82" s="20"/>
      <c r="CO82" s="20"/>
      <c r="CP82" s="20"/>
      <c r="CQ82" s="20"/>
      <c r="CR82" s="20"/>
      <c r="CS82" s="20"/>
      <c r="CT82" s="20"/>
      <c r="CU82" s="20"/>
      <c r="CV82" s="20"/>
      <c r="CW82" s="20"/>
      <c r="CX82" s="20"/>
      <c r="CY82" s="20"/>
      <c r="CZ82" s="20"/>
      <c r="DA82" s="20"/>
      <c r="DB82" s="20"/>
      <c r="DC82" s="20"/>
      <c r="DD82" s="20"/>
      <c r="DE82" s="20"/>
      <c r="DF82" s="20"/>
      <c r="DG82" s="20"/>
      <c r="DH82" s="20"/>
      <c r="DI82" s="20"/>
      <c r="DJ82" s="20"/>
      <c r="DK82" s="20"/>
      <c r="DL82" s="20"/>
      <c r="DM82" s="20"/>
      <c r="DN82" s="20"/>
      <c r="DO82" s="20"/>
      <c r="DP82" s="20"/>
      <c r="DQ82" s="20"/>
      <c r="DR82" s="20"/>
      <c r="DS82" s="20"/>
      <c r="DT82" s="20"/>
      <c r="DU82" s="20"/>
      <c r="DV82" s="20"/>
      <c r="DW82" s="20"/>
      <c r="DX82" s="20"/>
      <c r="DY82" s="20"/>
      <c r="DZ82" s="20"/>
      <c r="EA82" s="20"/>
      <c r="EB82" s="20"/>
      <c r="EC82" s="20"/>
      <c r="ED82" s="20"/>
      <c r="EE82" s="20"/>
      <c r="EF82" s="20"/>
      <c r="EG82" s="20"/>
      <c r="EH82" s="20"/>
      <c r="EI82" s="20"/>
      <c r="EJ82" s="20"/>
      <c r="EK82" s="20"/>
      <c r="EL82" s="20"/>
      <c r="EM82" s="20"/>
      <c r="EN82" s="20"/>
      <c r="EO82" s="20"/>
      <c r="EP82" s="20"/>
      <c r="EQ82" s="20"/>
      <c r="ER82" s="20"/>
      <c r="ES82" s="20"/>
      <c r="ET82" s="20"/>
      <c r="EU82" s="20"/>
      <c r="EV82" s="20"/>
      <c r="EW82" s="20"/>
      <c r="EX82" s="20"/>
      <c r="EY82" s="20"/>
      <c r="EZ82" s="20"/>
      <c r="FA82" s="20"/>
      <c r="FB82" s="20"/>
      <c r="FC82" s="20"/>
      <c r="FD82" s="20"/>
      <c r="FE82" s="20"/>
      <c r="FF82" s="20"/>
      <c r="FG82" s="20"/>
      <c r="FH82" s="20"/>
      <c r="FI82" s="20"/>
      <c r="FJ82" s="20"/>
      <c r="FK82" s="20"/>
      <c r="FL82" s="20"/>
      <c r="FM82" s="20"/>
      <c r="FN82" s="20"/>
      <c r="FO82" s="20"/>
      <c r="FP82" s="20"/>
      <c r="FQ82" s="20"/>
      <c r="FR82" s="20"/>
      <c r="FS82" s="20"/>
      <c r="FT82" s="20"/>
      <c r="FU82" s="20"/>
      <c r="FV82" s="20"/>
      <c r="FW82" s="20"/>
      <c r="FX82" s="20"/>
      <c r="FY82" s="20"/>
      <c r="FZ82" s="20"/>
      <c r="GA82" s="20"/>
      <c r="GB82" s="20"/>
      <c r="GC82" s="20"/>
      <c r="GD82" s="20"/>
      <c r="GE82" s="20"/>
      <c r="GF82" s="20"/>
      <c r="GG82" s="20"/>
      <c r="GH82" s="20"/>
      <c r="GI82" s="20"/>
      <c r="GJ82" s="20"/>
      <c r="GK82" s="20"/>
      <c r="GL82" s="20"/>
      <c r="GM82" s="20"/>
      <c r="GN82" s="20"/>
      <c r="GO82" s="20"/>
      <c r="GP82" s="20"/>
      <c r="GQ82" s="20"/>
      <c r="GR82" s="20"/>
      <c r="GS82" s="20"/>
      <c r="GT82" s="20"/>
      <c r="GU82" s="20"/>
      <c r="GV82" s="20"/>
      <c r="GW82" s="20"/>
      <c r="GX82" s="20"/>
      <c r="GY82" s="20"/>
      <c r="GZ82" s="20">
        <v>855</v>
      </c>
      <c r="HA82" s="20"/>
      <c r="HB82" s="20"/>
      <c r="HC82" s="20"/>
      <c r="HD82" s="20"/>
      <c r="HE82" s="20"/>
      <c r="HF82" s="20"/>
      <c r="HG82" s="20"/>
      <c r="HH82" s="20"/>
      <c r="HI82" s="20"/>
      <c r="HJ82" s="20"/>
      <c r="HK82" s="20"/>
      <c r="HL82" s="20"/>
      <c r="HM82" s="20"/>
      <c r="HN82" s="20"/>
      <c r="HO82" s="20"/>
      <c r="HP82" s="20"/>
      <c r="HQ82" s="20"/>
      <c r="HR82" s="20"/>
      <c r="HS82" s="20"/>
      <c r="HT82" s="20"/>
      <c r="HU82" s="20"/>
      <c r="HV82" s="20"/>
      <c r="HW82" s="20"/>
      <c r="HX82" s="20"/>
      <c r="HY82" s="20"/>
      <c r="HZ82" s="20"/>
      <c r="IA82" s="20"/>
      <c r="IB82" s="20"/>
      <c r="IC82" s="20"/>
      <c r="ID82" s="20"/>
      <c r="IE82" s="20"/>
      <c r="IF82" s="20"/>
      <c r="IG82" s="20"/>
      <c r="IH82" s="20"/>
      <c r="II82" s="20"/>
      <c r="IJ82" s="20"/>
      <c r="IK82" s="20"/>
      <c r="IL82" s="20"/>
      <c r="IM82" s="20"/>
      <c r="IN82" s="20"/>
      <c r="IO82" s="20"/>
      <c r="IP82" s="20"/>
      <c r="IQ82" s="20"/>
      <c r="IR82" s="20"/>
      <c r="IS82" s="20"/>
      <c r="IT82" s="20"/>
      <c r="IU82" s="20"/>
      <c r="IV82" s="20"/>
      <c r="IW82" s="20"/>
      <c r="IX82" s="20"/>
      <c r="IY82" s="20"/>
      <c r="IZ82" s="20"/>
      <c r="JA82" s="20"/>
      <c r="JB82" s="20"/>
      <c r="JC82" s="20"/>
      <c r="JD82" s="20"/>
      <c r="JE82" s="20"/>
      <c r="JF82" s="20"/>
      <c r="JG82" s="20"/>
      <c r="JH82" s="20"/>
      <c r="JI82" s="20"/>
      <c r="JJ82" s="20"/>
      <c r="JK82" s="20"/>
      <c r="JL82" s="20"/>
      <c r="JM82" s="20"/>
      <c r="JN82" s="20"/>
      <c r="JO82" s="20"/>
      <c r="JP82" s="20"/>
      <c r="JQ82" s="20"/>
      <c r="JR82" s="20"/>
      <c r="JS82" s="20"/>
      <c r="JT82" s="20"/>
      <c r="JU82" s="20"/>
      <c r="JV82" s="20"/>
      <c r="JW82" s="20"/>
      <c r="JX82" s="20"/>
      <c r="JY82" s="20"/>
      <c r="JZ82" s="20"/>
      <c r="KA82" s="20"/>
      <c r="KB82" s="20"/>
      <c r="KC82" s="20"/>
      <c r="KD82" s="20"/>
      <c r="KE82" s="20"/>
      <c r="KF82" s="20"/>
      <c r="KG82" s="20"/>
      <c r="KH82" s="20"/>
      <c r="KI82" s="20"/>
      <c r="KJ82" s="20"/>
      <c r="KK82" s="20"/>
      <c r="KL82" s="20">
        <v>855</v>
      </c>
    </row>
    <row r="83" spans="1:298" x14ac:dyDescent="0.2">
      <c r="A83" s="18" t="s">
        <v>92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  <c r="CH83" s="20"/>
      <c r="CI83" s="20"/>
      <c r="CJ83" s="20"/>
      <c r="CK83" s="20"/>
      <c r="CL83" s="20"/>
      <c r="CM83" s="20"/>
      <c r="CN83" s="20"/>
      <c r="CO83" s="20"/>
      <c r="CP83" s="20"/>
      <c r="CQ83" s="20"/>
      <c r="CR83" s="20"/>
      <c r="CS83" s="20"/>
      <c r="CT83" s="20"/>
      <c r="CU83" s="20"/>
      <c r="CV83" s="20"/>
      <c r="CW83" s="20"/>
      <c r="CX83" s="20"/>
      <c r="CY83" s="20"/>
      <c r="CZ83" s="20"/>
      <c r="DA83" s="20"/>
      <c r="DB83" s="20"/>
      <c r="DC83" s="20"/>
      <c r="DD83" s="20"/>
      <c r="DE83" s="20"/>
      <c r="DF83" s="20"/>
      <c r="DG83" s="20"/>
      <c r="DH83" s="20"/>
      <c r="DI83" s="20"/>
      <c r="DJ83" s="20"/>
      <c r="DK83" s="20"/>
      <c r="DL83" s="20"/>
      <c r="DM83" s="20"/>
      <c r="DN83" s="20"/>
      <c r="DO83" s="20"/>
      <c r="DP83" s="20"/>
      <c r="DQ83" s="20"/>
      <c r="DR83" s="20"/>
      <c r="DS83" s="20"/>
      <c r="DT83" s="20"/>
      <c r="DU83" s="20"/>
      <c r="DV83" s="20"/>
      <c r="DW83" s="20"/>
      <c r="DX83" s="20"/>
      <c r="DY83" s="20"/>
      <c r="DZ83" s="20"/>
      <c r="EA83" s="20"/>
      <c r="EB83" s="20"/>
      <c r="EC83" s="20"/>
      <c r="ED83" s="20"/>
      <c r="EE83" s="20"/>
      <c r="EF83" s="20"/>
      <c r="EG83" s="20"/>
      <c r="EH83" s="20"/>
      <c r="EI83" s="20"/>
      <c r="EJ83" s="20"/>
      <c r="EK83" s="20">
        <v>19</v>
      </c>
      <c r="EL83" s="20"/>
      <c r="EM83" s="20"/>
      <c r="EN83" s="20"/>
      <c r="EO83" s="20"/>
      <c r="EP83" s="20"/>
      <c r="EQ83" s="20"/>
      <c r="ER83" s="20"/>
      <c r="ES83" s="20"/>
      <c r="ET83" s="20"/>
      <c r="EU83" s="20"/>
      <c r="EV83" s="20"/>
      <c r="EW83" s="20"/>
      <c r="EX83" s="20"/>
      <c r="EY83" s="20"/>
      <c r="EZ83" s="20"/>
      <c r="FA83" s="20"/>
      <c r="FB83" s="20">
        <v>667</v>
      </c>
      <c r="FC83" s="20"/>
      <c r="FD83" s="20"/>
      <c r="FE83" s="20"/>
      <c r="FF83" s="20"/>
      <c r="FG83" s="20"/>
      <c r="FH83" s="20"/>
      <c r="FI83" s="20"/>
      <c r="FJ83" s="20"/>
      <c r="FK83" s="20"/>
      <c r="FL83" s="20"/>
      <c r="FM83" s="20"/>
      <c r="FN83" s="20"/>
      <c r="FO83" s="20"/>
      <c r="FP83" s="20"/>
      <c r="FQ83" s="20"/>
      <c r="FR83" s="20"/>
      <c r="FS83" s="20"/>
      <c r="FT83" s="20"/>
      <c r="FU83" s="20"/>
      <c r="FV83" s="20"/>
      <c r="FW83" s="20"/>
      <c r="FX83" s="20"/>
      <c r="FY83" s="20"/>
      <c r="FZ83" s="20"/>
      <c r="GA83" s="20"/>
      <c r="GB83" s="20"/>
      <c r="GC83" s="20"/>
      <c r="GD83" s="20"/>
      <c r="GE83" s="20"/>
      <c r="GF83" s="20"/>
      <c r="GG83" s="20">
        <v>4975</v>
      </c>
      <c r="GH83" s="20"/>
      <c r="GI83" s="20"/>
      <c r="GJ83" s="20"/>
      <c r="GK83" s="20"/>
      <c r="GL83" s="20"/>
      <c r="GM83" s="20"/>
      <c r="GN83" s="20"/>
      <c r="GO83" s="20"/>
      <c r="GP83" s="20">
        <v>958</v>
      </c>
      <c r="GQ83" s="20"/>
      <c r="GR83" s="20"/>
      <c r="GS83" s="20"/>
      <c r="GT83" s="20"/>
      <c r="GU83" s="20"/>
      <c r="GV83" s="20"/>
      <c r="GW83" s="20"/>
      <c r="GX83" s="20"/>
      <c r="GY83" s="20"/>
      <c r="GZ83" s="20"/>
      <c r="HA83" s="20"/>
      <c r="HB83" s="20"/>
      <c r="HC83" s="20"/>
      <c r="HD83" s="20"/>
      <c r="HE83" s="20"/>
      <c r="HF83" s="20"/>
      <c r="HG83" s="20"/>
      <c r="HH83" s="20"/>
      <c r="HI83" s="20"/>
      <c r="HJ83" s="20"/>
      <c r="HK83" s="20"/>
      <c r="HL83" s="20"/>
      <c r="HM83" s="20"/>
      <c r="HN83" s="20"/>
      <c r="HO83" s="20"/>
      <c r="HP83" s="20"/>
      <c r="HQ83" s="20"/>
      <c r="HR83" s="20"/>
      <c r="HS83" s="20"/>
      <c r="HT83" s="20"/>
      <c r="HU83" s="20"/>
      <c r="HV83" s="20"/>
      <c r="HW83" s="20"/>
      <c r="HX83" s="20"/>
      <c r="HY83" s="20"/>
      <c r="HZ83" s="20"/>
      <c r="IA83" s="20"/>
      <c r="IB83" s="20"/>
      <c r="IC83" s="20"/>
      <c r="ID83" s="20"/>
      <c r="IE83" s="20"/>
      <c r="IF83" s="20"/>
      <c r="IG83" s="20"/>
      <c r="IH83" s="20"/>
      <c r="II83" s="20"/>
      <c r="IJ83" s="20"/>
      <c r="IK83" s="20"/>
      <c r="IL83" s="20"/>
      <c r="IM83" s="20">
        <v>1115</v>
      </c>
      <c r="IN83" s="20"/>
      <c r="IO83" s="20"/>
      <c r="IP83" s="20"/>
      <c r="IQ83" s="20"/>
      <c r="IR83" s="20"/>
      <c r="IS83" s="20">
        <v>52</v>
      </c>
      <c r="IT83" s="20"/>
      <c r="IU83" s="20"/>
      <c r="IV83" s="20"/>
      <c r="IW83" s="20"/>
      <c r="IX83" s="20"/>
      <c r="IY83" s="20"/>
      <c r="IZ83" s="20"/>
      <c r="JA83" s="20"/>
      <c r="JB83" s="20"/>
      <c r="JC83" s="20">
        <v>4037</v>
      </c>
      <c r="JD83" s="20"/>
      <c r="JE83" s="20"/>
      <c r="JF83" s="20"/>
      <c r="JG83" s="20"/>
      <c r="JH83" s="20"/>
      <c r="JI83" s="20"/>
      <c r="JJ83" s="20"/>
      <c r="JK83" s="20"/>
      <c r="JL83" s="20"/>
      <c r="JM83" s="20"/>
      <c r="JN83" s="20"/>
      <c r="JO83" s="20"/>
      <c r="JP83" s="20"/>
      <c r="JQ83" s="20"/>
      <c r="JR83" s="20"/>
      <c r="JS83" s="20"/>
      <c r="JT83" s="20"/>
      <c r="JU83" s="20"/>
      <c r="JV83" s="20"/>
      <c r="JW83" s="20"/>
      <c r="JX83" s="20"/>
      <c r="JY83" s="20"/>
      <c r="JZ83" s="20"/>
      <c r="KA83" s="20"/>
      <c r="KB83" s="20"/>
      <c r="KC83" s="20">
        <v>1021</v>
      </c>
      <c r="KD83" s="20"/>
      <c r="KE83" s="20"/>
      <c r="KF83" s="20"/>
      <c r="KG83" s="20"/>
      <c r="KH83" s="20"/>
      <c r="KI83" s="20"/>
      <c r="KJ83" s="20"/>
      <c r="KK83" s="20"/>
      <c r="KL83" s="20">
        <v>12844</v>
      </c>
    </row>
    <row r="84" spans="1:298" x14ac:dyDescent="0.2">
      <c r="A84" s="18" t="s">
        <v>28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>
        <v>182</v>
      </c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  <c r="CZ84" s="20"/>
      <c r="DA84" s="20"/>
      <c r="DB84" s="20"/>
      <c r="DC84" s="20"/>
      <c r="DD84" s="20"/>
      <c r="DE84" s="20"/>
      <c r="DF84" s="20"/>
      <c r="DG84" s="20"/>
      <c r="DH84" s="20"/>
      <c r="DI84" s="20"/>
      <c r="DJ84" s="20"/>
      <c r="DK84" s="20"/>
      <c r="DL84" s="20"/>
      <c r="DM84" s="20"/>
      <c r="DN84" s="20"/>
      <c r="DO84" s="20"/>
      <c r="DP84" s="20"/>
      <c r="DQ84" s="20"/>
      <c r="DR84" s="20"/>
      <c r="DS84" s="20"/>
      <c r="DT84" s="20"/>
      <c r="DU84" s="20"/>
      <c r="DV84" s="20"/>
      <c r="DW84" s="20"/>
      <c r="DX84" s="20"/>
      <c r="DY84" s="20"/>
      <c r="DZ84" s="20"/>
      <c r="EA84" s="20"/>
      <c r="EB84" s="20"/>
      <c r="EC84" s="20"/>
      <c r="ED84" s="20"/>
      <c r="EE84" s="20"/>
      <c r="EF84" s="20"/>
      <c r="EG84" s="20"/>
      <c r="EH84" s="20"/>
      <c r="EI84" s="20"/>
      <c r="EJ84" s="20"/>
      <c r="EK84" s="20"/>
      <c r="EL84" s="20"/>
      <c r="EM84" s="20"/>
      <c r="EN84" s="20"/>
      <c r="EO84" s="20"/>
      <c r="EP84" s="20"/>
      <c r="EQ84" s="20"/>
      <c r="ER84" s="20"/>
      <c r="ES84" s="20">
        <v>4000</v>
      </c>
      <c r="ET84" s="20"/>
      <c r="EU84" s="20"/>
      <c r="EV84" s="20"/>
      <c r="EW84" s="20"/>
      <c r="EX84" s="20"/>
      <c r="EY84" s="20"/>
      <c r="EZ84" s="20"/>
      <c r="FA84" s="20"/>
      <c r="FB84" s="20"/>
      <c r="FC84" s="20"/>
      <c r="FD84" s="20"/>
      <c r="FE84" s="20"/>
      <c r="FF84" s="20"/>
      <c r="FG84" s="20"/>
      <c r="FH84" s="20"/>
      <c r="FI84" s="20"/>
      <c r="FJ84" s="20"/>
      <c r="FK84" s="20"/>
      <c r="FL84" s="20"/>
      <c r="FM84" s="20">
        <v>3500</v>
      </c>
      <c r="FN84" s="20"/>
      <c r="FO84" s="20"/>
      <c r="FP84" s="20"/>
      <c r="FQ84" s="20"/>
      <c r="FR84" s="20"/>
      <c r="FS84" s="20"/>
      <c r="FT84" s="20"/>
      <c r="FU84" s="20"/>
      <c r="FV84" s="20"/>
      <c r="FW84" s="20"/>
      <c r="FX84" s="20"/>
      <c r="FY84" s="20"/>
      <c r="FZ84" s="20"/>
      <c r="GA84" s="20"/>
      <c r="GB84" s="20"/>
      <c r="GC84" s="20"/>
      <c r="GD84" s="20"/>
      <c r="GE84" s="20"/>
      <c r="GF84" s="20"/>
      <c r="GG84" s="20"/>
      <c r="GH84" s="20"/>
      <c r="GI84" s="20"/>
      <c r="GJ84" s="20"/>
      <c r="GK84" s="20"/>
      <c r="GL84" s="20"/>
      <c r="GM84" s="20"/>
      <c r="GN84" s="20"/>
      <c r="GO84" s="20"/>
      <c r="GP84" s="20"/>
      <c r="GQ84" s="20"/>
      <c r="GR84" s="20"/>
      <c r="GS84" s="20"/>
      <c r="GT84" s="20"/>
      <c r="GU84" s="20"/>
      <c r="GV84" s="20"/>
      <c r="GW84" s="20"/>
      <c r="GX84" s="20"/>
      <c r="GY84" s="20"/>
      <c r="GZ84" s="20">
        <v>467</v>
      </c>
      <c r="HA84" s="20"/>
      <c r="HB84" s="20"/>
      <c r="HC84" s="20"/>
      <c r="HD84" s="20"/>
      <c r="HE84" s="20"/>
      <c r="HF84" s="20"/>
      <c r="HG84" s="20"/>
      <c r="HH84" s="20"/>
      <c r="HI84" s="20"/>
      <c r="HJ84" s="20"/>
      <c r="HK84" s="20"/>
      <c r="HL84" s="20"/>
      <c r="HM84" s="20"/>
      <c r="HN84" s="20"/>
      <c r="HO84" s="20"/>
      <c r="HP84" s="20"/>
      <c r="HQ84" s="20"/>
      <c r="HR84" s="20"/>
      <c r="HS84" s="20"/>
      <c r="HT84" s="20"/>
      <c r="HU84" s="20"/>
      <c r="HV84" s="20"/>
      <c r="HW84" s="20"/>
      <c r="HX84" s="20"/>
      <c r="HY84" s="20"/>
      <c r="HZ84" s="20"/>
      <c r="IA84" s="20"/>
      <c r="IB84" s="20"/>
      <c r="IC84" s="20"/>
      <c r="ID84" s="20"/>
      <c r="IE84" s="20"/>
      <c r="IF84" s="20"/>
      <c r="IG84" s="20"/>
      <c r="IH84" s="20"/>
      <c r="II84" s="20"/>
      <c r="IJ84" s="20"/>
      <c r="IK84" s="20"/>
      <c r="IL84" s="20"/>
      <c r="IM84" s="20"/>
      <c r="IN84" s="20"/>
      <c r="IO84" s="20"/>
      <c r="IP84" s="20"/>
      <c r="IQ84" s="20"/>
      <c r="IR84" s="20"/>
      <c r="IS84" s="20"/>
      <c r="IT84" s="20"/>
      <c r="IU84" s="20"/>
      <c r="IV84" s="20"/>
      <c r="IW84" s="20"/>
      <c r="IX84" s="20">
        <v>1884</v>
      </c>
      <c r="IY84" s="20"/>
      <c r="IZ84" s="20"/>
      <c r="JA84" s="20"/>
      <c r="JB84" s="20"/>
      <c r="JC84" s="20"/>
      <c r="JD84" s="20"/>
      <c r="JE84" s="20"/>
      <c r="JF84" s="20"/>
      <c r="JG84" s="20"/>
      <c r="JH84" s="20"/>
      <c r="JI84" s="20"/>
      <c r="JJ84" s="20"/>
      <c r="JK84" s="20"/>
      <c r="JL84" s="20"/>
      <c r="JM84" s="20"/>
      <c r="JN84" s="20"/>
      <c r="JO84" s="20"/>
      <c r="JP84" s="20"/>
      <c r="JQ84" s="20"/>
      <c r="JR84" s="20"/>
      <c r="JS84" s="20"/>
      <c r="JT84" s="20"/>
      <c r="JU84" s="20"/>
      <c r="JV84" s="20"/>
      <c r="JW84" s="20"/>
      <c r="JX84" s="20"/>
      <c r="JY84" s="20"/>
      <c r="JZ84" s="20"/>
      <c r="KA84" s="20"/>
      <c r="KB84" s="20"/>
      <c r="KC84" s="20"/>
      <c r="KD84" s="20"/>
      <c r="KE84" s="20"/>
      <c r="KF84" s="20"/>
      <c r="KG84" s="20"/>
      <c r="KH84" s="20"/>
      <c r="KI84" s="20"/>
      <c r="KJ84" s="20"/>
      <c r="KK84" s="20"/>
      <c r="KL84" s="20">
        <v>10033</v>
      </c>
    </row>
    <row r="85" spans="1:298" x14ac:dyDescent="0.2">
      <c r="A85" s="18" t="s">
        <v>1112</v>
      </c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F85" s="20"/>
      <c r="CG85" s="20"/>
      <c r="CH85" s="20"/>
      <c r="CI85" s="20"/>
      <c r="CJ85" s="20"/>
      <c r="CK85" s="20"/>
      <c r="CL85" s="20"/>
      <c r="CM85" s="20"/>
      <c r="CN85" s="20"/>
      <c r="CO85" s="20"/>
      <c r="CP85" s="20"/>
      <c r="CQ85" s="20"/>
      <c r="CR85" s="20"/>
      <c r="CS85" s="20"/>
      <c r="CT85" s="20"/>
      <c r="CU85" s="20"/>
      <c r="CV85" s="20"/>
      <c r="CW85" s="20"/>
      <c r="CX85" s="20"/>
      <c r="CY85" s="20"/>
      <c r="CZ85" s="20"/>
      <c r="DA85" s="20"/>
      <c r="DB85" s="20"/>
      <c r="DC85" s="20"/>
      <c r="DD85" s="20"/>
      <c r="DE85" s="20"/>
      <c r="DF85" s="20"/>
      <c r="DG85" s="20"/>
      <c r="DH85" s="20"/>
      <c r="DI85" s="20"/>
      <c r="DJ85" s="20"/>
      <c r="DK85" s="20"/>
      <c r="DL85" s="20"/>
      <c r="DM85" s="20"/>
      <c r="DN85" s="20"/>
      <c r="DO85" s="20"/>
      <c r="DP85" s="20"/>
      <c r="DQ85" s="20"/>
      <c r="DR85" s="20"/>
      <c r="DS85" s="20"/>
      <c r="DT85" s="20"/>
      <c r="DU85" s="20"/>
      <c r="DV85" s="20"/>
      <c r="DW85" s="20"/>
      <c r="DX85" s="20"/>
      <c r="DY85" s="20"/>
      <c r="DZ85" s="20"/>
      <c r="EA85" s="20"/>
      <c r="EB85" s="20"/>
      <c r="EC85" s="20"/>
      <c r="ED85" s="20"/>
      <c r="EE85" s="20"/>
      <c r="EF85" s="20"/>
      <c r="EG85" s="20"/>
      <c r="EH85" s="20"/>
      <c r="EI85" s="20"/>
      <c r="EJ85" s="20"/>
      <c r="EK85" s="20"/>
      <c r="EL85" s="20"/>
      <c r="EM85" s="20"/>
      <c r="EN85" s="20"/>
      <c r="EO85" s="20"/>
      <c r="EP85" s="20"/>
      <c r="EQ85" s="20"/>
      <c r="ER85" s="20"/>
      <c r="ES85" s="20"/>
      <c r="ET85" s="20"/>
      <c r="EU85" s="20"/>
      <c r="EV85" s="20"/>
      <c r="EW85" s="20"/>
      <c r="EX85" s="20"/>
      <c r="EY85" s="20"/>
      <c r="EZ85" s="20"/>
      <c r="FA85" s="20"/>
      <c r="FB85" s="20"/>
      <c r="FC85" s="20"/>
      <c r="FD85" s="20"/>
      <c r="FE85" s="20"/>
      <c r="FF85" s="20"/>
      <c r="FG85" s="20"/>
      <c r="FH85" s="20"/>
      <c r="FI85" s="20"/>
      <c r="FJ85" s="20"/>
      <c r="FK85" s="20"/>
      <c r="FL85" s="20"/>
      <c r="FM85" s="20"/>
      <c r="FN85" s="20"/>
      <c r="FO85" s="20"/>
      <c r="FP85" s="20"/>
      <c r="FQ85" s="20"/>
      <c r="FR85" s="20"/>
      <c r="FS85" s="20"/>
      <c r="FT85" s="20"/>
      <c r="FU85" s="20"/>
      <c r="FV85" s="20"/>
      <c r="FW85" s="20"/>
      <c r="FX85" s="20"/>
      <c r="FY85" s="20"/>
      <c r="FZ85" s="20"/>
      <c r="GA85" s="20"/>
      <c r="GB85" s="20"/>
      <c r="GC85" s="20"/>
      <c r="GD85" s="20"/>
      <c r="GE85" s="20"/>
      <c r="GF85" s="20"/>
      <c r="GG85" s="20"/>
      <c r="GH85" s="20"/>
      <c r="GI85" s="20"/>
      <c r="GJ85" s="20"/>
      <c r="GK85" s="20"/>
      <c r="GL85" s="20"/>
      <c r="GM85" s="20"/>
      <c r="GN85" s="20"/>
      <c r="GO85" s="20"/>
      <c r="GP85" s="20"/>
      <c r="GQ85" s="20"/>
      <c r="GR85" s="20"/>
      <c r="GS85" s="20"/>
      <c r="GT85" s="20"/>
      <c r="GU85" s="20"/>
      <c r="GV85" s="20"/>
      <c r="GW85" s="20"/>
      <c r="GX85" s="20"/>
      <c r="GY85" s="20"/>
      <c r="GZ85" s="20"/>
      <c r="HA85" s="20">
        <v>2058</v>
      </c>
      <c r="HB85" s="20"/>
      <c r="HC85" s="20"/>
      <c r="HD85" s="20"/>
      <c r="HE85" s="20"/>
      <c r="HF85" s="20"/>
      <c r="HG85" s="20"/>
      <c r="HH85" s="20"/>
      <c r="HI85" s="20"/>
      <c r="HJ85" s="20"/>
      <c r="HK85" s="20"/>
      <c r="HL85" s="20"/>
      <c r="HM85" s="20"/>
      <c r="HN85" s="20"/>
      <c r="HO85" s="20"/>
      <c r="HP85" s="20"/>
      <c r="HQ85" s="20"/>
      <c r="HR85" s="20"/>
      <c r="HS85" s="20"/>
      <c r="HT85" s="20"/>
      <c r="HU85" s="20"/>
      <c r="HV85" s="20"/>
      <c r="HW85" s="20"/>
      <c r="HX85" s="20"/>
      <c r="HY85" s="20"/>
      <c r="HZ85" s="20"/>
      <c r="IA85" s="20"/>
      <c r="IB85" s="20"/>
      <c r="IC85" s="20"/>
      <c r="ID85" s="20"/>
      <c r="IE85" s="20"/>
      <c r="IF85" s="20"/>
      <c r="IG85" s="20"/>
      <c r="IH85" s="20"/>
      <c r="II85" s="20"/>
      <c r="IJ85" s="20"/>
      <c r="IK85" s="20"/>
      <c r="IL85" s="20"/>
      <c r="IM85" s="20"/>
      <c r="IN85" s="20">
        <v>8080</v>
      </c>
      <c r="IO85" s="20"/>
      <c r="IP85" s="20"/>
      <c r="IQ85" s="20"/>
      <c r="IR85" s="20"/>
      <c r="IS85" s="20"/>
      <c r="IT85" s="20"/>
      <c r="IU85" s="20"/>
      <c r="IV85" s="20"/>
      <c r="IW85" s="20"/>
      <c r="IX85" s="20"/>
      <c r="IY85" s="20"/>
      <c r="IZ85" s="20"/>
      <c r="JA85" s="20"/>
      <c r="JB85" s="20"/>
      <c r="JC85" s="20"/>
      <c r="JD85" s="20">
        <v>151</v>
      </c>
      <c r="JE85" s="20"/>
      <c r="JF85" s="20"/>
      <c r="JG85" s="20"/>
      <c r="JH85" s="20"/>
      <c r="JI85" s="20"/>
      <c r="JJ85" s="20"/>
      <c r="JK85" s="20"/>
      <c r="JL85" s="20"/>
      <c r="JM85" s="20"/>
      <c r="JN85" s="20"/>
      <c r="JO85" s="20"/>
      <c r="JP85" s="20"/>
      <c r="JQ85" s="20"/>
      <c r="JR85" s="20"/>
      <c r="JS85" s="20"/>
      <c r="JT85" s="20"/>
      <c r="JU85" s="20"/>
      <c r="JV85" s="20"/>
      <c r="JW85" s="20"/>
      <c r="JX85" s="20"/>
      <c r="JY85" s="20"/>
      <c r="JZ85" s="20"/>
      <c r="KA85" s="20"/>
      <c r="KB85" s="20"/>
      <c r="KC85" s="20"/>
      <c r="KD85" s="20">
        <v>1421</v>
      </c>
      <c r="KE85" s="20"/>
      <c r="KF85" s="20"/>
      <c r="KG85" s="20"/>
      <c r="KH85" s="20"/>
      <c r="KI85" s="20"/>
      <c r="KJ85" s="20"/>
      <c r="KK85" s="20"/>
      <c r="KL85" s="20">
        <v>11710</v>
      </c>
    </row>
    <row r="86" spans="1:298" x14ac:dyDescent="0.2">
      <c r="A86" s="18" t="s">
        <v>851</v>
      </c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0"/>
      <c r="BO86" s="20"/>
      <c r="BP86" s="20"/>
      <c r="BQ86" s="20"/>
      <c r="BR86" s="20"/>
      <c r="BS86" s="20"/>
      <c r="BT86" s="20"/>
      <c r="BU86" s="20"/>
      <c r="BV86" s="20"/>
      <c r="BW86" s="20"/>
      <c r="BX86" s="20"/>
      <c r="BY86" s="20"/>
      <c r="BZ86" s="20"/>
      <c r="CA86" s="20"/>
      <c r="CB86" s="20"/>
      <c r="CC86" s="20"/>
      <c r="CD86" s="20"/>
      <c r="CE86" s="20"/>
      <c r="CF86" s="20"/>
      <c r="CG86" s="20"/>
      <c r="CH86" s="20"/>
      <c r="CI86" s="20"/>
      <c r="CJ86" s="20"/>
      <c r="CK86" s="20"/>
      <c r="CL86" s="20"/>
      <c r="CM86" s="20"/>
      <c r="CN86" s="20"/>
      <c r="CO86" s="20"/>
      <c r="CP86" s="20"/>
      <c r="CQ86" s="20"/>
      <c r="CR86" s="20"/>
      <c r="CS86" s="20"/>
      <c r="CT86" s="20"/>
      <c r="CU86" s="20"/>
      <c r="CV86" s="20"/>
      <c r="CW86" s="20"/>
      <c r="CX86" s="20"/>
      <c r="CY86" s="20"/>
      <c r="CZ86" s="20"/>
      <c r="DA86" s="20"/>
      <c r="DB86" s="20"/>
      <c r="DC86" s="20"/>
      <c r="DD86" s="20"/>
      <c r="DE86" s="20"/>
      <c r="DF86" s="20"/>
      <c r="DG86" s="20"/>
      <c r="DH86" s="20"/>
      <c r="DI86" s="20"/>
      <c r="DJ86" s="20"/>
      <c r="DK86" s="20"/>
      <c r="DL86" s="20"/>
      <c r="DM86" s="20"/>
      <c r="DN86" s="20"/>
      <c r="DO86" s="20"/>
      <c r="DP86" s="20"/>
      <c r="DQ86" s="20"/>
      <c r="DR86" s="20"/>
      <c r="DS86" s="20"/>
      <c r="DT86" s="20"/>
      <c r="DU86" s="20"/>
      <c r="DV86" s="20"/>
      <c r="DW86" s="20"/>
      <c r="DX86" s="20"/>
      <c r="DY86" s="20"/>
      <c r="DZ86" s="20"/>
      <c r="EA86" s="20"/>
      <c r="EB86" s="20"/>
      <c r="EC86" s="20"/>
      <c r="ED86" s="20"/>
      <c r="EE86" s="20"/>
      <c r="EF86" s="20"/>
      <c r="EG86" s="20"/>
      <c r="EH86" s="20"/>
      <c r="EI86" s="20"/>
      <c r="EJ86" s="20"/>
      <c r="EK86" s="20"/>
      <c r="EL86" s="20"/>
      <c r="EM86" s="20"/>
      <c r="EN86" s="20"/>
      <c r="EO86" s="20"/>
      <c r="EP86" s="20"/>
      <c r="EQ86" s="20"/>
      <c r="ER86" s="20"/>
      <c r="ES86" s="20"/>
      <c r="ET86" s="20"/>
      <c r="EU86" s="20"/>
      <c r="EV86" s="20"/>
      <c r="EW86" s="20"/>
      <c r="EX86" s="20"/>
      <c r="EY86" s="20"/>
      <c r="EZ86" s="20"/>
      <c r="FA86" s="20"/>
      <c r="FB86" s="20"/>
      <c r="FC86" s="20">
        <v>4672</v>
      </c>
      <c r="FD86" s="20"/>
      <c r="FE86" s="20"/>
      <c r="FF86" s="20"/>
      <c r="FG86" s="20"/>
      <c r="FH86" s="20"/>
      <c r="FI86" s="20"/>
      <c r="FJ86" s="20"/>
      <c r="FK86" s="20"/>
      <c r="FL86" s="20"/>
      <c r="FM86" s="20"/>
      <c r="FN86" s="20"/>
      <c r="FO86" s="20"/>
      <c r="FP86" s="20"/>
      <c r="FQ86" s="20"/>
      <c r="FR86" s="20"/>
      <c r="FS86" s="20"/>
      <c r="FT86" s="20"/>
      <c r="FU86" s="20"/>
      <c r="FV86" s="20"/>
      <c r="FW86" s="20"/>
      <c r="FX86" s="20"/>
      <c r="FY86" s="20">
        <v>4207</v>
      </c>
      <c r="FZ86" s="20"/>
      <c r="GA86" s="20"/>
      <c r="GB86" s="20"/>
      <c r="GC86" s="20"/>
      <c r="GD86" s="20"/>
      <c r="GE86" s="20"/>
      <c r="GF86" s="20"/>
      <c r="GG86" s="20"/>
      <c r="GH86" s="20"/>
      <c r="GI86" s="20"/>
      <c r="GJ86" s="20"/>
      <c r="GK86" s="20"/>
      <c r="GL86" s="20"/>
      <c r="GM86" s="20"/>
      <c r="GN86" s="20"/>
      <c r="GO86" s="20"/>
      <c r="GP86" s="20"/>
      <c r="GQ86" s="20"/>
      <c r="GR86" s="20"/>
      <c r="GS86" s="20"/>
      <c r="GT86" s="20"/>
      <c r="GU86" s="20"/>
      <c r="GV86" s="20"/>
      <c r="GW86" s="20"/>
      <c r="GX86" s="20"/>
      <c r="GY86" s="20"/>
      <c r="GZ86" s="20"/>
      <c r="HA86" s="20"/>
      <c r="HB86" s="20"/>
      <c r="HC86" s="20"/>
      <c r="HD86" s="20"/>
      <c r="HE86" s="20"/>
      <c r="HF86" s="20"/>
      <c r="HG86" s="20"/>
      <c r="HH86" s="20"/>
      <c r="HI86" s="20"/>
      <c r="HJ86" s="20"/>
      <c r="HK86" s="20"/>
      <c r="HL86" s="20"/>
      <c r="HM86" s="20"/>
      <c r="HN86" s="20"/>
      <c r="HO86" s="20"/>
      <c r="HP86" s="20"/>
      <c r="HQ86" s="20"/>
      <c r="HR86" s="20"/>
      <c r="HS86" s="20"/>
      <c r="HT86" s="20"/>
      <c r="HU86" s="20"/>
      <c r="HV86" s="20"/>
      <c r="HW86" s="20"/>
      <c r="HX86" s="20"/>
      <c r="HY86" s="20"/>
      <c r="HZ86" s="20"/>
      <c r="IA86" s="20"/>
      <c r="IB86" s="20"/>
      <c r="IC86" s="20"/>
      <c r="ID86" s="20"/>
      <c r="IE86" s="20"/>
      <c r="IF86" s="20"/>
      <c r="IG86" s="20"/>
      <c r="IH86" s="20"/>
      <c r="II86" s="20"/>
      <c r="IJ86" s="20"/>
      <c r="IK86" s="20"/>
      <c r="IL86" s="20"/>
      <c r="IM86" s="20"/>
      <c r="IN86" s="20"/>
      <c r="IO86" s="20"/>
      <c r="IP86" s="20"/>
      <c r="IQ86" s="20"/>
      <c r="IR86" s="20"/>
      <c r="IS86" s="20"/>
      <c r="IT86" s="20"/>
      <c r="IU86" s="20"/>
      <c r="IV86" s="20"/>
      <c r="IW86" s="20"/>
      <c r="IX86" s="20"/>
      <c r="IY86" s="20"/>
      <c r="IZ86" s="20"/>
      <c r="JA86" s="20"/>
      <c r="JB86" s="20"/>
      <c r="JC86" s="20"/>
      <c r="JD86" s="20"/>
      <c r="JE86" s="20"/>
      <c r="JF86" s="20"/>
      <c r="JG86" s="20"/>
      <c r="JH86" s="20"/>
      <c r="JI86" s="20"/>
      <c r="JJ86" s="20"/>
      <c r="JK86" s="20"/>
      <c r="JL86" s="20"/>
      <c r="JM86" s="20"/>
      <c r="JN86" s="20"/>
      <c r="JO86" s="20"/>
      <c r="JP86" s="20"/>
      <c r="JQ86" s="20"/>
      <c r="JR86" s="20"/>
      <c r="JS86" s="20"/>
      <c r="JT86" s="20"/>
      <c r="JU86" s="20"/>
      <c r="JV86" s="20"/>
      <c r="JW86" s="20"/>
      <c r="JX86" s="20"/>
      <c r="JY86" s="20"/>
      <c r="JZ86" s="20"/>
      <c r="KA86" s="20"/>
      <c r="KB86" s="20"/>
      <c r="KC86" s="20"/>
      <c r="KD86" s="20"/>
      <c r="KE86" s="20"/>
      <c r="KF86" s="20"/>
      <c r="KG86" s="20"/>
      <c r="KH86" s="20"/>
      <c r="KI86" s="20"/>
      <c r="KJ86" s="20"/>
      <c r="KK86" s="20"/>
      <c r="KL86" s="20">
        <v>8879</v>
      </c>
    </row>
    <row r="87" spans="1:298" x14ac:dyDescent="0.2">
      <c r="A87" s="18" t="s">
        <v>917</v>
      </c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  <c r="BN87" s="20"/>
      <c r="BO87" s="20"/>
      <c r="BP87" s="20"/>
      <c r="BQ87" s="20"/>
      <c r="BR87" s="20"/>
      <c r="BS87" s="20"/>
      <c r="BT87" s="20"/>
      <c r="BU87" s="20"/>
      <c r="BV87" s="20"/>
      <c r="BW87" s="20"/>
      <c r="BX87" s="20"/>
      <c r="BY87" s="20"/>
      <c r="BZ87" s="20"/>
      <c r="CA87" s="20"/>
      <c r="CB87" s="20"/>
      <c r="CC87" s="20"/>
      <c r="CD87" s="20"/>
      <c r="CE87" s="20"/>
      <c r="CF87" s="20"/>
      <c r="CG87" s="20"/>
      <c r="CH87" s="20"/>
      <c r="CI87" s="20"/>
      <c r="CJ87" s="20"/>
      <c r="CK87" s="20"/>
      <c r="CL87" s="20"/>
      <c r="CM87" s="20"/>
      <c r="CN87" s="20"/>
      <c r="CO87" s="20"/>
      <c r="CP87" s="20"/>
      <c r="CQ87" s="20"/>
      <c r="CR87" s="20"/>
      <c r="CS87" s="20"/>
      <c r="CT87" s="20"/>
      <c r="CU87" s="20"/>
      <c r="CV87" s="20"/>
      <c r="CW87" s="20"/>
      <c r="CX87" s="20"/>
      <c r="CY87" s="20"/>
      <c r="CZ87" s="20"/>
      <c r="DA87" s="20"/>
      <c r="DB87" s="20"/>
      <c r="DC87" s="20"/>
      <c r="DD87" s="20"/>
      <c r="DE87" s="20"/>
      <c r="DF87" s="20"/>
      <c r="DG87" s="20"/>
      <c r="DH87" s="20"/>
      <c r="DI87" s="20"/>
      <c r="DJ87" s="20"/>
      <c r="DK87" s="20"/>
      <c r="DL87" s="20"/>
      <c r="DM87" s="20"/>
      <c r="DN87" s="20"/>
      <c r="DO87" s="20"/>
      <c r="DP87" s="20"/>
      <c r="DQ87" s="20"/>
      <c r="DR87" s="20"/>
      <c r="DS87" s="20"/>
      <c r="DT87" s="20"/>
      <c r="DU87" s="20"/>
      <c r="DV87" s="20"/>
      <c r="DW87" s="20"/>
      <c r="DX87" s="20"/>
      <c r="DY87" s="20"/>
      <c r="DZ87" s="20"/>
      <c r="EA87" s="20"/>
      <c r="EB87" s="20"/>
      <c r="EC87" s="20"/>
      <c r="ED87" s="20"/>
      <c r="EE87" s="20"/>
      <c r="EF87" s="20"/>
      <c r="EG87" s="20"/>
      <c r="EH87" s="20"/>
      <c r="EI87" s="20"/>
      <c r="EJ87" s="20"/>
      <c r="EK87" s="20"/>
      <c r="EL87" s="20"/>
      <c r="EM87" s="20"/>
      <c r="EN87" s="20"/>
      <c r="EO87" s="20"/>
      <c r="EP87" s="20"/>
      <c r="EQ87" s="20"/>
      <c r="ER87" s="20"/>
      <c r="ES87" s="20"/>
      <c r="ET87" s="20"/>
      <c r="EU87" s="20"/>
      <c r="EV87" s="20"/>
      <c r="EW87" s="20"/>
      <c r="EX87" s="20"/>
      <c r="EY87" s="20"/>
      <c r="EZ87" s="20"/>
      <c r="FA87" s="20"/>
      <c r="FB87" s="20"/>
      <c r="FC87" s="20"/>
      <c r="FD87" s="20"/>
      <c r="FE87" s="20"/>
      <c r="FF87" s="20"/>
      <c r="FG87" s="20"/>
      <c r="FH87" s="20"/>
      <c r="FI87" s="20"/>
      <c r="FJ87" s="20"/>
      <c r="FK87" s="20"/>
      <c r="FL87" s="20"/>
      <c r="FM87" s="20"/>
      <c r="FN87" s="20"/>
      <c r="FO87" s="20"/>
      <c r="FP87" s="20"/>
      <c r="FQ87" s="20"/>
      <c r="FR87" s="20"/>
      <c r="FS87" s="20"/>
      <c r="FT87" s="20"/>
      <c r="FU87" s="20"/>
      <c r="FV87" s="20"/>
      <c r="FW87" s="20"/>
      <c r="FX87" s="20"/>
      <c r="FY87" s="20">
        <v>2000</v>
      </c>
      <c r="FZ87" s="20"/>
      <c r="GA87" s="20"/>
      <c r="GB87" s="20"/>
      <c r="GC87" s="20"/>
      <c r="GD87" s="20"/>
      <c r="GE87" s="20"/>
      <c r="GF87" s="20"/>
      <c r="GG87" s="20"/>
      <c r="GH87" s="20"/>
      <c r="GI87" s="20"/>
      <c r="GJ87" s="20"/>
      <c r="GK87" s="20"/>
      <c r="GL87" s="20"/>
      <c r="GM87" s="20"/>
      <c r="GN87" s="20"/>
      <c r="GO87" s="20"/>
      <c r="GP87" s="20"/>
      <c r="GQ87" s="20"/>
      <c r="GR87" s="20"/>
      <c r="GS87" s="20"/>
      <c r="GT87" s="20"/>
      <c r="GU87" s="20"/>
      <c r="GV87" s="20"/>
      <c r="GW87" s="20"/>
      <c r="GX87" s="20"/>
      <c r="GY87" s="20"/>
      <c r="GZ87" s="20"/>
      <c r="HA87" s="20"/>
      <c r="HB87" s="20"/>
      <c r="HC87" s="20"/>
      <c r="HD87" s="20"/>
      <c r="HE87" s="20"/>
      <c r="HF87" s="20"/>
      <c r="HG87" s="20"/>
      <c r="HH87" s="20"/>
      <c r="HI87" s="20"/>
      <c r="HJ87" s="20"/>
      <c r="HK87" s="20"/>
      <c r="HL87" s="20">
        <v>1506</v>
      </c>
      <c r="HM87" s="20"/>
      <c r="HN87" s="20"/>
      <c r="HO87" s="20"/>
      <c r="HP87" s="20"/>
      <c r="HQ87" s="20"/>
      <c r="HR87" s="20"/>
      <c r="HS87" s="20"/>
      <c r="HT87" s="20"/>
      <c r="HU87" s="20"/>
      <c r="HV87" s="20"/>
      <c r="HW87" s="20"/>
      <c r="HX87" s="20"/>
      <c r="HY87" s="20"/>
      <c r="HZ87" s="20"/>
      <c r="IA87" s="20"/>
      <c r="IB87" s="20"/>
      <c r="IC87" s="20"/>
      <c r="ID87" s="20"/>
      <c r="IE87" s="20"/>
      <c r="IF87" s="20"/>
      <c r="IG87" s="20"/>
      <c r="IH87" s="20"/>
      <c r="II87" s="20"/>
      <c r="IJ87" s="20"/>
      <c r="IK87" s="20"/>
      <c r="IL87" s="20"/>
      <c r="IM87" s="20"/>
      <c r="IN87" s="20"/>
      <c r="IO87" s="20"/>
      <c r="IP87" s="20"/>
      <c r="IQ87" s="20"/>
      <c r="IR87" s="20"/>
      <c r="IS87" s="20"/>
      <c r="IT87" s="20"/>
      <c r="IU87" s="20"/>
      <c r="IV87" s="20"/>
      <c r="IW87" s="20"/>
      <c r="IX87" s="20"/>
      <c r="IY87" s="20"/>
      <c r="IZ87" s="20"/>
      <c r="JA87" s="20"/>
      <c r="JB87" s="20"/>
      <c r="JC87" s="20"/>
      <c r="JD87" s="20"/>
      <c r="JE87" s="20"/>
      <c r="JF87" s="20"/>
      <c r="JG87" s="20"/>
      <c r="JH87" s="20"/>
      <c r="JI87" s="20"/>
      <c r="JJ87" s="20"/>
      <c r="JK87" s="20"/>
      <c r="JL87" s="20"/>
      <c r="JM87" s="20"/>
      <c r="JN87" s="20"/>
      <c r="JO87" s="20"/>
      <c r="JP87" s="20"/>
      <c r="JQ87" s="20"/>
      <c r="JR87" s="20"/>
      <c r="JS87" s="20"/>
      <c r="JT87" s="20"/>
      <c r="JU87" s="20"/>
      <c r="JV87" s="20"/>
      <c r="JW87" s="20"/>
      <c r="JX87" s="20"/>
      <c r="JY87" s="20"/>
      <c r="JZ87" s="20">
        <v>2375</v>
      </c>
      <c r="KA87" s="20"/>
      <c r="KB87" s="20"/>
      <c r="KC87" s="20"/>
      <c r="KD87" s="20"/>
      <c r="KE87" s="20"/>
      <c r="KF87" s="20"/>
      <c r="KG87" s="20"/>
      <c r="KH87" s="20"/>
      <c r="KI87" s="20"/>
      <c r="KJ87" s="20"/>
      <c r="KK87" s="20"/>
      <c r="KL87" s="20">
        <v>5881</v>
      </c>
    </row>
    <row r="88" spans="1:298" x14ac:dyDescent="0.2">
      <c r="A88" s="18" t="s">
        <v>1497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  <c r="BO88" s="20"/>
      <c r="BP88" s="20"/>
      <c r="BQ88" s="20"/>
      <c r="BR88" s="20"/>
      <c r="BS88" s="20"/>
      <c r="BT88" s="20"/>
      <c r="BU88" s="20"/>
      <c r="BV88" s="20"/>
      <c r="BW88" s="20"/>
      <c r="BX88" s="20"/>
      <c r="BY88" s="20"/>
      <c r="BZ88" s="20"/>
      <c r="CA88" s="20"/>
      <c r="CB88" s="20"/>
      <c r="CC88" s="20"/>
      <c r="CD88" s="20"/>
      <c r="CE88" s="20"/>
      <c r="CF88" s="20"/>
      <c r="CG88" s="20"/>
      <c r="CH88" s="20"/>
      <c r="CI88" s="20"/>
      <c r="CJ88" s="20"/>
      <c r="CK88" s="20"/>
      <c r="CL88" s="20"/>
      <c r="CM88" s="20"/>
      <c r="CN88" s="20"/>
      <c r="CO88" s="20"/>
      <c r="CP88" s="20"/>
      <c r="CQ88" s="20"/>
      <c r="CR88" s="20"/>
      <c r="CS88" s="20"/>
      <c r="CT88" s="20"/>
      <c r="CU88" s="20"/>
      <c r="CV88" s="20"/>
      <c r="CW88" s="20"/>
      <c r="CX88" s="20"/>
      <c r="CY88" s="20"/>
      <c r="CZ88" s="20"/>
      <c r="DA88" s="20"/>
      <c r="DB88" s="20"/>
      <c r="DC88" s="20"/>
      <c r="DD88" s="20"/>
      <c r="DE88" s="20"/>
      <c r="DF88" s="20"/>
      <c r="DG88" s="20"/>
      <c r="DH88" s="20"/>
      <c r="DI88" s="20"/>
      <c r="DJ88" s="20"/>
      <c r="DK88" s="20"/>
      <c r="DL88" s="20"/>
      <c r="DM88" s="20"/>
      <c r="DN88" s="20"/>
      <c r="DO88" s="20"/>
      <c r="DP88" s="20"/>
      <c r="DQ88" s="20"/>
      <c r="DR88" s="20"/>
      <c r="DS88" s="20"/>
      <c r="DT88" s="20"/>
      <c r="DU88" s="20"/>
      <c r="DV88" s="20"/>
      <c r="DW88" s="20"/>
      <c r="DX88" s="20"/>
      <c r="DY88" s="20"/>
      <c r="DZ88" s="20"/>
      <c r="EA88" s="20"/>
      <c r="EB88" s="20"/>
      <c r="EC88" s="20"/>
      <c r="ED88" s="20"/>
      <c r="EE88" s="20"/>
      <c r="EF88" s="20"/>
      <c r="EG88" s="20"/>
      <c r="EH88" s="20"/>
      <c r="EI88" s="20"/>
      <c r="EJ88" s="20"/>
      <c r="EK88" s="20"/>
      <c r="EL88" s="20"/>
      <c r="EM88" s="20"/>
      <c r="EN88" s="20"/>
      <c r="EO88" s="20"/>
      <c r="EP88" s="20"/>
      <c r="EQ88" s="20"/>
      <c r="ER88" s="20"/>
      <c r="ES88" s="20"/>
      <c r="ET88" s="20"/>
      <c r="EU88" s="20"/>
      <c r="EV88" s="20"/>
      <c r="EW88" s="20"/>
      <c r="EX88" s="20"/>
      <c r="EY88" s="20"/>
      <c r="EZ88" s="20"/>
      <c r="FA88" s="20"/>
      <c r="FB88" s="20"/>
      <c r="FC88" s="20"/>
      <c r="FD88" s="20"/>
      <c r="FE88" s="20"/>
      <c r="FF88" s="20"/>
      <c r="FG88" s="20"/>
      <c r="FH88" s="20"/>
      <c r="FI88" s="20"/>
      <c r="FJ88" s="20"/>
      <c r="FK88" s="20"/>
      <c r="FL88" s="20"/>
      <c r="FM88" s="20"/>
      <c r="FN88" s="20"/>
      <c r="FO88" s="20"/>
      <c r="FP88" s="20"/>
      <c r="FQ88" s="20"/>
      <c r="FR88" s="20"/>
      <c r="FS88" s="20"/>
      <c r="FT88" s="20"/>
      <c r="FU88" s="20"/>
      <c r="FV88" s="20"/>
      <c r="FW88" s="20"/>
      <c r="FX88" s="20"/>
      <c r="FY88" s="20"/>
      <c r="FZ88" s="20"/>
      <c r="GA88" s="20"/>
      <c r="GB88" s="20"/>
      <c r="GC88" s="20"/>
      <c r="GD88" s="20"/>
      <c r="GE88" s="20"/>
      <c r="GF88" s="20"/>
      <c r="GG88" s="20"/>
      <c r="GH88" s="20"/>
      <c r="GI88" s="20"/>
      <c r="GJ88" s="20"/>
      <c r="GK88" s="20"/>
      <c r="GL88" s="20"/>
      <c r="GM88" s="20"/>
      <c r="GN88" s="20"/>
      <c r="GO88" s="20"/>
      <c r="GP88" s="20"/>
      <c r="GQ88" s="20"/>
      <c r="GR88" s="20"/>
      <c r="GS88" s="20"/>
      <c r="GT88" s="20"/>
      <c r="GU88" s="20"/>
      <c r="GV88" s="20"/>
      <c r="GW88" s="20"/>
      <c r="GX88" s="20"/>
      <c r="GY88" s="20"/>
      <c r="GZ88" s="20"/>
      <c r="HA88" s="20"/>
      <c r="HB88" s="20"/>
      <c r="HC88" s="20"/>
      <c r="HD88" s="20"/>
      <c r="HE88" s="20"/>
      <c r="HF88" s="20"/>
      <c r="HG88" s="20"/>
      <c r="HH88" s="20"/>
      <c r="HI88" s="20"/>
      <c r="HJ88" s="20"/>
      <c r="HK88" s="20"/>
      <c r="HL88" s="20"/>
      <c r="HM88" s="20"/>
      <c r="HN88" s="20"/>
      <c r="HO88" s="20"/>
      <c r="HP88" s="20"/>
      <c r="HQ88" s="20"/>
      <c r="HR88" s="20"/>
      <c r="HS88" s="20"/>
      <c r="HT88" s="20"/>
      <c r="HU88" s="20"/>
      <c r="HV88" s="20"/>
      <c r="HW88" s="20"/>
      <c r="HX88" s="20"/>
      <c r="HY88" s="20"/>
      <c r="HZ88" s="20"/>
      <c r="IA88" s="20"/>
      <c r="IB88" s="20"/>
      <c r="IC88" s="20"/>
      <c r="ID88" s="20">
        <v>692</v>
      </c>
      <c r="IE88" s="20"/>
      <c r="IF88" s="20"/>
      <c r="IG88" s="20"/>
      <c r="IH88" s="20"/>
      <c r="II88" s="20"/>
      <c r="IJ88" s="20"/>
      <c r="IK88" s="20"/>
      <c r="IL88" s="20"/>
      <c r="IM88" s="20"/>
      <c r="IN88" s="20"/>
      <c r="IO88" s="20"/>
      <c r="IP88" s="20"/>
      <c r="IQ88" s="20"/>
      <c r="IR88" s="20"/>
      <c r="IS88" s="20"/>
      <c r="IT88" s="20"/>
      <c r="IU88" s="20"/>
      <c r="IV88" s="20"/>
      <c r="IW88" s="20"/>
      <c r="IX88" s="20"/>
      <c r="IY88" s="20"/>
      <c r="IZ88" s="20"/>
      <c r="JA88" s="20"/>
      <c r="JB88" s="20"/>
      <c r="JC88" s="20"/>
      <c r="JD88" s="20"/>
      <c r="JE88" s="20"/>
      <c r="JF88" s="20"/>
      <c r="JG88" s="20"/>
      <c r="JH88" s="20"/>
      <c r="JI88" s="20"/>
      <c r="JJ88" s="20"/>
      <c r="JK88" s="20"/>
      <c r="JL88" s="20"/>
      <c r="JM88" s="20"/>
      <c r="JN88" s="20"/>
      <c r="JO88" s="20"/>
      <c r="JP88" s="20"/>
      <c r="JQ88" s="20"/>
      <c r="JR88" s="20"/>
      <c r="JS88" s="20"/>
      <c r="JT88" s="20"/>
      <c r="JU88" s="20"/>
      <c r="JV88" s="20"/>
      <c r="JW88" s="20"/>
      <c r="JX88" s="20"/>
      <c r="JY88" s="20"/>
      <c r="JZ88" s="20"/>
      <c r="KA88" s="20"/>
      <c r="KB88" s="20"/>
      <c r="KC88" s="20"/>
      <c r="KD88" s="20"/>
      <c r="KE88" s="20"/>
      <c r="KF88" s="20"/>
      <c r="KG88" s="20"/>
      <c r="KH88" s="20"/>
      <c r="KI88" s="20"/>
      <c r="KJ88" s="20"/>
      <c r="KK88" s="20"/>
      <c r="KL88" s="20">
        <v>692</v>
      </c>
    </row>
    <row r="89" spans="1:298" x14ac:dyDescent="0.2">
      <c r="A89" s="18" t="s">
        <v>968</v>
      </c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  <c r="BO89" s="20"/>
      <c r="BP89" s="20"/>
      <c r="BQ89" s="20"/>
      <c r="BR89" s="20"/>
      <c r="BS89" s="20"/>
      <c r="BT89" s="20"/>
      <c r="BU89" s="20"/>
      <c r="BV89" s="20"/>
      <c r="BW89" s="20"/>
      <c r="BX89" s="20"/>
      <c r="BY89" s="20"/>
      <c r="BZ89" s="20"/>
      <c r="CA89" s="20"/>
      <c r="CB89" s="20"/>
      <c r="CC89" s="20"/>
      <c r="CD89" s="20"/>
      <c r="CE89" s="20"/>
      <c r="CF89" s="20"/>
      <c r="CG89" s="20"/>
      <c r="CH89" s="20"/>
      <c r="CI89" s="20"/>
      <c r="CJ89" s="20"/>
      <c r="CK89" s="20"/>
      <c r="CL89" s="20"/>
      <c r="CM89" s="20"/>
      <c r="CN89" s="20"/>
      <c r="CO89" s="20"/>
      <c r="CP89" s="20"/>
      <c r="CQ89" s="20"/>
      <c r="CR89" s="20"/>
      <c r="CS89" s="20"/>
      <c r="CT89" s="20"/>
      <c r="CU89" s="20"/>
      <c r="CV89" s="20"/>
      <c r="CW89" s="20"/>
      <c r="CX89" s="20"/>
      <c r="CY89" s="20"/>
      <c r="CZ89" s="20"/>
      <c r="DA89" s="20"/>
      <c r="DB89" s="20"/>
      <c r="DC89" s="20">
        <v>3006</v>
      </c>
      <c r="DD89" s="20"/>
      <c r="DE89" s="20"/>
      <c r="DF89" s="20"/>
      <c r="DG89" s="20"/>
      <c r="DH89" s="20"/>
      <c r="DI89" s="20"/>
      <c r="DJ89" s="20"/>
      <c r="DK89" s="20"/>
      <c r="DL89" s="20"/>
      <c r="DM89" s="20"/>
      <c r="DN89" s="20"/>
      <c r="DO89" s="20"/>
      <c r="DP89" s="20"/>
      <c r="DQ89" s="20"/>
      <c r="DR89" s="20"/>
      <c r="DS89" s="20"/>
      <c r="DT89" s="20"/>
      <c r="DU89" s="20"/>
      <c r="DV89" s="20"/>
      <c r="DW89" s="20"/>
      <c r="DX89" s="20"/>
      <c r="DY89" s="20"/>
      <c r="DZ89" s="20"/>
      <c r="EA89" s="20"/>
      <c r="EB89" s="20"/>
      <c r="EC89" s="20"/>
      <c r="ED89" s="20"/>
      <c r="EE89" s="20"/>
      <c r="EF89" s="20"/>
      <c r="EG89" s="20"/>
      <c r="EH89" s="20"/>
      <c r="EI89" s="20"/>
      <c r="EJ89" s="20"/>
      <c r="EK89" s="20"/>
      <c r="EL89" s="20"/>
      <c r="EM89" s="20"/>
      <c r="EN89" s="20"/>
      <c r="EO89" s="20"/>
      <c r="EP89" s="20"/>
      <c r="EQ89" s="20"/>
      <c r="ER89" s="20"/>
      <c r="ES89" s="20"/>
      <c r="ET89" s="20"/>
      <c r="EU89" s="20"/>
      <c r="EV89" s="20"/>
      <c r="EW89" s="20"/>
      <c r="EX89" s="20"/>
      <c r="EY89" s="20"/>
      <c r="EZ89" s="20"/>
      <c r="FA89" s="20"/>
      <c r="FB89" s="20"/>
      <c r="FC89" s="20"/>
      <c r="FD89" s="20"/>
      <c r="FE89" s="20"/>
      <c r="FF89" s="20"/>
      <c r="FG89" s="20"/>
      <c r="FH89" s="20"/>
      <c r="FI89" s="20"/>
      <c r="FJ89" s="20"/>
      <c r="FK89" s="20"/>
      <c r="FL89" s="20"/>
      <c r="FM89" s="20"/>
      <c r="FN89" s="20"/>
      <c r="FO89" s="20"/>
      <c r="FP89" s="20"/>
      <c r="FQ89" s="20"/>
      <c r="FR89" s="20"/>
      <c r="FS89" s="20"/>
      <c r="FT89" s="20"/>
      <c r="FU89" s="20"/>
      <c r="FV89" s="20"/>
      <c r="FW89" s="20"/>
      <c r="FX89" s="20"/>
      <c r="FY89" s="20"/>
      <c r="FZ89" s="20"/>
      <c r="GA89" s="20"/>
      <c r="GB89" s="20"/>
      <c r="GC89" s="20"/>
      <c r="GD89" s="20"/>
      <c r="GE89" s="20"/>
      <c r="GF89" s="20"/>
      <c r="GG89" s="20"/>
      <c r="GH89" s="20"/>
      <c r="GI89" s="20"/>
      <c r="GJ89" s="20"/>
      <c r="GK89" s="20"/>
      <c r="GL89" s="20"/>
      <c r="GM89" s="20"/>
      <c r="GN89" s="20"/>
      <c r="GO89" s="20">
        <v>787</v>
      </c>
      <c r="GP89" s="20"/>
      <c r="GQ89" s="20"/>
      <c r="GR89" s="20"/>
      <c r="GS89" s="20"/>
      <c r="GT89" s="20"/>
      <c r="GU89" s="20"/>
      <c r="GV89" s="20"/>
      <c r="GW89" s="20"/>
      <c r="GX89" s="20"/>
      <c r="GY89" s="20">
        <v>730</v>
      </c>
      <c r="GZ89" s="20"/>
      <c r="HA89" s="20"/>
      <c r="HB89" s="20"/>
      <c r="HC89" s="20"/>
      <c r="HD89" s="20"/>
      <c r="HE89" s="20"/>
      <c r="HF89" s="20"/>
      <c r="HG89" s="20"/>
      <c r="HH89" s="20"/>
      <c r="HI89" s="20"/>
      <c r="HJ89" s="20">
        <v>315</v>
      </c>
      <c r="HK89" s="20"/>
      <c r="HL89" s="20"/>
      <c r="HM89" s="20"/>
      <c r="HN89" s="20"/>
      <c r="HO89" s="20"/>
      <c r="HP89" s="20"/>
      <c r="HQ89" s="20"/>
      <c r="HR89" s="20">
        <v>540</v>
      </c>
      <c r="HS89" s="20"/>
      <c r="HT89" s="20"/>
      <c r="HU89" s="20"/>
      <c r="HV89" s="20"/>
      <c r="HW89" s="20"/>
      <c r="HX89" s="20"/>
      <c r="HY89" s="20"/>
      <c r="HZ89" s="20"/>
      <c r="IA89" s="20"/>
      <c r="IB89" s="20"/>
      <c r="IC89" s="20"/>
      <c r="ID89" s="20"/>
      <c r="IE89" s="20"/>
      <c r="IF89" s="20"/>
      <c r="IG89" s="20"/>
      <c r="IH89" s="20"/>
      <c r="II89" s="20"/>
      <c r="IJ89" s="20"/>
      <c r="IK89" s="20"/>
      <c r="IL89" s="20"/>
      <c r="IM89" s="20"/>
      <c r="IN89" s="20"/>
      <c r="IO89" s="20"/>
      <c r="IP89" s="20"/>
      <c r="IQ89" s="20"/>
      <c r="IR89" s="20"/>
      <c r="IS89" s="20"/>
      <c r="IT89" s="20"/>
      <c r="IU89" s="20"/>
      <c r="IV89" s="20"/>
      <c r="IW89" s="20"/>
      <c r="IX89" s="20"/>
      <c r="IY89" s="20"/>
      <c r="IZ89" s="20"/>
      <c r="JA89" s="20"/>
      <c r="JB89" s="20"/>
      <c r="JC89" s="20"/>
      <c r="JD89" s="20"/>
      <c r="JE89" s="20"/>
      <c r="JF89" s="20"/>
      <c r="JG89" s="20"/>
      <c r="JH89" s="20"/>
      <c r="JI89" s="20"/>
      <c r="JJ89" s="20"/>
      <c r="JK89" s="20"/>
      <c r="JL89" s="20"/>
      <c r="JM89" s="20"/>
      <c r="JN89" s="20"/>
      <c r="JO89" s="20"/>
      <c r="JP89" s="20"/>
      <c r="JQ89" s="20"/>
      <c r="JR89" s="20"/>
      <c r="JS89" s="20"/>
      <c r="JT89" s="20"/>
      <c r="JU89" s="20"/>
      <c r="JV89" s="20"/>
      <c r="JW89" s="20"/>
      <c r="JX89" s="20"/>
      <c r="JY89" s="20"/>
      <c r="JZ89" s="20"/>
      <c r="KA89" s="20"/>
      <c r="KB89" s="20"/>
      <c r="KC89" s="20"/>
      <c r="KD89" s="20"/>
      <c r="KE89" s="20"/>
      <c r="KF89" s="20"/>
      <c r="KG89" s="20"/>
      <c r="KH89" s="20"/>
      <c r="KI89" s="20"/>
      <c r="KJ89" s="20"/>
      <c r="KK89" s="20"/>
      <c r="KL89" s="20">
        <v>5378</v>
      </c>
    </row>
    <row r="90" spans="1:298" x14ac:dyDescent="0.2">
      <c r="A90" s="18" t="s">
        <v>309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  <c r="AV90" s="20"/>
      <c r="AW90" s="20"/>
      <c r="AX90" s="20"/>
      <c r="AY90" s="20"/>
      <c r="AZ90" s="20"/>
      <c r="BA90" s="20"/>
      <c r="BB90" s="20"/>
      <c r="BC90" s="20"/>
      <c r="BD90" s="20"/>
      <c r="BE90" s="20"/>
      <c r="BF90" s="20"/>
      <c r="BG90" s="20"/>
      <c r="BH90" s="20"/>
      <c r="BI90" s="20"/>
      <c r="BJ90" s="20"/>
      <c r="BK90" s="20"/>
      <c r="BL90" s="20"/>
      <c r="BM90" s="20"/>
      <c r="BN90" s="20"/>
      <c r="BO90" s="20"/>
      <c r="BP90" s="20"/>
      <c r="BQ90" s="20"/>
      <c r="BR90" s="20"/>
      <c r="BS90" s="20"/>
      <c r="BT90" s="20"/>
      <c r="BU90" s="20"/>
      <c r="BV90" s="20"/>
      <c r="BW90" s="20"/>
      <c r="BX90" s="20"/>
      <c r="BY90" s="20"/>
      <c r="BZ90" s="20"/>
      <c r="CA90" s="20"/>
      <c r="CB90" s="20"/>
      <c r="CC90" s="20"/>
      <c r="CD90" s="20"/>
      <c r="CE90" s="20"/>
      <c r="CF90" s="20"/>
      <c r="CG90" s="20"/>
      <c r="CH90" s="20"/>
      <c r="CI90" s="20"/>
      <c r="CJ90" s="20"/>
      <c r="CK90" s="20"/>
      <c r="CL90" s="20"/>
      <c r="CM90" s="20"/>
      <c r="CN90" s="20"/>
      <c r="CO90" s="20"/>
      <c r="CP90" s="20"/>
      <c r="CQ90" s="20"/>
      <c r="CR90" s="20"/>
      <c r="CS90" s="20"/>
      <c r="CT90" s="20"/>
      <c r="CU90" s="20"/>
      <c r="CV90" s="20"/>
      <c r="CW90" s="20"/>
      <c r="CX90" s="20"/>
      <c r="CY90" s="20"/>
      <c r="CZ90" s="20"/>
      <c r="DA90" s="20"/>
      <c r="DB90" s="20"/>
      <c r="DC90" s="20">
        <v>2054</v>
      </c>
      <c r="DD90" s="20"/>
      <c r="DE90" s="20"/>
      <c r="DF90" s="20"/>
      <c r="DG90" s="20"/>
      <c r="DH90" s="20"/>
      <c r="DI90" s="20"/>
      <c r="DJ90" s="20"/>
      <c r="DK90" s="20"/>
      <c r="DL90" s="20"/>
      <c r="DM90" s="20"/>
      <c r="DN90" s="20"/>
      <c r="DO90" s="20"/>
      <c r="DP90" s="20"/>
      <c r="DQ90" s="20"/>
      <c r="DR90" s="20"/>
      <c r="DS90" s="20"/>
      <c r="DT90" s="20"/>
      <c r="DU90" s="20"/>
      <c r="DV90" s="20"/>
      <c r="DW90" s="20"/>
      <c r="DX90" s="20"/>
      <c r="DY90" s="20"/>
      <c r="DZ90" s="20"/>
      <c r="EA90" s="20"/>
      <c r="EB90" s="20"/>
      <c r="EC90" s="20"/>
      <c r="ED90" s="20"/>
      <c r="EE90" s="20"/>
      <c r="EF90" s="20"/>
      <c r="EG90" s="20"/>
      <c r="EH90" s="20"/>
      <c r="EI90" s="20"/>
      <c r="EJ90" s="20"/>
      <c r="EK90" s="20">
        <v>245</v>
      </c>
      <c r="EL90" s="20"/>
      <c r="EM90" s="20"/>
      <c r="EN90" s="20"/>
      <c r="EO90" s="20"/>
      <c r="EP90" s="20"/>
      <c r="EQ90" s="20"/>
      <c r="ER90" s="20"/>
      <c r="ES90" s="20"/>
      <c r="ET90" s="20"/>
      <c r="EU90" s="20"/>
      <c r="EV90" s="20"/>
      <c r="EW90" s="20"/>
      <c r="EX90" s="20"/>
      <c r="EY90" s="20"/>
      <c r="EZ90" s="20"/>
      <c r="FA90" s="20"/>
      <c r="FB90" s="20"/>
      <c r="FC90" s="20"/>
      <c r="FD90" s="20"/>
      <c r="FE90" s="20"/>
      <c r="FF90" s="20"/>
      <c r="FG90" s="20"/>
      <c r="FH90" s="20"/>
      <c r="FI90" s="20"/>
      <c r="FJ90" s="20"/>
      <c r="FK90" s="20"/>
      <c r="FL90" s="20"/>
      <c r="FM90" s="20"/>
      <c r="FN90" s="20"/>
      <c r="FO90" s="20"/>
      <c r="FP90" s="20"/>
      <c r="FQ90" s="20"/>
      <c r="FR90" s="20"/>
      <c r="FS90" s="20"/>
      <c r="FT90" s="20"/>
      <c r="FU90" s="20"/>
      <c r="FV90" s="20"/>
      <c r="FW90" s="20"/>
      <c r="FX90" s="20"/>
      <c r="FY90" s="20"/>
      <c r="FZ90" s="20"/>
      <c r="GA90" s="20"/>
      <c r="GB90" s="20"/>
      <c r="GC90" s="20"/>
      <c r="GD90" s="20"/>
      <c r="GE90" s="20"/>
      <c r="GF90" s="20"/>
      <c r="GG90" s="20"/>
      <c r="GH90" s="20"/>
      <c r="GI90" s="20"/>
      <c r="GJ90" s="20"/>
      <c r="GK90" s="20"/>
      <c r="GL90" s="20"/>
      <c r="GM90" s="20"/>
      <c r="GN90" s="20"/>
      <c r="GO90" s="20"/>
      <c r="GP90" s="20"/>
      <c r="GQ90" s="20"/>
      <c r="GR90" s="20"/>
      <c r="GS90" s="20"/>
      <c r="GT90" s="20"/>
      <c r="GU90" s="20"/>
      <c r="GV90" s="20"/>
      <c r="GW90" s="20"/>
      <c r="GX90" s="20"/>
      <c r="GY90" s="20"/>
      <c r="GZ90" s="20"/>
      <c r="HA90" s="20"/>
      <c r="HB90" s="20"/>
      <c r="HC90" s="20"/>
      <c r="HD90" s="20"/>
      <c r="HE90" s="20"/>
      <c r="HF90" s="20"/>
      <c r="HG90" s="20"/>
      <c r="HH90" s="20"/>
      <c r="HI90" s="20"/>
      <c r="HJ90" s="20"/>
      <c r="HK90" s="20"/>
      <c r="HL90" s="20"/>
      <c r="HM90" s="20"/>
      <c r="HN90" s="20"/>
      <c r="HO90" s="20"/>
      <c r="HP90" s="20"/>
      <c r="HQ90" s="20"/>
      <c r="HR90" s="20"/>
      <c r="HS90" s="20"/>
      <c r="HT90" s="20"/>
      <c r="HU90" s="20"/>
      <c r="HV90" s="20"/>
      <c r="HW90" s="20"/>
      <c r="HX90" s="20"/>
      <c r="HY90" s="20"/>
      <c r="HZ90" s="20"/>
      <c r="IA90" s="20"/>
      <c r="IB90" s="20"/>
      <c r="IC90" s="20"/>
      <c r="ID90" s="20"/>
      <c r="IE90" s="20"/>
      <c r="IF90" s="20"/>
      <c r="IG90" s="20"/>
      <c r="IH90" s="20"/>
      <c r="II90" s="20"/>
      <c r="IJ90" s="20"/>
      <c r="IK90" s="20"/>
      <c r="IL90" s="20"/>
      <c r="IM90" s="20"/>
      <c r="IN90" s="20"/>
      <c r="IO90" s="20"/>
      <c r="IP90" s="20"/>
      <c r="IQ90" s="20"/>
      <c r="IR90" s="20"/>
      <c r="IS90" s="20"/>
      <c r="IT90" s="20"/>
      <c r="IU90" s="20"/>
      <c r="IV90" s="20"/>
      <c r="IW90" s="20"/>
      <c r="IX90" s="20"/>
      <c r="IY90" s="20"/>
      <c r="IZ90" s="20"/>
      <c r="JA90" s="20"/>
      <c r="JB90" s="20"/>
      <c r="JC90" s="20"/>
      <c r="JD90" s="20"/>
      <c r="JE90" s="20"/>
      <c r="JF90" s="20"/>
      <c r="JG90" s="20"/>
      <c r="JH90" s="20"/>
      <c r="JI90" s="20"/>
      <c r="JJ90" s="20"/>
      <c r="JK90" s="20"/>
      <c r="JL90" s="20"/>
      <c r="JM90" s="20"/>
      <c r="JN90" s="20"/>
      <c r="JO90" s="20"/>
      <c r="JP90" s="20"/>
      <c r="JQ90" s="20"/>
      <c r="JR90" s="20"/>
      <c r="JS90" s="20"/>
      <c r="JT90" s="20"/>
      <c r="JU90" s="20"/>
      <c r="JV90" s="20"/>
      <c r="JW90" s="20"/>
      <c r="JX90" s="20"/>
      <c r="JY90" s="20"/>
      <c r="JZ90" s="20"/>
      <c r="KA90" s="20"/>
      <c r="KB90" s="20"/>
      <c r="KC90" s="20"/>
      <c r="KD90" s="20"/>
      <c r="KE90" s="20"/>
      <c r="KF90" s="20"/>
      <c r="KG90" s="20"/>
      <c r="KH90" s="20"/>
      <c r="KI90" s="20"/>
      <c r="KJ90" s="20"/>
      <c r="KK90" s="20"/>
      <c r="KL90" s="20">
        <v>2299</v>
      </c>
    </row>
    <row r="91" spans="1:298" x14ac:dyDescent="0.2">
      <c r="A91" s="18" t="s">
        <v>925</v>
      </c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>
        <v>115</v>
      </c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  <c r="AS91" s="20"/>
      <c r="AT91" s="20"/>
      <c r="AU91" s="20"/>
      <c r="AV91" s="20"/>
      <c r="AW91" s="20">
        <v>2001</v>
      </c>
      <c r="AX91" s="20"/>
      <c r="AY91" s="20"/>
      <c r="AZ91" s="20"/>
      <c r="BA91" s="20"/>
      <c r="BB91" s="20"/>
      <c r="BC91" s="20"/>
      <c r="BD91" s="20"/>
      <c r="BE91" s="20"/>
      <c r="BF91" s="20"/>
      <c r="BG91" s="20"/>
      <c r="BH91" s="20"/>
      <c r="BI91" s="20"/>
      <c r="BJ91" s="20"/>
      <c r="BK91" s="20"/>
      <c r="BL91" s="20"/>
      <c r="BM91" s="20"/>
      <c r="BN91" s="20"/>
      <c r="BO91" s="20"/>
      <c r="BP91" s="20"/>
      <c r="BQ91" s="20"/>
      <c r="BR91" s="20"/>
      <c r="BS91" s="20"/>
      <c r="BT91" s="20"/>
      <c r="BU91" s="20"/>
      <c r="BV91" s="20"/>
      <c r="BW91" s="20"/>
      <c r="BX91" s="20"/>
      <c r="BY91" s="20"/>
      <c r="BZ91" s="20"/>
      <c r="CA91" s="20"/>
      <c r="CB91" s="20"/>
      <c r="CC91" s="20"/>
      <c r="CD91" s="20"/>
      <c r="CE91" s="20"/>
      <c r="CF91" s="20"/>
      <c r="CG91" s="20"/>
      <c r="CH91" s="20"/>
      <c r="CI91" s="20"/>
      <c r="CJ91" s="20"/>
      <c r="CK91" s="20"/>
      <c r="CL91" s="20"/>
      <c r="CM91" s="20"/>
      <c r="CN91" s="20"/>
      <c r="CO91" s="20"/>
      <c r="CP91" s="20"/>
      <c r="CQ91" s="20"/>
      <c r="CR91" s="20"/>
      <c r="CS91" s="20"/>
      <c r="CT91" s="20"/>
      <c r="CU91" s="20"/>
      <c r="CV91" s="20"/>
      <c r="CW91" s="20"/>
      <c r="CX91" s="20"/>
      <c r="CY91" s="20"/>
      <c r="CZ91" s="20"/>
      <c r="DA91" s="20"/>
      <c r="DB91" s="20"/>
      <c r="DC91" s="20"/>
      <c r="DD91" s="20"/>
      <c r="DE91" s="20"/>
      <c r="DF91" s="20"/>
      <c r="DG91" s="20"/>
      <c r="DH91" s="20"/>
      <c r="DI91" s="20"/>
      <c r="DJ91" s="20"/>
      <c r="DK91" s="20"/>
      <c r="DL91" s="20"/>
      <c r="DM91" s="20"/>
      <c r="DN91" s="20"/>
      <c r="DO91" s="20"/>
      <c r="DP91" s="20"/>
      <c r="DQ91" s="20"/>
      <c r="DR91" s="20"/>
      <c r="DS91" s="20"/>
      <c r="DT91" s="20"/>
      <c r="DU91" s="20"/>
      <c r="DV91" s="20"/>
      <c r="DW91" s="20"/>
      <c r="DX91" s="20"/>
      <c r="DY91" s="20"/>
      <c r="DZ91" s="20"/>
      <c r="EA91" s="20"/>
      <c r="EB91" s="20"/>
      <c r="EC91" s="20"/>
      <c r="ED91" s="20"/>
      <c r="EE91" s="20"/>
      <c r="EF91" s="20"/>
      <c r="EG91" s="20"/>
      <c r="EH91" s="20"/>
      <c r="EI91" s="20"/>
      <c r="EJ91" s="20"/>
      <c r="EK91" s="20"/>
      <c r="EL91" s="20"/>
      <c r="EM91" s="20"/>
      <c r="EN91" s="20"/>
      <c r="EO91" s="20"/>
      <c r="EP91" s="20"/>
      <c r="EQ91" s="20"/>
      <c r="ER91" s="20"/>
      <c r="ES91" s="20"/>
      <c r="ET91" s="20"/>
      <c r="EU91" s="20"/>
      <c r="EV91" s="20"/>
      <c r="EW91" s="20"/>
      <c r="EX91" s="20"/>
      <c r="EY91" s="20"/>
      <c r="EZ91" s="20"/>
      <c r="FA91" s="20"/>
      <c r="FB91" s="20"/>
      <c r="FC91" s="20"/>
      <c r="FD91" s="20"/>
      <c r="FE91" s="20"/>
      <c r="FF91" s="20"/>
      <c r="FG91" s="20"/>
      <c r="FH91" s="20"/>
      <c r="FI91" s="20"/>
      <c r="FJ91" s="20"/>
      <c r="FK91" s="20"/>
      <c r="FL91" s="20"/>
      <c r="FM91" s="20"/>
      <c r="FN91" s="20"/>
      <c r="FO91" s="20"/>
      <c r="FP91" s="20"/>
      <c r="FQ91" s="20"/>
      <c r="FR91" s="20"/>
      <c r="FS91" s="20"/>
      <c r="FT91" s="20"/>
      <c r="FU91" s="20"/>
      <c r="FV91" s="20"/>
      <c r="FW91" s="20"/>
      <c r="FX91" s="20"/>
      <c r="FY91" s="20"/>
      <c r="FZ91" s="20"/>
      <c r="GA91" s="20"/>
      <c r="GB91" s="20"/>
      <c r="GC91" s="20"/>
      <c r="GD91" s="20"/>
      <c r="GE91" s="20"/>
      <c r="GF91" s="20"/>
      <c r="GG91" s="20">
        <v>1001</v>
      </c>
      <c r="GH91" s="20"/>
      <c r="GI91" s="20"/>
      <c r="GJ91" s="20"/>
      <c r="GK91" s="20"/>
      <c r="GL91" s="20"/>
      <c r="GM91" s="20"/>
      <c r="GN91" s="20"/>
      <c r="GO91" s="20"/>
      <c r="GP91" s="20">
        <v>4429</v>
      </c>
      <c r="GQ91" s="20"/>
      <c r="GR91" s="20"/>
      <c r="GS91" s="20"/>
      <c r="GT91" s="20"/>
      <c r="GU91" s="20"/>
      <c r="GV91" s="20"/>
      <c r="GW91" s="20"/>
      <c r="GX91" s="20"/>
      <c r="GY91" s="20"/>
      <c r="GZ91" s="20"/>
      <c r="HA91" s="20">
        <v>882</v>
      </c>
      <c r="HB91" s="20"/>
      <c r="HC91" s="20"/>
      <c r="HD91" s="20"/>
      <c r="HE91" s="20"/>
      <c r="HF91" s="20"/>
      <c r="HG91" s="20"/>
      <c r="HH91" s="20"/>
      <c r="HI91" s="20"/>
      <c r="HJ91" s="20"/>
      <c r="HK91" s="20"/>
      <c r="HL91" s="20"/>
      <c r="HM91" s="20"/>
      <c r="HN91" s="20"/>
      <c r="HO91" s="20"/>
      <c r="HP91" s="20"/>
      <c r="HQ91" s="20"/>
      <c r="HR91" s="20"/>
      <c r="HS91" s="20"/>
      <c r="HT91" s="20"/>
      <c r="HU91" s="20"/>
      <c r="HV91" s="20"/>
      <c r="HW91" s="20"/>
      <c r="HX91" s="20"/>
      <c r="HY91" s="20"/>
      <c r="HZ91" s="20"/>
      <c r="IA91" s="20"/>
      <c r="IB91" s="20"/>
      <c r="IC91" s="20"/>
      <c r="ID91" s="20"/>
      <c r="IE91" s="20"/>
      <c r="IF91" s="20"/>
      <c r="IG91" s="20"/>
      <c r="IH91" s="20"/>
      <c r="II91" s="20"/>
      <c r="IJ91" s="20"/>
      <c r="IK91" s="20"/>
      <c r="IL91" s="20"/>
      <c r="IM91" s="20"/>
      <c r="IN91" s="20"/>
      <c r="IO91" s="20"/>
      <c r="IP91" s="20"/>
      <c r="IQ91" s="20"/>
      <c r="IR91" s="20"/>
      <c r="IS91" s="20"/>
      <c r="IT91" s="20"/>
      <c r="IU91" s="20"/>
      <c r="IV91" s="20"/>
      <c r="IW91" s="20"/>
      <c r="IX91" s="20"/>
      <c r="IY91" s="20"/>
      <c r="IZ91" s="20"/>
      <c r="JA91" s="20"/>
      <c r="JB91" s="20"/>
      <c r="JC91" s="20"/>
      <c r="JD91" s="20"/>
      <c r="JE91" s="20"/>
      <c r="JF91" s="20"/>
      <c r="JG91" s="20"/>
      <c r="JH91" s="20"/>
      <c r="JI91" s="20"/>
      <c r="JJ91" s="20"/>
      <c r="JK91" s="20"/>
      <c r="JL91" s="20"/>
      <c r="JM91" s="20"/>
      <c r="JN91" s="20"/>
      <c r="JO91" s="20"/>
      <c r="JP91" s="20"/>
      <c r="JQ91" s="20"/>
      <c r="JR91" s="20"/>
      <c r="JS91" s="20"/>
      <c r="JT91" s="20">
        <v>1994</v>
      </c>
      <c r="JU91" s="20"/>
      <c r="JV91" s="20"/>
      <c r="JW91" s="20"/>
      <c r="JX91" s="20"/>
      <c r="JY91" s="20"/>
      <c r="JZ91" s="20"/>
      <c r="KA91" s="20">
        <v>2001</v>
      </c>
      <c r="KB91" s="20"/>
      <c r="KC91" s="20"/>
      <c r="KD91" s="20"/>
      <c r="KE91" s="20">
        <v>1001</v>
      </c>
      <c r="KF91" s="20"/>
      <c r="KG91" s="20"/>
      <c r="KH91" s="20"/>
      <c r="KI91" s="20">
        <v>666</v>
      </c>
      <c r="KJ91" s="20"/>
      <c r="KK91" s="20"/>
      <c r="KL91" s="20">
        <v>14090</v>
      </c>
    </row>
    <row r="92" spans="1:298" x14ac:dyDescent="0.2">
      <c r="A92" s="18" t="s">
        <v>1142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  <c r="BB92" s="20"/>
      <c r="BC92" s="20"/>
      <c r="BD92" s="20"/>
      <c r="BE92" s="20"/>
      <c r="BF92" s="20"/>
      <c r="BG92" s="20"/>
      <c r="BH92" s="20"/>
      <c r="BI92" s="20"/>
      <c r="BJ92" s="20"/>
      <c r="BK92" s="20"/>
      <c r="BL92" s="20"/>
      <c r="BM92" s="20"/>
      <c r="BN92" s="20"/>
      <c r="BO92" s="20"/>
      <c r="BP92" s="20"/>
      <c r="BQ92" s="20"/>
      <c r="BR92" s="20"/>
      <c r="BS92" s="20"/>
      <c r="BT92" s="20"/>
      <c r="BU92" s="20"/>
      <c r="BV92" s="20"/>
      <c r="BW92" s="20"/>
      <c r="BX92" s="20"/>
      <c r="BY92" s="20"/>
      <c r="BZ92" s="20"/>
      <c r="CA92" s="20"/>
      <c r="CB92" s="20"/>
      <c r="CC92" s="20"/>
      <c r="CD92" s="20"/>
      <c r="CE92" s="20"/>
      <c r="CF92" s="20"/>
      <c r="CG92" s="20"/>
      <c r="CH92" s="20"/>
      <c r="CI92" s="20"/>
      <c r="CJ92" s="20"/>
      <c r="CK92" s="20"/>
      <c r="CL92" s="20"/>
      <c r="CM92" s="20"/>
      <c r="CN92" s="20"/>
      <c r="CO92" s="20"/>
      <c r="CP92" s="20"/>
      <c r="CQ92" s="20"/>
      <c r="CR92" s="20"/>
      <c r="CS92" s="20"/>
      <c r="CT92" s="20"/>
      <c r="CU92" s="20"/>
      <c r="CV92" s="20"/>
      <c r="CW92" s="20"/>
      <c r="CX92" s="20"/>
      <c r="CY92" s="20"/>
      <c r="CZ92" s="20"/>
      <c r="DA92" s="20"/>
      <c r="DB92" s="20"/>
      <c r="DC92" s="20"/>
      <c r="DD92" s="20"/>
      <c r="DE92" s="20"/>
      <c r="DF92" s="20"/>
      <c r="DG92" s="20"/>
      <c r="DH92" s="20"/>
      <c r="DI92" s="20"/>
      <c r="DJ92" s="20"/>
      <c r="DK92" s="20"/>
      <c r="DL92" s="20"/>
      <c r="DM92" s="20"/>
      <c r="DN92" s="20"/>
      <c r="DO92" s="20"/>
      <c r="DP92" s="20"/>
      <c r="DQ92" s="20"/>
      <c r="DR92" s="20"/>
      <c r="DS92" s="20"/>
      <c r="DT92" s="20"/>
      <c r="DU92" s="20"/>
      <c r="DV92" s="20"/>
      <c r="DW92" s="20"/>
      <c r="DX92" s="20"/>
      <c r="DY92" s="20"/>
      <c r="DZ92" s="20"/>
      <c r="EA92" s="20"/>
      <c r="EB92" s="20"/>
      <c r="EC92" s="20"/>
      <c r="ED92" s="20"/>
      <c r="EE92" s="20"/>
      <c r="EF92" s="20"/>
      <c r="EG92" s="20"/>
      <c r="EH92" s="20"/>
      <c r="EI92" s="20"/>
      <c r="EJ92" s="20"/>
      <c r="EK92" s="20"/>
      <c r="EL92" s="20"/>
      <c r="EM92" s="20"/>
      <c r="EN92" s="20"/>
      <c r="EO92" s="20"/>
      <c r="EP92" s="20"/>
      <c r="EQ92" s="20"/>
      <c r="ER92" s="20"/>
      <c r="ES92" s="20"/>
      <c r="ET92" s="20"/>
      <c r="EU92" s="20"/>
      <c r="EV92" s="20"/>
      <c r="EW92" s="20"/>
      <c r="EX92" s="20">
        <v>7798</v>
      </c>
      <c r="EY92" s="20"/>
      <c r="EZ92" s="20"/>
      <c r="FA92" s="20"/>
      <c r="FB92" s="20"/>
      <c r="FC92" s="20"/>
      <c r="FD92" s="20"/>
      <c r="FE92" s="20"/>
      <c r="FF92" s="20"/>
      <c r="FG92" s="20"/>
      <c r="FH92" s="20"/>
      <c r="FI92" s="20"/>
      <c r="FJ92" s="20"/>
      <c r="FK92" s="20"/>
      <c r="FL92" s="20"/>
      <c r="FM92" s="20"/>
      <c r="FN92" s="20"/>
      <c r="FO92" s="20"/>
      <c r="FP92" s="20"/>
      <c r="FQ92" s="20"/>
      <c r="FR92" s="20"/>
      <c r="FS92" s="20"/>
      <c r="FT92" s="20"/>
      <c r="FU92" s="20"/>
      <c r="FV92" s="20"/>
      <c r="FW92" s="20"/>
      <c r="FX92" s="20"/>
      <c r="FY92" s="20"/>
      <c r="FZ92" s="20"/>
      <c r="GA92" s="20"/>
      <c r="GB92" s="20"/>
      <c r="GC92" s="20"/>
      <c r="GD92" s="20"/>
      <c r="GE92" s="20"/>
      <c r="GF92" s="20"/>
      <c r="GG92" s="20"/>
      <c r="GH92" s="20"/>
      <c r="GI92" s="20"/>
      <c r="GJ92" s="20"/>
      <c r="GK92" s="20"/>
      <c r="GL92" s="20"/>
      <c r="GM92" s="20"/>
      <c r="GN92" s="20"/>
      <c r="GO92" s="20"/>
      <c r="GP92" s="20"/>
      <c r="GQ92" s="20"/>
      <c r="GR92" s="20"/>
      <c r="GS92" s="20"/>
      <c r="GT92" s="20"/>
      <c r="GU92" s="20"/>
      <c r="GV92" s="20"/>
      <c r="GW92" s="20"/>
      <c r="GX92" s="20"/>
      <c r="GY92" s="20"/>
      <c r="GZ92" s="20"/>
      <c r="HA92" s="20"/>
      <c r="HB92" s="20"/>
      <c r="HC92" s="20"/>
      <c r="HD92" s="20"/>
      <c r="HE92" s="20"/>
      <c r="HF92" s="20"/>
      <c r="HG92" s="20"/>
      <c r="HH92" s="20"/>
      <c r="HI92" s="20"/>
      <c r="HJ92" s="20"/>
      <c r="HK92" s="20"/>
      <c r="HL92" s="20"/>
      <c r="HM92" s="20"/>
      <c r="HN92" s="20"/>
      <c r="HO92" s="20"/>
      <c r="HP92" s="20"/>
      <c r="HQ92" s="20"/>
      <c r="HR92" s="20"/>
      <c r="HS92" s="20"/>
      <c r="HT92" s="20"/>
      <c r="HU92" s="20"/>
      <c r="HV92" s="20"/>
      <c r="HW92" s="20"/>
      <c r="HX92" s="20"/>
      <c r="HY92" s="20"/>
      <c r="HZ92" s="20"/>
      <c r="IA92" s="20"/>
      <c r="IB92" s="20"/>
      <c r="IC92" s="20"/>
      <c r="ID92" s="20"/>
      <c r="IE92" s="20"/>
      <c r="IF92" s="20"/>
      <c r="IG92" s="20"/>
      <c r="IH92" s="20"/>
      <c r="II92" s="20"/>
      <c r="IJ92" s="20"/>
      <c r="IK92" s="20"/>
      <c r="IL92" s="20"/>
      <c r="IM92" s="20">
        <v>2002</v>
      </c>
      <c r="IN92" s="20"/>
      <c r="IO92" s="20"/>
      <c r="IP92" s="20"/>
      <c r="IQ92" s="20"/>
      <c r="IR92" s="20"/>
      <c r="IS92" s="20"/>
      <c r="IT92" s="20"/>
      <c r="IU92" s="20"/>
      <c r="IV92" s="20"/>
      <c r="IW92" s="20"/>
      <c r="IX92" s="20"/>
      <c r="IY92" s="20"/>
      <c r="IZ92" s="20"/>
      <c r="JA92" s="20"/>
      <c r="JB92" s="20"/>
      <c r="JC92" s="20"/>
      <c r="JD92" s="20"/>
      <c r="JE92" s="20">
        <v>5711</v>
      </c>
      <c r="JF92" s="20"/>
      <c r="JG92" s="20"/>
      <c r="JH92" s="20"/>
      <c r="JI92" s="20"/>
      <c r="JJ92" s="20"/>
      <c r="JK92" s="20"/>
      <c r="JL92" s="20"/>
      <c r="JM92" s="20"/>
      <c r="JN92" s="20"/>
      <c r="JO92" s="20"/>
      <c r="JP92" s="20"/>
      <c r="JQ92" s="20"/>
      <c r="JR92" s="20"/>
      <c r="JS92" s="20"/>
      <c r="JT92" s="20"/>
      <c r="JU92" s="20"/>
      <c r="JV92" s="20"/>
      <c r="JW92" s="20"/>
      <c r="JX92" s="20"/>
      <c r="JY92" s="20"/>
      <c r="JZ92" s="20"/>
      <c r="KA92" s="20"/>
      <c r="KB92" s="20"/>
      <c r="KC92" s="20"/>
      <c r="KD92" s="20"/>
      <c r="KE92" s="20"/>
      <c r="KF92" s="20"/>
      <c r="KG92" s="20"/>
      <c r="KH92" s="20"/>
      <c r="KI92" s="20"/>
      <c r="KJ92" s="20"/>
      <c r="KK92" s="20"/>
      <c r="KL92" s="20">
        <v>15511</v>
      </c>
    </row>
    <row r="93" spans="1:298" x14ac:dyDescent="0.2">
      <c r="A93" s="18" t="s">
        <v>1127</v>
      </c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20"/>
      <c r="AU93" s="20">
        <v>167</v>
      </c>
      <c r="AV93" s="20"/>
      <c r="AW93" s="20"/>
      <c r="AX93" s="20"/>
      <c r="AY93" s="20"/>
      <c r="AZ93" s="20"/>
      <c r="BA93" s="20"/>
      <c r="BB93" s="20"/>
      <c r="BC93" s="20"/>
      <c r="BD93" s="20"/>
      <c r="BE93" s="20"/>
      <c r="BF93" s="20"/>
      <c r="BG93" s="20"/>
      <c r="BH93" s="20"/>
      <c r="BI93" s="20"/>
      <c r="BJ93" s="20"/>
      <c r="BK93" s="20"/>
      <c r="BL93" s="20"/>
      <c r="BM93" s="20"/>
      <c r="BN93" s="20"/>
      <c r="BO93" s="20"/>
      <c r="BP93" s="20"/>
      <c r="BQ93" s="20"/>
      <c r="BR93" s="20"/>
      <c r="BS93" s="20"/>
      <c r="BT93" s="20"/>
      <c r="BU93" s="20"/>
      <c r="BV93" s="20"/>
      <c r="BW93" s="20"/>
      <c r="BX93" s="20"/>
      <c r="BY93" s="20"/>
      <c r="BZ93" s="20"/>
      <c r="CA93" s="20"/>
      <c r="CB93" s="20"/>
      <c r="CC93" s="20"/>
      <c r="CD93" s="20"/>
      <c r="CE93" s="20"/>
      <c r="CF93" s="20"/>
      <c r="CG93" s="20"/>
      <c r="CH93" s="20"/>
      <c r="CI93" s="20"/>
      <c r="CJ93" s="20"/>
      <c r="CK93" s="20"/>
      <c r="CL93" s="20"/>
      <c r="CM93" s="20"/>
      <c r="CN93" s="20"/>
      <c r="CO93" s="20"/>
      <c r="CP93" s="20"/>
      <c r="CQ93" s="20"/>
      <c r="CR93" s="20"/>
      <c r="CS93" s="20"/>
      <c r="CT93" s="20"/>
      <c r="CU93" s="20"/>
      <c r="CV93" s="20"/>
      <c r="CW93" s="20"/>
      <c r="CX93" s="20"/>
      <c r="CY93" s="20"/>
      <c r="CZ93" s="20"/>
      <c r="DA93" s="20"/>
      <c r="DB93" s="20"/>
      <c r="DC93" s="20"/>
      <c r="DD93" s="20"/>
      <c r="DE93" s="20"/>
      <c r="DF93" s="20"/>
      <c r="DG93" s="20"/>
      <c r="DH93" s="20"/>
      <c r="DI93" s="20"/>
      <c r="DJ93" s="20"/>
      <c r="DK93" s="20"/>
      <c r="DL93" s="20"/>
      <c r="DM93" s="20"/>
      <c r="DN93" s="20"/>
      <c r="DO93" s="20"/>
      <c r="DP93" s="20"/>
      <c r="DQ93" s="20"/>
      <c r="DR93" s="20"/>
      <c r="DS93" s="20"/>
      <c r="DT93" s="20"/>
      <c r="DU93" s="20"/>
      <c r="DV93" s="20"/>
      <c r="DW93" s="20"/>
      <c r="DX93" s="20"/>
      <c r="DY93" s="20"/>
      <c r="DZ93" s="20"/>
      <c r="EA93" s="20"/>
      <c r="EB93" s="20"/>
      <c r="EC93" s="20"/>
      <c r="ED93" s="20"/>
      <c r="EE93" s="20"/>
      <c r="EF93" s="20"/>
      <c r="EG93" s="20"/>
      <c r="EH93" s="20"/>
      <c r="EI93" s="20"/>
      <c r="EJ93" s="20"/>
      <c r="EK93" s="20"/>
      <c r="EL93" s="20"/>
      <c r="EM93" s="20"/>
      <c r="EN93" s="20">
        <v>2305</v>
      </c>
      <c r="EO93" s="20"/>
      <c r="EP93" s="20"/>
      <c r="EQ93" s="20"/>
      <c r="ER93" s="20"/>
      <c r="ES93" s="20"/>
      <c r="ET93" s="20"/>
      <c r="EU93" s="20"/>
      <c r="EV93" s="20"/>
      <c r="EW93" s="20"/>
      <c r="EX93" s="20"/>
      <c r="EY93" s="20"/>
      <c r="EZ93" s="20"/>
      <c r="FA93" s="20"/>
      <c r="FB93" s="20"/>
      <c r="FC93" s="20"/>
      <c r="FD93" s="20"/>
      <c r="FE93" s="20"/>
      <c r="FF93" s="20"/>
      <c r="FG93" s="20"/>
      <c r="FH93" s="20"/>
      <c r="FI93" s="20"/>
      <c r="FJ93" s="20"/>
      <c r="FK93" s="20"/>
      <c r="FL93" s="20"/>
      <c r="FM93" s="20"/>
      <c r="FN93" s="20"/>
      <c r="FO93" s="20"/>
      <c r="FP93" s="20"/>
      <c r="FQ93" s="20"/>
      <c r="FR93" s="20"/>
      <c r="FS93" s="20"/>
      <c r="FT93" s="20"/>
      <c r="FU93" s="20"/>
      <c r="FV93" s="20"/>
      <c r="FW93" s="20"/>
      <c r="FX93" s="20"/>
      <c r="FY93" s="20"/>
      <c r="FZ93" s="20"/>
      <c r="GA93" s="20"/>
      <c r="GB93" s="20"/>
      <c r="GC93" s="20"/>
      <c r="GD93" s="20"/>
      <c r="GE93" s="20"/>
      <c r="GF93" s="20"/>
      <c r="GG93" s="20"/>
      <c r="GH93" s="20"/>
      <c r="GI93" s="20"/>
      <c r="GJ93" s="20"/>
      <c r="GK93" s="20"/>
      <c r="GL93" s="20"/>
      <c r="GM93" s="20"/>
      <c r="GN93" s="20"/>
      <c r="GO93" s="20"/>
      <c r="GP93" s="20"/>
      <c r="GQ93" s="20"/>
      <c r="GR93" s="20"/>
      <c r="GS93" s="20"/>
      <c r="GT93" s="20"/>
      <c r="GU93" s="20"/>
      <c r="GV93" s="20"/>
      <c r="GW93" s="20"/>
      <c r="GX93" s="20"/>
      <c r="GY93" s="20"/>
      <c r="GZ93" s="20"/>
      <c r="HA93" s="20"/>
      <c r="HB93" s="20"/>
      <c r="HC93" s="20"/>
      <c r="HD93" s="20"/>
      <c r="HE93" s="20"/>
      <c r="HF93" s="20"/>
      <c r="HG93" s="20"/>
      <c r="HH93" s="20"/>
      <c r="HI93" s="20"/>
      <c r="HJ93" s="20"/>
      <c r="HK93" s="20"/>
      <c r="HL93" s="20"/>
      <c r="HM93" s="20"/>
      <c r="HN93" s="20"/>
      <c r="HO93" s="20"/>
      <c r="HP93" s="20"/>
      <c r="HQ93" s="20"/>
      <c r="HR93" s="20"/>
      <c r="HS93" s="20"/>
      <c r="HT93" s="20"/>
      <c r="HU93" s="20"/>
      <c r="HV93" s="20"/>
      <c r="HW93" s="20"/>
      <c r="HX93" s="20"/>
      <c r="HY93" s="20"/>
      <c r="HZ93" s="20"/>
      <c r="IA93" s="20"/>
      <c r="IB93" s="20"/>
      <c r="IC93" s="20"/>
      <c r="ID93" s="20"/>
      <c r="IE93" s="20"/>
      <c r="IF93" s="20"/>
      <c r="IG93" s="20"/>
      <c r="IH93" s="20"/>
      <c r="II93" s="20"/>
      <c r="IJ93" s="20"/>
      <c r="IK93" s="20"/>
      <c r="IL93" s="20"/>
      <c r="IM93" s="20">
        <v>4711</v>
      </c>
      <c r="IN93" s="20"/>
      <c r="IO93" s="20"/>
      <c r="IP93" s="20"/>
      <c r="IQ93" s="20"/>
      <c r="IR93" s="20"/>
      <c r="IS93" s="20"/>
      <c r="IT93" s="20"/>
      <c r="IU93" s="20"/>
      <c r="IV93" s="20"/>
      <c r="IW93" s="20"/>
      <c r="IX93" s="20"/>
      <c r="IY93" s="20"/>
      <c r="IZ93" s="20"/>
      <c r="JA93" s="20"/>
      <c r="JB93" s="20"/>
      <c r="JC93" s="20"/>
      <c r="JD93" s="20"/>
      <c r="JE93" s="20"/>
      <c r="JF93" s="20"/>
      <c r="JG93" s="20"/>
      <c r="JH93" s="20"/>
      <c r="JI93" s="20"/>
      <c r="JJ93" s="20"/>
      <c r="JK93" s="20"/>
      <c r="JL93" s="20"/>
      <c r="JM93" s="20"/>
      <c r="JN93" s="20"/>
      <c r="JO93" s="20"/>
      <c r="JP93" s="20"/>
      <c r="JQ93" s="20"/>
      <c r="JR93" s="20"/>
      <c r="JS93" s="20"/>
      <c r="JT93" s="20"/>
      <c r="JU93" s="20"/>
      <c r="JV93" s="20"/>
      <c r="JW93" s="20"/>
      <c r="JX93" s="20"/>
      <c r="JY93" s="20"/>
      <c r="JZ93" s="20"/>
      <c r="KA93" s="20"/>
      <c r="KB93" s="20"/>
      <c r="KC93" s="20"/>
      <c r="KD93" s="20"/>
      <c r="KE93" s="20"/>
      <c r="KF93" s="20"/>
      <c r="KG93" s="20"/>
      <c r="KH93" s="20"/>
      <c r="KI93" s="20">
        <v>7022</v>
      </c>
      <c r="KJ93" s="20"/>
      <c r="KK93" s="20"/>
      <c r="KL93" s="20">
        <v>14205</v>
      </c>
    </row>
    <row r="94" spans="1:298" x14ac:dyDescent="0.2">
      <c r="A94" s="18" t="s">
        <v>1153</v>
      </c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>
        <v>1005</v>
      </c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  <c r="BB94" s="20"/>
      <c r="BC94" s="20"/>
      <c r="BD94" s="20"/>
      <c r="BE94" s="20"/>
      <c r="BF94" s="20"/>
      <c r="BG94" s="20"/>
      <c r="BH94" s="20"/>
      <c r="BI94" s="20"/>
      <c r="BJ94" s="20"/>
      <c r="BK94" s="20"/>
      <c r="BL94" s="20"/>
      <c r="BM94" s="20"/>
      <c r="BN94" s="20"/>
      <c r="BO94" s="20"/>
      <c r="BP94" s="20"/>
      <c r="BQ94" s="20"/>
      <c r="BR94" s="20"/>
      <c r="BS94" s="20"/>
      <c r="BT94" s="20"/>
      <c r="BU94" s="20"/>
      <c r="BV94" s="20"/>
      <c r="BW94" s="20"/>
      <c r="BX94" s="20"/>
      <c r="BY94" s="20"/>
      <c r="BZ94" s="20"/>
      <c r="CA94" s="20"/>
      <c r="CB94" s="20"/>
      <c r="CC94" s="20"/>
      <c r="CD94" s="20">
        <v>1095</v>
      </c>
      <c r="CE94" s="20"/>
      <c r="CF94" s="20"/>
      <c r="CG94" s="20"/>
      <c r="CH94" s="20"/>
      <c r="CI94" s="20"/>
      <c r="CJ94" s="20"/>
      <c r="CK94" s="20"/>
      <c r="CL94" s="20"/>
      <c r="CM94" s="20"/>
      <c r="CN94" s="20"/>
      <c r="CO94" s="20"/>
      <c r="CP94" s="20"/>
      <c r="CQ94" s="20"/>
      <c r="CR94" s="20"/>
      <c r="CS94" s="20"/>
      <c r="CT94" s="20"/>
      <c r="CU94" s="20"/>
      <c r="CV94" s="20"/>
      <c r="CW94" s="20"/>
      <c r="CX94" s="20"/>
      <c r="CY94" s="20"/>
      <c r="CZ94" s="20"/>
      <c r="DA94" s="20"/>
      <c r="DB94" s="20"/>
      <c r="DC94" s="20"/>
      <c r="DD94" s="20"/>
      <c r="DE94" s="20"/>
      <c r="DF94" s="20"/>
      <c r="DG94" s="20"/>
      <c r="DH94" s="20"/>
      <c r="DI94" s="20"/>
      <c r="DJ94" s="20"/>
      <c r="DK94" s="20"/>
      <c r="DL94" s="20"/>
      <c r="DM94" s="20"/>
      <c r="DN94" s="20"/>
      <c r="DO94" s="20"/>
      <c r="DP94" s="20"/>
      <c r="DQ94" s="20"/>
      <c r="DR94" s="20"/>
      <c r="DS94" s="20"/>
      <c r="DT94" s="20"/>
      <c r="DU94" s="20"/>
      <c r="DV94" s="20"/>
      <c r="DW94" s="20"/>
      <c r="DX94" s="20"/>
      <c r="DY94" s="20"/>
      <c r="DZ94" s="20"/>
      <c r="EA94" s="20"/>
      <c r="EB94" s="20"/>
      <c r="EC94" s="20"/>
      <c r="ED94" s="20"/>
      <c r="EE94" s="20"/>
      <c r="EF94" s="20"/>
      <c r="EG94" s="20"/>
      <c r="EH94" s="20"/>
      <c r="EI94" s="20"/>
      <c r="EJ94" s="20"/>
      <c r="EK94" s="20"/>
      <c r="EL94" s="20"/>
      <c r="EM94" s="20"/>
      <c r="EN94" s="20"/>
      <c r="EO94" s="20"/>
      <c r="EP94" s="20"/>
      <c r="EQ94" s="20"/>
      <c r="ER94" s="20"/>
      <c r="ES94" s="20"/>
      <c r="ET94" s="20"/>
      <c r="EU94" s="20"/>
      <c r="EV94" s="20"/>
      <c r="EW94" s="20"/>
      <c r="EX94" s="20"/>
      <c r="EY94" s="20"/>
      <c r="EZ94" s="20"/>
      <c r="FA94" s="20"/>
      <c r="FB94" s="20"/>
      <c r="FC94" s="20"/>
      <c r="FD94" s="20"/>
      <c r="FE94" s="20"/>
      <c r="FF94" s="20"/>
      <c r="FG94" s="20"/>
      <c r="FH94" s="20"/>
      <c r="FI94" s="20"/>
      <c r="FJ94" s="20"/>
      <c r="FK94" s="20"/>
      <c r="FL94" s="20"/>
      <c r="FM94" s="20"/>
      <c r="FN94" s="20"/>
      <c r="FO94" s="20"/>
      <c r="FP94" s="20"/>
      <c r="FQ94" s="20"/>
      <c r="FR94" s="20"/>
      <c r="FS94" s="20"/>
      <c r="FT94" s="20"/>
      <c r="FU94" s="20"/>
      <c r="FV94" s="20"/>
      <c r="FW94" s="20"/>
      <c r="FX94" s="20"/>
      <c r="FY94" s="20"/>
      <c r="FZ94" s="20"/>
      <c r="GA94" s="20"/>
      <c r="GB94" s="20"/>
      <c r="GC94" s="20"/>
      <c r="GD94" s="20"/>
      <c r="GE94" s="20"/>
      <c r="GF94" s="20"/>
      <c r="GG94" s="20"/>
      <c r="GH94" s="20"/>
      <c r="GI94" s="20"/>
      <c r="GJ94" s="20"/>
      <c r="GK94" s="20"/>
      <c r="GL94" s="20"/>
      <c r="GM94" s="20"/>
      <c r="GN94" s="20"/>
      <c r="GO94" s="20"/>
      <c r="GP94" s="20"/>
      <c r="GQ94" s="20"/>
      <c r="GR94" s="20"/>
      <c r="GS94" s="20"/>
      <c r="GT94" s="20"/>
      <c r="GU94" s="20"/>
      <c r="GV94" s="20"/>
      <c r="GW94" s="20"/>
      <c r="GX94" s="20"/>
      <c r="GY94" s="20"/>
      <c r="GZ94" s="20"/>
      <c r="HA94" s="20"/>
      <c r="HB94" s="20"/>
      <c r="HC94" s="20"/>
      <c r="HD94" s="20"/>
      <c r="HE94" s="20"/>
      <c r="HF94" s="20"/>
      <c r="HG94" s="20"/>
      <c r="HH94" s="20"/>
      <c r="HI94" s="20"/>
      <c r="HJ94" s="20"/>
      <c r="HK94" s="20"/>
      <c r="HL94" s="20"/>
      <c r="HM94" s="20"/>
      <c r="HN94" s="20"/>
      <c r="HO94" s="20"/>
      <c r="HP94" s="20"/>
      <c r="HQ94" s="20"/>
      <c r="HR94" s="20"/>
      <c r="HS94" s="20"/>
      <c r="HT94" s="20"/>
      <c r="HU94" s="20"/>
      <c r="HV94" s="20"/>
      <c r="HW94" s="20"/>
      <c r="HX94" s="20"/>
      <c r="HY94" s="20"/>
      <c r="HZ94" s="20"/>
      <c r="IA94" s="20"/>
      <c r="IB94" s="20"/>
      <c r="IC94" s="20"/>
      <c r="ID94" s="20"/>
      <c r="IE94" s="20"/>
      <c r="IF94" s="20"/>
      <c r="IG94" s="20"/>
      <c r="IH94" s="20"/>
      <c r="II94" s="20"/>
      <c r="IJ94" s="20"/>
      <c r="IK94" s="20"/>
      <c r="IL94" s="20"/>
      <c r="IM94" s="20"/>
      <c r="IN94" s="20"/>
      <c r="IO94" s="20"/>
      <c r="IP94" s="20"/>
      <c r="IQ94" s="20"/>
      <c r="IR94" s="20">
        <v>1847</v>
      </c>
      <c r="IS94" s="20"/>
      <c r="IT94" s="20"/>
      <c r="IU94" s="20"/>
      <c r="IV94" s="20"/>
      <c r="IW94" s="20"/>
      <c r="IX94" s="20"/>
      <c r="IY94" s="20"/>
      <c r="IZ94" s="20"/>
      <c r="JA94" s="20"/>
      <c r="JB94" s="20"/>
      <c r="JC94" s="20">
        <v>2970</v>
      </c>
      <c r="JD94" s="20"/>
      <c r="JE94" s="20"/>
      <c r="JF94" s="20"/>
      <c r="JG94" s="20"/>
      <c r="JH94" s="20"/>
      <c r="JI94" s="20"/>
      <c r="JJ94" s="20"/>
      <c r="JK94" s="20"/>
      <c r="JL94" s="20"/>
      <c r="JM94" s="20"/>
      <c r="JN94" s="20">
        <v>997</v>
      </c>
      <c r="JO94" s="20"/>
      <c r="JP94" s="20"/>
      <c r="JQ94" s="20"/>
      <c r="JR94" s="20"/>
      <c r="JS94" s="20"/>
      <c r="JT94" s="20"/>
      <c r="JU94" s="20"/>
      <c r="JV94" s="20"/>
      <c r="JW94" s="20"/>
      <c r="JX94" s="20"/>
      <c r="JY94" s="20"/>
      <c r="JZ94" s="20"/>
      <c r="KA94" s="20"/>
      <c r="KB94" s="20"/>
      <c r="KC94" s="20"/>
      <c r="KD94" s="20"/>
      <c r="KE94" s="20"/>
      <c r="KF94" s="20"/>
      <c r="KG94" s="20"/>
      <c r="KH94" s="20"/>
      <c r="KI94" s="20"/>
      <c r="KJ94" s="20"/>
      <c r="KK94" s="20"/>
      <c r="KL94" s="20">
        <v>7914</v>
      </c>
    </row>
    <row r="95" spans="1:298" x14ac:dyDescent="0.2">
      <c r="A95" s="18" t="s">
        <v>781</v>
      </c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W95" s="20"/>
      <c r="AX95" s="20"/>
      <c r="AY95" s="20"/>
      <c r="AZ95" s="20"/>
      <c r="BA95" s="20"/>
      <c r="BB95" s="20"/>
      <c r="BC95" s="20"/>
      <c r="BD95" s="20"/>
      <c r="BE95" s="20"/>
      <c r="BF95" s="20"/>
      <c r="BG95" s="20"/>
      <c r="BH95" s="20"/>
      <c r="BI95" s="20"/>
      <c r="BJ95" s="20"/>
      <c r="BK95" s="20"/>
      <c r="BL95" s="20"/>
      <c r="BM95" s="20"/>
      <c r="BN95" s="20"/>
      <c r="BO95" s="20"/>
      <c r="BP95" s="20"/>
      <c r="BQ95" s="20"/>
      <c r="BR95" s="20"/>
      <c r="BS95" s="20"/>
      <c r="BT95" s="20"/>
      <c r="BU95" s="20"/>
      <c r="BV95" s="20"/>
      <c r="BW95" s="20"/>
      <c r="BX95" s="20"/>
      <c r="BY95" s="20"/>
      <c r="BZ95" s="20"/>
      <c r="CA95" s="20"/>
      <c r="CB95" s="20"/>
      <c r="CC95" s="20"/>
      <c r="CD95" s="20"/>
      <c r="CE95" s="20"/>
      <c r="CF95" s="20"/>
      <c r="CG95" s="20"/>
      <c r="CH95" s="20"/>
      <c r="CI95" s="20"/>
      <c r="CJ95" s="20"/>
      <c r="CK95" s="20"/>
      <c r="CL95" s="20"/>
      <c r="CM95" s="20"/>
      <c r="CN95" s="20"/>
      <c r="CO95" s="20"/>
      <c r="CP95" s="20"/>
      <c r="CQ95" s="20"/>
      <c r="CR95" s="20"/>
      <c r="CS95" s="20"/>
      <c r="CT95" s="20"/>
      <c r="CU95" s="20"/>
      <c r="CV95" s="20"/>
      <c r="CW95" s="20"/>
      <c r="CX95" s="20"/>
      <c r="CY95" s="20"/>
      <c r="CZ95" s="20"/>
      <c r="DA95" s="20"/>
      <c r="DB95" s="20"/>
      <c r="DC95" s="20"/>
      <c r="DD95" s="20"/>
      <c r="DE95" s="20"/>
      <c r="DF95" s="20"/>
      <c r="DG95" s="20"/>
      <c r="DH95" s="20"/>
      <c r="DI95" s="20"/>
      <c r="DJ95" s="20"/>
      <c r="DK95" s="20"/>
      <c r="DL95" s="20"/>
      <c r="DM95" s="20"/>
      <c r="DN95" s="20"/>
      <c r="DO95" s="20"/>
      <c r="DP95" s="20"/>
      <c r="DQ95" s="20"/>
      <c r="DR95" s="20"/>
      <c r="DS95" s="20"/>
      <c r="DT95" s="20"/>
      <c r="DU95" s="20"/>
      <c r="DV95" s="20"/>
      <c r="DW95" s="20"/>
      <c r="DX95" s="20"/>
      <c r="DY95" s="20"/>
      <c r="DZ95" s="20"/>
      <c r="EA95" s="20"/>
      <c r="EB95" s="20"/>
      <c r="EC95" s="20"/>
      <c r="ED95" s="20"/>
      <c r="EE95" s="20"/>
      <c r="EF95" s="20"/>
      <c r="EG95" s="20"/>
      <c r="EH95" s="20"/>
      <c r="EI95" s="20"/>
      <c r="EJ95" s="20"/>
      <c r="EK95" s="20"/>
      <c r="EL95" s="20"/>
      <c r="EM95" s="20"/>
      <c r="EN95" s="20"/>
      <c r="EO95" s="20"/>
      <c r="EP95" s="20"/>
      <c r="EQ95" s="20"/>
      <c r="ER95" s="20"/>
      <c r="ES95" s="20"/>
      <c r="ET95" s="20"/>
      <c r="EU95" s="20"/>
      <c r="EV95" s="20"/>
      <c r="EW95" s="20"/>
      <c r="EX95" s="20"/>
      <c r="EY95" s="20"/>
      <c r="EZ95" s="20"/>
      <c r="FA95" s="20"/>
      <c r="FB95" s="20"/>
      <c r="FC95" s="20"/>
      <c r="FD95" s="20"/>
      <c r="FE95" s="20"/>
      <c r="FF95" s="20"/>
      <c r="FG95" s="20"/>
      <c r="FH95" s="20"/>
      <c r="FI95" s="20"/>
      <c r="FJ95" s="20"/>
      <c r="FK95" s="20"/>
      <c r="FL95" s="20"/>
      <c r="FM95" s="20"/>
      <c r="FN95" s="20"/>
      <c r="FO95" s="20"/>
      <c r="FP95" s="20"/>
      <c r="FQ95" s="20"/>
      <c r="FR95" s="20"/>
      <c r="FS95" s="20"/>
      <c r="FT95" s="20"/>
      <c r="FU95" s="20"/>
      <c r="FV95" s="20"/>
      <c r="FW95" s="20"/>
      <c r="FX95" s="20"/>
      <c r="FY95" s="20"/>
      <c r="FZ95" s="20"/>
      <c r="GA95" s="20"/>
      <c r="GB95" s="20"/>
      <c r="GC95" s="20"/>
      <c r="GD95" s="20"/>
      <c r="GE95" s="20">
        <v>2181</v>
      </c>
      <c r="GF95" s="20"/>
      <c r="GG95" s="20"/>
      <c r="GH95" s="20"/>
      <c r="GI95" s="20"/>
      <c r="GJ95" s="20"/>
      <c r="GK95" s="20"/>
      <c r="GL95" s="20"/>
      <c r="GM95" s="20">
        <v>750</v>
      </c>
      <c r="GN95" s="20"/>
      <c r="GO95" s="20"/>
      <c r="GP95" s="20"/>
      <c r="GQ95" s="20"/>
      <c r="GR95" s="20"/>
      <c r="GS95" s="20"/>
      <c r="GT95" s="20"/>
      <c r="GU95" s="20"/>
      <c r="GV95" s="20"/>
      <c r="GW95" s="20"/>
      <c r="GX95" s="20"/>
      <c r="GY95" s="20"/>
      <c r="GZ95" s="20"/>
      <c r="HA95" s="20"/>
      <c r="HB95" s="20"/>
      <c r="HC95" s="20"/>
      <c r="HD95" s="20"/>
      <c r="HE95" s="20"/>
      <c r="HF95" s="20"/>
      <c r="HG95" s="20"/>
      <c r="HH95" s="20"/>
      <c r="HI95" s="20"/>
      <c r="HJ95" s="20"/>
      <c r="HK95" s="20"/>
      <c r="HL95" s="20"/>
      <c r="HM95" s="20"/>
      <c r="HN95" s="20"/>
      <c r="HO95" s="20"/>
      <c r="HP95" s="20">
        <v>821</v>
      </c>
      <c r="HQ95" s="20"/>
      <c r="HR95" s="20"/>
      <c r="HS95" s="20"/>
      <c r="HT95" s="20"/>
      <c r="HU95" s="20"/>
      <c r="HV95" s="20"/>
      <c r="HW95" s="20"/>
      <c r="HX95" s="20"/>
      <c r="HY95" s="20"/>
      <c r="HZ95" s="20"/>
      <c r="IA95" s="20"/>
      <c r="IB95" s="20">
        <v>1933</v>
      </c>
      <c r="IC95" s="20"/>
      <c r="ID95" s="20"/>
      <c r="IE95" s="20"/>
      <c r="IF95" s="20"/>
      <c r="IG95" s="20"/>
      <c r="IH95" s="20"/>
      <c r="II95" s="20"/>
      <c r="IJ95" s="20"/>
      <c r="IK95" s="20"/>
      <c r="IL95" s="20"/>
      <c r="IM95" s="20"/>
      <c r="IN95" s="20"/>
      <c r="IO95" s="20"/>
      <c r="IP95" s="20"/>
      <c r="IQ95" s="20"/>
      <c r="IR95" s="20"/>
      <c r="IS95" s="20"/>
      <c r="IT95" s="20"/>
      <c r="IU95" s="20"/>
      <c r="IV95" s="20"/>
      <c r="IW95" s="20"/>
      <c r="IX95" s="20"/>
      <c r="IY95" s="20"/>
      <c r="IZ95" s="20"/>
      <c r="JA95" s="20">
        <v>566</v>
      </c>
      <c r="JB95" s="20"/>
      <c r="JC95" s="20"/>
      <c r="JD95" s="20"/>
      <c r="JE95" s="20"/>
      <c r="JF95" s="20"/>
      <c r="JG95" s="20"/>
      <c r="JH95" s="20"/>
      <c r="JI95" s="20"/>
      <c r="JJ95" s="20"/>
      <c r="JK95" s="20"/>
      <c r="JL95" s="20"/>
      <c r="JM95" s="20"/>
      <c r="JN95" s="20"/>
      <c r="JO95" s="20"/>
      <c r="JP95" s="20"/>
      <c r="JQ95" s="20"/>
      <c r="JR95" s="20"/>
      <c r="JS95" s="20"/>
      <c r="JT95" s="20"/>
      <c r="JU95" s="20"/>
      <c r="JV95" s="20"/>
      <c r="JW95" s="20"/>
      <c r="JX95" s="20"/>
      <c r="JY95" s="20"/>
      <c r="JZ95" s="20"/>
      <c r="KA95" s="20"/>
      <c r="KB95" s="20"/>
      <c r="KC95" s="20"/>
      <c r="KD95" s="20"/>
      <c r="KE95" s="20"/>
      <c r="KF95" s="20"/>
      <c r="KG95" s="20"/>
      <c r="KH95" s="20"/>
      <c r="KI95" s="20"/>
      <c r="KJ95" s="20"/>
      <c r="KK95" s="20"/>
      <c r="KL95" s="20">
        <v>6251</v>
      </c>
    </row>
    <row r="96" spans="1:298" x14ac:dyDescent="0.2">
      <c r="A96" s="18" t="s">
        <v>689</v>
      </c>
      <c r="B96" s="20">
        <v>97</v>
      </c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>
        <v>1972</v>
      </c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  <c r="BJ96" s="20"/>
      <c r="BK96" s="20"/>
      <c r="BL96" s="20"/>
      <c r="BM96" s="20"/>
      <c r="BN96" s="20"/>
      <c r="BO96" s="20"/>
      <c r="BP96" s="20"/>
      <c r="BQ96" s="20"/>
      <c r="BR96" s="20"/>
      <c r="BS96" s="20"/>
      <c r="BT96" s="20"/>
      <c r="BU96" s="20"/>
      <c r="BV96" s="20"/>
      <c r="BW96" s="20"/>
      <c r="BX96" s="20"/>
      <c r="BY96" s="20"/>
      <c r="BZ96" s="20"/>
      <c r="CA96" s="20"/>
      <c r="CB96" s="20"/>
      <c r="CC96" s="20"/>
      <c r="CD96" s="20"/>
      <c r="CE96" s="20"/>
      <c r="CF96" s="20"/>
      <c r="CG96" s="20"/>
      <c r="CH96" s="20"/>
      <c r="CI96" s="20"/>
      <c r="CJ96" s="20"/>
      <c r="CK96" s="20"/>
      <c r="CL96" s="20">
        <v>936</v>
      </c>
      <c r="CM96" s="20"/>
      <c r="CN96" s="20"/>
      <c r="CO96" s="20"/>
      <c r="CP96" s="20"/>
      <c r="CQ96" s="20"/>
      <c r="CR96" s="20"/>
      <c r="CS96" s="20"/>
      <c r="CT96" s="20"/>
      <c r="CU96" s="20"/>
      <c r="CV96" s="20"/>
      <c r="CW96" s="20"/>
      <c r="CX96" s="20"/>
      <c r="CY96" s="20"/>
      <c r="CZ96" s="20"/>
      <c r="DA96" s="20"/>
      <c r="DB96" s="20"/>
      <c r="DC96" s="20"/>
      <c r="DD96" s="20"/>
      <c r="DE96" s="20"/>
      <c r="DF96" s="20"/>
      <c r="DG96" s="20"/>
      <c r="DH96" s="20"/>
      <c r="DI96" s="20"/>
      <c r="DJ96" s="20"/>
      <c r="DK96" s="20"/>
      <c r="DL96" s="20"/>
      <c r="DM96" s="20"/>
      <c r="DN96" s="20"/>
      <c r="DO96" s="20"/>
      <c r="DP96" s="20"/>
      <c r="DQ96" s="20"/>
      <c r="DR96" s="20"/>
      <c r="DS96" s="20"/>
      <c r="DT96" s="20"/>
      <c r="DU96" s="20"/>
      <c r="DV96" s="20"/>
      <c r="DW96" s="20"/>
      <c r="DX96" s="20"/>
      <c r="DY96" s="20"/>
      <c r="DZ96" s="20"/>
      <c r="EA96" s="20"/>
      <c r="EB96" s="20"/>
      <c r="EC96" s="20"/>
      <c r="ED96" s="20"/>
      <c r="EE96" s="20"/>
      <c r="EF96" s="20"/>
      <c r="EG96" s="20"/>
      <c r="EH96" s="20"/>
      <c r="EI96" s="20"/>
      <c r="EJ96" s="20"/>
      <c r="EK96" s="20"/>
      <c r="EL96" s="20"/>
      <c r="EM96" s="20"/>
      <c r="EN96" s="20"/>
      <c r="EO96" s="20"/>
      <c r="EP96" s="20"/>
      <c r="EQ96" s="20"/>
      <c r="ER96" s="20"/>
      <c r="ES96" s="20"/>
      <c r="ET96" s="20"/>
      <c r="EU96" s="20"/>
      <c r="EV96" s="20"/>
      <c r="EW96" s="20"/>
      <c r="EX96" s="20"/>
      <c r="EY96" s="20"/>
      <c r="EZ96" s="20"/>
      <c r="FA96" s="20"/>
      <c r="FB96" s="20"/>
      <c r="FC96" s="20"/>
      <c r="FD96" s="20"/>
      <c r="FE96" s="20"/>
      <c r="FF96" s="20"/>
      <c r="FG96" s="20"/>
      <c r="FH96" s="20"/>
      <c r="FI96" s="20"/>
      <c r="FJ96" s="20"/>
      <c r="FK96" s="20"/>
      <c r="FL96" s="20"/>
      <c r="FM96" s="20"/>
      <c r="FN96" s="20"/>
      <c r="FO96" s="20"/>
      <c r="FP96" s="20"/>
      <c r="FQ96" s="20"/>
      <c r="FR96" s="20"/>
      <c r="FS96" s="20"/>
      <c r="FT96" s="20"/>
      <c r="FU96" s="20"/>
      <c r="FV96" s="20"/>
      <c r="FW96" s="20"/>
      <c r="FX96" s="20"/>
      <c r="FY96" s="20"/>
      <c r="FZ96" s="20"/>
      <c r="GA96" s="20"/>
      <c r="GB96" s="20"/>
      <c r="GC96" s="20"/>
      <c r="GD96" s="20"/>
      <c r="GE96" s="20"/>
      <c r="GF96" s="20"/>
      <c r="GG96" s="20"/>
      <c r="GH96" s="20"/>
      <c r="GI96" s="20"/>
      <c r="GJ96" s="20"/>
      <c r="GK96" s="20"/>
      <c r="GL96" s="20"/>
      <c r="GM96" s="20"/>
      <c r="GN96" s="20"/>
      <c r="GO96" s="20"/>
      <c r="GP96" s="20"/>
      <c r="GQ96" s="20"/>
      <c r="GR96" s="20"/>
      <c r="GS96" s="20"/>
      <c r="GT96" s="20"/>
      <c r="GU96" s="20"/>
      <c r="GV96" s="20"/>
      <c r="GW96" s="20"/>
      <c r="GX96" s="20"/>
      <c r="GY96" s="20"/>
      <c r="GZ96" s="20"/>
      <c r="HA96" s="20"/>
      <c r="HB96" s="20"/>
      <c r="HC96" s="20"/>
      <c r="HD96" s="20"/>
      <c r="HE96" s="20"/>
      <c r="HF96" s="20"/>
      <c r="HG96" s="20"/>
      <c r="HH96" s="20"/>
      <c r="HI96" s="20"/>
      <c r="HJ96" s="20"/>
      <c r="HK96" s="20"/>
      <c r="HL96" s="20"/>
      <c r="HM96" s="20"/>
      <c r="HN96" s="20"/>
      <c r="HO96" s="20"/>
      <c r="HP96" s="20"/>
      <c r="HQ96" s="20"/>
      <c r="HR96" s="20"/>
      <c r="HS96" s="20"/>
      <c r="HT96" s="20"/>
      <c r="HU96" s="20"/>
      <c r="HV96" s="20"/>
      <c r="HW96" s="20"/>
      <c r="HX96" s="20"/>
      <c r="HY96" s="20"/>
      <c r="HZ96" s="20"/>
      <c r="IA96" s="20"/>
      <c r="IB96" s="20"/>
      <c r="IC96" s="20"/>
      <c r="ID96" s="20"/>
      <c r="IE96" s="20"/>
      <c r="IF96" s="20"/>
      <c r="IG96" s="20"/>
      <c r="IH96" s="20"/>
      <c r="II96" s="20"/>
      <c r="IJ96" s="20"/>
      <c r="IK96" s="20"/>
      <c r="IL96" s="20"/>
      <c r="IM96" s="20"/>
      <c r="IN96" s="20"/>
      <c r="IO96" s="20"/>
      <c r="IP96" s="20"/>
      <c r="IQ96" s="20"/>
      <c r="IR96" s="20"/>
      <c r="IS96" s="20"/>
      <c r="IT96" s="20"/>
      <c r="IU96" s="20"/>
      <c r="IV96" s="20"/>
      <c r="IW96" s="20"/>
      <c r="IX96" s="20"/>
      <c r="IY96" s="20"/>
      <c r="IZ96" s="20"/>
      <c r="JA96" s="20"/>
      <c r="JB96" s="20"/>
      <c r="JC96" s="20"/>
      <c r="JD96" s="20"/>
      <c r="JE96" s="20"/>
      <c r="JF96" s="20"/>
      <c r="JG96" s="20"/>
      <c r="JH96" s="20"/>
      <c r="JI96" s="20"/>
      <c r="JJ96" s="20"/>
      <c r="JK96" s="20"/>
      <c r="JL96" s="20"/>
      <c r="JM96" s="20"/>
      <c r="JN96" s="20"/>
      <c r="JO96" s="20"/>
      <c r="JP96" s="20"/>
      <c r="JQ96" s="20"/>
      <c r="JR96" s="20"/>
      <c r="JS96" s="20"/>
      <c r="JT96" s="20"/>
      <c r="JU96" s="20"/>
      <c r="JV96" s="20"/>
      <c r="JW96" s="20"/>
      <c r="JX96" s="20"/>
      <c r="JY96" s="20"/>
      <c r="JZ96" s="20"/>
      <c r="KA96" s="20"/>
      <c r="KB96" s="20"/>
      <c r="KC96" s="20"/>
      <c r="KD96" s="20"/>
      <c r="KE96" s="20"/>
      <c r="KF96" s="20"/>
      <c r="KG96" s="20"/>
      <c r="KH96" s="20"/>
      <c r="KI96" s="20"/>
      <c r="KJ96" s="20"/>
      <c r="KK96" s="20"/>
      <c r="KL96" s="20">
        <v>3005</v>
      </c>
    </row>
    <row r="97" spans="1:298" x14ac:dyDescent="0.2">
      <c r="A97" s="18" t="s">
        <v>1545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  <c r="BN97" s="20"/>
      <c r="BO97" s="20"/>
      <c r="BP97" s="20"/>
      <c r="BQ97" s="20"/>
      <c r="BR97" s="20"/>
      <c r="BS97" s="20"/>
      <c r="BT97" s="20"/>
      <c r="BU97" s="20"/>
      <c r="BV97" s="20">
        <v>245</v>
      </c>
      <c r="BW97" s="20"/>
      <c r="BX97" s="20"/>
      <c r="BY97" s="20"/>
      <c r="BZ97" s="20"/>
      <c r="CA97" s="20"/>
      <c r="CB97" s="20"/>
      <c r="CC97" s="20"/>
      <c r="CD97" s="20"/>
      <c r="CE97" s="20"/>
      <c r="CF97" s="20"/>
      <c r="CG97" s="20"/>
      <c r="CH97" s="20"/>
      <c r="CI97" s="20"/>
      <c r="CJ97" s="20"/>
      <c r="CK97" s="20"/>
      <c r="CL97" s="20"/>
      <c r="CM97" s="20"/>
      <c r="CN97" s="20"/>
      <c r="CO97" s="20"/>
      <c r="CP97" s="20"/>
      <c r="CQ97" s="20"/>
      <c r="CR97" s="20"/>
      <c r="CS97" s="20"/>
      <c r="CT97" s="20"/>
      <c r="CU97" s="20"/>
      <c r="CV97" s="20"/>
      <c r="CW97" s="20"/>
      <c r="CX97" s="20"/>
      <c r="CY97" s="20"/>
      <c r="CZ97" s="20"/>
      <c r="DA97" s="20"/>
      <c r="DB97" s="20"/>
      <c r="DC97" s="20"/>
      <c r="DD97" s="20"/>
      <c r="DE97" s="20"/>
      <c r="DF97" s="20"/>
      <c r="DG97" s="20"/>
      <c r="DH97" s="20"/>
      <c r="DI97" s="20"/>
      <c r="DJ97" s="20"/>
      <c r="DK97" s="20"/>
      <c r="DL97" s="20"/>
      <c r="DM97" s="20"/>
      <c r="DN97" s="20"/>
      <c r="DO97" s="20"/>
      <c r="DP97" s="20"/>
      <c r="DQ97" s="20"/>
      <c r="DR97" s="20"/>
      <c r="DS97" s="20"/>
      <c r="DT97" s="20"/>
      <c r="DU97" s="20"/>
      <c r="DV97" s="20"/>
      <c r="DW97" s="20"/>
      <c r="DX97" s="20"/>
      <c r="DY97" s="20"/>
      <c r="DZ97" s="20"/>
      <c r="EA97" s="20"/>
      <c r="EB97" s="20"/>
      <c r="EC97" s="20"/>
      <c r="ED97" s="20"/>
      <c r="EE97" s="20"/>
      <c r="EF97" s="20"/>
      <c r="EG97" s="20"/>
      <c r="EH97" s="20"/>
      <c r="EI97" s="20"/>
      <c r="EJ97" s="20"/>
      <c r="EK97" s="20"/>
      <c r="EL97" s="20"/>
      <c r="EM97" s="20"/>
      <c r="EN97" s="20">
        <v>7826</v>
      </c>
      <c r="EO97" s="20"/>
      <c r="EP97" s="20"/>
      <c r="EQ97" s="20"/>
      <c r="ER97" s="20"/>
      <c r="ES97" s="20"/>
      <c r="ET97" s="20"/>
      <c r="EU97" s="20"/>
      <c r="EV97" s="20"/>
      <c r="EW97" s="20"/>
      <c r="EX97" s="20"/>
      <c r="EY97" s="20"/>
      <c r="EZ97" s="20"/>
      <c r="FA97" s="20"/>
      <c r="FB97" s="20"/>
      <c r="FC97" s="20"/>
      <c r="FD97" s="20"/>
      <c r="FE97" s="20"/>
      <c r="FF97" s="20"/>
      <c r="FG97" s="20"/>
      <c r="FH97" s="20"/>
      <c r="FI97" s="20"/>
      <c r="FJ97" s="20"/>
      <c r="FK97" s="20"/>
      <c r="FL97" s="20"/>
      <c r="FM97" s="20"/>
      <c r="FN97" s="20"/>
      <c r="FO97" s="20"/>
      <c r="FP97" s="20"/>
      <c r="FQ97" s="20"/>
      <c r="FR97" s="20"/>
      <c r="FS97" s="20"/>
      <c r="FT97" s="20"/>
      <c r="FU97" s="20"/>
      <c r="FV97" s="20"/>
      <c r="FW97" s="20"/>
      <c r="FX97" s="20"/>
      <c r="FY97" s="20"/>
      <c r="FZ97" s="20"/>
      <c r="GA97" s="20"/>
      <c r="GB97" s="20"/>
      <c r="GC97" s="20"/>
      <c r="GD97" s="20"/>
      <c r="GE97" s="20"/>
      <c r="GF97" s="20"/>
      <c r="GG97" s="20"/>
      <c r="GH97" s="20"/>
      <c r="GI97" s="20"/>
      <c r="GJ97" s="20"/>
      <c r="GK97" s="20"/>
      <c r="GL97" s="20"/>
      <c r="GM97" s="20"/>
      <c r="GN97" s="20"/>
      <c r="GO97" s="20"/>
      <c r="GP97" s="20"/>
      <c r="GQ97" s="20"/>
      <c r="GR97" s="20"/>
      <c r="GS97" s="20"/>
      <c r="GT97" s="20"/>
      <c r="GU97" s="20"/>
      <c r="GV97" s="20"/>
      <c r="GW97" s="20"/>
      <c r="GX97" s="20"/>
      <c r="GY97" s="20"/>
      <c r="GZ97" s="20"/>
      <c r="HA97" s="20"/>
      <c r="HB97" s="20"/>
      <c r="HC97" s="20"/>
      <c r="HD97" s="20"/>
      <c r="HE97" s="20"/>
      <c r="HF97" s="20"/>
      <c r="HG97" s="20"/>
      <c r="HH97" s="20"/>
      <c r="HI97" s="20"/>
      <c r="HJ97" s="20"/>
      <c r="HK97" s="20"/>
      <c r="HL97" s="20"/>
      <c r="HM97" s="20"/>
      <c r="HN97" s="20"/>
      <c r="HO97" s="20"/>
      <c r="HP97" s="20"/>
      <c r="HQ97" s="20"/>
      <c r="HR97" s="20"/>
      <c r="HS97" s="20"/>
      <c r="HT97" s="20"/>
      <c r="HU97" s="20"/>
      <c r="HV97" s="20"/>
      <c r="HW97" s="20"/>
      <c r="HX97" s="20"/>
      <c r="HY97" s="20"/>
      <c r="HZ97" s="20"/>
      <c r="IA97" s="20"/>
      <c r="IB97" s="20"/>
      <c r="IC97" s="20"/>
      <c r="ID97" s="20"/>
      <c r="IE97" s="20">
        <v>1004</v>
      </c>
      <c r="IF97" s="20"/>
      <c r="IG97" s="20"/>
      <c r="IH97" s="20"/>
      <c r="II97" s="20"/>
      <c r="IJ97" s="20"/>
      <c r="IK97" s="20"/>
      <c r="IL97" s="20"/>
      <c r="IM97" s="20"/>
      <c r="IN97" s="20"/>
      <c r="IO97" s="20"/>
      <c r="IP97" s="20"/>
      <c r="IQ97" s="20"/>
      <c r="IR97" s="20"/>
      <c r="IS97" s="20"/>
      <c r="IT97" s="20"/>
      <c r="IU97" s="20"/>
      <c r="IV97" s="20"/>
      <c r="IW97" s="20"/>
      <c r="IX97" s="20"/>
      <c r="IY97" s="20"/>
      <c r="IZ97" s="20"/>
      <c r="JA97" s="20"/>
      <c r="JB97" s="20"/>
      <c r="JC97" s="20"/>
      <c r="JD97" s="20"/>
      <c r="JE97" s="20"/>
      <c r="JF97" s="20"/>
      <c r="JG97" s="20"/>
      <c r="JH97" s="20"/>
      <c r="JI97" s="20"/>
      <c r="JJ97" s="20"/>
      <c r="JK97" s="20"/>
      <c r="JL97" s="20"/>
      <c r="JM97" s="20"/>
      <c r="JN97" s="20"/>
      <c r="JO97" s="20"/>
      <c r="JP97" s="20"/>
      <c r="JQ97" s="20"/>
      <c r="JR97" s="20"/>
      <c r="JS97" s="20"/>
      <c r="JT97" s="20"/>
      <c r="JU97" s="20"/>
      <c r="JV97" s="20"/>
      <c r="JW97" s="20"/>
      <c r="JX97" s="20"/>
      <c r="JY97" s="20"/>
      <c r="JZ97" s="20"/>
      <c r="KA97" s="20"/>
      <c r="KB97" s="20"/>
      <c r="KC97" s="20"/>
      <c r="KD97" s="20"/>
      <c r="KE97" s="20"/>
      <c r="KF97" s="20"/>
      <c r="KG97" s="20"/>
      <c r="KH97" s="20"/>
      <c r="KI97" s="20">
        <v>2971</v>
      </c>
      <c r="KJ97" s="20"/>
      <c r="KK97" s="20"/>
      <c r="KL97" s="20">
        <v>12046</v>
      </c>
    </row>
    <row r="98" spans="1:298" x14ac:dyDescent="0.2">
      <c r="A98" s="18" t="s">
        <v>1618</v>
      </c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  <c r="BF98" s="20"/>
      <c r="BG98" s="20"/>
      <c r="BH98" s="20"/>
      <c r="BI98" s="20"/>
      <c r="BJ98" s="20"/>
      <c r="BK98" s="20"/>
      <c r="BL98" s="20"/>
      <c r="BM98" s="20"/>
      <c r="BN98" s="20"/>
      <c r="BO98" s="20"/>
      <c r="BP98" s="20"/>
      <c r="BQ98" s="20"/>
      <c r="BR98" s="20"/>
      <c r="BS98" s="20"/>
      <c r="BT98" s="20"/>
      <c r="BU98" s="20"/>
      <c r="BV98" s="20"/>
      <c r="BW98" s="20"/>
      <c r="BX98" s="20"/>
      <c r="BY98" s="20"/>
      <c r="BZ98" s="20"/>
      <c r="CA98" s="20"/>
      <c r="CB98" s="20"/>
      <c r="CC98" s="20"/>
      <c r="CD98" s="20"/>
      <c r="CE98" s="20"/>
      <c r="CF98" s="20"/>
      <c r="CG98" s="20"/>
      <c r="CH98" s="20"/>
      <c r="CI98" s="20"/>
      <c r="CJ98" s="20"/>
      <c r="CK98" s="20"/>
      <c r="CL98" s="20"/>
      <c r="CM98" s="20"/>
      <c r="CN98" s="20"/>
      <c r="CO98" s="20"/>
      <c r="CP98" s="20"/>
      <c r="CQ98" s="20"/>
      <c r="CR98" s="20"/>
      <c r="CS98" s="20"/>
      <c r="CT98" s="20"/>
      <c r="CU98" s="20"/>
      <c r="CV98" s="20"/>
      <c r="CW98" s="20"/>
      <c r="CX98" s="20"/>
      <c r="CY98" s="20"/>
      <c r="CZ98" s="20"/>
      <c r="DA98" s="20"/>
      <c r="DB98" s="20"/>
      <c r="DC98" s="20"/>
      <c r="DD98" s="20"/>
      <c r="DE98" s="20"/>
      <c r="DF98" s="20"/>
      <c r="DG98" s="20"/>
      <c r="DH98" s="20"/>
      <c r="DI98" s="20"/>
      <c r="DJ98" s="20"/>
      <c r="DK98" s="20"/>
      <c r="DL98" s="20"/>
      <c r="DM98" s="20"/>
      <c r="DN98" s="20"/>
      <c r="DO98" s="20"/>
      <c r="DP98" s="20"/>
      <c r="DQ98" s="20"/>
      <c r="DR98" s="20"/>
      <c r="DS98" s="20"/>
      <c r="DT98" s="20"/>
      <c r="DU98" s="20"/>
      <c r="DV98" s="20"/>
      <c r="DW98" s="20"/>
      <c r="DX98" s="20"/>
      <c r="DY98" s="20"/>
      <c r="DZ98" s="20"/>
      <c r="EA98" s="20"/>
      <c r="EB98" s="20"/>
      <c r="EC98" s="20"/>
      <c r="ED98" s="20"/>
      <c r="EE98" s="20"/>
      <c r="EF98" s="20"/>
      <c r="EG98" s="20">
        <v>5031</v>
      </c>
      <c r="EH98" s="20"/>
      <c r="EI98" s="20"/>
      <c r="EJ98" s="20"/>
      <c r="EK98" s="20"/>
      <c r="EL98" s="20"/>
      <c r="EM98" s="20"/>
      <c r="EN98" s="20"/>
      <c r="EO98" s="20"/>
      <c r="EP98" s="20"/>
      <c r="EQ98" s="20"/>
      <c r="ER98" s="20"/>
      <c r="ES98" s="20"/>
      <c r="ET98" s="20"/>
      <c r="EU98" s="20"/>
      <c r="EV98" s="20"/>
      <c r="EW98" s="20"/>
      <c r="EX98" s="20"/>
      <c r="EY98" s="20"/>
      <c r="EZ98" s="20"/>
      <c r="FA98" s="20"/>
      <c r="FB98" s="20"/>
      <c r="FC98" s="20"/>
      <c r="FD98" s="20"/>
      <c r="FE98" s="20"/>
      <c r="FF98" s="20"/>
      <c r="FG98" s="20"/>
      <c r="FH98" s="20"/>
      <c r="FI98" s="20"/>
      <c r="FJ98" s="20"/>
      <c r="FK98" s="20"/>
      <c r="FL98" s="20"/>
      <c r="FM98" s="20"/>
      <c r="FN98" s="20"/>
      <c r="FO98" s="20"/>
      <c r="FP98" s="20"/>
      <c r="FQ98" s="20"/>
      <c r="FR98" s="20"/>
      <c r="FS98" s="20"/>
      <c r="FT98" s="20"/>
      <c r="FU98" s="20"/>
      <c r="FV98" s="20"/>
      <c r="FW98" s="20"/>
      <c r="FX98" s="20"/>
      <c r="FY98" s="20"/>
      <c r="FZ98" s="20"/>
      <c r="GA98" s="20"/>
      <c r="GB98" s="20"/>
      <c r="GC98" s="20"/>
      <c r="GD98" s="20"/>
      <c r="GE98" s="20"/>
      <c r="GF98" s="20"/>
      <c r="GG98" s="20"/>
      <c r="GH98" s="20"/>
      <c r="GI98" s="20"/>
      <c r="GJ98" s="20"/>
      <c r="GK98" s="20"/>
      <c r="GL98" s="20"/>
      <c r="GM98" s="20"/>
      <c r="GN98" s="20"/>
      <c r="GO98" s="20"/>
      <c r="GP98" s="20"/>
      <c r="GQ98" s="20"/>
      <c r="GR98" s="20"/>
      <c r="GS98" s="20"/>
      <c r="GT98" s="20"/>
      <c r="GU98" s="20"/>
      <c r="GV98" s="20"/>
      <c r="GW98" s="20"/>
      <c r="GX98" s="20"/>
      <c r="GY98" s="20"/>
      <c r="GZ98" s="20"/>
      <c r="HA98" s="20"/>
      <c r="HB98" s="20"/>
      <c r="HC98" s="20"/>
      <c r="HD98" s="20"/>
      <c r="HE98" s="20"/>
      <c r="HF98" s="20"/>
      <c r="HG98" s="20"/>
      <c r="HH98" s="20"/>
      <c r="HI98" s="20"/>
      <c r="HJ98" s="20"/>
      <c r="HK98" s="20"/>
      <c r="HL98" s="20"/>
      <c r="HM98" s="20"/>
      <c r="HN98" s="20"/>
      <c r="HO98" s="20"/>
      <c r="HP98" s="20"/>
      <c r="HQ98" s="20"/>
      <c r="HR98" s="20"/>
      <c r="HS98" s="20"/>
      <c r="HT98" s="20"/>
      <c r="HU98" s="20"/>
      <c r="HV98" s="20"/>
      <c r="HW98" s="20"/>
      <c r="HX98" s="20"/>
      <c r="HY98" s="20"/>
      <c r="HZ98" s="20"/>
      <c r="IA98" s="20"/>
      <c r="IB98" s="20"/>
      <c r="IC98" s="20"/>
      <c r="ID98" s="20"/>
      <c r="IE98" s="20"/>
      <c r="IF98" s="20"/>
      <c r="IG98" s="20"/>
      <c r="IH98" s="20"/>
      <c r="II98" s="20"/>
      <c r="IJ98" s="20"/>
      <c r="IK98" s="20"/>
      <c r="IL98" s="20"/>
      <c r="IM98" s="20"/>
      <c r="IN98" s="20"/>
      <c r="IO98" s="20"/>
      <c r="IP98" s="20"/>
      <c r="IQ98" s="20"/>
      <c r="IR98" s="20"/>
      <c r="IS98" s="20"/>
      <c r="IT98" s="20"/>
      <c r="IU98" s="20"/>
      <c r="IV98" s="20"/>
      <c r="IW98" s="20"/>
      <c r="IX98" s="20"/>
      <c r="IY98" s="20"/>
      <c r="IZ98" s="20"/>
      <c r="JA98" s="20"/>
      <c r="JB98" s="20"/>
      <c r="JC98" s="20"/>
      <c r="JD98" s="20"/>
      <c r="JE98" s="20"/>
      <c r="JF98" s="20"/>
      <c r="JG98" s="20"/>
      <c r="JH98" s="20"/>
      <c r="JI98" s="20"/>
      <c r="JJ98" s="20"/>
      <c r="JK98" s="20"/>
      <c r="JL98" s="20"/>
      <c r="JM98" s="20"/>
      <c r="JN98" s="20"/>
      <c r="JO98" s="20"/>
      <c r="JP98" s="20"/>
      <c r="JQ98" s="20"/>
      <c r="JR98" s="20"/>
      <c r="JS98" s="20"/>
      <c r="JT98" s="20"/>
      <c r="JU98" s="20"/>
      <c r="JV98" s="20"/>
      <c r="JW98" s="20"/>
      <c r="JX98" s="20"/>
      <c r="JY98" s="20"/>
      <c r="JZ98" s="20"/>
      <c r="KA98" s="20"/>
      <c r="KB98" s="20"/>
      <c r="KC98" s="20"/>
      <c r="KD98" s="20"/>
      <c r="KE98" s="20"/>
      <c r="KF98" s="20"/>
      <c r="KG98" s="20"/>
      <c r="KH98" s="20"/>
      <c r="KI98" s="20"/>
      <c r="KJ98" s="20"/>
      <c r="KK98" s="20"/>
      <c r="KL98" s="20">
        <v>5031</v>
      </c>
    </row>
    <row r="99" spans="1:298" x14ac:dyDescent="0.2">
      <c r="A99" s="18" t="s">
        <v>1021</v>
      </c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>
        <v>2028</v>
      </c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  <c r="AZ99" s="20"/>
      <c r="BA99" s="20"/>
      <c r="BB99" s="20"/>
      <c r="BC99" s="20">
        <v>1008</v>
      </c>
      <c r="BD99" s="20"/>
      <c r="BE99" s="20"/>
      <c r="BF99" s="20"/>
      <c r="BG99" s="20"/>
      <c r="BH99" s="20"/>
      <c r="BI99" s="20"/>
      <c r="BJ99" s="20"/>
      <c r="BK99" s="20"/>
      <c r="BL99" s="20"/>
      <c r="BM99" s="20"/>
      <c r="BN99" s="20"/>
      <c r="BO99" s="20"/>
      <c r="BP99" s="20"/>
      <c r="BQ99" s="20"/>
      <c r="BR99" s="20"/>
      <c r="BS99" s="20"/>
      <c r="BT99" s="20"/>
      <c r="BU99" s="20"/>
      <c r="BV99" s="20"/>
      <c r="BW99" s="20"/>
      <c r="BX99" s="20"/>
      <c r="BY99" s="20"/>
      <c r="BZ99" s="20"/>
      <c r="CA99" s="20"/>
      <c r="CB99" s="20"/>
      <c r="CC99" s="20"/>
      <c r="CD99" s="20"/>
      <c r="CE99" s="20"/>
      <c r="CF99" s="20"/>
      <c r="CG99" s="20"/>
      <c r="CH99" s="20"/>
      <c r="CI99" s="20"/>
      <c r="CJ99" s="20"/>
      <c r="CK99" s="20"/>
      <c r="CL99" s="20"/>
      <c r="CM99" s="20"/>
      <c r="CN99" s="20"/>
      <c r="CO99" s="20"/>
      <c r="CP99" s="20"/>
      <c r="CQ99" s="20"/>
      <c r="CR99" s="20"/>
      <c r="CS99" s="20"/>
      <c r="CT99" s="20"/>
      <c r="CU99" s="20"/>
      <c r="CV99" s="20"/>
      <c r="CW99" s="20"/>
      <c r="CX99" s="20"/>
      <c r="CY99" s="20"/>
      <c r="CZ99" s="20"/>
      <c r="DA99" s="20"/>
      <c r="DB99" s="20"/>
      <c r="DC99" s="20"/>
      <c r="DD99" s="20"/>
      <c r="DE99" s="20"/>
      <c r="DF99" s="20"/>
      <c r="DG99" s="20"/>
      <c r="DH99" s="20"/>
      <c r="DI99" s="20"/>
      <c r="DJ99" s="20"/>
      <c r="DK99" s="20"/>
      <c r="DL99" s="20"/>
      <c r="DM99" s="20"/>
      <c r="DN99" s="20"/>
      <c r="DO99" s="20"/>
      <c r="DP99" s="20"/>
      <c r="DQ99" s="20"/>
      <c r="DR99" s="20"/>
      <c r="DS99" s="20"/>
      <c r="DT99" s="20"/>
      <c r="DU99" s="20"/>
      <c r="DV99" s="20"/>
      <c r="DW99" s="20"/>
      <c r="DX99" s="20"/>
      <c r="DY99" s="20"/>
      <c r="DZ99" s="20"/>
      <c r="EA99" s="20"/>
      <c r="EB99" s="20"/>
      <c r="EC99" s="20"/>
      <c r="ED99" s="20"/>
      <c r="EE99" s="20"/>
      <c r="EF99" s="20"/>
      <c r="EG99" s="20"/>
      <c r="EH99" s="20"/>
      <c r="EI99" s="20"/>
      <c r="EJ99" s="20"/>
      <c r="EK99" s="20"/>
      <c r="EL99" s="20"/>
      <c r="EM99" s="20"/>
      <c r="EN99" s="20"/>
      <c r="EO99" s="20"/>
      <c r="EP99" s="20"/>
      <c r="EQ99" s="20"/>
      <c r="ER99" s="20"/>
      <c r="ES99" s="20"/>
      <c r="ET99" s="20"/>
      <c r="EU99" s="20"/>
      <c r="EV99" s="20"/>
      <c r="EW99" s="20"/>
      <c r="EX99" s="20"/>
      <c r="EY99" s="20"/>
      <c r="EZ99" s="20"/>
      <c r="FA99" s="20"/>
      <c r="FB99" s="20"/>
      <c r="FC99" s="20"/>
      <c r="FD99" s="20"/>
      <c r="FE99" s="20"/>
      <c r="FF99" s="20"/>
      <c r="FG99" s="20"/>
      <c r="FH99" s="20"/>
      <c r="FI99" s="20"/>
      <c r="FJ99" s="20"/>
      <c r="FK99" s="20"/>
      <c r="FL99" s="20"/>
      <c r="FM99" s="20"/>
      <c r="FN99" s="20"/>
      <c r="FO99" s="20"/>
      <c r="FP99" s="20"/>
      <c r="FQ99" s="20"/>
      <c r="FR99" s="20">
        <v>1768</v>
      </c>
      <c r="FS99" s="20"/>
      <c r="FT99" s="20"/>
      <c r="FU99" s="20"/>
      <c r="FV99" s="20"/>
      <c r="FW99" s="20"/>
      <c r="FX99" s="20"/>
      <c r="FY99" s="20"/>
      <c r="FZ99" s="20"/>
      <c r="GA99" s="20"/>
      <c r="GB99" s="20"/>
      <c r="GC99" s="20"/>
      <c r="GD99" s="20"/>
      <c r="GE99" s="20"/>
      <c r="GF99" s="20"/>
      <c r="GG99" s="20"/>
      <c r="GH99" s="20"/>
      <c r="GI99" s="20"/>
      <c r="GJ99" s="20"/>
      <c r="GK99" s="20"/>
      <c r="GL99" s="20"/>
      <c r="GM99" s="20"/>
      <c r="GN99" s="20"/>
      <c r="GO99" s="20"/>
      <c r="GP99" s="20"/>
      <c r="GQ99" s="20"/>
      <c r="GR99" s="20"/>
      <c r="GS99" s="20"/>
      <c r="GT99" s="20"/>
      <c r="GU99" s="20"/>
      <c r="GV99" s="20"/>
      <c r="GW99" s="20"/>
      <c r="GX99" s="20"/>
      <c r="GY99" s="20"/>
      <c r="GZ99" s="20"/>
      <c r="HA99" s="20"/>
      <c r="HB99" s="20"/>
      <c r="HC99" s="20"/>
      <c r="HD99" s="20"/>
      <c r="HE99" s="20"/>
      <c r="HF99" s="20"/>
      <c r="HG99" s="20"/>
      <c r="HH99" s="20"/>
      <c r="HI99" s="20"/>
      <c r="HJ99" s="20"/>
      <c r="HK99" s="20"/>
      <c r="HL99" s="20"/>
      <c r="HM99" s="20"/>
      <c r="HN99" s="20"/>
      <c r="HO99" s="20"/>
      <c r="HP99" s="20"/>
      <c r="HQ99" s="20"/>
      <c r="HR99" s="20"/>
      <c r="HS99" s="20"/>
      <c r="HT99" s="20"/>
      <c r="HU99" s="20"/>
      <c r="HV99" s="20"/>
      <c r="HW99" s="20"/>
      <c r="HX99" s="20"/>
      <c r="HY99" s="20"/>
      <c r="HZ99" s="20"/>
      <c r="IA99" s="20"/>
      <c r="IB99" s="20"/>
      <c r="IC99" s="20"/>
      <c r="ID99" s="20"/>
      <c r="IE99" s="20"/>
      <c r="IF99" s="20"/>
      <c r="IG99" s="20"/>
      <c r="IH99" s="20"/>
      <c r="II99" s="20"/>
      <c r="IJ99" s="20"/>
      <c r="IK99" s="20"/>
      <c r="IL99" s="20"/>
      <c r="IM99" s="20"/>
      <c r="IN99" s="20"/>
      <c r="IO99" s="20"/>
      <c r="IP99" s="20"/>
      <c r="IQ99" s="20"/>
      <c r="IR99" s="20"/>
      <c r="IS99" s="20"/>
      <c r="IT99" s="20"/>
      <c r="IU99" s="20"/>
      <c r="IV99" s="20"/>
      <c r="IW99" s="20"/>
      <c r="IX99" s="20"/>
      <c r="IY99" s="20"/>
      <c r="IZ99" s="20"/>
      <c r="JA99" s="20"/>
      <c r="JB99" s="20"/>
      <c r="JC99" s="20"/>
      <c r="JD99" s="20"/>
      <c r="JE99" s="20">
        <v>2170</v>
      </c>
      <c r="JF99" s="20"/>
      <c r="JG99" s="20"/>
      <c r="JH99" s="20"/>
      <c r="JI99" s="20"/>
      <c r="JJ99" s="20"/>
      <c r="JK99" s="20"/>
      <c r="JL99" s="20"/>
      <c r="JM99" s="20"/>
      <c r="JN99" s="20"/>
      <c r="JO99" s="20"/>
      <c r="JP99" s="20"/>
      <c r="JQ99" s="20"/>
      <c r="JR99" s="20"/>
      <c r="JS99" s="20"/>
      <c r="JT99" s="20"/>
      <c r="JU99" s="20"/>
      <c r="JV99" s="20"/>
      <c r="JW99" s="20"/>
      <c r="JX99" s="20"/>
      <c r="JY99" s="20"/>
      <c r="JZ99" s="20"/>
      <c r="KA99" s="20"/>
      <c r="KB99" s="20"/>
      <c r="KC99" s="20"/>
      <c r="KD99" s="20"/>
      <c r="KE99" s="20"/>
      <c r="KF99" s="20"/>
      <c r="KG99" s="20"/>
      <c r="KH99" s="20"/>
      <c r="KI99" s="20"/>
      <c r="KJ99" s="20"/>
      <c r="KK99" s="20"/>
      <c r="KL99" s="20">
        <v>6974</v>
      </c>
    </row>
    <row r="100" spans="1:298" x14ac:dyDescent="0.2">
      <c r="A100" s="18" t="s">
        <v>1555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0"/>
      <c r="AS100" s="20"/>
      <c r="AT100" s="20"/>
      <c r="AU100" s="20"/>
      <c r="AV100" s="20"/>
      <c r="AW100" s="20"/>
      <c r="AX100" s="20"/>
      <c r="AY100" s="20"/>
      <c r="AZ100" s="20"/>
      <c r="BA100" s="20"/>
      <c r="BB100" s="20"/>
      <c r="BC100" s="20"/>
      <c r="BD100" s="20"/>
      <c r="BE100" s="20"/>
      <c r="BF100" s="20"/>
      <c r="BG100" s="20"/>
      <c r="BH100" s="20"/>
      <c r="BI100" s="20"/>
      <c r="BJ100" s="20"/>
      <c r="BK100" s="20"/>
      <c r="BL100" s="20"/>
      <c r="BM100" s="20"/>
      <c r="BN100" s="20"/>
      <c r="BO100" s="20"/>
      <c r="BP100" s="20"/>
      <c r="BQ100" s="20"/>
      <c r="BR100" s="20"/>
      <c r="BS100" s="20"/>
      <c r="BT100" s="20"/>
      <c r="BU100" s="20"/>
      <c r="BV100" s="20"/>
      <c r="BW100" s="20"/>
      <c r="BX100" s="20"/>
      <c r="BY100" s="20"/>
      <c r="BZ100" s="20"/>
      <c r="CA100" s="20"/>
      <c r="CB100" s="20"/>
      <c r="CC100" s="20"/>
      <c r="CD100" s="20"/>
      <c r="CE100" s="20"/>
      <c r="CF100" s="20"/>
      <c r="CG100" s="20"/>
      <c r="CH100" s="20"/>
      <c r="CI100" s="20"/>
      <c r="CJ100" s="20"/>
      <c r="CK100" s="20"/>
      <c r="CL100" s="20"/>
      <c r="CM100" s="20"/>
      <c r="CN100" s="20"/>
      <c r="CO100" s="20"/>
      <c r="CP100" s="20"/>
      <c r="CQ100" s="20"/>
      <c r="CR100" s="20"/>
      <c r="CS100" s="20"/>
      <c r="CT100" s="20"/>
      <c r="CU100" s="20"/>
      <c r="CV100" s="20"/>
      <c r="CW100" s="20"/>
      <c r="CX100" s="20"/>
      <c r="CY100" s="20"/>
      <c r="CZ100" s="20"/>
      <c r="DA100" s="20"/>
      <c r="DB100" s="20"/>
      <c r="DC100" s="20"/>
      <c r="DD100" s="20"/>
      <c r="DE100" s="20"/>
      <c r="DF100" s="20"/>
      <c r="DG100" s="20"/>
      <c r="DH100" s="20"/>
      <c r="DI100" s="20"/>
      <c r="DJ100" s="20"/>
      <c r="DK100" s="20"/>
      <c r="DL100" s="20"/>
      <c r="DM100" s="20"/>
      <c r="DN100" s="20"/>
      <c r="DO100" s="20"/>
      <c r="DP100" s="20"/>
      <c r="DQ100" s="20"/>
      <c r="DR100" s="20"/>
      <c r="DS100" s="20"/>
      <c r="DT100" s="20"/>
      <c r="DU100" s="20"/>
      <c r="DV100" s="20"/>
      <c r="DW100" s="20"/>
      <c r="DX100" s="20"/>
      <c r="DY100" s="20"/>
      <c r="DZ100" s="20"/>
      <c r="EA100" s="20"/>
      <c r="EB100" s="20"/>
      <c r="EC100" s="20"/>
      <c r="ED100" s="20"/>
      <c r="EE100" s="20"/>
      <c r="EF100" s="20"/>
      <c r="EG100" s="20">
        <v>2780</v>
      </c>
      <c r="EH100" s="20"/>
      <c r="EI100" s="20"/>
      <c r="EJ100" s="20"/>
      <c r="EK100" s="20"/>
      <c r="EL100" s="20"/>
      <c r="EM100" s="20"/>
      <c r="EN100" s="20"/>
      <c r="EO100" s="20"/>
      <c r="EP100" s="20"/>
      <c r="EQ100" s="20"/>
      <c r="ER100" s="20"/>
      <c r="ES100" s="20"/>
      <c r="ET100" s="20"/>
      <c r="EU100" s="20"/>
      <c r="EV100" s="20"/>
      <c r="EW100" s="20"/>
      <c r="EX100" s="20"/>
      <c r="EY100" s="20"/>
      <c r="EZ100" s="20"/>
      <c r="FA100" s="20"/>
      <c r="FB100" s="20"/>
      <c r="FC100" s="20"/>
      <c r="FD100" s="20"/>
      <c r="FE100" s="20"/>
      <c r="FF100" s="20"/>
      <c r="FG100" s="20"/>
      <c r="FH100" s="20"/>
      <c r="FI100" s="20"/>
      <c r="FJ100" s="20"/>
      <c r="FK100" s="20"/>
      <c r="FL100" s="20"/>
      <c r="FM100" s="20"/>
      <c r="FN100" s="20"/>
      <c r="FO100" s="20"/>
      <c r="FP100" s="20"/>
      <c r="FQ100" s="20"/>
      <c r="FR100" s="20"/>
      <c r="FS100" s="20"/>
      <c r="FT100" s="20"/>
      <c r="FU100" s="20"/>
      <c r="FV100" s="20"/>
      <c r="FW100" s="20"/>
      <c r="FX100" s="20"/>
      <c r="FY100" s="20"/>
      <c r="FZ100" s="20"/>
      <c r="GA100" s="20"/>
      <c r="GB100" s="20"/>
      <c r="GC100" s="20"/>
      <c r="GD100" s="20"/>
      <c r="GE100" s="20"/>
      <c r="GF100" s="20"/>
      <c r="GG100" s="20"/>
      <c r="GH100" s="20"/>
      <c r="GI100" s="20"/>
      <c r="GJ100" s="20"/>
      <c r="GK100" s="20"/>
      <c r="GL100" s="20"/>
      <c r="GM100" s="20"/>
      <c r="GN100" s="20"/>
      <c r="GO100" s="20"/>
      <c r="GP100" s="20"/>
      <c r="GQ100" s="20"/>
      <c r="GR100" s="20"/>
      <c r="GS100" s="20"/>
      <c r="GT100" s="20"/>
      <c r="GU100" s="20"/>
      <c r="GV100" s="20"/>
      <c r="GW100" s="20"/>
      <c r="GX100" s="20"/>
      <c r="GY100" s="20"/>
      <c r="GZ100" s="20"/>
      <c r="HA100" s="20"/>
      <c r="HB100" s="20"/>
      <c r="HC100" s="20"/>
      <c r="HD100" s="20"/>
      <c r="HE100" s="20"/>
      <c r="HF100" s="20"/>
      <c r="HG100" s="20"/>
      <c r="HH100" s="20"/>
      <c r="HI100" s="20"/>
      <c r="HJ100" s="20"/>
      <c r="HK100" s="20"/>
      <c r="HL100" s="20"/>
      <c r="HM100" s="20"/>
      <c r="HN100" s="20"/>
      <c r="HO100" s="20"/>
      <c r="HP100" s="20"/>
      <c r="HQ100" s="20"/>
      <c r="HR100" s="20"/>
      <c r="HS100" s="20"/>
      <c r="HT100" s="20"/>
      <c r="HU100" s="20"/>
      <c r="HV100" s="20"/>
      <c r="HW100" s="20"/>
      <c r="HX100" s="20"/>
      <c r="HY100" s="20"/>
      <c r="HZ100" s="20"/>
      <c r="IA100" s="20"/>
      <c r="IB100" s="20"/>
      <c r="IC100" s="20"/>
      <c r="ID100" s="20"/>
      <c r="IE100" s="20"/>
      <c r="IF100" s="20"/>
      <c r="IG100" s="20"/>
      <c r="IH100" s="20"/>
      <c r="II100" s="20"/>
      <c r="IJ100" s="20"/>
      <c r="IK100" s="20"/>
      <c r="IL100" s="20"/>
      <c r="IM100" s="20"/>
      <c r="IN100" s="20"/>
      <c r="IO100" s="20"/>
      <c r="IP100" s="20"/>
      <c r="IQ100" s="20"/>
      <c r="IR100" s="20"/>
      <c r="IS100" s="20"/>
      <c r="IT100" s="20"/>
      <c r="IU100" s="20"/>
      <c r="IV100" s="20"/>
      <c r="IW100" s="20"/>
      <c r="IX100" s="20"/>
      <c r="IY100" s="20"/>
      <c r="IZ100" s="20"/>
      <c r="JA100" s="20"/>
      <c r="JB100" s="20"/>
      <c r="JC100" s="20"/>
      <c r="JD100" s="20"/>
      <c r="JE100" s="20"/>
      <c r="JF100" s="20"/>
      <c r="JG100" s="20"/>
      <c r="JH100" s="20"/>
      <c r="JI100" s="20"/>
      <c r="JJ100" s="20"/>
      <c r="JK100" s="20"/>
      <c r="JL100" s="20"/>
      <c r="JM100" s="20"/>
      <c r="JN100" s="20"/>
      <c r="JO100" s="20"/>
      <c r="JP100" s="20"/>
      <c r="JQ100" s="20"/>
      <c r="JR100" s="20"/>
      <c r="JS100" s="20"/>
      <c r="JT100" s="20"/>
      <c r="JU100" s="20"/>
      <c r="JV100" s="20"/>
      <c r="JW100" s="20"/>
      <c r="JX100" s="20"/>
      <c r="JY100" s="20"/>
      <c r="JZ100" s="20"/>
      <c r="KA100" s="20"/>
      <c r="KB100" s="20"/>
      <c r="KC100" s="20"/>
      <c r="KD100" s="20"/>
      <c r="KE100" s="20"/>
      <c r="KF100" s="20"/>
      <c r="KG100" s="20"/>
      <c r="KH100" s="20"/>
      <c r="KI100" s="20">
        <v>1147</v>
      </c>
      <c r="KJ100" s="20"/>
      <c r="KK100" s="20"/>
      <c r="KL100" s="20">
        <v>3927</v>
      </c>
    </row>
    <row r="101" spans="1:298" x14ac:dyDescent="0.2">
      <c r="A101" s="18" t="s">
        <v>1540</v>
      </c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  <c r="AX101" s="20"/>
      <c r="AY101" s="20"/>
      <c r="AZ101" s="20"/>
      <c r="BA101" s="20"/>
      <c r="BB101" s="20"/>
      <c r="BC101" s="20"/>
      <c r="BD101" s="20"/>
      <c r="BE101" s="20"/>
      <c r="BF101" s="20"/>
      <c r="BG101" s="20"/>
      <c r="BH101" s="20"/>
      <c r="BI101" s="20"/>
      <c r="BJ101" s="20"/>
      <c r="BK101" s="20"/>
      <c r="BL101" s="20"/>
      <c r="BM101" s="20"/>
      <c r="BN101" s="20"/>
      <c r="BO101" s="20"/>
      <c r="BP101" s="20"/>
      <c r="BQ101" s="20"/>
      <c r="BR101" s="20"/>
      <c r="BS101" s="20"/>
      <c r="BT101" s="20"/>
      <c r="BU101" s="20"/>
      <c r="BV101" s="20"/>
      <c r="BW101" s="20"/>
      <c r="BX101" s="20"/>
      <c r="BY101" s="20"/>
      <c r="BZ101" s="20"/>
      <c r="CA101" s="20"/>
      <c r="CB101" s="20"/>
      <c r="CC101" s="20"/>
      <c r="CD101" s="20"/>
      <c r="CE101" s="20"/>
      <c r="CF101" s="20"/>
      <c r="CG101" s="20"/>
      <c r="CH101" s="20"/>
      <c r="CI101" s="20"/>
      <c r="CJ101" s="20"/>
      <c r="CK101" s="20"/>
      <c r="CL101" s="20"/>
      <c r="CM101" s="20"/>
      <c r="CN101" s="20"/>
      <c r="CO101" s="20"/>
      <c r="CP101" s="20"/>
      <c r="CQ101" s="20"/>
      <c r="CR101" s="20"/>
      <c r="CS101" s="20"/>
      <c r="CT101" s="20"/>
      <c r="CU101" s="20"/>
      <c r="CV101" s="20"/>
      <c r="CW101" s="20"/>
      <c r="CX101" s="20"/>
      <c r="CY101" s="20"/>
      <c r="CZ101" s="20"/>
      <c r="DA101" s="20"/>
      <c r="DB101" s="20"/>
      <c r="DC101" s="20"/>
      <c r="DD101" s="20"/>
      <c r="DE101" s="20"/>
      <c r="DF101" s="20"/>
      <c r="DG101" s="20"/>
      <c r="DH101" s="20"/>
      <c r="DI101" s="20"/>
      <c r="DJ101" s="20"/>
      <c r="DK101" s="20"/>
      <c r="DL101" s="20"/>
      <c r="DM101" s="20"/>
      <c r="DN101" s="20"/>
      <c r="DO101" s="20"/>
      <c r="DP101" s="20"/>
      <c r="DQ101" s="20"/>
      <c r="DR101" s="20"/>
      <c r="DS101" s="20"/>
      <c r="DT101" s="20"/>
      <c r="DU101" s="20"/>
      <c r="DV101" s="20"/>
      <c r="DW101" s="20"/>
      <c r="DX101" s="20"/>
      <c r="DY101" s="20"/>
      <c r="DZ101" s="20"/>
      <c r="EA101" s="20"/>
      <c r="EB101" s="20"/>
      <c r="EC101" s="20"/>
      <c r="ED101" s="20"/>
      <c r="EE101" s="20"/>
      <c r="EF101" s="20"/>
      <c r="EG101" s="20"/>
      <c r="EH101" s="20"/>
      <c r="EI101" s="20"/>
      <c r="EJ101" s="20"/>
      <c r="EK101" s="20"/>
      <c r="EL101" s="20"/>
      <c r="EM101" s="20"/>
      <c r="EN101" s="20"/>
      <c r="EO101" s="20"/>
      <c r="EP101" s="20"/>
      <c r="EQ101" s="20"/>
      <c r="ER101" s="20"/>
      <c r="ES101" s="20"/>
      <c r="ET101" s="20"/>
      <c r="EU101" s="20"/>
      <c r="EV101" s="20"/>
      <c r="EW101" s="20"/>
      <c r="EX101" s="20"/>
      <c r="EY101" s="20"/>
      <c r="EZ101" s="20"/>
      <c r="FA101" s="20"/>
      <c r="FB101" s="20"/>
      <c r="FC101" s="20"/>
      <c r="FD101" s="20"/>
      <c r="FE101" s="20"/>
      <c r="FF101" s="20"/>
      <c r="FG101" s="20"/>
      <c r="FH101" s="20"/>
      <c r="FI101" s="20"/>
      <c r="FJ101" s="20"/>
      <c r="FK101" s="20"/>
      <c r="FL101" s="20"/>
      <c r="FM101" s="20"/>
      <c r="FN101" s="20"/>
      <c r="FO101" s="20"/>
      <c r="FP101" s="20"/>
      <c r="FQ101" s="20"/>
      <c r="FR101" s="20"/>
      <c r="FS101" s="20"/>
      <c r="FT101" s="20"/>
      <c r="FU101" s="20"/>
      <c r="FV101" s="20"/>
      <c r="FW101" s="20"/>
      <c r="FX101" s="20"/>
      <c r="FY101" s="20"/>
      <c r="FZ101" s="20"/>
      <c r="GA101" s="20"/>
      <c r="GB101" s="20"/>
      <c r="GC101" s="20"/>
      <c r="GD101" s="20"/>
      <c r="GE101" s="20"/>
      <c r="GF101" s="20"/>
      <c r="GG101" s="20"/>
      <c r="GH101" s="20"/>
      <c r="GI101" s="20"/>
      <c r="GJ101" s="20"/>
      <c r="GK101" s="20"/>
      <c r="GL101" s="20"/>
      <c r="GM101" s="20"/>
      <c r="GN101" s="20"/>
      <c r="GO101" s="20"/>
      <c r="GP101" s="20"/>
      <c r="GQ101" s="20"/>
      <c r="GR101" s="20"/>
      <c r="GS101" s="20"/>
      <c r="GT101" s="20"/>
      <c r="GU101" s="20"/>
      <c r="GV101" s="20"/>
      <c r="GW101" s="20"/>
      <c r="GX101" s="20"/>
      <c r="GY101" s="20"/>
      <c r="GZ101" s="20"/>
      <c r="HA101" s="20"/>
      <c r="HB101" s="20"/>
      <c r="HC101" s="20"/>
      <c r="HD101" s="20"/>
      <c r="HE101" s="20"/>
      <c r="HF101" s="20"/>
      <c r="HG101" s="20"/>
      <c r="HH101" s="20"/>
      <c r="HI101" s="20"/>
      <c r="HJ101" s="20"/>
      <c r="HK101" s="20"/>
      <c r="HL101" s="20"/>
      <c r="HM101" s="20"/>
      <c r="HN101" s="20"/>
      <c r="HO101" s="20"/>
      <c r="HP101" s="20"/>
      <c r="HQ101" s="20"/>
      <c r="HR101" s="20"/>
      <c r="HS101" s="20"/>
      <c r="HT101" s="20"/>
      <c r="HU101" s="20"/>
      <c r="HV101" s="20"/>
      <c r="HW101" s="20"/>
      <c r="HX101" s="20"/>
      <c r="HY101" s="20"/>
      <c r="HZ101" s="20"/>
      <c r="IA101" s="20"/>
      <c r="IB101" s="20"/>
      <c r="IC101" s="20"/>
      <c r="ID101" s="20"/>
      <c r="IE101" s="20"/>
      <c r="IF101" s="20"/>
      <c r="IG101" s="20"/>
      <c r="IH101" s="20"/>
      <c r="II101" s="20"/>
      <c r="IJ101" s="20"/>
      <c r="IK101" s="20"/>
      <c r="IL101" s="20"/>
      <c r="IM101" s="20"/>
      <c r="IN101" s="20"/>
      <c r="IO101" s="20"/>
      <c r="IP101" s="20"/>
      <c r="IQ101" s="20"/>
      <c r="IR101" s="20"/>
      <c r="IS101" s="20"/>
      <c r="IT101" s="20"/>
      <c r="IU101" s="20"/>
      <c r="IV101" s="20"/>
      <c r="IW101" s="20"/>
      <c r="IX101" s="20"/>
      <c r="IY101" s="20"/>
      <c r="IZ101" s="20"/>
      <c r="JA101" s="20"/>
      <c r="JB101" s="20"/>
      <c r="JC101" s="20"/>
      <c r="JD101" s="20"/>
      <c r="JE101" s="20"/>
      <c r="JF101" s="20"/>
      <c r="JG101" s="20"/>
      <c r="JH101" s="20"/>
      <c r="JI101" s="20"/>
      <c r="JJ101" s="20"/>
      <c r="JK101" s="20"/>
      <c r="JL101" s="20"/>
      <c r="JM101" s="20"/>
      <c r="JN101" s="20"/>
      <c r="JO101" s="20"/>
      <c r="JP101" s="20"/>
      <c r="JQ101" s="20"/>
      <c r="JR101" s="20"/>
      <c r="JS101" s="20"/>
      <c r="JT101" s="20"/>
      <c r="JU101" s="20"/>
      <c r="JV101" s="20"/>
      <c r="JW101" s="20"/>
      <c r="JX101" s="20"/>
      <c r="JY101" s="20"/>
      <c r="JZ101" s="20"/>
      <c r="KA101" s="20"/>
      <c r="KB101" s="20"/>
      <c r="KC101" s="20"/>
      <c r="KD101" s="20"/>
      <c r="KE101" s="20"/>
      <c r="KF101" s="20"/>
      <c r="KG101" s="20"/>
      <c r="KH101" s="20"/>
      <c r="KI101" s="20">
        <v>1949</v>
      </c>
      <c r="KJ101" s="20"/>
      <c r="KK101" s="20"/>
      <c r="KL101" s="20">
        <v>1949</v>
      </c>
    </row>
    <row r="102" spans="1:298" x14ac:dyDescent="0.2">
      <c r="A102" s="18" t="s">
        <v>1162</v>
      </c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  <c r="BO102" s="20"/>
      <c r="BP102" s="20"/>
      <c r="BQ102" s="20"/>
      <c r="BR102" s="20"/>
      <c r="BS102" s="20"/>
      <c r="BT102" s="20"/>
      <c r="BU102" s="20"/>
      <c r="BV102" s="20"/>
      <c r="BW102" s="20"/>
      <c r="BX102" s="20"/>
      <c r="BY102" s="20"/>
      <c r="BZ102" s="20"/>
      <c r="CA102" s="20"/>
      <c r="CB102" s="20"/>
      <c r="CC102" s="20"/>
      <c r="CD102" s="20"/>
      <c r="CE102" s="20"/>
      <c r="CF102" s="20"/>
      <c r="CG102" s="20"/>
      <c r="CH102" s="20"/>
      <c r="CI102" s="20"/>
      <c r="CJ102" s="20"/>
      <c r="CK102" s="20"/>
      <c r="CL102" s="20"/>
      <c r="CM102" s="20"/>
      <c r="CN102" s="20"/>
      <c r="CO102" s="20"/>
      <c r="CP102" s="20"/>
      <c r="CQ102" s="20"/>
      <c r="CR102" s="20"/>
      <c r="CS102" s="20"/>
      <c r="CT102" s="20"/>
      <c r="CU102" s="20"/>
      <c r="CV102" s="20"/>
      <c r="CW102" s="20"/>
      <c r="CX102" s="20"/>
      <c r="CY102" s="20"/>
      <c r="CZ102" s="20"/>
      <c r="DA102" s="20"/>
      <c r="DB102" s="20"/>
      <c r="DC102" s="20"/>
      <c r="DD102" s="20"/>
      <c r="DE102" s="20"/>
      <c r="DF102" s="20"/>
      <c r="DG102" s="20"/>
      <c r="DH102" s="20"/>
      <c r="DI102" s="20"/>
      <c r="DJ102" s="20"/>
      <c r="DK102" s="20"/>
      <c r="DL102" s="20"/>
      <c r="DM102" s="20"/>
      <c r="DN102" s="20"/>
      <c r="DO102" s="20"/>
      <c r="DP102" s="20"/>
      <c r="DQ102" s="20"/>
      <c r="DR102" s="20"/>
      <c r="DS102" s="20"/>
      <c r="DT102" s="20"/>
      <c r="DU102" s="20"/>
      <c r="DV102" s="20"/>
      <c r="DW102" s="20"/>
      <c r="DX102" s="20"/>
      <c r="DY102" s="20"/>
      <c r="DZ102" s="20"/>
      <c r="EA102" s="20"/>
      <c r="EB102" s="20"/>
      <c r="EC102" s="20"/>
      <c r="ED102" s="20"/>
      <c r="EE102" s="20"/>
      <c r="EF102" s="20"/>
      <c r="EG102" s="20"/>
      <c r="EH102" s="20"/>
      <c r="EI102" s="20"/>
      <c r="EJ102" s="20"/>
      <c r="EK102" s="20"/>
      <c r="EL102" s="20"/>
      <c r="EM102" s="20"/>
      <c r="EN102" s="20"/>
      <c r="EO102" s="20"/>
      <c r="EP102" s="20"/>
      <c r="EQ102" s="20"/>
      <c r="ER102" s="20"/>
      <c r="ES102" s="20"/>
      <c r="ET102" s="20"/>
      <c r="EU102" s="20"/>
      <c r="EV102" s="20"/>
      <c r="EW102" s="20"/>
      <c r="EX102" s="20"/>
      <c r="EY102" s="20"/>
      <c r="EZ102" s="20"/>
      <c r="FA102" s="20"/>
      <c r="FB102" s="20"/>
      <c r="FC102" s="20"/>
      <c r="FD102" s="20"/>
      <c r="FE102" s="20"/>
      <c r="FF102" s="20"/>
      <c r="FG102" s="20"/>
      <c r="FH102" s="20"/>
      <c r="FI102" s="20"/>
      <c r="FJ102" s="20"/>
      <c r="FK102" s="20"/>
      <c r="FL102" s="20"/>
      <c r="FM102" s="20"/>
      <c r="FN102" s="20"/>
      <c r="FO102" s="20"/>
      <c r="FP102" s="20"/>
      <c r="FQ102" s="20"/>
      <c r="FR102" s="20"/>
      <c r="FS102" s="20"/>
      <c r="FT102" s="20"/>
      <c r="FU102" s="20"/>
      <c r="FV102" s="20"/>
      <c r="FW102" s="20"/>
      <c r="FX102" s="20"/>
      <c r="FY102" s="20"/>
      <c r="FZ102" s="20"/>
      <c r="GA102" s="20"/>
      <c r="GB102" s="20"/>
      <c r="GC102" s="20"/>
      <c r="GD102" s="20"/>
      <c r="GE102" s="20"/>
      <c r="GF102" s="20"/>
      <c r="GG102" s="20"/>
      <c r="GH102" s="20"/>
      <c r="GI102" s="20"/>
      <c r="GJ102" s="20"/>
      <c r="GK102" s="20"/>
      <c r="GL102" s="20"/>
      <c r="GM102" s="20"/>
      <c r="GN102" s="20"/>
      <c r="GO102" s="20"/>
      <c r="GP102" s="20"/>
      <c r="GQ102" s="20"/>
      <c r="GR102" s="20"/>
      <c r="GS102" s="20"/>
      <c r="GT102" s="20"/>
      <c r="GU102" s="20"/>
      <c r="GV102" s="20"/>
      <c r="GW102" s="20"/>
      <c r="GX102" s="20"/>
      <c r="GY102" s="20"/>
      <c r="GZ102" s="20"/>
      <c r="HA102" s="20"/>
      <c r="HB102" s="20"/>
      <c r="HC102" s="20"/>
      <c r="HD102" s="20"/>
      <c r="HE102" s="20"/>
      <c r="HF102" s="20"/>
      <c r="HG102" s="20"/>
      <c r="HH102" s="20"/>
      <c r="HI102" s="20"/>
      <c r="HJ102" s="20"/>
      <c r="HK102" s="20"/>
      <c r="HL102" s="20"/>
      <c r="HM102" s="20"/>
      <c r="HN102" s="20"/>
      <c r="HO102" s="20"/>
      <c r="HP102" s="20"/>
      <c r="HQ102" s="20"/>
      <c r="HR102" s="20"/>
      <c r="HS102" s="20"/>
      <c r="HT102" s="20"/>
      <c r="HU102" s="20"/>
      <c r="HV102" s="20"/>
      <c r="HW102" s="20"/>
      <c r="HX102" s="20"/>
      <c r="HY102" s="20"/>
      <c r="HZ102" s="20"/>
      <c r="IA102" s="20"/>
      <c r="IB102" s="20"/>
      <c r="IC102" s="20"/>
      <c r="ID102" s="20"/>
      <c r="IE102" s="20"/>
      <c r="IF102" s="20"/>
      <c r="IG102" s="20"/>
      <c r="IH102" s="20"/>
      <c r="II102" s="20"/>
      <c r="IJ102" s="20"/>
      <c r="IK102" s="20"/>
      <c r="IL102" s="20"/>
      <c r="IM102" s="20"/>
      <c r="IN102" s="20"/>
      <c r="IO102" s="20"/>
      <c r="IP102" s="20"/>
      <c r="IQ102" s="20"/>
      <c r="IR102" s="20"/>
      <c r="IS102" s="20"/>
      <c r="IT102" s="20"/>
      <c r="IU102" s="20"/>
      <c r="IV102" s="20"/>
      <c r="IW102" s="20"/>
      <c r="IX102" s="20"/>
      <c r="IY102" s="20"/>
      <c r="IZ102" s="20"/>
      <c r="JA102" s="20"/>
      <c r="JB102" s="20"/>
      <c r="JC102" s="20"/>
      <c r="JD102" s="20"/>
      <c r="JE102" s="20"/>
      <c r="JF102" s="20"/>
      <c r="JG102" s="20"/>
      <c r="JH102" s="20"/>
      <c r="JI102" s="20"/>
      <c r="JJ102" s="20"/>
      <c r="JK102" s="20"/>
      <c r="JL102" s="20"/>
      <c r="JM102" s="20"/>
      <c r="JN102" s="20">
        <v>1006</v>
      </c>
      <c r="JO102" s="20"/>
      <c r="JP102" s="20"/>
      <c r="JQ102" s="20"/>
      <c r="JR102" s="20"/>
      <c r="JS102" s="20"/>
      <c r="JT102" s="20"/>
      <c r="JU102" s="20"/>
      <c r="JV102" s="20"/>
      <c r="JW102" s="20"/>
      <c r="JX102" s="20"/>
      <c r="JY102" s="20"/>
      <c r="JZ102" s="20"/>
      <c r="KA102" s="20"/>
      <c r="KB102" s="20"/>
      <c r="KC102" s="20"/>
      <c r="KD102" s="20"/>
      <c r="KE102" s="20"/>
      <c r="KF102" s="20"/>
      <c r="KG102" s="20"/>
      <c r="KH102" s="20"/>
      <c r="KI102" s="20"/>
      <c r="KJ102" s="20"/>
      <c r="KK102" s="20"/>
      <c r="KL102" s="20">
        <v>1006</v>
      </c>
    </row>
    <row r="103" spans="1:298" x14ac:dyDescent="0.2">
      <c r="A103" s="18" t="s">
        <v>716</v>
      </c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  <c r="BD103" s="20"/>
      <c r="BE103" s="20"/>
      <c r="BF103" s="20"/>
      <c r="BG103" s="20"/>
      <c r="BH103" s="20"/>
      <c r="BI103" s="20"/>
      <c r="BJ103" s="20"/>
      <c r="BK103" s="20"/>
      <c r="BL103" s="20"/>
      <c r="BM103" s="20"/>
      <c r="BN103" s="20"/>
      <c r="BO103" s="20"/>
      <c r="BP103" s="20"/>
      <c r="BQ103" s="20"/>
      <c r="BR103" s="20"/>
      <c r="BS103" s="20"/>
      <c r="BT103" s="20"/>
      <c r="BU103" s="20"/>
      <c r="BV103" s="20"/>
      <c r="BW103" s="20"/>
      <c r="BX103" s="20"/>
      <c r="BY103" s="20"/>
      <c r="BZ103" s="20"/>
      <c r="CA103" s="20"/>
      <c r="CB103" s="20"/>
      <c r="CC103" s="20"/>
      <c r="CD103" s="20"/>
      <c r="CE103" s="20"/>
      <c r="CF103" s="20"/>
      <c r="CG103" s="20"/>
      <c r="CH103" s="20"/>
      <c r="CI103" s="20"/>
      <c r="CJ103" s="20"/>
      <c r="CK103" s="20"/>
      <c r="CL103" s="20"/>
      <c r="CM103" s="20"/>
      <c r="CN103" s="20"/>
      <c r="CO103" s="20"/>
      <c r="CP103" s="20"/>
      <c r="CQ103" s="20"/>
      <c r="CR103" s="20"/>
      <c r="CS103" s="20"/>
      <c r="CT103" s="20"/>
      <c r="CU103" s="20"/>
      <c r="CV103" s="20"/>
      <c r="CW103" s="20"/>
      <c r="CX103" s="20"/>
      <c r="CY103" s="20"/>
      <c r="CZ103" s="20"/>
      <c r="DA103" s="20"/>
      <c r="DB103" s="20"/>
      <c r="DC103" s="20"/>
      <c r="DD103" s="20"/>
      <c r="DE103" s="20"/>
      <c r="DF103" s="20"/>
      <c r="DG103" s="20"/>
      <c r="DH103" s="20"/>
      <c r="DI103" s="20"/>
      <c r="DJ103" s="20"/>
      <c r="DK103" s="20"/>
      <c r="DL103" s="20"/>
      <c r="DM103" s="20"/>
      <c r="DN103" s="20"/>
      <c r="DO103" s="20"/>
      <c r="DP103" s="20"/>
      <c r="DQ103" s="20"/>
      <c r="DR103" s="20"/>
      <c r="DS103" s="20"/>
      <c r="DT103" s="20"/>
      <c r="DU103" s="20"/>
      <c r="DV103" s="20"/>
      <c r="DW103" s="20"/>
      <c r="DX103" s="20"/>
      <c r="DY103" s="20"/>
      <c r="DZ103" s="20"/>
      <c r="EA103" s="20"/>
      <c r="EB103" s="20"/>
      <c r="EC103" s="20"/>
      <c r="ED103" s="20"/>
      <c r="EE103" s="20"/>
      <c r="EF103" s="20"/>
      <c r="EG103" s="20"/>
      <c r="EH103" s="20"/>
      <c r="EI103" s="20"/>
      <c r="EJ103" s="20">
        <v>500</v>
      </c>
      <c r="EK103" s="20"/>
      <c r="EL103" s="20"/>
      <c r="EM103" s="20"/>
      <c r="EN103" s="20"/>
      <c r="EO103" s="20"/>
      <c r="EP103" s="20"/>
      <c r="EQ103" s="20"/>
      <c r="ER103" s="20">
        <v>480</v>
      </c>
      <c r="ES103" s="20"/>
      <c r="ET103" s="20"/>
      <c r="EU103" s="20"/>
      <c r="EV103" s="20"/>
      <c r="EW103" s="20"/>
      <c r="EX103" s="20"/>
      <c r="EY103" s="20"/>
      <c r="EZ103" s="20"/>
      <c r="FA103" s="20"/>
      <c r="FB103" s="20"/>
      <c r="FC103" s="20"/>
      <c r="FD103" s="20"/>
      <c r="FE103" s="20"/>
      <c r="FF103" s="20"/>
      <c r="FG103" s="20"/>
      <c r="FH103" s="20"/>
      <c r="FI103" s="20"/>
      <c r="FJ103" s="20"/>
      <c r="FK103" s="20"/>
      <c r="FL103" s="20"/>
      <c r="FM103" s="20"/>
      <c r="FN103" s="20"/>
      <c r="FO103" s="20"/>
      <c r="FP103" s="20"/>
      <c r="FQ103" s="20"/>
      <c r="FR103" s="20"/>
      <c r="FS103" s="20"/>
      <c r="FT103" s="20"/>
      <c r="FU103" s="20"/>
      <c r="FV103" s="20"/>
      <c r="FW103" s="20">
        <v>456</v>
      </c>
      <c r="FX103" s="20"/>
      <c r="FY103" s="20"/>
      <c r="FZ103" s="20"/>
      <c r="GA103" s="20"/>
      <c r="GB103" s="20"/>
      <c r="GC103" s="20"/>
      <c r="GD103" s="20"/>
      <c r="GE103" s="20"/>
      <c r="GF103" s="20"/>
      <c r="GG103" s="20"/>
      <c r="GH103" s="20"/>
      <c r="GI103" s="20"/>
      <c r="GJ103" s="20"/>
      <c r="GK103" s="20"/>
      <c r="GL103" s="20"/>
      <c r="GM103" s="20"/>
      <c r="GN103" s="20"/>
      <c r="GO103" s="20"/>
      <c r="GP103" s="20"/>
      <c r="GQ103" s="20"/>
      <c r="GR103" s="20"/>
      <c r="GS103" s="20"/>
      <c r="GT103" s="20"/>
      <c r="GU103" s="20"/>
      <c r="GV103" s="20"/>
      <c r="GW103" s="20"/>
      <c r="GX103" s="20"/>
      <c r="GY103" s="20"/>
      <c r="GZ103" s="20"/>
      <c r="HA103" s="20"/>
      <c r="HB103" s="20"/>
      <c r="HC103" s="20"/>
      <c r="HD103" s="20"/>
      <c r="HE103" s="20"/>
      <c r="HF103" s="20"/>
      <c r="HG103" s="20"/>
      <c r="HH103" s="20"/>
      <c r="HI103" s="20"/>
      <c r="HJ103" s="20"/>
      <c r="HK103" s="20"/>
      <c r="HL103" s="20"/>
      <c r="HM103" s="20"/>
      <c r="HN103" s="20"/>
      <c r="HO103" s="20"/>
      <c r="HP103" s="20"/>
      <c r="HQ103" s="20"/>
      <c r="HR103" s="20"/>
      <c r="HS103" s="20"/>
      <c r="HT103" s="20"/>
      <c r="HU103" s="20"/>
      <c r="HV103" s="20"/>
      <c r="HW103" s="20"/>
      <c r="HX103" s="20"/>
      <c r="HY103" s="20"/>
      <c r="HZ103" s="20"/>
      <c r="IA103" s="20"/>
      <c r="IB103" s="20"/>
      <c r="IC103" s="20"/>
      <c r="ID103" s="20"/>
      <c r="IE103" s="20"/>
      <c r="IF103" s="20"/>
      <c r="IG103" s="20"/>
      <c r="IH103" s="20"/>
      <c r="II103" s="20"/>
      <c r="IJ103" s="20"/>
      <c r="IK103" s="20"/>
      <c r="IL103" s="20"/>
      <c r="IM103" s="20"/>
      <c r="IN103" s="20"/>
      <c r="IO103" s="20"/>
      <c r="IP103" s="20"/>
      <c r="IQ103" s="20"/>
      <c r="IR103" s="20"/>
      <c r="IS103" s="20"/>
      <c r="IT103" s="20"/>
      <c r="IU103" s="20"/>
      <c r="IV103" s="20"/>
      <c r="IW103" s="20"/>
      <c r="IX103" s="20"/>
      <c r="IY103" s="20"/>
      <c r="IZ103" s="20"/>
      <c r="JA103" s="20"/>
      <c r="JB103" s="20"/>
      <c r="JC103" s="20"/>
      <c r="JD103" s="20"/>
      <c r="JE103" s="20"/>
      <c r="JF103" s="20"/>
      <c r="JG103" s="20"/>
      <c r="JH103" s="20"/>
      <c r="JI103" s="20"/>
      <c r="JJ103" s="20"/>
      <c r="JK103" s="20"/>
      <c r="JL103" s="20"/>
      <c r="JM103" s="20"/>
      <c r="JN103" s="20"/>
      <c r="JO103" s="20"/>
      <c r="JP103" s="20"/>
      <c r="JQ103" s="20"/>
      <c r="JR103" s="20"/>
      <c r="JS103" s="20"/>
      <c r="JT103" s="20"/>
      <c r="JU103" s="20"/>
      <c r="JV103" s="20"/>
      <c r="JW103" s="20"/>
      <c r="JX103" s="20"/>
      <c r="JY103" s="20"/>
      <c r="JZ103" s="20"/>
      <c r="KA103" s="20"/>
      <c r="KB103" s="20"/>
      <c r="KC103" s="20"/>
      <c r="KD103" s="20"/>
      <c r="KE103" s="20"/>
      <c r="KF103" s="20"/>
      <c r="KG103" s="20"/>
      <c r="KH103" s="20"/>
      <c r="KI103" s="20"/>
      <c r="KJ103" s="20"/>
      <c r="KK103" s="20"/>
      <c r="KL103" s="20">
        <v>1436</v>
      </c>
    </row>
    <row r="104" spans="1:298" x14ac:dyDescent="0.2">
      <c r="A104" s="18" t="s">
        <v>747</v>
      </c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0"/>
      <c r="AT104" s="20"/>
      <c r="AU104" s="20"/>
      <c r="AV104" s="20"/>
      <c r="AW104" s="20"/>
      <c r="AX104" s="20"/>
      <c r="AY104" s="20"/>
      <c r="AZ104" s="20">
        <v>307</v>
      </c>
      <c r="BA104" s="20"/>
      <c r="BB104" s="20"/>
      <c r="BC104" s="20"/>
      <c r="BD104" s="20"/>
      <c r="BE104" s="20"/>
      <c r="BF104" s="20"/>
      <c r="BG104" s="20"/>
      <c r="BH104" s="20"/>
      <c r="BI104" s="20"/>
      <c r="BJ104" s="20"/>
      <c r="BK104" s="20"/>
      <c r="BL104" s="20"/>
      <c r="BM104" s="20"/>
      <c r="BN104" s="20"/>
      <c r="BO104" s="20"/>
      <c r="BP104" s="20"/>
      <c r="BQ104" s="20"/>
      <c r="BR104" s="20"/>
      <c r="BS104" s="20"/>
      <c r="BT104" s="20"/>
      <c r="BU104" s="20"/>
      <c r="BV104" s="20"/>
      <c r="BW104" s="20"/>
      <c r="BX104" s="20"/>
      <c r="BY104" s="20"/>
      <c r="BZ104" s="20"/>
      <c r="CA104" s="20"/>
      <c r="CB104" s="20"/>
      <c r="CC104" s="20"/>
      <c r="CD104" s="20"/>
      <c r="CE104" s="20"/>
      <c r="CF104" s="20"/>
      <c r="CG104" s="20"/>
      <c r="CH104" s="20"/>
      <c r="CI104" s="20"/>
      <c r="CJ104" s="20"/>
      <c r="CK104" s="20"/>
      <c r="CL104" s="20"/>
      <c r="CM104" s="20"/>
      <c r="CN104" s="20"/>
      <c r="CO104" s="20"/>
      <c r="CP104" s="20"/>
      <c r="CQ104" s="20"/>
      <c r="CR104" s="20"/>
      <c r="CS104" s="20"/>
      <c r="CT104" s="20"/>
      <c r="CU104" s="20"/>
      <c r="CV104" s="20"/>
      <c r="CW104" s="20"/>
      <c r="CX104" s="20"/>
      <c r="CY104" s="20"/>
      <c r="CZ104" s="20"/>
      <c r="DA104" s="20"/>
      <c r="DB104" s="20"/>
      <c r="DC104" s="20"/>
      <c r="DD104" s="20"/>
      <c r="DE104" s="20"/>
      <c r="DF104" s="20"/>
      <c r="DG104" s="20"/>
      <c r="DH104" s="20"/>
      <c r="DI104" s="20"/>
      <c r="DJ104" s="20"/>
      <c r="DK104" s="20"/>
      <c r="DL104" s="20"/>
      <c r="DM104" s="20"/>
      <c r="DN104" s="20"/>
      <c r="DO104" s="20"/>
      <c r="DP104" s="20"/>
      <c r="DQ104" s="20"/>
      <c r="DR104" s="20"/>
      <c r="DS104" s="20"/>
      <c r="DT104" s="20"/>
      <c r="DU104" s="20"/>
      <c r="DV104" s="20"/>
      <c r="DW104" s="20"/>
      <c r="DX104" s="20"/>
      <c r="DY104" s="20"/>
      <c r="DZ104" s="20"/>
      <c r="EA104" s="20"/>
      <c r="EB104" s="20"/>
      <c r="EC104" s="20"/>
      <c r="ED104" s="20"/>
      <c r="EE104" s="20"/>
      <c r="EF104" s="20"/>
      <c r="EG104" s="20"/>
      <c r="EH104" s="20"/>
      <c r="EI104" s="20"/>
      <c r="EJ104" s="20"/>
      <c r="EK104" s="20"/>
      <c r="EL104" s="20"/>
      <c r="EM104" s="20"/>
      <c r="EN104" s="20"/>
      <c r="EO104" s="20"/>
      <c r="EP104" s="20"/>
      <c r="EQ104" s="20"/>
      <c r="ER104" s="20"/>
      <c r="ES104" s="20"/>
      <c r="ET104" s="20"/>
      <c r="EU104" s="20"/>
      <c r="EV104" s="20"/>
      <c r="EW104" s="20"/>
      <c r="EX104" s="20"/>
      <c r="EY104" s="20"/>
      <c r="EZ104" s="20"/>
      <c r="FA104" s="20"/>
      <c r="FB104" s="20"/>
      <c r="FC104" s="20"/>
      <c r="FD104" s="20"/>
      <c r="FE104" s="20"/>
      <c r="FF104" s="20"/>
      <c r="FG104" s="20"/>
      <c r="FH104" s="20"/>
      <c r="FI104" s="20"/>
      <c r="FJ104" s="20"/>
      <c r="FK104" s="20"/>
      <c r="FL104" s="20"/>
      <c r="FM104" s="20"/>
      <c r="FN104" s="20"/>
      <c r="FO104" s="20"/>
      <c r="FP104" s="20"/>
      <c r="FQ104" s="20"/>
      <c r="FR104" s="20"/>
      <c r="FS104" s="20"/>
      <c r="FT104" s="20"/>
      <c r="FU104" s="20"/>
      <c r="FV104" s="20"/>
      <c r="FW104" s="20"/>
      <c r="FX104" s="20"/>
      <c r="FY104" s="20"/>
      <c r="FZ104" s="20"/>
      <c r="GA104" s="20"/>
      <c r="GB104" s="20"/>
      <c r="GC104" s="20"/>
      <c r="GD104" s="20"/>
      <c r="GE104" s="20"/>
      <c r="GF104" s="20"/>
      <c r="GG104" s="20"/>
      <c r="GH104" s="20"/>
      <c r="GI104" s="20"/>
      <c r="GJ104" s="20"/>
      <c r="GK104" s="20"/>
      <c r="GL104" s="20"/>
      <c r="GM104" s="20"/>
      <c r="GN104" s="20"/>
      <c r="GO104" s="20"/>
      <c r="GP104" s="20"/>
      <c r="GQ104" s="20"/>
      <c r="GR104" s="20"/>
      <c r="GS104" s="20"/>
      <c r="GT104" s="20"/>
      <c r="GU104" s="20"/>
      <c r="GV104" s="20"/>
      <c r="GW104" s="20"/>
      <c r="GX104" s="20"/>
      <c r="GY104" s="20"/>
      <c r="GZ104" s="20"/>
      <c r="HA104" s="20"/>
      <c r="HB104" s="20"/>
      <c r="HC104" s="20"/>
      <c r="HD104" s="20"/>
      <c r="HE104" s="20"/>
      <c r="HF104" s="20"/>
      <c r="HG104" s="20"/>
      <c r="HH104" s="20"/>
      <c r="HI104" s="20"/>
      <c r="HJ104" s="20"/>
      <c r="HK104" s="20"/>
      <c r="HL104" s="20"/>
      <c r="HM104" s="20"/>
      <c r="HN104" s="20"/>
      <c r="HO104" s="20"/>
      <c r="HP104" s="20"/>
      <c r="HQ104" s="20"/>
      <c r="HR104" s="20"/>
      <c r="HS104" s="20"/>
      <c r="HT104" s="20"/>
      <c r="HU104" s="20"/>
      <c r="HV104" s="20"/>
      <c r="HW104" s="20"/>
      <c r="HX104" s="20"/>
      <c r="HY104" s="20"/>
      <c r="HZ104" s="20"/>
      <c r="IA104" s="20"/>
      <c r="IB104" s="20"/>
      <c r="IC104" s="20"/>
      <c r="ID104" s="20"/>
      <c r="IE104" s="20"/>
      <c r="IF104" s="20"/>
      <c r="IG104" s="20"/>
      <c r="IH104" s="20"/>
      <c r="II104" s="20"/>
      <c r="IJ104" s="20"/>
      <c r="IK104" s="20"/>
      <c r="IL104" s="20"/>
      <c r="IM104" s="20"/>
      <c r="IN104" s="20"/>
      <c r="IO104" s="20"/>
      <c r="IP104" s="20"/>
      <c r="IQ104" s="20"/>
      <c r="IR104" s="20"/>
      <c r="IS104" s="20"/>
      <c r="IT104" s="20"/>
      <c r="IU104" s="20"/>
      <c r="IV104" s="20"/>
      <c r="IW104" s="20"/>
      <c r="IX104" s="20"/>
      <c r="IY104" s="20"/>
      <c r="IZ104" s="20"/>
      <c r="JA104" s="20"/>
      <c r="JB104" s="20"/>
      <c r="JC104" s="20"/>
      <c r="JD104" s="20"/>
      <c r="JE104" s="20"/>
      <c r="JF104" s="20"/>
      <c r="JG104" s="20"/>
      <c r="JH104" s="20"/>
      <c r="JI104" s="20"/>
      <c r="JJ104" s="20"/>
      <c r="JK104" s="20"/>
      <c r="JL104" s="20"/>
      <c r="JM104" s="20"/>
      <c r="JN104" s="20"/>
      <c r="JO104" s="20"/>
      <c r="JP104" s="20"/>
      <c r="JQ104" s="20"/>
      <c r="JR104" s="20"/>
      <c r="JS104" s="20"/>
      <c r="JT104" s="20"/>
      <c r="JU104" s="20"/>
      <c r="JV104" s="20"/>
      <c r="JW104" s="20"/>
      <c r="JX104" s="20"/>
      <c r="JY104" s="20"/>
      <c r="JZ104" s="20"/>
      <c r="KA104" s="20"/>
      <c r="KB104" s="20"/>
      <c r="KC104" s="20"/>
      <c r="KD104" s="20"/>
      <c r="KE104" s="20"/>
      <c r="KF104" s="20"/>
      <c r="KG104" s="20"/>
      <c r="KH104" s="20"/>
      <c r="KI104" s="20"/>
      <c r="KJ104" s="20"/>
      <c r="KK104" s="20"/>
      <c r="KL104" s="20">
        <v>307</v>
      </c>
    </row>
    <row r="105" spans="1:298" x14ac:dyDescent="0.2">
      <c r="A105" s="18" t="s">
        <v>358</v>
      </c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0"/>
      <c r="AT105" s="20"/>
      <c r="AU105" s="20"/>
      <c r="AV105" s="20"/>
      <c r="AW105" s="20"/>
      <c r="AX105" s="20"/>
      <c r="AY105" s="20"/>
      <c r="AZ105" s="20"/>
      <c r="BA105" s="20"/>
      <c r="BB105" s="20"/>
      <c r="BC105" s="20"/>
      <c r="BD105" s="20"/>
      <c r="BE105" s="20"/>
      <c r="BF105" s="20"/>
      <c r="BG105" s="20"/>
      <c r="BH105" s="20"/>
      <c r="BI105" s="20"/>
      <c r="BJ105" s="20"/>
      <c r="BK105" s="20"/>
      <c r="BL105" s="20"/>
      <c r="BM105" s="20"/>
      <c r="BN105" s="20"/>
      <c r="BO105" s="20"/>
      <c r="BP105" s="20"/>
      <c r="BQ105" s="20"/>
      <c r="BR105" s="20">
        <v>541</v>
      </c>
      <c r="BS105" s="20"/>
      <c r="BT105" s="20"/>
      <c r="BU105" s="20"/>
      <c r="BV105" s="20"/>
      <c r="BW105" s="20"/>
      <c r="BX105" s="20"/>
      <c r="BY105" s="20"/>
      <c r="BZ105" s="20"/>
      <c r="CA105" s="20"/>
      <c r="CB105" s="20"/>
      <c r="CC105" s="20"/>
      <c r="CD105" s="20"/>
      <c r="CE105" s="20"/>
      <c r="CF105" s="20"/>
      <c r="CG105" s="20"/>
      <c r="CH105" s="20"/>
      <c r="CI105" s="20"/>
      <c r="CJ105" s="20"/>
      <c r="CK105" s="20"/>
      <c r="CL105" s="20"/>
      <c r="CM105" s="20"/>
      <c r="CN105" s="20"/>
      <c r="CO105" s="20"/>
      <c r="CP105" s="20"/>
      <c r="CQ105" s="20"/>
      <c r="CR105" s="20"/>
      <c r="CS105" s="20"/>
      <c r="CT105" s="20"/>
      <c r="CU105" s="20"/>
      <c r="CV105" s="20"/>
      <c r="CW105" s="20"/>
      <c r="CX105" s="20"/>
      <c r="CY105" s="20"/>
      <c r="CZ105" s="20"/>
      <c r="DA105" s="20"/>
      <c r="DB105" s="20"/>
      <c r="DC105" s="20"/>
      <c r="DD105" s="20"/>
      <c r="DE105" s="20"/>
      <c r="DF105" s="20"/>
      <c r="DG105" s="20"/>
      <c r="DH105" s="20"/>
      <c r="DI105" s="20"/>
      <c r="DJ105" s="20"/>
      <c r="DK105" s="20"/>
      <c r="DL105" s="20"/>
      <c r="DM105" s="20"/>
      <c r="DN105" s="20"/>
      <c r="DO105" s="20"/>
      <c r="DP105" s="20"/>
      <c r="DQ105" s="20"/>
      <c r="DR105" s="20"/>
      <c r="DS105" s="20"/>
      <c r="DT105" s="20"/>
      <c r="DU105" s="20"/>
      <c r="DV105" s="20"/>
      <c r="DW105" s="20"/>
      <c r="DX105" s="20"/>
      <c r="DY105" s="20"/>
      <c r="DZ105" s="20"/>
      <c r="EA105" s="20"/>
      <c r="EB105" s="20"/>
      <c r="EC105" s="20"/>
      <c r="ED105" s="20"/>
      <c r="EE105" s="20"/>
      <c r="EF105" s="20"/>
      <c r="EG105" s="20"/>
      <c r="EH105" s="20"/>
      <c r="EI105" s="20"/>
      <c r="EJ105" s="20"/>
      <c r="EK105" s="20"/>
      <c r="EL105" s="20"/>
      <c r="EM105" s="20"/>
      <c r="EN105" s="20"/>
      <c r="EO105" s="20"/>
      <c r="EP105" s="20"/>
      <c r="EQ105" s="20"/>
      <c r="ER105" s="20"/>
      <c r="ES105" s="20"/>
      <c r="ET105" s="20"/>
      <c r="EU105" s="20"/>
      <c r="EV105" s="20"/>
      <c r="EW105" s="20"/>
      <c r="EX105" s="20"/>
      <c r="EY105" s="20"/>
      <c r="EZ105" s="20"/>
      <c r="FA105" s="20"/>
      <c r="FB105" s="20"/>
      <c r="FC105" s="20"/>
      <c r="FD105" s="20"/>
      <c r="FE105" s="20"/>
      <c r="FF105" s="20"/>
      <c r="FG105" s="20"/>
      <c r="FH105" s="20"/>
      <c r="FI105" s="20"/>
      <c r="FJ105" s="20"/>
      <c r="FK105" s="20"/>
      <c r="FL105" s="20"/>
      <c r="FM105" s="20"/>
      <c r="FN105" s="20"/>
      <c r="FO105" s="20"/>
      <c r="FP105" s="20"/>
      <c r="FQ105" s="20"/>
      <c r="FR105" s="20"/>
      <c r="FS105" s="20"/>
      <c r="FT105" s="20"/>
      <c r="FU105" s="20"/>
      <c r="FV105" s="20"/>
      <c r="FW105" s="20"/>
      <c r="FX105" s="20"/>
      <c r="FY105" s="20"/>
      <c r="FZ105" s="20"/>
      <c r="GA105" s="20"/>
      <c r="GB105" s="20"/>
      <c r="GC105" s="20"/>
      <c r="GD105" s="20"/>
      <c r="GE105" s="20"/>
      <c r="GF105" s="20"/>
      <c r="GG105" s="20"/>
      <c r="GH105" s="20"/>
      <c r="GI105" s="20"/>
      <c r="GJ105" s="20"/>
      <c r="GK105" s="20"/>
      <c r="GL105" s="20"/>
      <c r="GM105" s="20"/>
      <c r="GN105" s="20"/>
      <c r="GO105" s="20"/>
      <c r="GP105" s="20"/>
      <c r="GQ105" s="20"/>
      <c r="GR105" s="20"/>
      <c r="GS105" s="20"/>
      <c r="GT105" s="20"/>
      <c r="GU105" s="20"/>
      <c r="GV105" s="20"/>
      <c r="GW105" s="20"/>
      <c r="GX105" s="20"/>
      <c r="GY105" s="20"/>
      <c r="GZ105" s="20"/>
      <c r="HA105" s="20"/>
      <c r="HB105" s="20"/>
      <c r="HC105" s="20"/>
      <c r="HD105" s="20"/>
      <c r="HE105" s="20"/>
      <c r="HF105" s="20"/>
      <c r="HG105" s="20"/>
      <c r="HH105" s="20"/>
      <c r="HI105" s="20"/>
      <c r="HJ105" s="20"/>
      <c r="HK105" s="20"/>
      <c r="HL105" s="20"/>
      <c r="HM105" s="20"/>
      <c r="HN105" s="20"/>
      <c r="HO105" s="20"/>
      <c r="HP105" s="20"/>
      <c r="HQ105" s="20"/>
      <c r="HR105" s="20"/>
      <c r="HS105" s="20"/>
      <c r="HT105" s="20"/>
      <c r="HU105" s="20"/>
      <c r="HV105" s="20"/>
      <c r="HW105" s="20"/>
      <c r="HX105" s="20"/>
      <c r="HY105" s="20"/>
      <c r="HZ105" s="20"/>
      <c r="IA105" s="20"/>
      <c r="IB105" s="20"/>
      <c r="IC105" s="20"/>
      <c r="ID105" s="20"/>
      <c r="IE105" s="20"/>
      <c r="IF105" s="20"/>
      <c r="IG105" s="20"/>
      <c r="IH105" s="20"/>
      <c r="II105" s="20"/>
      <c r="IJ105" s="20"/>
      <c r="IK105" s="20"/>
      <c r="IL105" s="20"/>
      <c r="IM105" s="20"/>
      <c r="IN105" s="20"/>
      <c r="IO105" s="20"/>
      <c r="IP105" s="20"/>
      <c r="IQ105" s="20"/>
      <c r="IR105" s="20"/>
      <c r="IS105" s="20"/>
      <c r="IT105" s="20"/>
      <c r="IU105" s="20"/>
      <c r="IV105" s="20"/>
      <c r="IW105" s="20"/>
      <c r="IX105" s="20"/>
      <c r="IY105" s="20"/>
      <c r="IZ105" s="20"/>
      <c r="JA105" s="20"/>
      <c r="JB105" s="20"/>
      <c r="JC105" s="20"/>
      <c r="JD105" s="20"/>
      <c r="JE105" s="20"/>
      <c r="JF105" s="20"/>
      <c r="JG105" s="20"/>
      <c r="JH105" s="20"/>
      <c r="JI105" s="20"/>
      <c r="JJ105" s="20"/>
      <c r="JK105" s="20"/>
      <c r="JL105" s="20"/>
      <c r="JM105" s="20"/>
      <c r="JN105" s="20"/>
      <c r="JO105" s="20"/>
      <c r="JP105" s="20"/>
      <c r="JQ105" s="20"/>
      <c r="JR105" s="20"/>
      <c r="JS105" s="20"/>
      <c r="JT105" s="20"/>
      <c r="JU105" s="20"/>
      <c r="JV105" s="20"/>
      <c r="JW105" s="20"/>
      <c r="JX105" s="20"/>
      <c r="JY105" s="20"/>
      <c r="JZ105" s="20"/>
      <c r="KA105" s="20"/>
      <c r="KB105" s="20"/>
      <c r="KC105" s="20"/>
      <c r="KD105" s="20"/>
      <c r="KE105" s="20"/>
      <c r="KF105" s="20"/>
      <c r="KG105" s="20"/>
      <c r="KH105" s="20"/>
      <c r="KI105" s="20"/>
      <c r="KJ105" s="20"/>
      <c r="KK105" s="20"/>
      <c r="KL105" s="20">
        <v>541</v>
      </c>
    </row>
    <row r="106" spans="1:298" x14ac:dyDescent="0.2">
      <c r="A106" s="18" t="s">
        <v>744</v>
      </c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  <c r="AQ106" s="20"/>
      <c r="AR106" s="20">
        <v>980</v>
      </c>
      <c r="AS106" s="20"/>
      <c r="AT106" s="20"/>
      <c r="AU106" s="20"/>
      <c r="AV106" s="20"/>
      <c r="AW106" s="20"/>
      <c r="AX106" s="20"/>
      <c r="AY106" s="20"/>
      <c r="AZ106" s="20"/>
      <c r="BA106" s="20"/>
      <c r="BB106" s="20"/>
      <c r="BC106" s="20"/>
      <c r="BD106" s="20"/>
      <c r="BE106" s="20"/>
      <c r="BF106" s="20"/>
      <c r="BG106" s="20"/>
      <c r="BH106" s="20"/>
      <c r="BI106" s="20"/>
      <c r="BJ106" s="20"/>
      <c r="BK106" s="20"/>
      <c r="BL106" s="20"/>
      <c r="BM106" s="20"/>
      <c r="BN106" s="20"/>
      <c r="BO106" s="20"/>
      <c r="BP106" s="20"/>
      <c r="BQ106" s="20"/>
      <c r="BR106" s="20"/>
      <c r="BS106" s="20"/>
      <c r="BT106" s="20"/>
      <c r="BU106" s="20"/>
      <c r="BV106" s="20"/>
      <c r="BW106" s="20"/>
      <c r="BX106" s="20"/>
      <c r="BY106" s="20"/>
      <c r="BZ106" s="20"/>
      <c r="CA106" s="20"/>
      <c r="CB106" s="20"/>
      <c r="CC106" s="20"/>
      <c r="CD106" s="20"/>
      <c r="CE106" s="20"/>
      <c r="CF106" s="20"/>
      <c r="CG106" s="20"/>
      <c r="CH106" s="20"/>
      <c r="CI106" s="20"/>
      <c r="CJ106" s="20"/>
      <c r="CK106" s="20"/>
      <c r="CL106" s="20"/>
      <c r="CM106" s="20"/>
      <c r="CN106" s="20"/>
      <c r="CO106" s="20"/>
      <c r="CP106" s="20"/>
      <c r="CQ106" s="20"/>
      <c r="CR106" s="20"/>
      <c r="CS106" s="20"/>
      <c r="CT106" s="20"/>
      <c r="CU106" s="20"/>
      <c r="CV106" s="20"/>
      <c r="CW106" s="20"/>
      <c r="CX106" s="20"/>
      <c r="CY106" s="20"/>
      <c r="CZ106" s="20"/>
      <c r="DA106" s="20"/>
      <c r="DB106" s="20"/>
      <c r="DC106" s="20"/>
      <c r="DD106" s="20"/>
      <c r="DE106" s="20"/>
      <c r="DF106" s="20"/>
      <c r="DG106" s="20"/>
      <c r="DH106" s="20"/>
      <c r="DI106" s="20"/>
      <c r="DJ106" s="20"/>
      <c r="DK106" s="20"/>
      <c r="DL106" s="20"/>
      <c r="DM106" s="20"/>
      <c r="DN106" s="20"/>
      <c r="DO106" s="20"/>
      <c r="DP106" s="20"/>
      <c r="DQ106" s="20"/>
      <c r="DR106" s="20"/>
      <c r="DS106" s="20"/>
      <c r="DT106" s="20"/>
      <c r="DU106" s="20"/>
      <c r="DV106" s="20"/>
      <c r="DW106" s="20"/>
      <c r="DX106" s="20"/>
      <c r="DY106" s="20"/>
      <c r="DZ106" s="20"/>
      <c r="EA106" s="20"/>
      <c r="EB106" s="20"/>
      <c r="EC106" s="20"/>
      <c r="ED106" s="20"/>
      <c r="EE106" s="20"/>
      <c r="EF106" s="20"/>
      <c r="EG106" s="20"/>
      <c r="EH106" s="20"/>
      <c r="EI106" s="20"/>
      <c r="EJ106" s="20"/>
      <c r="EK106" s="20"/>
      <c r="EL106" s="20"/>
      <c r="EM106" s="20"/>
      <c r="EN106" s="20"/>
      <c r="EO106" s="20"/>
      <c r="EP106" s="20"/>
      <c r="EQ106" s="20"/>
      <c r="ER106" s="20"/>
      <c r="ES106" s="20"/>
      <c r="ET106" s="20"/>
      <c r="EU106" s="20"/>
      <c r="EV106" s="20"/>
      <c r="EW106" s="20"/>
      <c r="EX106" s="20"/>
      <c r="EY106" s="20"/>
      <c r="EZ106" s="20"/>
      <c r="FA106" s="20"/>
      <c r="FB106" s="20"/>
      <c r="FC106" s="20"/>
      <c r="FD106" s="20"/>
      <c r="FE106" s="20"/>
      <c r="FF106" s="20"/>
      <c r="FG106" s="20"/>
      <c r="FH106" s="20"/>
      <c r="FI106" s="20"/>
      <c r="FJ106" s="20"/>
      <c r="FK106" s="20"/>
      <c r="FL106" s="20"/>
      <c r="FM106" s="20"/>
      <c r="FN106" s="20"/>
      <c r="FO106" s="20"/>
      <c r="FP106" s="20"/>
      <c r="FQ106" s="20"/>
      <c r="FR106" s="20"/>
      <c r="FS106" s="20"/>
      <c r="FT106" s="20"/>
      <c r="FU106" s="20"/>
      <c r="FV106" s="20"/>
      <c r="FW106" s="20"/>
      <c r="FX106" s="20"/>
      <c r="FY106" s="20"/>
      <c r="FZ106" s="20"/>
      <c r="GA106" s="20"/>
      <c r="GB106" s="20"/>
      <c r="GC106" s="20"/>
      <c r="GD106" s="20"/>
      <c r="GE106" s="20"/>
      <c r="GF106" s="20"/>
      <c r="GG106" s="20"/>
      <c r="GH106" s="20"/>
      <c r="GI106" s="20"/>
      <c r="GJ106" s="20"/>
      <c r="GK106" s="20"/>
      <c r="GL106" s="20"/>
      <c r="GM106" s="20"/>
      <c r="GN106" s="20"/>
      <c r="GO106" s="20"/>
      <c r="GP106" s="20"/>
      <c r="GQ106" s="20"/>
      <c r="GR106" s="20"/>
      <c r="GS106" s="20"/>
      <c r="GT106" s="20"/>
      <c r="GU106" s="20"/>
      <c r="GV106" s="20"/>
      <c r="GW106" s="20"/>
      <c r="GX106" s="20"/>
      <c r="GY106" s="20"/>
      <c r="GZ106" s="20"/>
      <c r="HA106" s="20"/>
      <c r="HB106" s="20"/>
      <c r="HC106" s="20"/>
      <c r="HD106" s="20"/>
      <c r="HE106" s="20"/>
      <c r="HF106" s="20"/>
      <c r="HG106" s="20"/>
      <c r="HH106" s="20"/>
      <c r="HI106" s="20"/>
      <c r="HJ106" s="20"/>
      <c r="HK106" s="20"/>
      <c r="HL106" s="20"/>
      <c r="HM106" s="20"/>
      <c r="HN106" s="20"/>
      <c r="HO106" s="20"/>
      <c r="HP106" s="20"/>
      <c r="HQ106" s="20"/>
      <c r="HR106" s="20"/>
      <c r="HS106" s="20"/>
      <c r="HT106" s="20"/>
      <c r="HU106" s="20"/>
      <c r="HV106" s="20"/>
      <c r="HW106" s="20"/>
      <c r="HX106" s="20"/>
      <c r="HY106" s="20"/>
      <c r="HZ106" s="20"/>
      <c r="IA106" s="20"/>
      <c r="IB106" s="20"/>
      <c r="IC106" s="20"/>
      <c r="ID106" s="20"/>
      <c r="IE106" s="20"/>
      <c r="IF106" s="20"/>
      <c r="IG106" s="20"/>
      <c r="IH106" s="20"/>
      <c r="II106" s="20"/>
      <c r="IJ106" s="20"/>
      <c r="IK106" s="20"/>
      <c r="IL106" s="20"/>
      <c r="IM106" s="20"/>
      <c r="IN106" s="20"/>
      <c r="IO106" s="20"/>
      <c r="IP106" s="20"/>
      <c r="IQ106" s="20"/>
      <c r="IR106" s="20"/>
      <c r="IS106" s="20"/>
      <c r="IT106" s="20"/>
      <c r="IU106" s="20"/>
      <c r="IV106" s="20"/>
      <c r="IW106" s="20"/>
      <c r="IX106" s="20"/>
      <c r="IY106" s="20"/>
      <c r="IZ106" s="20"/>
      <c r="JA106" s="20"/>
      <c r="JB106" s="20"/>
      <c r="JC106" s="20"/>
      <c r="JD106" s="20"/>
      <c r="JE106" s="20"/>
      <c r="JF106" s="20"/>
      <c r="JG106" s="20"/>
      <c r="JH106" s="20"/>
      <c r="JI106" s="20"/>
      <c r="JJ106" s="20"/>
      <c r="JK106" s="20"/>
      <c r="JL106" s="20"/>
      <c r="JM106" s="20"/>
      <c r="JN106" s="20"/>
      <c r="JO106" s="20"/>
      <c r="JP106" s="20"/>
      <c r="JQ106" s="20"/>
      <c r="JR106" s="20"/>
      <c r="JS106" s="20"/>
      <c r="JT106" s="20"/>
      <c r="JU106" s="20"/>
      <c r="JV106" s="20"/>
      <c r="JW106" s="20"/>
      <c r="JX106" s="20"/>
      <c r="JY106" s="20"/>
      <c r="JZ106" s="20"/>
      <c r="KA106" s="20"/>
      <c r="KB106" s="20"/>
      <c r="KC106" s="20"/>
      <c r="KD106" s="20"/>
      <c r="KE106" s="20"/>
      <c r="KF106" s="20"/>
      <c r="KG106" s="20"/>
      <c r="KH106" s="20"/>
      <c r="KI106" s="20"/>
      <c r="KJ106" s="20"/>
      <c r="KK106" s="20"/>
      <c r="KL106" s="20">
        <v>980</v>
      </c>
    </row>
    <row r="107" spans="1:298" x14ac:dyDescent="0.2">
      <c r="A107" s="18" t="s">
        <v>740</v>
      </c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>
        <v>987</v>
      </c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  <c r="BO107" s="20"/>
      <c r="BP107" s="20"/>
      <c r="BQ107" s="20"/>
      <c r="BR107" s="20"/>
      <c r="BS107" s="20"/>
      <c r="BT107" s="20"/>
      <c r="BU107" s="20"/>
      <c r="BV107" s="20"/>
      <c r="BW107" s="20"/>
      <c r="BX107" s="20"/>
      <c r="BY107" s="20"/>
      <c r="BZ107" s="20"/>
      <c r="CA107" s="20"/>
      <c r="CB107" s="20"/>
      <c r="CC107" s="20"/>
      <c r="CD107" s="20"/>
      <c r="CE107" s="20"/>
      <c r="CF107" s="20"/>
      <c r="CG107" s="20"/>
      <c r="CH107" s="20"/>
      <c r="CI107" s="20"/>
      <c r="CJ107" s="20"/>
      <c r="CK107" s="20"/>
      <c r="CL107" s="20"/>
      <c r="CM107" s="20"/>
      <c r="CN107" s="20"/>
      <c r="CO107" s="20"/>
      <c r="CP107" s="20"/>
      <c r="CQ107" s="20"/>
      <c r="CR107" s="20"/>
      <c r="CS107" s="20"/>
      <c r="CT107" s="20"/>
      <c r="CU107" s="20"/>
      <c r="CV107" s="20"/>
      <c r="CW107" s="20"/>
      <c r="CX107" s="20"/>
      <c r="CY107" s="20"/>
      <c r="CZ107" s="20"/>
      <c r="DA107" s="20"/>
      <c r="DB107" s="20"/>
      <c r="DC107" s="20"/>
      <c r="DD107" s="20"/>
      <c r="DE107" s="20"/>
      <c r="DF107" s="20"/>
      <c r="DG107" s="20"/>
      <c r="DH107" s="20"/>
      <c r="DI107" s="20"/>
      <c r="DJ107" s="20"/>
      <c r="DK107" s="20"/>
      <c r="DL107" s="20"/>
      <c r="DM107" s="20"/>
      <c r="DN107" s="20"/>
      <c r="DO107" s="20"/>
      <c r="DP107" s="20"/>
      <c r="DQ107" s="20"/>
      <c r="DR107" s="20"/>
      <c r="DS107" s="20"/>
      <c r="DT107" s="20"/>
      <c r="DU107" s="20"/>
      <c r="DV107" s="20"/>
      <c r="DW107" s="20"/>
      <c r="DX107" s="20"/>
      <c r="DY107" s="20"/>
      <c r="DZ107" s="20"/>
      <c r="EA107" s="20"/>
      <c r="EB107" s="20"/>
      <c r="EC107" s="20"/>
      <c r="ED107" s="20"/>
      <c r="EE107" s="20"/>
      <c r="EF107" s="20"/>
      <c r="EG107" s="20"/>
      <c r="EH107" s="20"/>
      <c r="EI107" s="20"/>
      <c r="EJ107" s="20"/>
      <c r="EK107" s="20"/>
      <c r="EL107" s="20"/>
      <c r="EM107" s="20"/>
      <c r="EN107" s="20"/>
      <c r="EO107" s="20"/>
      <c r="EP107" s="20"/>
      <c r="EQ107" s="20"/>
      <c r="ER107" s="20"/>
      <c r="ES107" s="20"/>
      <c r="ET107" s="20"/>
      <c r="EU107" s="20"/>
      <c r="EV107" s="20"/>
      <c r="EW107" s="20"/>
      <c r="EX107" s="20"/>
      <c r="EY107" s="20"/>
      <c r="EZ107" s="20"/>
      <c r="FA107" s="20"/>
      <c r="FB107" s="20"/>
      <c r="FC107" s="20"/>
      <c r="FD107" s="20"/>
      <c r="FE107" s="20"/>
      <c r="FF107" s="20"/>
      <c r="FG107" s="20"/>
      <c r="FH107" s="20"/>
      <c r="FI107" s="20"/>
      <c r="FJ107" s="20"/>
      <c r="FK107" s="20"/>
      <c r="FL107" s="20"/>
      <c r="FM107" s="20"/>
      <c r="FN107" s="20"/>
      <c r="FO107" s="20"/>
      <c r="FP107" s="20"/>
      <c r="FQ107" s="20"/>
      <c r="FR107" s="20"/>
      <c r="FS107" s="20"/>
      <c r="FT107" s="20"/>
      <c r="FU107" s="20"/>
      <c r="FV107" s="20"/>
      <c r="FW107" s="20"/>
      <c r="FX107" s="20"/>
      <c r="FY107" s="20"/>
      <c r="FZ107" s="20"/>
      <c r="GA107" s="20"/>
      <c r="GB107" s="20"/>
      <c r="GC107" s="20"/>
      <c r="GD107" s="20"/>
      <c r="GE107" s="20"/>
      <c r="GF107" s="20"/>
      <c r="GG107" s="20"/>
      <c r="GH107" s="20"/>
      <c r="GI107" s="20"/>
      <c r="GJ107" s="20"/>
      <c r="GK107" s="20"/>
      <c r="GL107" s="20"/>
      <c r="GM107" s="20"/>
      <c r="GN107" s="20"/>
      <c r="GO107" s="20"/>
      <c r="GP107" s="20"/>
      <c r="GQ107" s="20"/>
      <c r="GR107" s="20"/>
      <c r="GS107" s="20"/>
      <c r="GT107" s="20"/>
      <c r="GU107" s="20"/>
      <c r="GV107" s="20"/>
      <c r="GW107" s="20"/>
      <c r="GX107" s="20"/>
      <c r="GY107" s="20"/>
      <c r="GZ107" s="20"/>
      <c r="HA107" s="20"/>
      <c r="HB107" s="20"/>
      <c r="HC107" s="20"/>
      <c r="HD107" s="20"/>
      <c r="HE107" s="20"/>
      <c r="HF107" s="20"/>
      <c r="HG107" s="20"/>
      <c r="HH107" s="20"/>
      <c r="HI107" s="20"/>
      <c r="HJ107" s="20"/>
      <c r="HK107" s="20"/>
      <c r="HL107" s="20"/>
      <c r="HM107" s="20"/>
      <c r="HN107" s="20"/>
      <c r="HO107" s="20"/>
      <c r="HP107" s="20"/>
      <c r="HQ107" s="20"/>
      <c r="HR107" s="20"/>
      <c r="HS107" s="20"/>
      <c r="HT107" s="20"/>
      <c r="HU107" s="20"/>
      <c r="HV107" s="20"/>
      <c r="HW107" s="20"/>
      <c r="HX107" s="20"/>
      <c r="HY107" s="20"/>
      <c r="HZ107" s="20"/>
      <c r="IA107" s="20"/>
      <c r="IB107" s="20"/>
      <c r="IC107" s="20"/>
      <c r="ID107" s="20"/>
      <c r="IE107" s="20"/>
      <c r="IF107" s="20"/>
      <c r="IG107" s="20"/>
      <c r="IH107" s="20"/>
      <c r="II107" s="20"/>
      <c r="IJ107" s="20"/>
      <c r="IK107" s="20"/>
      <c r="IL107" s="20"/>
      <c r="IM107" s="20"/>
      <c r="IN107" s="20"/>
      <c r="IO107" s="20"/>
      <c r="IP107" s="20"/>
      <c r="IQ107" s="20"/>
      <c r="IR107" s="20"/>
      <c r="IS107" s="20"/>
      <c r="IT107" s="20"/>
      <c r="IU107" s="20"/>
      <c r="IV107" s="20"/>
      <c r="IW107" s="20"/>
      <c r="IX107" s="20"/>
      <c r="IY107" s="20"/>
      <c r="IZ107" s="20"/>
      <c r="JA107" s="20"/>
      <c r="JB107" s="20"/>
      <c r="JC107" s="20"/>
      <c r="JD107" s="20"/>
      <c r="JE107" s="20"/>
      <c r="JF107" s="20"/>
      <c r="JG107" s="20"/>
      <c r="JH107" s="20"/>
      <c r="JI107" s="20"/>
      <c r="JJ107" s="20"/>
      <c r="JK107" s="20"/>
      <c r="JL107" s="20"/>
      <c r="JM107" s="20"/>
      <c r="JN107" s="20"/>
      <c r="JO107" s="20"/>
      <c r="JP107" s="20"/>
      <c r="JQ107" s="20"/>
      <c r="JR107" s="20"/>
      <c r="JS107" s="20"/>
      <c r="JT107" s="20"/>
      <c r="JU107" s="20"/>
      <c r="JV107" s="20"/>
      <c r="JW107" s="20"/>
      <c r="JX107" s="20"/>
      <c r="JY107" s="20"/>
      <c r="JZ107" s="20"/>
      <c r="KA107" s="20"/>
      <c r="KB107" s="20"/>
      <c r="KC107" s="20"/>
      <c r="KD107" s="20"/>
      <c r="KE107" s="20"/>
      <c r="KF107" s="20"/>
      <c r="KG107" s="20"/>
      <c r="KH107" s="20"/>
      <c r="KI107" s="20"/>
      <c r="KJ107" s="20"/>
      <c r="KK107" s="20"/>
      <c r="KL107" s="20">
        <v>987</v>
      </c>
    </row>
    <row r="108" spans="1:298" x14ac:dyDescent="0.2">
      <c r="A108" s="18" t="s">
        <v>471</v>
      </c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  <c r="BO108" s="20"/>
      <c r="BP108" s="20"/>
      <c r="BQ108" s="20"/>
      <c r="BR108" s="20"/>
      <c r="BS108" s="20"/>
      <c r="BT108" s="20"/>
      <c r="BU108" s="20"/>
      <c r="BV108" s="20"/>
      <c r="BW108" s="20"/>
      <c r="BX108" s="20">
        <v>1000</v>
      </c>
      <c r="BY108" s="20"/>
      <c r="BZ108" s="20"/>
      <c r="CA108" s="20"/>
      <c r="CB108" s="20"/>
      <c r="CC108" s="20"/>
      <c r="CD108" s="20"/>
      <c r="CE108" s="20"/>
      <c r="CF108" s="20"/>
      <c r="CG108" s="20"/>
      <c r="CH108" s="20"/>
      <c r="CI108" s="20"/>
      <c r="CJ108" s="20"/>
      <c r="CK108" s="20"/>
      <c r="CL108" s="20"/>
      <c r="CM108" s="20"/>
      <c r="CN108" s="20"/>
      <c r="CO108" s="20"/>
      <c r="CP108" s="20"/>
      <c r="CQ108" s="20">
        <v>1945</v>
      </c>
      <c r="CR108" s="20"/>
      <c r="CS108" s="20"/>
      <c r="CT108" s="20"/>
      <c r="CU108" s="20"/>
      <c r="CV108" s="20"/>
      <c r="CW108" s="20"/>
      <c r="CX108" s="20"/>
      <c r="CY108" s="20"/>
      <c r="CZ108" s="20"/>
      <c r="DA108" s="20"/>
      <c r="DB108" s="20"/>
      <c r="DC108" s="20"/>
      <c r="DD108" s="20">
        <v>2635</v>
      </c>
      <c r="DE108" s="20"/>
      <c r="DF108" s="20"/>
      <c r="DG108" s="20"/>
      <c r="DH108" s="20"/>
      <c r="DI108" s="20"/>
      <c r="DJ108" s="20"/>
      <c r="DK108" s="20"/>
      <c r="DL108" s="20"/>
      <c r="DM108" s="20"/>
      <c r="DN108" s="20"/>
      <c r="DO108" s="20"/>
      <c r="DP108" s="20"/>
      <c r="DQ108" s="20"/>
      <c r="DR108" s="20"/>
      <c r="DS108" s="20"/>
      <c r="DT108" s="20"/>
      <c r="DU108" s="20"/>
      <c r="DV108" s="20"/>
      <c r="DW108" s="20"/>
      <c r="DX108" s="20"/>
      <c r="DY108" s="20"/>
      <c r="DZ108" s="20"/>
      <c r="EA108" s="20"/>
      <c r="EB108" s="20"/>
      <c r="EC108" s="20"/>
      <c r="ED108" s="20"/>
      <c r="EE108" s="20"/>
      <c r="EF108" s="20"/>
      <c r="EG108" s="20"/>
      <c r="EH108" s="20"/>
      <c r="EI108" s="20"/>
      <c r="EJ108" s="20"/>
      <c r="EK108" s="20"/>
      <c r="EL108" s="20"/>
      <c r="EM108" s="20"/>
      <c r="EN108" s="20"/>
      <c r="EO108" s="20"/>
      <c r="EP108" s="20"/>
      <c r="EQ108" s="20"/>
      <c r="ER108" s="20"/>
      <c r="ES108" s="20"/>
      <c r="ET108" s="20"/>
      <c r="EU108" s="20"/>
      <c r="EV108" s="20"/>
      <c r="EW108" s="20"/>
      <c r="EX108" s="20"/>
      <c r="EY108" s="20"/>
      <c r="EZ108" s="20"/>
      <c r="FA108" s="20"/>
      <c r="FB108" s="20"/>
      <c r="FC108" s="20"/>
      <c r="FD108" s="20"/>
      <c r="FE108" s="20"/>
      <c r="FF108" s="20"/>
      <c r="FG108" s="20"/>
      <c r="FH108" s="20"/>
      <c r="FI108" s="20"/>
      <c r="FJ108" s="20"/>
      <c r="FK108" s="20"/>
      <c r="FL108" s="20"/>
      <c r="FM108" s="20"/>
      <c r="FN108" s="20"/>
      <c r="FO108" s="20"/>
      <c r="FP108" s="20"/>
      <c r="FQ108" s="20"/>
      <c r="FR108" s="20"/>
      <c r="FS108" s="20"/>
      <c r="FT108" s="20"/>
      <c r="FU108" s="20"/>
      <c r="FV108" s="20"/>
      <c r="FW108" s="20"/>
      <c r="FX108" s="20"/>
      <c r="FY108" s="20"/>
      <c r="FZ108" s="20"/>
      <c r="GA108" s="20"/>
      <c r="GB108" s="20"/>
      <c r="GC108" s="20"/>
      <c r="GD108" s="20"/>
      <c r="GE108" s="20"/>
      <c r="GF108" s="20"/>
      <c r="GG108" s="20"/>
      <c r="GH108" s="20"/>
      <c r="GI108" s="20"/>
      <c r="GJ108" s="20"/>
      <c r="GK108" s="20"/>
      <c r="GL108" s="20"/>
      <c r="GM108" s="20"/>
      <c r="GN108" s="20"/>
      <c r="GO108" s="20"/>
      <c r="GP108" s="20"/>
      <c r="GQ108" s="20"/>
      <c r="GR108" s="20"/>
      <c r="GS108" s="20"/>
      <c r="GT108" s="20"/>
      <c r="GU108" s="20">
        <v>1245</v>
      </c>
      <c r="GV108" s="20"/>
      <c r="GW108" s="20"/>
      <c r="GX108" s="20"/>
      <c r="GY108" s="20"/>
      <c r="GZ108" s="20"/>
      <c r="HA108" s="20"/>
      <c r="HB108" s="20"/>
      <c r="HC108" s="20"/>
      <c r="HD108" s="20"/>
      <c r="HE108" s="20"/>
      <c r="HF108" s="20"/>
      <c r="HG108" s="20"/>
      <c r="HH108" s="20"/>
      <c r="HI108" s="20"/>
      <c r="HJ108" s="20"/>
      <c r="HK108" s="20"/>
      <c r="HL108" s="20"/>
      <c r="HM108" s="20"/>
      <c r="HN108" s="20"/>
      <c r="HO108" s="20"/>
      <c r="HP108" s="20"/>
      <c r="HQ108" s="20"/>
      <c r="HR108" s="20"/>
      <c r="HS108" s="20"/>
      <c r="HT108" s="20"/>
      <c r="HU108" s="20"/>
      <c r="HV108" s="20"/>
      <c r="HW108" s="20"/>
      <c r="HX108" s="20"/>
      <c r="HY108" s="20"/>
      <c r="HZ108" s="20"/>
      <c r="IA108" s="20"/>
      <c r="IB108" s="20"/>
      <c r="IC108" s="20"/>
      <c r="ID108" s="20"/>
      <c r="IE108" s="20"/>
      <c r="IF108" s="20"/>
      <c r="IG108" s="20"/>
      <c r="IH108" s="20"/>
      <c r="II108" s="20"/>
      <c r="IJ108" s="20"/>
      <c r="IK108" s="20"/>
      <c r="IL108" s="20"/>
      <c r="IM108" s="20"/>
      <c r="IN108" s="20"/>
      <c r="IO108" s="20"/>
      <c r="IP108" s="20"/>
      <c r="IQ108" s="20"/>
      <c r="IR108" s="20"/>
      <c r="IS108" s="20"/>
      <c r="IT108" s="20"/>
      <c r="IU108" s="20"/>
      <c r="IV108" s="20"/>
      <c r="IW108" s="20"/>
      <c r="IX108" s="20"/>
      <c r="IY108" s="20"/>
      <c r="IZ108" s="20"/>
      <c r="JA108" s="20"/>
      <c r="JB108" s="20"/>
      <c r="JC108" s="20"/>
      <c r="JD108" s="20"/>
      <c r="JE108" s="20"/>
      <c r="JF108" s="20"/>
      <c r="JG108" s="20"/>
      <c r="JH108" s="20"/>
      <c r="JI108" s="20"/>
      <c r="JJ108" s="20"/>
      <c r="JK108" s="20"/>
      <c r="JL108" s="20"/>
      <c r="JM108" s="20"/>
      <c r="JN108" s="20"/>
      <c r="JO108" s="20"/>
      <c r="JP108" s="20"/>
      <c r="JQ108" s="20"/>
      <c r="JR108" s="20"/>
      <c r="JS108" s="20"/>
      <c r="JT108" s="20"/>
      <c r="JU108" s="20"/>
      <c r="JV108" s="20"/>
      <c r="JW108" s="20"/>
      <c r="JX108" s="20"/>
      <c r="JY108" s="20"/>
      <c r="JZ108" s="20"/>
      <c r="KA108" s="20"/>
      <c r="KB108" s="20"/>
      <c r="KC108" s="20"/>
      <c r="KD108" s="20"/>
      <c r="KE108" s="20"/>
      <c r="KF108" s="20"/>
      <c r="KG108" s="20"/>
      <c r="KH108" s="20"/>
      <c r="KI108" s="20"/>
      <c r="KJ108" s="20"/>
      <c r="KK108" s="20"/>
      <c r="KL108" s="20">
        <v>6825</v>
      </c>
    </row>
    <row r="109" spans="1:298" x14ac:dyDescent="0.2">
      <c r="A109" s="18" t="s">
        <v>461</v>
      </c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20"/>
      <c r="AZ109" s="20"/>
      <c r="BA109" s="20"/>
      <c r="BB109" s="20"/>
      <c r="BC109" s="20"/>
      <c r="BD109" s="20"/>
      <c r="BE109" s="20"/>
      <c r="BF109" s="20">
        <v>2075</v>
      </c>
      <c r="BG109" s="20"/>
      <c r="BH109" s="20"/>
      <c r="BI109" s="20"/>
      <c r="BJ109" s="20"/>
      <c r="BK109" s="20"/>
      <c r="BL109" s="20"/>
      <c r="BM109" s="20"/>
      <c r="BN109" s="20"/>
      <c r="BO109" s="20"/>
      <c r="BP109" s="20"/>
      <c r="BQ109" s="20"/>
      <c r="BR109" s="20"/>
      <c r="BS109" s="20"/>
      <c r="BT109" s="20"/>
      <c r="BU109" s="20"/>
      <c r="BV109" s="20"/>
      <c r="BW109" s="20"/>
      <c r="BX109" s="20"/>
      <c r="BY109" s="20"/>
      <c r="BZ109" s="20"/>
      <c r="CA109" s="20"/>
      <c r="CB109" s="20"/>
      <c r="CC109" s="20"/>
      <c r="CD109" s="20"/>
      <c r="CE109" s="20"/>
      <c r="CF109" s="20"/>
      <c r="CG109" s="20"/>
      <c r="CH109" s="20"/>
      <c r="CI109" s="20"/>
      <c r="CJ109" s="20"/>
      <c r="CK109" s="20"/>
      <c r="CL109" s="20"/>
      <c r="CM109" s="20"/>
      <c r="CN109" s="20"/>
      <c r="CO109" s="20"/>
      <c r="CP109" s="20"/>
      <c r="CQ109" s="20"/>
      <c r="CR109" s="20"/>
      <c r="CS109" s="20"/>
      <c r="CT109" s="20"/>
      <c r="CU109" s="20"/>
      <c r="CV109" s="20"/>
      <c r="CW109" s="20"/>
      <c r="CX109" s="20"/>
      <c r="CY109" s="20"/>
      <c r="CZ109" s="20"/>
      <c r="DA109" s="20"/>
      <c r="DB109" s="20"/>
      <c r="DC109" s="20"/>
      <c r="DD109" s="20"/>
      <c r="DE109" s="20"/>
      <c r="DF109" s="20"/>
      <c r="DG109" s="20"/>
      <c r="DH109" s="20"/>
      <c r="DI109" s="20"/>
      <c r="DJ109" s="20"/>
      <c r="DK109" s="20"/>
      <c r="DL109" s="20"/>
      <c r="DM109" s="20"/>
      <c r="DN109" s="20"/>
      <c r="DO109" s="20"/>
      <c r="DP109" s="20"/>
      <c r="DQ109" s="20"/>
      <c r="DR109" s="20"/>
      <c r="DS109" s="20"/>
      <c r="DT109" s="20"/>
      <c r="DU109" s="20"/>
      <c r="DV109" s="20"/>
      <c r="DW109" s="20"/>
      <c r="DX109" s="20"/>
      <c r="DY109" s="20"/>
      <c r="DZ109" s="20"/>
      <c r="EA109" s="20"/>
      <c r="EB109" s="20"/>
      <c r="EC109" s="20"/>
      <c r="ED109" s="20"/>
      <c r="EE109" s="20"/>
      <c r="EF109" s="20"/>
      <c r="EG109" s="20"/>
      <c r="EH109" s="20"/>
      <c r="EI109" s="20"/>
      <c r="EJ109" s="20"/>
      <c r="EK109" s="20"/>
      <c r="EL109" s="20"/>
      <c r="EM109" s="20"/>
      <c r="EN109" s="20"/>
      <c r="EO109" s="20"/>
      <c r="EP109" s="20"/>
      <c r="EQ109" s="20"/>
      <c r="ER109" s="20"/>
      <c r="ES109" s="20"/>
      <c r="ET109" s="20"/>
      <c r="EU109" s="20"/>
      <c r="EV109" s="20"/>
      <c r="EW109" s="20"/>
      <c r="EX109" s="20"/>
      <c r="EY109" s="20"/>
      <c r="EZ109" s="20"/>
      <c r="FA109" s="20"/>
      <c r="FB109" s="20"/>
      <c r="FC109" s="20"/>
      <c r="FD109" s="20"/>
      <c r="FE109" s="20"/>
      <c r="FF109" s="20"/>
      <c r="FG109" s="20"/>
      <c r="FH109" s="20"/>
      <c r="FI109" s="20"/>
      <c r="FJ109" s="20"/>
      <c r="FK109" s="20"/>
      <c r="FL109" s="20"/>
      <c r="FM109" s="20"/>
      <c r="FN109" s="20"/>
      <c r="FO109" s="20"/>
      <c r="FP109" s="20"/>
      <c r="FQ109" s="20"/>
      <c r="FR109" s="20"/>
      <c r="FS109" s="20"/>
      <c r="FT109" s="20"/>
      <c r="FU109" s="20"/>
      <c r="FV109" s="20"/>
      <c r="FW109" s="20"/>
      <c r="FX109" s="20"/>
      <c r="FY109" s="20"/>
      <c r="FZ109" s="20"/>
      <c r="GA109" s="20"/>
      <c r="GB109" s="20"/>
      <c r="GC109" s="20"/>
      <c r="GD109" s="20"/>
      <c r="GE109" s="20"/>
      <c r="GF109" s="20"/>
      <c r="GG109" s="20"/>
      <c r="GH109" s="20"/>
      <c r="GI109" s="20"/>
      <c r="GJ109" s="20"/>
      <c r="GK109" s="20"/>
      <c r="GL109" s="20"/>
      <c r="GM109" s="20"/>
      <c r="GN109" s="20"/>
      <c r="GO109" s="20"/>
      <c r="GP109" s="20"/>
      <c r="GQ109" s="20"/>
      <c r="GR109" s="20"/>
      <c r="GS109" s="20"/>
      <c r="GT109" s="20"/>
      <c r="GU109" s="20"/>
      <c r="GV109" s="20"/>
      <c r="GW109" s="20"/>
      <c r="GX109" s="20"/>
      <c r="GY109" s="20"/>
      <c r="GZ109" s="20"/>
      <c r="HA109" s="20"/>
      <c r="HB109" s="20"/>
      <c r="HC109" s="20"/>
      <c r="HD109" s="20"/>
      <c r="HE109" s="20"/>
      <c r="HF109" s="20"/>
      <c r="HG109" s="20"/>
      <c r="HH109" s="20"/>
      <c r="HI109" s="20"/>
      <c r="HJ109" s="20"/>
      <c r="HK109" s="20"/>
      <c r="HL109" s="20"/>
      <c r="HM109" s="20"/>
      <c r="HN109" s="20"/>
      <c r="HO109" s="20"/>
      <c r="HP109" s="20"/>
      <c r="HQ109" s="20"/>
      <c r="HR109" s="20"/>
      <c r="HS109" s="20"/>
      <c r="HT109" s="20"/>
      <c r="HU109" s="20"/>
      <c r="HV109" s="20"/>
      <c r="HW109" s="20"/>
      <c r="HX109" s="20"/>
      <c r="HY109" s="20"/>
      <c r="HZ109" s="20"/>
      <c r="IA109" s="20"/>
      <c r="IB109" s="20"/>
      <c r="IC109" s="20"/>
      <c r="ID109" s="20"/>
      <c r="IE109" s="20"/>
      <c r="IF109" s="20"/>
      <c r="IG109" s="20"/>
      <c r="IH109" s="20"/>
      <c r="II109" s="20"/>
      <c r="IJ109" s="20"/>
      <c r="IK109" s="20"/>
      <c r="IL109" s="20"/>
      <c r="IM109" s="20"/>
      <c r="IN109" s="20"/>
      <c r="IO109" s="20"/>
      <c r="IP109" s="20"/>
      <c r="IQ109" s="20"/>
      <c r="IR109" s="20"/>
      <c r="IS109" s="20"/>
      <c r="IT109" s="20"/>
      <c r="IU109" s="20"/>
      <c r="IV109" s="20"/>
      <c r="IW109" s="20"/>
      <c r="IX109" s="20"/>
      <c r="IY109" s="20"/>
      <c r="IZ109" s="20"/>
      <c r="JA109" s="20"/>
      <c r="JB109" s="20"/>
      <c r="JC109" s="20"/>
      <c r="JD109" s="20"/>
      <c r="JE109" s="20"/>
      <c r="JF109" s="20"/>
      <c r="JG109" s="20"/>
      <c r="JH109" s="20"/>
      <c r="JI109" s="20"/>
      <c r="JJ109" s="20"/>
      <c r="JK109" s="20"/>
      <c r="JL109" s="20"/>
      <c r="JM109" s="20"/>
      <c r="JN109" s="20"/>
      <c r="JO109" s="20"/>
      <c r="JP109" s="20"/>
      <c r="JQ109" s="20"/>
      <c r="JR109" s="20"/>
      <c r="JS109" s="20"/>
      <c r="JT109" s="20"/>
      <c r="JU109" s="20"/>
      <c r="JV109" s="20"/>
      <c r="JW109" s="20"/>
      <c r="JX109" s="20"/>
      <c r="JY109" s="20"/>
      <c r="JZ109" s="20"/>
      <c r="KA109" s="20"/>
      <c r="KB109" s="20"/>
      <c r="KC109" s="20"/>
      <c r="KD109" s="20"/>
      <c r="KE109" s="20"/>
      <c r="KF109" s="20"/>
      <c r="KG109" s="20"/>
      <c r="KH109" s="20"/>
      <c r="KI109" s="20"/>
      <c r="KJ109" s="20"/>
      <c r="KK109" s="20"/>
      <c r="KL109" s="20">
        <v>2075</v>
      </c>
    </row>
    <row r="110" spans="1:298" x14ac:dyDescent="0.2">
      <c r="A110" s="18" t="s">
        <v>565</v>
      </c>
      <c r="B110" s="20">
        <v>259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  <c r="AQ110" s="20"/>
      <c r="AR110" s="20"/>
      <c r="AS110" s="20"/>
      <c r="AT110" s="20"/>
      <c r="AU110" s="20"/>
      <c r="AV110" s="20"/>
      <c r="AW110" s="20"/>
      <c r="AX110" s="20"/>
      <c r="AY110" s="20"/>
      <c r="AZ110" s="20"/>
      <c r="BA110" s="20"/>
      <c r="BB110" s="20"/>
      <c r="BC110" s="20"/>
      <c r="BD110" s="20"/>
      <c r="BE110" s="20"/>
      <c r="BF110" s="20"/>
      <c r="BG110" s="20"/>
      <c r="BH110" s="20"/>
      <c r="BI110" s="20"/>
      <c r="BJ110" s="20"/>
      <c r="BK110" s="20"/>
      <c r="BL110" s="20"/>
      <c r="BM110" s="20"/>
      <c r="BN110" s="20"/>
      <c r="BO110" s="20"/>
      <c r="BP110" s="20"/>
      <c r="BQ110" s="20"/>
      <c r="BR110" s="20"/>
      <c r="BS110" s="20"/>
      <c r="BT110" s="20"/>
      <c r="BU110" s="20"/>
      <c r="BV110" s="20"/>
      <c r="BW110" s="20"/>
      <c r="BX110" s="20"/>
      <c r="BY110" s="20"/>
      <c r="BZ110" s="20"/>
      <c r="CA110" s="20"/>
      <c r="CB110" s="20"/>
      <c r="CC110" s="20"/>
      <c r="CD110" s="20"/>
      <c r="CE110" s="20"/>
      <c r="CF110" s="20"/>
      <c r="CG110" s="20"/>
      <c r="CH110" s="20"/>
      <c r="CI110" s="20"/>
      <c r="CJ110" s="20"/>
      <c r="CK110" s="20"/>
      <c r="CL110" s="20"/>
      <c r="CM110" s="20"/>
      <c r="CN110" s="20"/>
      <c r="CO110" s="20"/>
      <c r="CP110" s="20"/>
      <c r="CQ110" s="20"/>
      <c r="CR110" s="20"/>
      <c r="CS110" s="20"/>
      <c r="CT110" s="20"/>
      <c r="CU110" s="20"/>
      <c r="CV110" s="20"/>
      <c r="CW110" s="20"/>
      <c r="CX110" s="20"/>
      <c r="CY110" s="20"/>
      <c r="CZ110" s="20"/>
      <c r="DA110" s="20"/>
      <c r="DB110" s="20"/>
      <c r="DC110" s="20"/>
      <c r="DD110" s="20"/>
      <c r="DE110" s="20"/>
      <c r="DF110" s="20"/>
      <c r="DG110" s="20"/>
      <c r="DH110" s="20"/>
      <c r="DI110" s="20"/>
      <c r="DJ110" s="20"/>
      <c r="DK110" s="20"/>
      <c r="DL110" s="20"/>
      <c r="DM110" s="20"/>
      <c r="DN110" s="20"/>
      <c r="DO110" s="20"/>
      <c r="DP110" s="20"/>
      <c r="DQ110" s="20"/>
      <c r="DR110" s="20"/>
      <c r="DS110" s="20"/>
      <c r="DT110" s="20"/>
      <c r="DU110" s="20"/>
      <c r="DV110" s="20"/>
      <c r="DW110" s="20"/>
      <c r="DX110" s="20"/>
      <c r="DY110" s="20"/>
      <c r="DZ110" s="20"/>
      <c r="EA110" s="20"/>
      <c r="EB110" s="20"/>
      <c r="EC110" s="20"/>
      <c r="ED110" s="20"/>
      <c r="EE110" s="20"/>
      <c r="EF110" s="20"/>
      <c r="EG110" s="20"/>
      <c r="EH110" s="20"/>
      <c r="EI110" s="20"/>
      <c r="EJ110" s="20"/>
      <c r="EK110" s="20"/>
      <c r="EL110" s="20"/>
      <c r="EM110" s="20"/>
      <c r="EN110" s="20"/>
      <c r="EO110" s="20"/>
      <c r="EP110" s="20"/>
      <c r="EQ110" s="20"/>
      <c r="ER110" s="20"/>
      <c r="ES110" s="20"/>
      <c r="ET110" s="20"/>
      <c r="EU110" s="20"/>
      <c r="EV110" s="20"/>
      <c r="EW110" s="20"/>
      <c r="EX110" s="20"/>
      <c r="EY110" s="20"/>
      <c r="EZ110" s="20"/>
      <c r="FA110" s="20"/>
      <c r="FB110" s="20"/>
      <c r="FC110" s="20"/>
      <c r="FD110" s="20"/>
      <c r="FE110" s="20"/>
      <c r="FF110" s="20"/>
      <c r="FG110" s="20"/>
      <c r="FH110" s="20"/>
      <c r="FI110" s="20"/>
      <c r="FJ110" s="20"/>
      <c r="FK110" s="20"/>
      <c r="FL110" s="20"/>
      <c r="FM110" s="20"/>
      <c r="FN110" s="20"/>
      <c r="FO110" s="20"/>
      <c r="FP110" s="20"/>
      <c r="FQ110" s="20"/>
      <c r="FR110" s="20"/>
      <c r="FS110" s="20"/>
      <c r="FT110" s="20"/>
      <c r="FU110" s="20"/>
      <c r="FV110" s="20"/>
      <c r="FW110" s="20"/>
      <c r="FX110" s="20"/>
      <c r="FY110" s="20"/>
      <c r="FZ110" s="20"/>
      <c r="GA110" s="20"/>
      <c r="GB110" s="20"/>
      <c r="GC110" s="20"/>
      <c r="GD110" s="20"/>
      <c r="GE110" s="20"/>
      <c r="GF110" s="20"/>
      <c r="GG110" s="20"/>
      <c r="GH110" s="20"/>
      <c r="GI110" s="20"/>
      <c r="GJ110" s="20"/>
      <c r="GK110" s="20"/>
      <c r="GL110" s="20"/>
      <c r="GM110" s="20"/>
      <c r="GN110" s="20"/>
      <c r="GO110" s="20"/>
      <c r="GP110" s="20"/>
      <c r="GQ110" s="20"/>
      <c r="GR110" s="20"/>
      <c r="GS110" s="20"/>
      <c r="GT110" s="20"/>
      <c r="GU110" s="20"/>
      <c r="GV110" s="20"/>
      <c r="GW110" s="20"/>
      <c r="GX110" s="20"/>
      <c r="GY110" s="20"/>
      <c r="GZ110" s="20"/>
      <c r="HA110" s="20"/>
      <c r="HB110" s="20"/>
      <c r="HC110" s="20"/>
      <c r="HD110" s="20"/>
      <c r="HE110" s="20"/>
      <c r="HF110" s="20"/>
      <c r="HG110" s="20"/>
      <c r="HH110" s="20"/>
      <c r="HI110" s="20"/>
      <c r="HJ110" s="20"/>
      <c r="HK110" s="20"/>
      <c r="HL110" s="20"/>
      <c r="HM110" s="20"/>
      <c r="HN110" s="20"/>
      <c r="HO110" s="20"/>
      <c r="HP110" s="20"/>
      <c r="HQ110" s="20"/>
      <c r="HR110" s="20"/>
      <c r="HS110" s="20"/>
      <c r="HT110" s="20"/>
      <c r="HU110" s="20"/>
      <c r="HV110" s="20"/>
      <c r="HW110" s="20"/>
      <c r="HX110" s="20"/>
      <c r="HY110" s="20"/>
      <c r="HZ110" s="20"/>
      <c r="IA110" s="20"/>
      <c r="IB110" s="20"/>
      <c r="IC110" s="20"/>
      <c r="ID110" s="20"/>
      <c r="IE110" s="20"/>
      <c r="IF110" s="20"/>
      <c r="IG110" s="20"/>
      <c r="IH110" s="20"/>
      <c r="II110" s="20"/>
      <c r="IJ110" s="20"/>
      <c r="IK110" s="20"/>
      <c r="IL110" s="20"/>
      <c r="IM110" s="20"/>
      <c r="IN110" s="20"/>
      <c r="IO110" s="20"/>
      <c r="IP110" s="20"/>
      <c r="IQ110" s="20"/>
      <c r="IR110" s="20"/>
      <c r="IS110" s="20"/>
      <c r="IT110" s="20">
        <v>3886</v>
      </c>
      <c r="IU110" s="20"/>
      <c r="IV110" s="20"/>
      <c r="IW110" s="20"/>
      <c r="IX110" s="20"/>
      <c r="IY110" s="20"/>
      <c r="IZ110" s="20"/>
      <c r="JA110" s="20"/>
      <c r="JB110" s="20"/>
      <c r="JC110" s="20"/>
      <c r="JD110" s="20"/>
      <c r="JE110" s="20"/>
      <c r="JF110" s="20"/>
      <c r="JG110" s="20"/>
      <c r="JH110" s="20"/>
      <c r="JI110" s="20"/>
      <c r="JJ110" s="20"/>
      <c r="JK110" s="20"/>
      <c r="JL110" s="20"/>
      <c r="JM110" s="20"/>
      <c r="JN110" s="20"/>
      <c r="JO110" s="20"/>
      <c r="JP110" s="20"/>
      <c r="JQ110" s="20"/>
      <c r="JR110" s="20"/>
      <c r="JS110" s="20"/>
      <c r="JT110" s="20"/>
      <c r="JU110" s="20"/>
      <c r="JV110" s="20"/>
      <c r="JW110" s="20"/>
      <c r="JX110" s="20"/>
      <c r="JY110" s="20"/>
      <c r="JZ110" s="20"/>
      <c r="KA110" s="20"/>
      <c r="KB110" s="20"/>
      <c r="KC110" s="20"/>
      <c r="KD110" s="20"/>
      <c r="KE110" s="20"/>
      <c r="KF110" s="20"/>
      <c r="KG110" s="20"/>
      <c r="KH110" s="20"/>
      <c r="KI110" s="20"/>
      <c r="KJ110" s="20"/>
      <c r="KK110" s="20"/>
      <c r="KL110" s="20">
        <v>4145</v>
      </c>
    </row>
    <row r="111" spans="1:298" x14ac:dyDescent="0.2">
      <c r="A111" s="18" t="s">
        <v>477</v>
      </c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  <c r="BB111" s="20"/>
      <c r="BC111" s="20"/>
      <c r="BD111" s="20"/>
      <c r="BE111" s="20"/>
      <c r="BF111" s="20"/>
      <c r="BG111" s="20"/>
      <c r="BH111" s="20"/>
      <c r="BI111" s="20"/>
      <c r="BJ111" s="20"/>
      <c r="BK111" s="20"/>
      <c r="BL111" s="20"/>
      <c r="BM111" s="20"/>
      <c r="BN111" s="20"/>
      <c r="BO111" s="20"/>
      <c r="BP111" s="20"/>
      <c r="BQ111" s="20"/>
      <c r="BR111" s="20"/>
      <c r="BS111" s="20"/>
      <c r="BT111" s="20"/>
      <c r="BU111" s="20"/>
      <c r="BV111" s="20"/>
      <c r="BW111" s="20"/>
      <c r="BX111" s="20"/>
      <c r="BY111" s="20"/>
      <c r="BZ111" s="20"/>
      <c r="CA111" s="20"/>
      <c r="CB111" s="20"/>
      <c r="CC111" s="20"/>
      <c r="CD111" s="20"/>
      <c r="CE111" s="20"/>
      <c r="CF111" s="20"/>
      <c r="CG111" s="20"/>
      <c r="CH111" s="20"/>
      <c r="CI111" s="20"/>
      <c r="CJ111" s="20"/>
      <c r="CK111" s="20"/>
      <c r="CL111" s="20"/>
      <c r="CM111" s="20"/>
      <c r="CN111" s="20"/>
      <c r="CO111" s="20"/>
      <c r="CP111" s="20"/>
      <c r="CQ111" s="20">
        <v>807</v>
      </c>
      <c r="CR111" s="20"/>
      <c r="CS111" s="20"/>
      <c r="CT111" s="20"/>
      <c r="CU111" s="20"/>
      <c r="CV111" s="20"/>
      <c r="CW111" s="20"/>
      <c r="CX111" s="20"/>
      <c r="CY111" s="20"/>
      <c r="CZ111" s="20"/>
      <c r="DA111" s="20"/>
      <c r="DB111" s="20"/>
      <c r="DC111" s="20"/>
      <c r="DD111" s="20">
        <v>1000</v>
      </c>
      <c r="DE111" s="20"/>
      <c r="DF111" s="20"/>
      <c r="DG111" s="20"/>
      <c r="DH111" s="20"/>
      <c r="DI111" s="20"/>
      <c r="DJ111" s="20"/>
      <c r="DK111" s="20"/>
      <c r="DL111" s="20"/>
      <c r="DM111" s="20"/>
      <c r="DN111" s="20"/>
      <c r="DO111" s="20"/>
      <c r="DP111" s="20"/>
      <c r="DQ111" s="20"/>
      <c r="DR111" s="20"/>
      <c r="DS111" s="20"/>
      <c r="DT111" s="20"/>
      <c r="DU111" s="20"/>
      <c r="DV111" s="20"/>
      <c r="DW111" s="20"/>
      <c r="DX111" s="20"/>
      <c r="DY111" s="20"/>
      <c r="DZ111" s="20"/>
      <c r="EA111" s="20"/>
      <c r="EB111" s="20"/>
      <c r="EC111" s="20"/>
      <c r="ED111" s="20"/>
      <c r="EE111" s="20"/>
      <c r="EF111" s="20"/>
      <c r="EG111" s="20"/>
      <c r="EH111" s="20"/>
      <c r="EI111" s="20"/>
      <c r="EJ111" s="20"/>
      <c r="EK111" s="20"/>
      <c r="EL111" s="20"/>
      <c r="EM111" s="20"/>
      <c r="EN111" s="20"/>
      <c r="EO111" s="20"/>
      <c r="EP111" s="20"/>
      <c r="EQ111" s="20"/>
      <c r="ER111" s="20"/>
      <c r="ES111" s="20"/>
      <c r="ET111" s="20"/>
      <c r="EU111" s="20"/>
      <c r="EV111" s="20"/>
      <c r="EW111" s="20"/>
      <c r="EX111" s="20"/>
      <c r="EY111" s="20"/>
      <c r="EZ111" s="20"/>
      <c r="FA111" s="20"/>
      <c r="FB111" s="20"/>
      <c r="FC111" s="20"/>
      <c r="FD111" s="20"/>
      <c r="FE111" s="20"/>
      <c r="FF111" s="20"/>
      <c r="FG111" s="20"/>
      <c r="FH111" s="20"/>
      <c r="FI111" s="20"/>
      <c r="FJ111" s="20"/>
      <c r="FK111" s="20"/>
      <c r="FL111" s="20"/>
      <c r="FM111" s="20"/>
      <c r="FN111" s="20"/>
      <c r="FO111" s="20"/>
      <c r="FP111" s="20"/>
      <c r="FQ111" s="20"/>
      <c r="FR111" s="20"/>
      <c r="FS111" s="20"/>
      <c r="FT111" s="20"/>
      <c r="FU111" s="20"/>
      <c r="FV111" s="20"/>
      <c r="FW111" s="20"/>
      <c r="FX111" s="20"/>
      <c r="FY111" s="20"/>
      <c r="FZ111" s="20"/>
      <c r="GA111" s="20"/>
      <c r="GB111" s="20"/>
      <c r="GC111" s="20"/>
      <c r="GD111" s="20"/>
      <c r="GE111" s="20"/>
      <c r="GF111" s="20"/>
      <c r="GG111" s="20"/>
      <c r="GH111" s="20"/>
      <c r="GI111" s="20"/>
      <c r="GJ111" s="20"/>
      <c r="GK111" s="20"/>
      <c r="GL111" s="20"/>
      <c r="GM111" s="20"/>
      <c r="GN111" s="20"/>
      <c r="GO111" s="20"/>
      <c r="GP111" s="20"/>
      <c r="GQ111" s="20"/>
      <c r="GR111" s="20"/>
      <c r="GS111" s="20"/>
      <c r="GT111" s="20"/>
      <c r="GU111" s="20"/>
      <c r="GV111" s="20"/>
      <c r="GW111" s="20"/>
      <c r="GX111" s="20"/>
      <c r="GY111" s="20"/>
      <c r="GZ111" s="20"/>
      <c r="HA111" s="20"/>
      <c r="HB111" s="20"/>
      <c r="HC111" s="20"/>
      <c r="HD111" s="20"/>
      <c r="HE111" s="20"/>
      <c r="HF111" s="20"/>
      <c r="HG111" s="20"/>
      <c r="HH111" s="20"/>
      <c r="HI111" s="20"/>
      <c r="HJ111" s="20"/>
      <c r="HK111" s="20"/>
      <c r="HL111" s="20"/>
      <c r="HM111" s="20"/>
      <c r="HN111" s="20"/>
      <c r="HO111" s="20"/>
      <c r="HP111" s="20"/>
      <c r="HQ111" s="20"/>
      <c r="HR111" s="20"/>
      <c r="HS111" s="20"/>
      <c r="HT111" s="20"/>
      <c r="HU111" s="20"/>
      <c r="HV111" s="20"/>
      <c r="HW111" s="20"/>
      <c r="HX111" s="20"/>
      <c r="HY111" s="20"/>
      <c r="HZ111" s="20"/>
      <c r="IA111" s="20"/>
      <c r="IB111" s="20"/>
      <c r="IC111" s="20"/>
      <c r="ID111" s="20"/>
      <c r="IE111" s="20"/>
      <c r="IF111" s="20"/>
      <c r="IG111" s="20"/>
      <c r="IH111" s="20"/>
      <c r="II111" s="20"/>
      <c r="IJ111" s="20"/>
      <c r="IK111" s="20"/>
      <c r="IL111" s="20"/>
      <c r="IM111" s="20"/>
      <c r="IN111" s="20"/>
      <c r="IO111" s="20"/>
      <c r="IP111" s="20"/>
      <c r="IQ111" s="20"/>
      <c r="IR111" s="20"/>
      <c r="IS111" s="20"/>
      <c r="IT111" s="20"/>
      <c r="IU111" s="20"/>
      <c r="IV111" s="20"/>
      <c r="IW111" s="20"/>
      <c r="IX111" s="20"/>
      <c r="IY111" s="20"/>
      <c r="IZ111" s="20"/>
      <c r="JA111" s="20"/>
      <c r="JB111" s="20"/>
      <c r="JC111" s="20"/>
      <c r="JD111" s="20"/>
      <c r="JE111" s="20"/>
      <c r="JF111" s="20"/>
      <c r="JG111" s="20"/>
      <c r="JH111" s="20"/>
      <c r="JI111" s="20"/>
      <c r="JJ111" s="20"/>
      <c r="JK111" s="20"/>
      <c r="JL111" s="20"/>
      <c r="JM111" s="20"/>
      <c r="JN111" s="20"/>
      <c r="JO111" s="20"/>
      <c r="JP111" s="20"/>
      <c r="JQ111" s="20"/>
      <c r="JR111" s="20"/>
      <c r="JS111" s="20"/>
      <c r="JT111" s="20"/>
      <c r="JU111" s="20"/>
      <c r="JV111" s="20"/>
      <c r="JW111" s="20"/>
      <c r="JX111" s="20"/>
      <c r="JY111" s="20"/>
      <c r="JZ111" s="20"/>
      <c r="KA111" s="20"/>
      <c r="KB111" s="20"/>
      <c r="KC111" s="20"/>
      <c r="KD111" s="20"/>
      <c r="KE111" s="20"/>
      <c r="KF111" s="20"/>
      <c r="KG111" s="20"/>
      <c r="KH111" s="20"/>
      <c r="KI111" s="20"/>
      <c r="KJ111" s="20"/>
      <c r="KK111" s="20"/>
      <c r="KL111" s="20">
        <v>1807</v>
      </c>
    </row>
    <row r="112" spans="1:298" x14ac:dyDescent="0.2">
      <c r="A112" s="18" t="s">
        <v>454</v>
      </c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  <c r="AQ112" s="20"/>
      <c r="AR112" s="20"/>
      <c r="AS112" s="20"/>
      <c r="AT112" s="20"/>
      <c r="AU112" s="20"/>
      <c r="AV112" s="20"/>
      <c r="AW112" s="20"/>
      <c r="AX112" s="20"/>
      <c r="AY112" s="20"/>
      <c r="AZ112" s="20"/>
      <c r="BA112" s="20"/>
      <c r="BB112" s="20"/>
      <c r="BC112" s="20"/>
      <c r="BD112" s="20"/>
      <c r="BE112" s="20"/>
      <c r="BF112" s="20">
        <v>4393</v>
      </c>
      <c r="BG112" s="20"/>
      <c r="BH112" s="20"/>
      <c r="BI112" s="20"/>
      <c r="BJ112" s="20"/>
      <c r="BK112" s="20"/>
      <c r="BL112" s="20"/>
      <c r="BM112" s="20"/>
      <c r="BN112" s="20"/>
      <c r="BO112" s="20"/>
      <c r="BP112" s="20"/>
      <c r="BQ112" s="20"/>
      <c r="BR112" s="20"/>
      <c r="BS112" s="20"/>
      <c r="BT112" s="20"/>
      <c r="BU112" s="20"/>
      <c r="BV112" s="20"/>
      <c r="BW112" s="20"/>
      <c r="BX112" s="20"/>
      <c r="BY112" s="20"/>
      <c r="BZ112" s="20"/>
      <c r="CA112" s="20"/>
      <c r="CB112" s="20"/>
      <c r="CC112" s="20"/>
      <c r="CD112" s="20"/>
      <c r="CE112" s="20"/>
      <c r="CF112" s="20"/>
      <c r="CG112" s="20"/>
      <c r="CH112" s="20"/>
      <c r="CI112" s="20"/>
      <c r="CJ112" s="20"/>
      <c r="CK112" s="20"/>
      <c r="CL112" s="20"/>
      <c r="CM112" s="20"/>
      <c r="CN112" s="20"/>
      <c r="CO112" s="20"/>
      <c r="CP112" s="20"/>
      <c r="CQ112" s="20"/>
      <c r="CR112" s="20"/>
      <c r="CS112" s="20"/>
      <c r="CT112" s="20"/>
      <c r="CU112" s="20"/>
      <c r="CV112" s="20"/>
      <c r="CW112" s="20"/>
      <c r="CX112" s="20"/>
      <c r="CY112" s="20"/>
      <c r="CZ112" s="20"/>
      <c r="DA112" s="20"/>
      <c r="DB112" s="20"/>
      <c r="DC112" s="20"/>
      <c r="DD112" s="20">
        <v>6253</v>
      </c>
      <c r="DE112" s="20"/>
      <c r="DF112" s="20"/>
      <c r="DG112" s="20"/>
      <c r="DH112" s="20"/>
      <c r="DI112" s="20"/>
      <c r="DJ112" s="20"/>
      <c r="DK112" s="20"/>
      <c r="DL112" s="20"/>
      <c r="DM112" s="20"/>
      <c r="DN112" s="20"/>
      <c r="DO112" s="20"/>
      <c r="DP112" s="20"/>
      <c r="DQ112" s="20"/>
      <c r="DR112" s="20"/>
      <c r="DS112" s="20"/>
      <c r="DT112" s="20"/>
      <c r="DU112" s="20"/>
      <c r="DV112" s="20"/>
      <c r="DW112" s="20"/>
      <c r="DX112" s="20"/>
      <c r="DY112" s="20"/>
      <c r="DZ112" s="20"/>
      <c r="EA112" s="20"/>
      <c r="EB112" s="20"/>
      <c r="EC112" s="20"/>
      <c r="ED112" s="20"/>
      <c r="EE112" s="20"/>
      <c r="EF112" s="20"/>
      <c r="EG112" s="20"/>
      <c r="EH112" s="20"/>
      <c r="EI112" s="20"/>
      <c r="EJ112" s="20"/>
      <c r="EK112" s="20"/>
      <c r="EL112" s="20"/>
      <c r="EM112" s="20"/>
      <c r="EN112" s="20"/>
      <c r="EO112" s="20"/>
      <c r="EP112" s="20"/>
      <c r="EQ112" s="20"/>
      <c r="ER112" s="20"/>
      <c r="ES112" s="20"/>
      <c r="ET112" s="20"/>
      <c r="EU112" s="20"/>
      <c r="EV112" s="20"/>
      <c r="EW112" s="20"/>
      <c r="EX112" s="20"/>
      <c r="EY112" s="20"/>
      <c r="EZ112" s="20"/>
      <c r="FA112" s="20"/>
      <c r="FB112" s="20"/>
      <c r="FC112" s="20"/>
      <c r="FD112" s="20"/>
      <c r="FE112" s="20"/>
      <c r="FF112" s="20"/>
      <c r="FG112" s="20"/>
      <c r="FH112" s="20"/>
      <c r="FI112" s="20"/>
      <c r="FJ112" s="20"/>
      <c r="FK112" s="20"/>
      <c r="FL112" s="20"/>
      <c r="FM112" s="20"/>
      <c r="FN112" s="20"/>
      <c r="FO112" s="20"/>
      <c r="FP112" s="20"/>
      <c r="FQ112" s="20"/>
      <c r="FR112" s="20"/>
      <c r="FS112" s="20"/>
      <c r="FT112" s="20"/>
      <c r="FU112" s="20"/>
      <c r="FV112" s="20"/>
      <c r="FW112" s="20"/>
      <c r="FX112" s="20"/>
      <c r="FY112" s="20"/>
      <c r="FZ112" s="20"/>
      <c r="GA112" s="20"/>
      <c r="GB112" s="20"/>
      <c r="GC112" s="20"/>
      <c r="GD112" s="20"/>
      <c r="GE112" s="20"/>
      <c r="GF112" s="20"/>
      <c r="GG112" s="20"/>
      <c r="GH112" s="20"/>
      <c r="GI112" s="20"/>
      <c r="GJ112" s="20"/>
      <c r="GK112" s="20"/>
      <c r="GL112" s="20"/>
      <c r="GM112" s="20"/>
      <c r="GN112" s="20"/>
      <c r="GO112" s="20"/>
      <c r="GP112" s="20"/>
      <c r="GQ112" s="20"/>
      <c r="GR112" s="20"/>
      <c r="GS112" s="20"/>
      <c r="GT112" s="20"/>
      <c r="GU112" s="20"/>
      <c r="GV112" s="20"/>
      <c r="GW112" s="20"/>
      <c r="GX112" s="20"/>
      <c r="GY112" s="20"/>
      <c r="GZ112" s="20"/>
      <c r="HA112" s="20"/>
      <c r="HB112" s="20"/>
      <c r="HC112" s="20"/>
      <c r="HD112" s="20"/>
      <c r="HE112" s="20"/>
      <c r="HF112" s="20"/>
      <c r="HG112" s="20"/>
      <c r="HH112" s="20"/>
      <c r="HI112" s="20"/>
      <c r="HJ112" s="20"/>
      <c r="HK112" s="20"/>
      <c r="HL112" s="20"/>
      <c r="HM112" s="20"/>
      <c r="HN112" s="20"/>
      <c r="HO112" s="20"/>
      <c r="HP112" s="20"/>
      <c r="HQ112" s="20"/>
      <c r="HR112" s="20"/>
      <c r="HS112" s="20"/>
      <c r="HT112" s="20"/>
      <c r="HU112" s="20"/>
      <c r="HV112" s="20"/>
      <c r="HW112" s="20"/>
      <c r="HX112" s="20"/>
      <c r="HY112" s="20"/>
      <c r="HZ112" s="20"/>
      <c r="IA112" s="20"/>
      <c r="IB112" s="20"/>
      <c r="IC112" s="20"/>
      <c r="ID112" s="20"/>
      <c r="IE112" s="20"/>
      <c r="IF112" s="20"/>
      <c r="IG112" s="20"/>
      <c r="IH112" s="20"/>
      <c r="II112" s="20"/>
      <c r="IJ112" s="20"/>
      <c r="IK112" s="20"/>
      <c r="IL112" s="20"/>
      <c r="IM112" s="20"/>
      <c r="IN112" s="20"/>
      <c r="IO112" s="20"/>
      <c r="IP112" s="20"/>
      <c r="IQ112" s="20"/>
      <c r="IR112" s="20"/>
      <c r="IS112" s="20"/>
      <c r="IT112" s="20"/>
      <c r="IU112" s="20"/>
      <c r="IV112" s="20"/>
      <c r="IW112" s="20"/>
      <c r="IX112" s="20"/>
      <c r="IY112" s="20"/>
      <c r="IZ112" s="20"/>
      <c r="JA112" s="20"/>
      <c r="JB112" s="20"/>
      <c r="JC112" s="20"/>
      <c r="JD112" s="20"/>
      <c r="JE112" s="20"/>
      <c r="JF112" s="20"/>
      <c r="JG112" s="20"/>
      <c r="JH112" s="20"/>
      <c r="JI112" s="20"/>
      <c r="JJ112" s="20"/>
      <c r="JK112" s="20"/>
      <c r="JL112" s="20"/>
      <c r="JM112" s="20"/>
      <c r="JN112" s="20"/>
      <c r="JO112" s="20"/>
      <c r="JP112" s="20"/>
      <c r="JQ112" s="20"/>
      <c r="JR112" s="20"/>
      <c r="JS112" s="20"/>
      <c r="JT112" s="20"/>
      <c r="JU112" s="20"/>
      <c r="JV112" s="20"/>
      <c r="JW112" s="20"/>
      <c r="JX112" s="20"/>
      <c r="JY112" s="20"/>
      <c r="JZ112" s="20"/>
      <c r="KA112" s="20"/>
      <c r="KB112" s="20"/>
      <c r="KC112" s="20"/>
      <c r="KD112" s="20"/>
      <c r="KE112" s="20"/>
      <c r="KF112" s="20"/>
      <c r="KG112" s="20"/>
      <c r="KH112" s="20"/>
      <c r="KI112" s="20"/>
      <c r="KJ112" s="20"/>
      <c r="KK112" s="20"/>
      <c r="KL112" s="20">
        <v>10646</v>
      </c>
    </row>
    <row r="113" spans="1:298" x14ac:dyDescent="0.2">
      <c r="A113" s="18" t="s">
        <v>559</v>
      </c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  <c r="AN113" s="20"/>
      <c r="AO113" s="20"/>
      <c r="AP113" s="20"/>
      <c r="AQ113" s="20"/>
      <c r="AR113" s="20"/>
      <c r="AS113" s="20"/>
      <c r="AT113" s="20"/>
      <c r="AU113" s="20"/>
      <c r="AV113" s="20"/>
      <c r="AW113" s="20"/>
      <c r="AX113" s="20"/>
      <c r="AY113" s="20"/>
      <c r="AZ113" s="20"/>
      <c r="BA113" s="20"/>
      <c r="BB113" s="20"/>
      <c r="BC113" s="20"/>
      <c r="BD113" s="20"/>
      <c r="BE113" s="20"/>
      <c r="BF113" s="20"/>
      <c r="BG113" s="20"/>
      <c r="BH113" s="20"/>
      <c r="BI113" s="20"/>
      <c r="BJ113" s="20"/>
      <c r="BK113" s="20"/>
      <c r="BL113" s="20"/>
      <c r="BM113" s="20"/>
      <c r="BN113" s="20"/>
      <c r="BO113" s="20"/>
      <c r="BP113" s="20"/>
      <c r="BQ113" s="20"/>
      <c r="BR113" s="20"/>
      <c r="BS113" s="20"/>
      <c r="BT113" s="20"/>
      <c r="BU113" s="20"/>
      <c r="BV113" s="20"/>
      <c r="BW113" s="20"/>
      <c r="BX113" s="20"/>
      <c r="BY113" s="20"/>
      <c r="BZ113" s="20"/>
      <c r="CA113" s="20"/>
      <c r="CB113" s="20"/>
      <c r="CC113" s="20"/>
      <c r="CD113" s="20"/>
      <c r="CE113" s="20"/>
      <c r="CF113" s="20"/>
      <c r="CG113" s="20"/>
      <c r="CH113" s="20"/>
      <c r="CI113" s="20"/>
      <c r="CJ113" s="20"/>
      <c r="CK113" s="20"/>
      <c r="CL113" s="20"/>
      <c r="CM113" s="20"/>
      <c r="CN113" s="20"/>
      <c r="CO113" s="20"/>
      <c r="CP113" s="20"/>
      <c r="CQ113" s="20"/>
      <c r="CR113" s="20"/>
      <c r="CS113" s="20"/>
      <c r="CT113" s="20"/>
      <c r="CU113" s="20"/>
      <c r="CV113" s="20"/>
      <c r="CW113" s="20"/>
      <c r="CX113" s="20"/>
      <c r="CY113" s="20"/>
      <c r="CZ113" s="20"/>
      <c r="DA113" s="20"/>
      <c r="DB113" s="20"/>
      <c r="DC113" s="20"/>
      <c r="DD113" s="20"/>
      <c r="DE113" s="20"/>
      <c r="DF113" s="20"/>
      <c r="DG113" s="20"/>
      <c r="DH113" s="20"/>
      <c r="DI113" s="20"/>
      <c r="DJ113" s="20"/>
      <c r="DK113" s="20"/>
      <c r="DL113" s="20"/>
      <c r="DM113" s="20"/>
      <c r="DN113" s="20"/>
      <c r="DO113" s="20"/>
      <c r="DP113" s="20"/>
      <c r="DQ113" s="20"/>
      <c r="DR113" s="20"/>
      <c r="DS113" s="20"/>
      <c r="DT113" s="20"/>
      <c r="DU113" s="20"/>
      <c r="DV113" s="20"/>
      <c r="DW113" s="20"/>
      <c r="DX113" s="20"/>
      <c r="DY113" s="20"/>
      <c r="DZ113" s="20"/>
      <c r="EA113" s="20"/>
      <c r="EB113" s="20"/>
      <c r="EC113" s="20"/>
      <c r="ED113" s="20"/>
      <c r="EE113" s="20"/>
      <c r="EF113" s="20"/>
      <c r="EG113" s="20"/>
      <c r="EH113" s="20"/>
      <c r="EI113" s="20"/>
      <c r="EJ113" s="20"/>
      <c r="EK113" s="20"/>
      <c r="EL113" s="20"/>
      <c r="EM113" s="20"/>
      <c r="EN113" s="20"/>
      <c r="EO113" s="20"/>
      <c r="EP113" s="20"/>
      <c r="EQ113" s="20"/>
      <c r="ER113" s="20"/>
      <c r="ES113" s="20"/>
      <c r="ET113" s="20"/>
      <c r="EU113" s="20"/>
      <c r="EV113" s="20"/>
      <c r="EW113" s="20"/>
      <c r="EX113" s="20"/>
      <c r="EY113" s="20"/>
      <c r="EZ113" s="20"/>
      <c r="FA113" s="20"/>
      <c r="FB113" s="20"/>
      <c r="FC113" s="20"/>
      <c r="FD113" s="20"/>
      <c r="FE113" s="20"/>
      <c r="FF113" s="20"/>
      <c r="FG113" s="20"/>
      <c r="FH113" s="20"/>
      <c r="FI113" s="20"/>
      <c r="FJ113" s="20"/>
      <c r="FK113" s="20"/>
      <c r="FL113" s="20"/>
      <c r="FM113" s="20"/>
      <c r="FN113" s="20"/>
      <c r="FO113" s="20"/>
      <c r="FP113" s="20"/>
      <c r="FQ113" s="20"/>
      <c r="FR113" s="20"/>
      <c r="FS113" s="20"/>
      <c r="FT113" s="20"/>
      <c r="FU113" s="20"/>
      <c r="FV113" s="20"/>
      <c r="FW113" s="20"/>
      <c r="FX113" s="20"/>
      <c r="FY113" s="20"/>
      <c r="FZ113" s="20"/>
      <c r="GA113" s="20"/>
      <c r="GB113" s="20"/>
      <c r="GC113" s="20"/>
      <c r="GD113" s="20"/>
      <c r="GE113" s="20"/>
      <c r="GF113" s="20"/>
      <c r="GG113" s="20"/>
      <c r="GH113" s="20"/>
      <c r="GI113" s="20"/>
      <c r="GJ113" s="20"/>
      <c r="GK113" s="20"/>
      <c r="GL113" s="20"/>
      <c r="GM113" s="20"/>
      <c r="GN113" s="20"/>
      <c r="GO113" s="20"/>
      <c r="GP113" s="20"/>
      <c r="GQ113" s="20"/>
      <c r="GR113" s="20"/>
      <c r="GS113" s="20"/>
      <c r="GT113" s="20"/>
      <c r="GU113" s="20"/>
      <c r="GV113" s="20"/>
      <c r="GW113" s="20"/>
      <c r="GX113" s="20"/>
      <c r="GY113" s="20"/>
      <c r="GZ113" s="20"/>
      <c r="HA113" s="20"/>
      <c r="HB113" s="20"/>
      <c r="HC113" s="20"/>
      <c r="HD113" s="20"/>
      <c r="HE113" s="20"/>
      <c r="HF113" s="20"/>
      <c r="HG113" s="20"/>
      <c r="HH113" s="20"/>
      <c r="HI113" s="20"/>
      <c r="HJ113" s="20"/>
      <c r="HK113" s="20"/>
      <c r="HL113" s="20"/>
      <c r="HM113" s="20"/>
      <c r="HN113" s="20"/>
      <c r="HO113" s="20"/>
      <c r="HP113" s="20"/>
      <c r="HQ113" s="20"/>
      <c r="HR113" s="20"/>
      <c r="HS113" s="20"/>
      <c r="HT113" s="20"/>
      <c r="HU113" s="20"/>
      <c r="HV113" s="20"/>
      <c r="HW113" s="20"/>
      <c r="HX113" s="20"/>
      <c r="HY113" s="20"/>
      <c r="HZ113" s="20"/>
      <c r="IA113" s="20"/>
      <c r="IB113" s="20"/>
      <c r="IC113" s="20"/>
      <c r="ID113" s="20"/>
      <c r="IE113" s="20"/>
      <c r="IF113" s="20"/>
      <c r="IG113" s="20"/>
      <c r="IH113" s="20"/>
      <c r="II113" s="20"/>
      <c r="IJ113" s="20"/>
      <c r="IK113" s="20"/>
      <c r="IL113" s="20"/>
      <c r="IM113" s="20"/>
      <c r="IN113" s="20"/>
      <c r="IO113" s="20"/>
      <c r="IP113" s="20"/>
      <c r="IQ113" s="20"/>
      <c r="IR113" s="20"/>
      <c r="IS113" s="20"/>
      <c r="IT113" s="20">
        <v>4689</v>
      </c>
      <c r="IU113" s="20"/>
      <c r="IV113" s="20"/>
      <c r="IW113" s="20"/>
      <c r="IX113" s="20"/>
      <c r="IY113" s="20"/>
      <c r="IZ113" s="20"/>
      <c r="JA113" s="20"/>
      <c r="JB113" s="20"/>
      <c r="JC113" s="20"/>
      <c r="JD113" s="20"/>
      <c r="JE113" s="20"/>
      <c r="JF113" s="20"/>
      <c r="JG113" s="20"/>
      <c r="JH113" s="20"/>
      <c r="JI113" s="20"/>
      <c r="JJ113" s="20"/>
      <c r="JK113" s="20"/>
      <c r="JL113" s="20"/>
      <c r="JM113" s="20"/>
      <c r="JN113" s="20"/>
      <c r="JO113" s="20"/>
      <c r="JP113" s="20"/>
      <c r="JQ113" s="20"/>
      <c r="JR113" s="20"/>
      <c r="JS113" s="20"/>
      <c r="JT113" s="20"/>
      <c r="JU113" s="20"/>
      <c r="JV113" s="20"/>
      <c r="JW113" s="20"/>
      <c r="JX113" s="20"/>
      <c r="JY113" s="20"/>
      <c r="JZ113" s="20"/>
      <c r="KA113" s="20"/>
      <c r="KB113" s="20"/>
      <c r="KC113" s="20"/>
      <c r="KD113" s="20"/>
      <c r="KE113" s="20"/>
      <c r="KF113" s="20"/>
      <c r="KG113" s="20"/>
      <c r="KH113" s="20"/>
      <c r="KI113" s="20"/>
      <c r="KJ113" s="20"/>
      <c r="KK113" s="20"/>
      <c r="KL113" s="20">
        <v>4689</v>
      </c>
    </row>
    <row r="114" spans="1:298" x14ac:dyDescent="0.2">
      <c r="A114" s="18" t="s">
        <v>580</v>
      </c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  <c r="AN114" s="20"/>
      <c r="AO114" s="20"/>
      <c r="AP114" s="20"/>
      <c r="AQ114" s="20"/>
      <c r="AR114" s="20"/>
      <c r="AS114" s="20"/>
      <c r="AT114" s="20"/>
      <c r="AU114" s="20"/>
      <c r="AV114" s="20"/>
      <c r="AW114" s="20"/>
      <c r="AX114" s="20"/>
      <c r="AY114" s="20"/>
      <c r="AZ114" s="20"/>
      <c r="BA114" s="20"/>
      <c r="BB114" s="20"/>
      <c r="BC114" s="20"/>
      <c r="BD114" s="20"/>
      <c r="BE114" s="20"/>
      <c r="BF114" s="20"/>
      <c r="BG114" s="20"/>
      <c r="BH114" s="20"/>
      <c r="BI114" s="20"/>
      <c r="BJ114" s="20"/>
      <c r="BK114" s="20"/>
      <c r="BL114" s="20"/>
      <c r="BM114" s="20"/>
      <c r="BN114" s="20"/>
      <c r="BO114" s="20"/>
      <c r="BP114" s="20"/>
      <c r="BQ114" s="20"/>
      <c r="BR114" s="20"/>
      <c r="BS114" s="20"/>
      <c r="BT114" s="20"/>
      <c r="BU114" s="20"/>
      <c r="BV114" s="20"/>
      <c r="BW114" s="20"/>
      <c r="BX114" s="20"/>
      <c r="BY114" s="20"/>
      <c r="BZ114" s="20"/>
      <c r="CA114" s="20"/>
      <c r="CB114" s="20"/>
      <c r="CC114" s="20"/>
      <c r="CD114" s="20"/>
      <c r="CE114" s="20"/>
      <c r="CF114" s="20"/>
      <c r="CG114" s="20"/>
      <c r="CH114" s="20"/>
      <c r="CI114" s="20"/>
      <c r="CJ114" s="20"/>
      <c r="CK114" s="20"/>
      <c r="CL114" s="20"/>
      <c r="CM114" s="20"/>
      <c r="CN114" s="20"/>
      <c r="CO114" s="20"/>
      <c r="CP114" s="20"/>
      <c r="CQ114" s="20"/>
      <c r="CR114" s="20"/>
      <c r="CS114" s="20"/>
      <c r="CT114" s="20"/>
      <c r="CU114" s="20"/>
      <c r="CV114" s="20"/>
      <c r="CW114" s="20"/>
      <c r="CX114" s="20"/>
      <c r="CY114" s="20"/>
      <c r="CZ114" s="20"/>
      <c r="DA114" s="20"/>
      <c r="DB114" s="20"/>
      <c r="DC114" s="20"/>
      <c r="DD114" s="20"/>
      <c r="DE114" s="20"/>
      <c r="DF114" s="20"/>
      <c r="DG114" s="20"/>
      <c r="DH114" s="20"/>
      <c r="DI114" s="20"/>
      <c r="DJ114" s="20"/>
      <c r="DK114" s="20"/>
      <c r="DL114" s="20"/>
      <c r="DM114" s="20"/>
      <c r="DN114" s="20"/>
      <c r="DO114" s="20"/>
      <c r="DP114" s="20"/>
      <c r="DQ114" s="20"/>
      <c r="DR114" s="20"/>
      <c r="DS114" s="20"/>
      <c r="DT114" s="20"/>
      <c r="DU114" s="20"/>
      <c r="DV114" s="20"/>
      <c r="DW114" s="20"/>
      <c r="DX114" s="20"/>
      <c r="DY114" s="20"/>
      <c r="DZ114" s="20"/>
      <c r="EA114" s="20"/>
      <c r="EB114" s="20"/>
      <c r="EC114" s="20"/>
      <c r="ED114" s="20"/>
      <c r="EE114" s="20"/>
      <c r="EF114" s="20"/>
      <c r="EG114" s="20"/>
      <c r="EH114" s="20"/>
      <c r="EI114" s="20"/>
      <c r="EJ114" s="20"/>
      <c r="EK114" s="20"/>
      <c r="EL114" s="20"/>
      <c r="EM114" s="20"/>
      <c r="EN114" s="20"/>
      <c r="EO114" s="20"/>
      <c r="EP114" s="20"/>
      <c r="EQ114" s="20"/>
      <c r="ER114" s="20"/>
      <c r="ES114" s="20"/>
      <c r="ET114" s="20"/>
      <c r="EU114" s="20"/>
      <c r="EV114" s="20"/>
      <c r="EW114" s="20"/>
      <c r="EX114" s="20"/>
      <c r="EY114" s="20"/>
      <c r="EZ114" s="20"/>
      <c r="FA114" s="20"/>
      <c r="FB114" s="20"/>
      <c r="FC114" s="20"/>
      <c r="FD114" s="20"/>
      <c r="FE114" s="20"/>
      <c r="FF114" s="20"/>
      <c r="FG114" s="20"/>
      <c r="FH114" s="20"/>
      <c r="FI114" s="20"/>
      <c r="FJ114" s="20"/>
      <c r="FK114" s="20"/>
      <c r="FL114" s="20"/>
      <c r="FM114" s="20"/>
      <c r="FN114" s="20"/>
      <c r="FO114" s="20"/>
      <c r="FP114" s="20"/>
      <c r="FQ114" s="20"/>
      <c r="FR114" s="20"/>
      <c r="FS114" s="20"/>
      <c r="FT114" s="20"/>
      <c r="FU114" s="20"/>
      <c r="FV114" s="20"/>
      <c r="FW114" s="20"/>
      <c r="FX114" s="20"/>
      <c r="FY114" s="20"/>
      <c r="FZ114" s="20"/>
      <c r="GA114" s="20"/>
      <c r="GB114" s="20"/>
      <c r="GC114" s="20"/>
      <c r="GD114" s="20"/>
      <c r="GE114" s="20"/>
      <c r="GF114" s="20"/>
      <c r="GG114" s="20"/>
      <c r="GH114" s="20"/>
      <c r="GI114" s="20"/>
      <c r="GJ114" s="20"/>
      <c r="GK114" s="20"/>
      <c r="GL114" s="20"/>
      <c r="GM114" s="20"/>
      <c r="GN114" s="20"/>
      <c r="GO114" s="20"/>
      <c r="GP114" s="20"/>
      <c r="GQ114" s="20"/>
      <c r="GR114" s="20"/>
      <c r="GS114" s="20"/>
      <c r="GT114" s="20"/>
      <c r="GU114" s="20"/>
      <c r="GV114" s="20"/>
      <c r="GW114" s="20"/>
      <c r="GX114" s="20"/>
      <c r="GY114" s="20"/>
      <c r="GZ114" s="20"/>
      <c r="HA114" s="20"/>
      <c r="HB114" s="20"/>
      <c r="HC114" s="20"/>
      <c r="HD114" s="20"/>
      <c r="HE114" s="20"/>
      <c r="HF114" s="20"/>
      <c r="HG114" s="20"/>
      <c r="HH114" s="20"/>
      <c r="HI114" s="20"/>
      <c r="HJ114" s="20"/>
      <c r="HK114" s="20"/>
      <c r="HL114" s="20"/>
      <c r="HM114" s="20"/>
      <c r="HN114" s="20"/>
      <c r="HO114" s="20"/>
      <c r="HP114" s="20"/>
      <c r="HQ114" s="20"/>
      <c r="HR114" s="20"/>
      <c r="HS114" s="20"/>
      <c r="HT114" s="20"/>
      <c r="HU114" s="20"/>
      <c r="HV114" s="20"/>
      <c r="HW114" s="20"/>
      <c r="HX114" s="20"/>
      <c r="HY114" s="20"/>
      <c r="HZ114" s="20"/>
      <c r="IA114" s="20"/>
      <c r="IB114" s="20"/>
      <c r="IC114" s="20"/>
      <c r="ID114" s="20"/>
      <c r="IE114" s="20"/>
      <c r="IF114" s="20"/>
      <c r="IG114" s="20"/>
      <c r="IH114" s="20"/>
      <c r="II114" s="20"/>
      <c r="IJ114" s="20"/>
      <c r="IK114" s="20"/>
      <c r="IL114" s="20"/>
      <c r="IM114" s="20"/>
      <c r="IN114" s="20"/>
      <c r="IO114" s="20"/>
      <c r="IP114" s="20"/>
      <c r="IQ114" s="20"/>
      <c r="IR114" s="20"/>
      <c r="IS114" s="20"/>
      <c r="IT114" s="20"/>
      <c r="IU114" s="20"/>
      <c r="IV114" s="20"/>
      <c r="IW114" s="20"/>
      <c r="IX114" s="20"/>
      <c r="IY114" s="20"/>
      <c r="IZ114" s="20"/>
      <c r="JA114" s="20"/>
      <c r="JB114" s="20"/>
      <c r="JC114" s="20"/>
      <c r="JD114" s="20"/>
      <c r="JE114" s="20"/>
      <c r="JF114" s="20"/>
      <c r="JG114" s="20"/>
      <c r="JH114" s="20"/>
      <c r="JI114" s="20"/>
      <c r="JJ114" s="20"/>
      <c r="JK114" s="20"/>
      <c r="JL114" s="20"/>
      <c r="JM114" s="20"/>
      <c r="JN114" s="20"/>
      <c r="JO114" s="20"/>
      <c r="JP114" s="20"/>
      <c r="JQ114" s="20"/>
      <c r="JR114" s="20">
        <v>2137</v>
      </c>
      <c r="JS114" s="20"/>
      <c r="JT114" s="20"/>
      <c r="JU114" s="20"/>
      <c r="JV114" s="20"/>
      <c r="JW114" s="20"/>
      <c r="JX114" s="20"/>
      <c r="JY114" s="20"/>
      <c r="JZ114" s="20"/>
      <c r="KA114" s="20"/>
      <c r="KB114" s="20"/>
      <c r="KC114" s="20"/>
      <c r="KD114" s="20"/>
      <c r="KE114" s="20"/>
      <c r="KF114" s="20"/>
      <c r="KG114" s="20"/>
      <c r="KH114" s="20"/>
      <c r="KI114" s="20"/>
      <c r="KJ114" s="20"/>
      <c r="KK114" s="20"/>
      <c r="KL114" s="20">
        <v>2137</v>
      </c>
    </row>
    <row r="115" spans="1:298" x14ac:dyDescent="0.2">
      <c r="A115" s="18" t="s">
        <v>553</v>
      </c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0"/>
      <c r="BH115" s="20"/>
      <c r="BI115" s="20"/>
      <c r="BJ115" s="20"/>
      <c r="BK115" s="20"/>
      <c r="BL115" s="20"/>
      <c r="BM115" s="20"/>
      <c r="BN115" s="20"/>
      <c r="BO115" s="20"/>
      <c r="BP115" s="20"/>
      <c r="BQ115" s="20"/>
      <c r="BR115" s="20"/>
      <c r="BS115" s="20"/>
      <c r="BT115" s="20"/>
      <c r="BU115" s="20"/>
      <c r="BV115" s="20"/>
      <c r="BW115" s="20"/>
      <c r="BX115" s="20"/>
      <c r="BY115" s="20"/>
      <c r="BZ115" s="20"/>
      <c r="CA115" s="20"/>
      <c r="CB115" s="20"/>
      <c r="CC115" s="20"/>
      <c r="CD115" s="20"/>
      <c r="CE115" s="20"/>
      <c r="CF115" s="20"/>
      <c r="CG115" s="20"/>
      <c r="CH115" s="20"/>
      <c r="CI115" s="20"/>
      <c r="CJ115" s="20"/>
      <c r="CK115" s="20"/>
      <c r="CL115" s="20"/>
      <c r="CM115" s="20"/>
      <c r="CN115" s="20"/>
      <c r="CO115" s="20"/>
      <c r="CP115" s="20"/>
      <c r="CQ115" s="20"/>
      <c r="CR115" s="20"/>
      <c r="CS115" s="20"/>
      <c r="CT115" s="20"/>
      <c r="CU115" s="20"/>
      <c r="CV115" s="20"/>
      <c r="CW115" s="20"/>
      <c r="CX115" s="20"/>
      <c r="CY115" s="20"/>
      <c r="CZ115" s="20"/>
      <c r="DA115" s="20"/>
      <c r="DB115" s="20"/>
      <c r="DC115" s="20"/>
      <c r="DD115" s="20"/>
      <c r="DE115" s="20"/>
      <c r="DF115" s="20"/>
      <c r="DG115" s="20"/>
      <c r="DH115" s="20"/>
      <c r="DI115" s="20"/>
      <c r="DJ115" s="20"/>
      <c r="DK115" s="20"/>
      <c r="DL115" s="20"/>
      <c r="DM115" s="20"/>
      <c r="DN115" s="20"/>
      <c r="DO115" s="20"/>
      <c r="DP115" s="20"/>
      <c r="DQ115" s="20"/>
      <c r="DR115" s="20"/>
      <c r="DS115" s="20"/>
      <c r="DT115" s="20"/>
      <c r="DU115" s="20"/>
      <c r="DV115" s="20"/>
      <c r="DW115" s="20"/>
      <c r="DX115" s="20"/>
      <c r="DY115" s="20"/>
      <c r="DZ115" s="20"/>
      <c r="EA115" s="20"/>
      <c r="EB115" s="20"/>
      <c r="EC115" s="20"/>
      <c r="ED115" s="20"/>
      <c r="EE115" s="20"/>
      <c r="EF115" s="20"/>
      <c r="EG115" s="20"/>
      <c r="EH115" s="20"/>
      <c r="EI115" s="20"/>
      <c r="EJ115" s="20"/>
      <c r="EK115" s="20"/>
      <c r="EL115" s="20"/>
      <c r="EM115" s="20"/>
      <c r="EN115" s="20"/>
      <c r="EO115" s="20"/>
      <c r="EP115" s="20"/>
      <c r="EQ115" s="20"/>
      <c r="ER115" s="20"/>
      <c r="ES115" s="20"/>
      <c r="ET115" s="20"/>
      <c r="EU115" s="20"/>
      <c r="EV115" s="20"/>
      <c r="EW115" s="20"/>
      <c r="EX115" s="20"/>
      <c r="EY115" s="20"/>
      <c r="EZ115" s="20"/>
      <c r="FA115" s="20"/>
      <c r="FB115" s="20"/>
      <c r="FC115" s="20"/>
      <c r="FD115" s="20"/>
      <c r="FE115" s="20"/>
      <c r="FF115" s="20"/>
      <c r="FG115" s="20"/>
      <c r="FH115" s="20"/>
      <c r="FI115" s="20"/>
      <c r="FJ115" s="20"/>
      <c r="FK115" s="20"/>
      <c r="FL115" s="20"/>
      <c r="FM115" s="20"/>
      <c r="FN115" s="20"/>
      <c r="FO115" s="20"/>
      <c r="FP115" s="20"/>
      <c r="FQ115" s="20"/>
      <c r="FR115" s="20"/>
      <c r="FS115" s="20"/>
      <c r="FT115" s="20"/>
      <c r="FU115" s="20"/>
      <c r="FV115" s="20"/>
      <c r="FW115" s="20"/>
      <c r="FX115" s="20"/>
      <c r="FY115" s="20"/>
      <c r="FZ115" s="20"/>
      <c r="GA115" s="20"/>
      <c r="GB115" s="20"/>
      <c r="GC115" s="20"/>
      <c r="GD115" s="20"/>
      <c r="GE115" s="20"/>
      <c r="GF115" s="20"/>
      <c r="GG115" s="20"/>
      <c r="GH115" s="20"/>
      <c r="GI115" s="20"/>
      <c r="GJ115" s="20"/>
      <c r="GK115" s="20"/>
      <c r="GL115" s="20"/>
      <c r="GM115" s="20"/>
      <c r="GN115" s="20"/>
      <c r="GO115" s="20"/>
      <c r="GP115" s="20"/>
      <c r="GQ115" s="20"/>
      <c r="GR115" s="20"/>
      <c r="GS115" s="20"/>
      <c r="GT115" s="20"/>
      <c r="GU115" s="20"/>
      <c r="GV115" s="20"/>
      <c r="GW115" s="20"/>
      <c r="GX115" s="20"/>
      <c r="GY115" s="20"/>
      <c r="GZ115" s="20"/>
      <c r="HA115" s="20"/>
      <c r="HB115" s="20"/>
      <c r="HC115" s="20"/>
      <c r="HD115" s="20"/>
      <c r="HE115" s="20"/>
      <c r="HF115" s="20"/>
      <c r="HG115" s="20"/>
      <c r="HH115" s="20"/>
      <c r="HI115" s="20"/>
      <c r="HJ115" s="20"/>
      <c r="HK115" s="20"/>
      <c r="HL115" s="20"/>
      <c r="HM115" s="20"/>
      <c r="HN115" s="20"/>
      <c r="HO115" s="20"/>
      <c r="HP115" s="20"/>
      <c r="HQ115" s="20"/>
      <c r="HR115" s="20"/>
      <c r="HS115" s="20"/>
      <c r="HT115" s="20"/>
      <c r="HU115" s="20"/>
      <c r="HV115" s="20"/>
      <c r="HW115" s="20"/>
      <c r="HX115" s="20"/>
      <c r="HY115" s="20"/>
      <c r="HZ115" s="20"/>
      <c r="IA115" s="20"/>
      <c r="IB115" s="20"/>
      <c r="IC115" s="20"/>
      <c r="ID115" s="20"/>
      <c r="IE115" s="20"/>
      <c r="IF115" s="20"/>
      <c r="IG115" s="20"/>
      <c r="IH115" s="20"/>
      <c r="II115" s="20"/>
      <c r="IJ115" s="20"/>
      <c r="IK115" s="20"/>
      <c r="IL115" s="20"/>
      <c r="IM115" s="20"/>
      <c r="IN115" s="20"/>
      <c r="IO115" s="20"/>
      <c r="IP115" s="20"/>
      <c r="IQ115" s="20"/>
      <c r="IR115" s="20"/>
      <c r="IS115" s="20"/>
      <c r="IT115" s="20">
        <v>835</v>
      </c>
      <c r="IU115" s="20"/>
      <c r="IV115" s="20"/>
      <c r="IW115" s="20"/>
      <c r="IX115" s="20"/>
      <c r="IY115" s="20"/>
      <c r="IZ115" s="20"/>
      <c r="JA115" s="20"/>
      <c r="JB115" s="20"/>
      <c r="JC115" s="20"/>
      <c r="JD115" s="20"/>
      <c r="JE115" s="20"/>
      <c r="JF115" s="20"/>
      <c r="JG115" s="20"/>
      <c r="JH115" s="20"/>
      <c r="JI115" s="20"/>
      <c r="JJ115" s="20"/>
      <c r="JK115" s="20"/>
      <c r="JL115" s="20"/>
      <c r="JM115" s="20"/>
      <c r="JN115" s="20"/>
      <c r="JO115" s="20"/>
      <c r="JP115" s="20"/>
      <c r="JQ115" s="20"/>
      <c r="JR115" s="20"/>
      <c r="JS115" s="20"/>
      <c r="JT115" s="20"/>
      <c r="JU115" s="20"/>
      <c r="JV115" s="20"/>
      <c r="JW115" s="20"/>
      <c r="JX115" s="20"/>
      <c r="JY115" s="20"/>
      <c r="JZ115" s="20"/>
      <c r="KA115" s="20"/>
      <c r="KB115" s="20"/>
      <c r="KC115" s="20"/>
      <c r="KD115" s="20"/>
      <c r="KE115" s="20"/>
      <c r="KF115" s="20"/>
      <c r="KG115" s="20"/>
      <c r="KH115" s="20"/>
      <c r="KI115" s="20"/>
      <c r="KJ115" s="20"/>
      <c r="KK115" s="20"/>
      <c r="KL115" s="20">
        <v>835</v>
      </c>
    </row>
    <row r="116" spans="1:298" x14ac:dyDescent="0.2">
      <c r="A116" s="18" t="s">
        <v>480</v>
      </c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  <c r="AX116" s="20"/>
      <c r="AY116" s="20"/>
      <c r="AZ116" s="20"/>
      <c r="BA116" s="20"/>
      <c r="BB116" s="20"/>
      <c r="BC116" s="20"/>
      <c r="BD116" s="20"/>
      <c r="BE116" s="20"/>
      <c r="BF116" s="20"/>
      <c r="BG116" s="20"/>
      <c r="BH116" s="20"/>
      <c r="BI116" s="20"/>
      <c r="BJ116" s="20"/>
      <c r="BK116" s="20"/>
      <c r="BL116" s="20"/>
      <c r="BM116" s="20"/>
      <c r="BN116" s="20"/>
      <c r="BO116" s="20"/>
      <c r="BP116" s="20"/>
      <c r="BQ116" s="20"/>
      <c r="BR116" s="20"/>
      <c r="BS116" s="20"/>
      <c r="BT116" s="20"/>
      <c r="BU116" s="20"/>
      <c r="BV116" s="20"/>
      <c r="BW116" s="20"/>
      <c r="BX116" s="20"/>
      <c r="BY116" s="20"/>
      <c r="BZ116" s="20"/>
      <c r="CA116" s="20"/>
      <c r="CB116" s="20"/>
      <c r="CC116" s="20"/>
      <c r="CD116" s="20"/>
      <c r="CE116" s="20"/>
      <c r="CF116" s="20"/>
      <c r="CG116" s="20"/>
      <c r="CH116" s="20"/>
      <c r="CI116" s="20"/>
      <c r="CJ116" s="20"/>
      <c r="CK116" s="20"/>
      <c r="CL116" s="20"/>
      <c r="CM116" s="20"/>
      <c r="CN116" s="20"/>
      <c r="CO116" s="20"/>
      <c r="CP116" s="20"/>
      <c r="CQ116" s="20">
        <v>1196</v>
      </c>
      <c r="CR116" s="20"/>
      <c r="CS116" s="20"/>
      <c r="CT116" s="20"/>
      <c r="CU116" s="20"/>
      <c r="CV116" s="20"/>
      <c r="CW116" s="20"/>
      <c r="CX116" s="20"/>
      <c r="CY116" s="20"/>
      <c r="CZ116" s="20"/>
      <c r="DA116" s="20"/>
      <c r="DB116" s="20"/>
      <c r="DC116" s="20"/>
      <c r="DD116" s="20"/>
      <c r="DE116" s="20"/>
      <c r="DF116" s="20"/>
      <c r="DG116" s="20"/>
      <c r="DH116" s="20"/>
      <c r="DI116" s="20"/>
      <c r="DJ116" s="20"/>
      <c r="DK116" s="20"/>
      <c r="DL116" s="20"/>
      <c r="DM116" s="20"/>
      <c r="DN116" s="20"/>
      <c r="DO116" s="20"/>
      <c r="DP116" s="20"/>
      <c r="DQ116" s="20"/>
      <c r="DR116" s="20"/>
      <c r="DS116" s="20"/>
      <c r="DT116" s="20"/>
      <c r="DU116" s="20"/>
      <c r="DV116" s="20"/>
      <c r="DW116" s="20"/>
      <c r="DX116" s="20"/>
      <c r="DY116" s="20"/>
      <c r="DZ116" s="20"/>
      <c r="EA116" s="20"/>
      <c r="EB116" s="20"/>
      <c r="EC116" s="20"/>
      <c r="ED116" s="20"/>
      <c r="EE116" s="20"/>
      <c r="EF116" s="20"/>
      <c r="EG116" s="20"/>
      <c r="EH116" s="20"/>
      <c r="EI116" s="20"/>
      <c r="EJ116" s="20"/>
      <c r="EK116" s="20"/>
      <c r="EL116" s="20"/>
      <c r="EM116" s="20"/>
      <c r="EN116" s="20"/>
      <c r="EO116" s="20"/>
      <c r="EP116" s="20"/>
      <c r="EQ116" s="20"/>
      <c r="ER116" s="20"/>
      <c r="ES116" s="20"/>
      <c r="ET116" s="20"/>
      <c r="EU116" s="20"/>
      <c r="EV116" s="20"/>
      <c r="EW116" s="20"/>
      <c r="EX116" s="20"/>
      <c r="EY116" s="20"/>
      <c r="EZ116" s="20"/>
      <c r="FA116" s="20"/>
      <c r="FB116" s="20"/>
      <c r="FC116" s="20"/>
      <c r="FD116" s="20"/>
      <c r="FE116" s="20"/>
      <c r="FF116" s="20"/>
      <c r="FG116" s="20"/>
      <c r="FH116" s="20"/>
      <c r="FI116" s="20"/>
      <c r="FJ116" s="20"/>
      <c r="FK116" s="20"/>
      <c r="FL116" s="20"/>
      <c r="FM116" s="20"/>
      <c r="FN116" s="20"/>
      <c r="FO116" s="20"/>
      <c r="FP116" s="20"/>
      <c r="FQ116" s="20"/>
      <c r="FR116" s="20"/>
      <c r="FS116" s="20"/>
      <c r="FT116" s="20"/>
      <c r="FU116" s="20"/>
      <c r="FV116" s="20"/>
      <c r="FW116" s="20"/>
      <c r="FX116" s="20"/>
      <c r="FY116" s="20"/>
      <c r="FZ116" s="20"/>
      <c r="GA116" s="20"/>
      <c r="GB116" s="20"/>
      <c r="GC116" s="20"/>
      <c r="GD116" s="20"/>
      <c r="GE116" s="20"/>
      <c r="GF116" s="20"/>
      <c r="GG116" s="20"/>
      <c r="GH116" s="20"/>
      <c r="GI116" s="20"/>
      <c r="GJ116" s="20"/>
      <c r="GK116" s="20"/>
      <c r="GL116" s="20"/>
      <c r="GM116" s="20"/>
      <c r="GN116" s="20"/>
      <c r="GO116" s="20"/>
      <c r="GP116" s="20"/>
      <c r="GQ116" s="20"/>
      <c r="GR116" s="20"/>
      <c r="GS116" s="20"/>
      <c r="GT116" s="20"/>
      <c r="GU116" s="20"/>
      <c r="GV116" s="20"/>
      <c r="GW116" s="20"/>
      <c r="GX116" s="20"/>
      <c r="GY116" s="20"/>
      <c r="GZ116" s="20"/>
      <c r="HA116" s="20"/>
      <c r="HB116" s="20"/>
      <c r="HC116" s="20"/>
      <c r="HD116" s="20"/>
      <c r="HE116" s="20"/>
      <c r="HF116" s="20"/>
      <c r="HG116" s="20"/>
      <c r="HH116" s="20"/>
      <c r="HI116" s="20"/>
      <c r="HJ116" s="20"/>
      <c r="HK116" s="20"/>
      <c r="HL116" s="20"/>
      <c r="HM116" s="20"/>
      <c r="HN116" s="20"/>
      <c r="HO116" s="20"/>
      <c r="HP116" s="20"/>
      <c r="HQ116" s="20"/>
      <c r="HR116" s="20"/>
      <c r="HS116" s="20"/>
      <c r="HT116" s="20"/>
      <c r="HU116" s="20"/>
      <c r="HV116" s="20"/>
      <c r="HW116" s="20"/>
      <c r="HX116" s="20"/>
      <c r="HY116" s="20"/>
      <c r="HZ116" s="20"/>
      <c r="IA116" s="20"/>
      <c r="IB116" s="20"/>
      <c r="IC116" s="20"/>
      <c r="ID116" s="20"/>
      <c r="IE116" s="20"/>
      <c r="IF116" s="20"/>
      <c r="IG116" s="20"/>
      <c r="IH116" s="20"/>
      <c r="II116" s="20"/>
      <c r="IJ116" s="20"/>
      <c r="IK116" s="20"/>
      <c r="IL116" s="20"/>
      <c r="IM116" s="20"/>
      <c r="IN116" s="20"/>
      <c r="IO116" s="20"/>
      <c r="IP116" s="20"/>
      <c r="IQ116" s="20"/>
      <c r="IR116" s="20"/>
      <c r="IS116" s="20"/>
      <c r="IT116" s="20"/>
      <c r="IU116" s="20"/>
      <c r="IV116" s="20"/>
      <c r="IW116" s="20"/>
      <c r="IX116" s="20"/>
      <c r="IY116" s="20"/>
      <c r="IZ116" s="20"/>
      <c r="JA116" s="20"/>
      <c r="JB116" s="20"/>
      <c r="JC116" s="20"/>
      <c r="JD116" s="20"/>
      <c r="JE116" s="20"/>
      <c r="JF116" s="20"/>
      <c r="JG116" s="20"/>
      <c r="JH116" s="20"/>
      <c r="JI116" s="20"/>
      <c r="JJ116" s="20"/>
      <c r="JK116" s="20"/>
      <c r="JL116" s="20"/>
      <c r="JM116" s="20"/>
      <c r="JN116" s="20"/>
      <c r="JO116" s="20"/>
      <c r="JP116" s="20"/>
      <c r="JQ116" s="20"/>
      <c r="JR116" s="20"/>
      <c r="JS116" s="20"/>
      <c r="JT116" s="20"/>
      <c r="JU116" s="20"/>
      <c r="JV116" s="20"/>
      <c r="JW116" s="20"/>
      <c r="JX116" s="20"/>
      <c r="JY116" s="20"/>
      <c r="JZ116" s="20"/>
      <c r="KA116" s="20"/>
      <c r="KB116" s="20"/>
      <c r="KC116" s="20"/>
      <c r="KD116" s="20"/>
      <c r="KE116" s="20"/>
      <c r="KF116" s="20"/>
      <c r="KG116" s="20"/>
      <c r="KH116" s="20"/>
      <c r="KI116" s="20"/>
      <c r="KJ116" s="20"/>
      <c r="KK116" s="20"/>
      <c r="KL116" s="20">
        <v>1196</v>
      </c>
    </row>
    <row r="117" spans="1:298" x14ac:dyDescent="0.2">
      <c r="A117" s="18" t="s">
        <v>496</v>
      </c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  <c r="AX117" s="20"/>
      <c r="AY117" s="20"/>
      <c r="AZ117" s="20"/>
      <c r="BA117" s="20"/>
      <c r="BB117" s="20"/>
      <c r="BC117" s="20"/>
      <c r="BD117" s="20"/>
      <c r="BE117" s="20"/>
      <c r="BF117" s="20"/>
      <c r="BG117" s="20"/>
      <c r="BH117" s="20"/>
      <c r="BI117" s="20"/>
      <c r="BJ117" s="20"/>
      <c r="BK117" s="20"/>
      <c r="BL117" s="20"/>
      <c r="BM117" s="20"/>
      <c r="BN117" s="20"/>
      <c r="BO117" s="20"/>
      <c r="BP117" s="20"/>
      <c r="BQ117" s="20"/>
      <c r="BR117" s="20"/>
      <c r="BS117" s="20"/>
      <c r="BT117" s="20"/>
      <c r="BU117" s="20"/>
      <c r="BV117" s="20"/>
      <c r="BW117" s="20"/>
      <c r="BX117" s="20"/>
      <c r="BY117" s="20"/>
      <c r="BZ117" s="20"/>
      <c r="CA117" s="20"/>
      <c r="CB117" s="20"/>
      <c r="CC117" s="20"/>
      <c r="CD117" s="20"/>
      <c r="CE117" s="20"/>
      <c r="CF117" s="20"/>
      <c r="CG117" s="20"/>
      <c r="CH117" s="20"/>
      <c r="CI117" s="20"/>
      <c r="CJ117" s="20"/>
      <c r="CK117" s="20"/>
      <c r="CL117" s="20"/>
      <c r="CM117" s="20"/>
      <c r="CN117" s="20"/>
      <c r="CO117" s="20"/>
      <c r="CP117" s="20"/>
      <c r="CQ117" s="20"/>
      <c r="CR117" s="20"/>
      <c r="CS117" s="20"/>
      <c r="CT117" s="20"/>
      <c r="CU117" s="20"/>
      <c r="CV117" s="20"/>
      <c r="CW117" s="20"/>
      <c r="CX117" s="20"/>
      <c r="CY117" s="20"/>
      <c r="CZ117" s="20"/>
      <c r="DA117" s="20"/>
      <c r="DB117" s="20"/>
      <c r="DC117" s="20"/>
      <c r="DD117" s="20"/>
      <c r="DE117" s="20"/>
      <c r="DF117" s="20"/>
      <c r="DG117" s="20"/>
      <c r="DH117" s="20"/>
      <c r="DI117" s="20"/>
      <c r="DJ117" s="20"/>
      <c r="DK117" s="20"/>
      <c r="DL117" s="20"/>
      <c r="DM117" s="20"/>
      <c r="DN117" s="20"/>
      <c r="DO117" s="20"/>
      <c r="DP117" s="20"/>
      <c r="DQ117" s="20"/>
      <c r="DR117" s="20"/>
      <c r="DS117" s="20"/>
      <c r="DT117" s="20"/>
      <c r="DU117" s="20"/>
      <c r="DV117" s="20"/>
      <c r="DW117" s="20"/>
      <c r="DX117" s="20"/>
      <c r="DY117" s="20"/>
      <c r="DZ117" s="20"/>
      <c r="EA117" s="20"/>
      <c r="EB117" s="20"/>
      <c r="EC117" s="20"/>
      <c r="ED117" s="20"/>
      <c r="EE117" s="20"/>
      <c r="EF117" s="20"/>
      <c r="EG117" s="20"/>
      <c r="EH117" s="20"/>
      <c r="EI117" s="20">
        <v>500</v>
      </c>
      <c r="EJ117" s="20"/>
      <c r="EK117" s="20"/>
      <c r="EL117" s="20"/>
      <c r="EM117" s="20"/>
      <c r="EN117" s="20"/>
      <c r="EO117" s="20"/>
      <c r="EP117" s="20"/>
      <c r="EQ117" s="20"/>
      <c r="ER117" s="20"/>
      <c r="ES117" s="20"/>
      <c r="ET117" s="20"/>
      <c r="EU117" s="20"/>
      <c r="EV117" s="20"/>
      <c r="EW117" s="20"/>
      <c r="EX117" s="20"/>
      <c r="EY117" s="20"/>
      <c r="EZ117" s="20"/>
      <c r="FA117" s="20"/>
      <c r="FB117" s="20"/>
      <c r="FC117" s="20"/>
      <c r="FD117" s="20"/>
      <c r="FE117" s="20"/>
      <c r="FF117" s="20"/>
      <c r="FG117" s="20"/>
      <c r="FH117" s="20"/>
      <c r="FI117" s="20"/>
      <c r="FJ117" s="20"/>
      <c r="FK117" s="20"/>
      <c r="FL117" s="20"/>
      <c r="FM117" s="20"/>
      <c r="FN117" s="20"/>
      <c r="FO117" s="20"/>
      <c r="FP117" s="20"/>
      <c r="FQ117" s="20"/>
      <c r="FR117" s="20"/>
      <c r="FS117" s="20"/>
      <c r="FT117" s="20"/>
      <c r="FU117" s="20"/>
      <c r="FV117" s="20"/>
      <c r="FW117" s="20"/>
      <c r="FX117" s="20"/>
      <c r="FY117" s="20"/>
      <c r="FZ117" s="20"/>
      <c r="GA117" s="20"/>
      <c r="GB117" s="20"/>
      <c r="GC117" s="20"/>
      <c r="GD117" s="20"/>
      <c r="GE117" s="20"/>
      <c r="GF117" s="20"/>
      <c r="GG117" s="20"/>
      <c r="GH117" s="20"/>
      <c r="GI117" s="20"/>
      <c r="GJ117" s="20"/>
      <c r="GK117" s="20"/>
      <c r="GL117" s="20"/>
      <c r="GM117" s="20"/>
      <c r="GN117" s="20"/>
      <c r="GO117" s="20"/>
      <c r="GP117" s="20"/>
      <c r="GQ117" s="20"/>
      <c r="GR117" s="20"/>
      <c r="GS117" s="20"/>
      <c r="GT117" s="20"/>
      <c r="GU117" s="20"/>
      <c r="GV117" s="20"/>
      <c r="GW117" s="20"/>
      <c r="GX117" s="20"/>
      <c r="GY117" s="20"/>
      <c r="GZ117" s="20"/>
      <c r="HA117" s="20"/>
      <c r="HB117" s="20"/>
      <c r="HC117" s="20"/>
      <c r="HD117" s="20"/>
      <c r="HE117" s="20"/>
      <c r="HF117" s="20"/>
      <c r="HG117" s="20"/>
      <c r="HH117" s="20"/>
      <c r="HI117" s="20"/>
      <c r="HJ117" s="20"/>
      <c r="HK117" s="20"/>
      <c r="HL117" s="20"/>
      <c r="HM117" s="20"/>
      <c r="HN117" s="20"/>
      <c r="HO117" s="20"/>
      <c r="HP117" s="20"/>
      <c r="HQ117" s="20"/>
      <c r="HR117" s="20"/>
      <c r="HS117" s="20"/>
      <c r="HT117" s="20"/>
      <c r="HU117" s="20"/>
      <c r="HV117" s="20"/>
      <c r="HW117" s="20"/>
      <c r="HX117" s="20"/>
      <c r="HY117" s="20"/>
      <c r="HZ117" s="20"/>
      <c r="IA117" s="20"/>
      <c r="IB117" s="20"/>
      <c r="IC117" s="20"/>
      <c r="ID117" s="20"/>
      <c r="IE117" s="20"/>
      <c r="IF117" s="20"/>
      <c r="IG117" s="20"/>
      <c r="IH117" s="20"/>
      <c r="II117" s="20"/>
      <c r="IJ117" s="20"/>
      <c r="IK117" s="20"/>
      <c r="IL117" s="20"/>
      <c r="IM117" s="20"/>
      <c r="IN117" s="20"/>
      <c r="IO117" s="20"/>
      <c r="IP117" s="20"/>
      <c r="IQ117" s="20"/>
      <c r="IR117" s="20"/>
      <c r="IS117" s="20"/>
      <c r="IT117" s="20"/>
      <c r="IU117" s="20"/>
      <c r="IV117" s="20"/>
      <c r="IW117" s="20"/>
      <c r="IX117" s="20"/>
      <c r="IY117" s="20"/>
      <c r="IZ117" s="20"/>
      <c r="JA117" s="20"/>
      <c r="JB117" s="20"/>
      <c r="JC117" s="20"/>
      <c r="JD117" s="20"/>
      <c r="JE117" s="20"/>
      <c r="JF117" s="20"/>
      <c r="JG117" s="20"/>
      <c r="JH117" s="20"/>
      <c r="JI117" s="20"/>
      <c r="JJ117" s="20"/>
      <c r="JK117" s="20"/>
      <c r="JL117" s="20"/>
      <c r="JM117" s="20"/>
      <c r="JN117" s="20"/>
      <c r="JO117" s="20"/>
      <c r="JP117" s="20"/>
      <c r="JQ117" s="20"/>
      <c r="JR117" s="20"/>
      <c r="JS117" s="20"/>
      <c r="JT117" s="20"/>
      <c r="JU117" s="20"/>
      <c r="JV117" s="20"/>
      <c r="JW117" s="20"/>
      <c r="JX117" s="20"/>
      <c r="JY117" s="20"/>
      <c r="JZ117" s="20"/>
      <c r="KA117" s="20"/>
      <c r="KB117" s="20"/>
      <c r="KC117" s="20"/>
      <c r="KD117" s="20"/>
      <c r="KE117" s="20"/>
      <c r="KF117" s="20"/>
      <c r="KG117" s="20"/>
      <c r="KH117" s="20"/>
      <c r="KI117" s="20"/>
      <c r="KJ117" s="20"/>
      <c r="KK117" s="20"/>
      <c r="KL117" s="20">
        <v>500</v>
      </c>
    </row>
    <row r="118" spans="1:298" x14ac:dyDescent="0.2">
      <c r="A118" s="18" t="s">
        <v>630</v>
      </c>
      <c r="B118" s="20">
        <v>3790</v>
      </c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/>
      <c r="AV118" s="20"/>
      <c r="AW118" s="20"/>
      <c r="AX118" s="20"/>
      <c r="AY118" s="20"/>
      <c r="AZ118" s="20"/>
      <c r="BA118" s="20"/>
      <c r="BB118" s="20"/>
      <c r="BC118" s="20"/>
      <c r="BD118" s="20"/>
      <c r="BE118" s="20"/>
      <c r="BF118" s="20"/>
      <c r="BG118" s="20"/>
      <c r="BH118" s="20"/>
      <c r="BI118" s="20"/>
      <c r="BJ118" s="20"/>
      <c r="BK118" s="20"/>
      <c r="BL118" s="20"/>
      <c r="BM118" s="20"/>
      <c r="BN118" s="20"/>
      <c r="BO118" s="20"/>
      <c r="BP118" s="20"/>
      <c r="BQ118" s="20"/>
      <c r="BR118" s="20"/>
      <c r="BS118" s="20"/>
      <c r="BT118" s="20"/>
      <c r="BU118" s="20"/>
      <c r="BV118" s="20"/>
      <c r="BW118" s="20"/>
      <c r="BX118" s="20"/>
      <c r="BY118" s="20"/>
      <c r="BZ118" s="20"/>
      <c r="CA118" s="20"/>
      <c r="CB118" s="20"/>
      <c r="CC118" s="20"/>
      <c r="CD118" s="20"/>
      <c r="CE118" s="20"/>
      <c r="CF118" s="20"/>
      <c r="CG118" s="20"/>
      <c r="CH118" s="20"/>
      <c r="CI118" s="20"/>
      <c r="CJ118" s="20"/>
      <c r="CK118" s="20"/>
      <c r="CL118" s="20"/>
      <c r="CM118" s="20"/>
      <c r="CN118" s="20"/>
      <c r="CO118" s="20"/>
      <c r="CP118" s="20"/>
      <c r="CQ118" s="20"/>
      <c r="CR118" s="20"/>
      <c r="CS118" s="20"/>
      <c r="CT118" s="20"/>
      <c r="CU118" s="20"/>
      <c r="CV118" s="20"/>
      <c r="CW118" s="20"/>
      <c r="CX118" s="20"/>
      <c r="CY118" s="20"/>
      <c r="CZ118" s="20"/>
      <c r="DA118" s="20"/>
      <c r="DB118" s="20"/>
      <c r="DC118" s="20"/>
      <c r="DD118" s="20"/>
      <c r="DE118" s="20"/>
      <c r="DF118" s="20"/>
      <c r="DG118" s="20"/>
      <c r="DH118" s="20"/>
      <c r="DI118" s="20"/>
      <c r="DJ118" s="20"/>
      <c r="DK118" s="20"/>
      <c r="DL118" s="20"/>
      <c r="DM118" s="20"/>
      <c r="DN118" s="20"/>
      <c r="DO118" s="20"/>
      <c r="DP118" s="20"/>
      <c r="DQ118" s="20"/>
      <c r="DR118" s="20"/>
      <c r="DS118" s="20"/>
      <c r="DT118" s="20"/>
      <c r="DU118" s="20"/>
      <c r="DV118" s="20"/>
      <c r="DW118" s="20"/>
      <c r="DX118" s="20"/>
      <c r="DY118" s="20"/>
      <c r="DZ118" s="20"/>
      <c r="EA118" s="20"/>
      <c r="EB118" s="20"/>
      <c r="EC118" s="20"/>
      <c r="ED118" s="20"/>
      <c r="EE118" s="20"/>
      <c r="EF118" s="20"/>
      <c r="EG118" s="20"/>
      <c r="EH118" s="20"/>
      <c r="EI118" s="20"/>
      <c r="EJ118" s="20"/>
      <c r="EK118" s="20"/>
      <c r="EL118" s="20"/>
      <c r="EM118" s="20"/>
      <c r="EN118" s="20"/>
      <c r="EO118" s="20"/>
      <c r="EP118" s="20"/>
      <c r="EQ118" s="20"/>
      <c r="ER118" s="20"/>
      <c r="ES118" s="20"/>
      <c r="ET118" s="20"/>
      <c r="EU118" s="20"/>
      <c r="EV118" s="20"/>
      <c r="EW118" s="20"/>
      <c r="EX118" s="20"/>
      <c r="EY118" s="20"/>
      <c r="EZ118" s="20"/>
      <c r="FA118" s="20"/>
      <c r="FB118" s="20"/>
      <c r="FC118" s="20"/>
      <c r="FD118" s="20"/>
      <c r="FE118" s="20"/>
      <c r="FF118" s="20"/>
      <c r="FG118" s="20"/>
      <c r="FH118" s="20"/>
      <c r="FI118" s="20"/>
      <c r="FJ118" s="20"/>
      <c r="FK118" s="20"/>
      <c r="FL118" s="20"/>
      <c r="FM118" s="20"/>
      <c r="FN118" s="20"/>
      <c r="FO118" s="20"/>
      <c r="FP118" s="20"/>
      <c r="FQ118" s="20"/>
      <c r="FR118" s="20"/>
      <c r="FS118" s="20"/>
      <c r="FT118" s="20"/>
      <c r="FU118" s="20"/>
      <c r="FV118" s="20"/>
      <c r="FW118" s="20"/>
      <c r="FX118" s="20"/>
      <c r="FY118" s="20"/>
      <c r="FZ118" s="20"/>
      <c r="GA118" s="20"/>
      <c r="GB118" s="20"/>
      <c r="GC118" s="20"/>
      <c r="GD118" s="20"/>
      <c r="GE118" s="20"/>
      <c r="GF118" s="20"/>
      <c r="GG118" s="20"/>
      <c r="GH118" s="20"/>
      <c r="GI118" s="20"/>
      <c r="GJ118" s="20"/>
      <c r="GK118" s="20"/>
      <c r="GL118" s="20"/>
      <c r="GM118" s="20"/>
      <c r="GN118" s="20"/>
      <c r="GO118" s="20"/>
      <c r="GP118" s="20"/>
      <c r="GQ118" s="20"/>
      <c r="GR118" s="20"/>
      <c r="GS118" s="20"/>
      <c r="GT118" s="20"/>
      <c r="GU118" s="20"/>
      <c r="GV118" s="20"/>
      <c r="GW118" s="20"/>
      <c r="GX118" s="20"/>
      <c r="GY118" s="20"/>
      <c r="GZ118" s="20"/>
      <c r="HA118" s="20"/>
      <c r="HB118" s="20"/>
      <c r="HC118" s="20"/>
      <c r="HD118" s="20"/>
      <c r="HE118" s="20"/>
      <c r="HF118" s="20"/>
      <c r="HG118" s="20"/>
      <c r="HH118" s="20"/>
      <c r="HI118" s="20"/>
      <c r="HJ118" s="20"/>
      <c r="HK118" s="20"/>
      <c r="HL118" s="20"/>
      <c r="HM118" s="20"/>
      <c r="HN118" s="20"/>
      <c r="HO118" s="20"/>
      <c r="HP118" s="20"/>
      <c r="HQ118" s="20"/>
      <c r="HR118" s="20"/>
      <c r="HS118" s="20"/>
      <c r="HT118" s="20"/>
      <c r="HU118" s="20"/>
      <c r="HV118" s="20"/>
      <c r="HW118" s="20"/>
      <c r="HX118" s="20"/>
      <c r="HY118" s="20"/>
      <c r="HZ118" s="20"/>
      <c r="IA118" s="20"/>
      <c r="IB118" s="20"/>
      <c r="IC118" s="20"/>
      <c r="ID118" s="20"/>
      <c r="IE118" s="20"/>
      <c r="IF118" s="20"/>
      <c r="IG118" s="20"/>
      <c r="IH118" s="20"/>
      <c r="II118" s="20"/>
      <c r="IJ118" s="20"/>
      <c r="IK118" s="20"/>
      <c r="IL118" s="20"/>
      <c r="IM118" s="20"/>
      <c r="IN118" s="20"/>
      <c r="IO118" s="20"/>
      <c r="IP118" s="20"/>
      <c r="IQ118" s="20"/>
      <c r="IR118" s="20"/>
      <c r="IS118" s="20"/>
      <c r="IT118" s="20"/>
      <c r="IU118" s="20"/>
      <c r="IV118" s="20"/>
      <c r="IW118" s="20"/>
      <c r="IX118" s="20"/>
      <c r="IY118" s="20"/>
      <c r="IZ118" s="20"/>
      <c r="JA118" s="20"/>
      <c r="JB118" s="20"/>
      <c r="JC118" s="20"/>
      <c r="JD118" s="20"/>
      <c r="JE118" s="20"/>
      <c r="JF118" s="20"/>
      <c r="JG118" s="20"/>
      <c r="JH118" s="20"/>
      <c r="JI118" s="20"/>
      <c r="JJ118" s="20"/>
      <c r="JK118" s="20"/>
      <c r="JL118" s="20"/>
      <c r="JM118" s="20"/>
      <c r="JN118" s="20"/>
      <c r="JO118" s="20"/>
      <c r="JP118" s="20"/>
      <c r="JQ118" s="20"/>
      <c r="JR118" s="20"/>
      <c r="JS118" s="20"/>
      <c r="JT118" s="20"/>
      <c r="JU118" s="20"/>
      <c r="JV118" s="20"/>
      <c r="JW118" s="20"/>
      <c r="JX118" s="20"/>
      <c r="JY118" s="20"/>
      <c r="JZ118" s="20"/>
      <c r="KA118" s="20"/>
      <c r="KB118" s="20"/>
      <c r="KC118" s="20"/>
      <c r="KD118" s="20"/>
      <c r="KE118" s="20"/>
      <c r="KF118" s="20"/>
      <c r="KG118" s="20"/>
      <c r="KH118" s="20"/>
      <c r="KI118" s="20"/>
      <c r="KJ118" s="20"/>
      <c r="KK118" s="20"/>
      <c r="KL118" s="20">
        <v>3790</v>
      </c>
    </row>
    <row r="119" spans="1:298" x14ac:dyDescent="0.2">
      <c r="A119" s="18" t="s">
        <v>569</v>
      </c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  <c r="AN119" s="20"/>
      <c r="AO119" s="20"/>
      <c r="AP119" s="20"/>
      <c r="AQ119" s="20"/>
      <c r="AR119" s="20"/>
      <c r="AS119" s="20"/>
      <c r="AT119" s="20"/>
      <c r="AU119" s="20"/>
      <c r="AV119" s="20"/>
      <c r="AW119" s="20"/>
      <c r="AX119" s="20"/>
      <c r="AY119" s="20"/>
      <c r="AZ119" s="20"/>
      <c r="BA119" s="20"/>
      <c r="BB119" s="20"/>
      <c r="BC119" s="20"/>
      <c r="BD119" s="20"/>
      <c r="BE119" s="20"/>
      <c r="BF119" s="20"/>
      <c r="BG119" s="20"/>
      <c r="BH119" s="20"/>
      <c r="BI119" s="20"/>
      <c r="BJ119" s="20"/>
      <c r="BK119" s="20"/>
      <c r="BL119" s="20"/>
      <c r="BM119" s="20"/>
      <c r="BN119" s="20"/>
      <c r="BO119" s="20"/>
      <c r="BP119" s="20"/>
      <c r="BQ119" s="20"/>
      <c r="BR119" s="20"/>
      <c r="BS119" s="20"/>
      <c r="BT119" s="20"/>
      <c r="BU119" s="20"/>
      <c r="BV119" s="20"/>
      <c r="BW119" s="20"/>
      <c r="BX119" s="20"/>
      <c r="BY119" s="20"/>
      <c r="BZ119" s="20"/>
      <c r="CA119" s="20"/>
      <c r="CB119" s="20"/>
      <c r="CC119" s="20"/>
      <c r="CD119" s="20"/>
      <c r="CE119" s="20"/>
      <c r="CF119" s="20"/>
      <c r="CG119" s="20"/>
      <c r="CH119" s="20"/>
      <c r="CI119" s="20"/>
      <c r="CJ119" s="20"/>
      <c r="CK119" s="20"/>
      <c r="CL119" s="20"/>
      <c r="CM119" s="20"/>
      <c r="CN119" s="20"/>
      <c r="CO119" s="20"/>
      <c r="CP119" s="20"/>
      <c r="CQ119" s="20"/>
      <c r="CR119" s="20"/>
      <c r="CS119" s="20"/>
      <c r="CT119" s="20"/>
      <c r="CU119" s="20"/>
      <c r="CV119" s="20"/>
      <c r="CW119" s="20"/>
      <c r="CX119" s="20"/>
      <c r="CY119" s="20"/>
      <c r="CZ119" s="20"/>
      <c r="DA119" s="20"/>
      <c r="DB119" s="20"/>
      <c r="DC119" s="20"/>
      <c r="DD119" s="20"/>
      <c r="DE119" s="20"/>
      <c r="DF119" s="20"/>
      <c r="DG119" s="20"/>
      <c r="DH119" s="20"/>
      <c r="DI119" s="20"/>
      <c r="DJ119" s="20"/>
      <c r="DK119" s="20"/>
      <c r="DL119" s="20"/>
      <c r="DM119" s="20"/>
      <c r="DN119" s="20"/>
      <c r="DO119" s="20"/>
      <c r="DP119" s="20"/>
      <c r="DQ119" s="20"/>
      <c r="DR119" s="20"/>
      <c r="DS119" s="20"/>
      <c r="DT119" s="20"/>
      <c r="DU119" s="20"/>
      <c r="DV119" s="20"/>
      <c r="DW119" s="20"/>
      <c r="DX119" s="20"/>
      <c r="DY119" s="20"/>
      <c r="DZ119" s="20"/>
      <c r="EA119" s="20"/>
      <c r="EB119" s="20"/>
      <c r="EC119" s="20"/>
      <c r="ED119" s="20"/>
      <c r="EE119" s="20"/>
      <c r="EF119" s="20"/>
      <c r="EG119" s="20"/>
      <c r="EH119" s="20"/>
      <c r="EI119" s="20"/>
      <c r="EJ119" s="20"/>
      <c r="EK119" s="20"/>
      <c r="EL119" s="20"/>
      <c r="EM119" s="20"/>
      <c r="EN119" s="20"/>
      <c r="EO119" s="20"/>
      <c r="EP119" s="20"/>
      <c r="EQ119" s="20"/>
      <c r="ER119" s="20"/>
      <c r="ES119" s="20"/>
      <c r="ET119" s="20"/>
      <c r="EU119" s="20"/>
      <c r="EV119" s="20"/>
      <c r="EW119" s="20"/>
      <c r="EX119" s="20"/>
      <c r="EY119" s="20"/>
      <c r="EZ119" s="20"/>
      <c r="FA119" s="20"/>
      <c r="FB119" s="20"/>
      <c r="FC119" s="20"/>
      <c r="FD119" s="20"/>
      <c r="FE119" s="20"/>
      <c r="FF119" s="20"/>
      <c r="FG119" s="20"/>
      <c r="FH119" s="20"/>
      <c r="FI119" s="20"/>
      <c r="FJ119" s="20"/>
      <c r="FK119" s="20"/>
      <c r="FL119" s="20"/>
      <c r="FM119" s="20"/>
      <c r="FN119" s="20"/>
      <c r="FO119" s="20"/>
      <c r="FP119" s="20"/>
      <c r="FQ119" s="20"/>
      <c r="FR119" s="20"/>
      <c r="FS119" s="20"/>
      <c r="FT119" s="20"/>
      <c r="FU119" s="20"/>
      <c r="FV119" s="20"/>
      <c r="FW119" s="20"/>
      <c r="FX119" s="20"/>
      <c r="FY119" s="20"/>
      <c r="FZ119" s="20"/>
      <c r="GA119" s="20"/>
      <c r="GB119" s="20"/>
      <c r="GC119" s="20"/>
      <c r="GD119" s="20"/>
      <c r="GE119" s="20"/>
      <c r="GF119" s="20"/>
      <c r="GG119" s="20"/>
      <c r="GH119" s="20"/>
      <c r="GI119" s="20"/>
      <c r="GJ119" s="20"/>
      <c r="GK119" s="20"/>
      <c r="GL119" s="20"/>
      <c r="GM119" s="20"/>
      <c r="GN119" s="20"/>
      <c r="GO119" s="20"/>
      <c r="GP119" s="20"/>
      <c r="GQ119" s="20"/>
      <c r="GR119" s="20"/>
      <c r="GS119" s="20"/>
      <c r="GT119" s="20"/>
      <c r="GU119" s="20"/>
      <c r="GV119" s="20"/>
      <c r="GW119" s="20"/>
      <c r="GX119" s="20"/>
      <c r="GY119" s="20"/>
      <c r="GZ119" s="20"/>
      <c r="HA119" s="20"/>
      <c r="HB119" s="20"/>
      <c r="HC119" s="20"/>
      <c r="HD119" s="20"/>
      <c r="HE119" s="20"/>
      <c r="HF119" s="20"/>
      <c r="HG119" s="20"/>
      <c r="HH119" s="20"/>
      <c r="HI119" s="20"/>
      <c r="HJ119" s="20"/>
      <c r="HK119" s="20"/>
      <c r="HL119" s="20"/>
      <c r="HM119" s="20"/>
      <c r="HN119" s="20"/>
      <c r="HO119" s="20"/>
      <c r="HP119" s="20"/>
      <c r="HQ119" s="20"/>
      <c r="HR119" s="20"/>
      <c r="HS119" s="20"/>
      <c r="HT119" s="20"/>
      <c r="HU119" s="20"/>
      <c r="HV119" s="20"/>
      <c r="HW119" s="20"/>
      <c r="HX119" s="20"/>
      <c r="HY119" s="20"/>
      <c r="HZ119" s="20"/>
      <c r="IA119" s="20"/>
      <c r="IB119" s="20"/>
      <c r="IC119" s="20"/>
      <c r="ID119" s="20"/>
      <c r="IE119" s="20"/>
      <c r="IF119" s="20"/>
      <c r="IG119" s="20"/>
      <c r="IH119" s="20"/>
      <c r="II119" s="20"/>
      <c r="IJ119" s="20"/>
      <c r="IK119" s="20"/>
      <c r="IL119" s="20"/>
      <c r="IM119" s="20"/>
      <c r="IN119" s="20"/>
      <c r="IO119" s="20"/>
      <c r="IP119" s="20"/>
      <c r="IQ119" s="20"/>
      <c r="IR119" s="20"/>
      <c r="IS119" s="20"/>
      <c r="IT119" s="20">
        <v>954</v>
      </c>
      <c r="IU119" s="20"/>
      <c r="IV119" s="20"/>
      <c r="IW119" s="20"/>
      <c r="IX119" s="20"/>
      <c r="IY119" s="20"/>
      <c r="IZ119" s="20"/>
      <c r="JA119" s="20"/>
      <c r="JB119" s="20"/>
      <c r="JC119" s="20"/>
      <c r="JD119" s="20"/>
      <c r="JE119" s="20"/>
      <c r="JF119" s="20"/>
      <c r="JG119" s="20"/>
      <c r="JH119" s="20"/>
      <c r="JI119" s="20"/>
      <c r="JJ119" s="20"/>
      <c r="JK119" s="20"/>
      <c r="JL119" s="20"/>
      <c r="JM119" s="20"/>
      <c r="JN119" s="20"/>
      <c r="JO119" s="20"/>
      <c r="JP119" s="20"/>
      <c r="JQ119" s="20"/>
      <c r="JR119" s="20"/>
      <c r="JS119" s="20"/>
      <c r="JT119" s="20"/>
      <c r="JU119" s="20"/>
      <c r="JV119" s="20"/>
      <c r="JW119" s="20"/>
      <c r="JX119" s="20"/>
      <c r="JY119" s="20"/>
      <c r="JZ119" s="20"/>
      <c r="KA119" s="20"/>
      <c r="KB119" s="20"/>
      <c r="KC119" s="20"/>
      <c r="KD119" s="20"/>
      <c r="KE119" s="20"/>
      <c r="KF119" s="20"/>
      <c r="KG119" s="20"/>
      <c r="KH119" s="20"/>
      <c r="KI119" s="20"/>
      <c r="KJ119" s="20"/>
      <c r="KK119" s="20"/>
      <c r="KL119" s="20">
        <v>954</v>
      </c>
    </row>
    <row r="120" spans="1:298" x14ac:dyDescent="0.2">
      <c r="A120" s="18" t="s">
        <v>518</v>
      </c>
      <c r="B120" s="20">
        <v>3303</v>
      </c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  <c r="AN120" s="20"/>
      <c r="AO120" s="20"/>
      <c r="AP120" s="20"/>
      <c r="AQ120" s="20"/>
      <c r="AR120" s="20"/>
      <c r="AS120" s="20"/>
      <c r="AT120" s="20"/>
      <c r="AU120" s="20"/>
      <c r="AV120" s="20"/>
      <c r="AW120" s="20"/>
      <c r="AX120" s="20"/>
      <c r="AY120" s="20"/>
      <c r="AZ120" s="20"/>
      <c r="BA120" s="20"/>
      <c r="BB120" s="20"/>
      <c r="BC120" s="20"/>
      <c r="BD120" s="20"/>
      <c r="BE120" s="20"/>
      <c r="BF120" s="20"/>
      <c r="BG120" s="20"/>
      <c r="BH120" s="20"/>
      <c r="BI120" s="20"/>
      <c r="BJ120" s="20"/>
      <c r="BK120" s="20"/>
      <c r="BL120" s="20"/>
      <c r="BM120" s="20"/>
      <c r="BN120" s="20"/>
      <c r="BO120" s="20"/>
      <c r="BP120" s="20"/>
      <c r="BQ120" s="20"/>
      <c r="BR120" s="20"/>
      <c r="BS120" s="20"/>
      <c r="BT120" s="20"/>
      <c r="BU120" s="20"/>
      <c r="BV120" s="20"/>
      <c r="BW120" s="20"/>
      <c r="BX120" s="20"/>
      <c r="BY120" s="20"/>
      <c r="BZ120" s="20"/>
      <c r="CA120" s="20"/>
      <c r="CB120" s="20"/>
      <c r="CC120" s="20"/>
      <c r="CD120" s="20"/>
      <c r="CE120" s="20"/>
      <c r="CF120" s="20"/>
      <c r="CG120" s="20"/>
      <c r="CH120" s="20"/>
      <c r="CI120" s="20"/>
      <c r="CJ120" s="20"/>
      <c r="CK120" s="20"/>
      <c r="CL120" s="20"/>
      <c r="CM120" s="20"/>
      <c r="CN120" s="20"/>
      <c r="CO120" s="20"/>
      <c r="CP120" s="20"/>
      <c r="CQ120" s="20"/>
      <c r="CR120" s="20"/>
      <c r="CS120" s="20"/>
      <c r="CT120" s="20"/>
      <c r="CU120" s="20"/>
      <c r="CV120" s="20"/>
      <c r="CW120" s="20"/>
      <c r="CX120" s="20"/>
      <c r="CY120" s="20"/>
      <c r="CZ120" s="20"/>
      <c r="DA120" s="20"/>
      <c r="DB120" s="20"/>
      <c r="DC120" s="20"/>
      <c r="DD120" s="20"/>
      <c r="DE120" s="20"/>
      <c r="DF120" s="20"/>
      <c r="DG120" s="20"/>
      <c r="DH120" s="20"/>
      <c r="DI120" s="20"/>
      <c r="DJ120" s="20"/>
      <c r="DK120" s="20"/>
      <c r="DL120" s="20"/>
      <c r="DM120" s="20"/>
      <c r="DN120" s="20"/>
      <c r="DO120" s="20"/>
      <c r="DP120" s="20"/>
      <c r="DQ120" s="20"/>
      <c r="DR120" s="20"/>
      <c r="DS120" s="20"/>
      <c r="DT120" s="20"/>
      <c r="DU120" s="20"/>
      <c r="DV120" s="20"/>
      <c r="DW120" s="20"/>
      <c r="DX120" s="20"/>
      <c r="DY120" s="20"/>
      <c r="DZ120" s="20"/>
      <c r="EA120" s="20"/>
      <c r="EB120" s="20"/>
      <c r="EC120" s="20"/>
      <c r="ED120" s="20"/>
      <c r="EE120" s="20"/>
      <c r="EF120" s="20"/>
      <c r="EG120" s="20"/>
      <c r="EH120" s="20"/>
      <c r="EI120" s="20"/>
      <c r="EJ120" s="20"/>
      <c r="EK120" s="20"/>
      <c r="EL120" s="20"/>
      <c r="EM120" s="20"/>
      <c r="EN120" s="20"/>
      <c r="EO120" s="20"/>
      <c r="EP120" s="20"/>
      <c r="EQ120" s="20"/>
      <c r="ER120" s="20"/>
      <c r="ES120" s="20"/>
      <c r="ET120" s="20"/>
      <c r="EU120" s="20"/>
      <c r="EV120" s="20"/>
      <c r="EW120" s="20"/>
      <c r="EX120" s="20"/>
      <c r="EY120" s="20"/>
      <c r="EZ120" s="20"/>
      <c r="FA120" s="20"/>
      <c r="FB120" s="20"/>
      <c r="FC120" s="20"/>
      <c r="FD120" s="20"/>
      <c r="FE120" s="20"/>
      <c r="FF120" s="20"/>
      <c r="FG120" s="20"/>
      <c r="FH120" s="20"/>
      <c r="FI120" s="20"/>
      <c r="FJ120" s="20"/>
      <c r="FK120" s="20"/>
      <c r="FL120" s="20"/>
      <c r="FM120" s="20"/>
      <c r="FN120" s="20"/>
      <c r="FO120" s="20"/>
      <c r="FP120" s="20"/>
      <c r="FQ120" s="20"/>
      <c r="FR120" s="20"/>
      <c r="FS120" s="20"/>
      <c r="FT120" s="20"/>
      <c r="FU120" s="20"/>
      <c r="FV120" s="20"/>
      <c r="FW120" s="20"/>
      <c r="FX120" s="20"/>
      <c r="FY120" s="20"/>
      <c r="FZ120" s="20"/>
      <c r="GA120" s="20"/>
      <c r="GB120" s="20"/>
      <c r="GC120" s="20"/>
      <c r="GD120" s="20"/>
      <c r="GE120" s="20"/>
      <c r="GF120" s="20"/>
      <c r="GG120" s="20"/>
      <c r="GH120" s="20"/>
      <c r="GI120" s="20"/>
      <c r="GJ120" s="20"/>
      <c r="GK120" s="20"/>
      <c r="GL120" s="20"/>
      <c r="GM120" s="20"/>
      <c r="GN120" s="20"/>
      <c r="GO120" s="20"/>
      <c r="GP120" s="20"/>
      <c r="GQ120" s="20"/>
      <c r="GR120" s="20"/>
      <c r="GS120" s="20"/>
      <c r="GT120" s="20"/>
      <c r="GU120" s="20">
        <v>8539</v>
      </c>
      <c r="GV120" s="20"/>
      <c r="GW120" s="20"/>
      <c r="GX120" s="20"/>
      <c r="GY120" s="20"/>
      <c r="GZ120" s="20"/>
      <c r="HA120" s="20"/>
      <c r="HB120" s="20"/>
      <c r="HC120" s="20"/>
      <c r="HD120" s="20"/>
      <c r="HE120" s="20"/>
      <c r="HF120" s="20"/>
      <c r="HG120" s="20"/>
      <c r="HH120" s="20"/>
      <c r="HI120" s="20"/>
      <c r="HJ120" s="20"/>
      <c r="HK120" s="20"/>
      <c r="HL120" s="20"/>
      <c r="HM120" s="20"/>
      <c r="HN120" s="20"/>
      <c r="HO120" s="20"/>
      <c r="HP120" s="20"/>
      <c r="HQ120" s="20"/>
      <c r="HR120" s="20"/>
      <c r="HS120" s="20"/>
      <c r="HT120" s="20"/>
      <c r="HU120" s="20"/>
      <c r="HV120" s="20"/>
      <c r="HW120" s="20"/>
      <c r="HX120" s="20"/>
      <c r="HY120" s="20"/>
      <c r="HZ120" s="20"/>
      <c r="IA120" s="20"/>
      <c r="IB120" s="20"/>
      <c r="IC120" s="20"/>
      <c r="ID120" s="20"/>
      <c r="IE120" s="20"/>
      <c r="IF120" s="20"/>
      <c r="IG120" s="20"/>
      <c r="IH120" s="20"/>
      <c r="II120" s="20"/>
      <c r="IJ120" s="20"/>
      <c r="IK120" s="20"/>
      <c r="IL120" s="20"/>
      <c r="IM120" s="20"/>
      <c r="IN120" s="20"/>
      <c r="IO120" s="20"/>
      <c r="IP120" s="20"/>
      <c r="IQ120" s="20"/>
      <c r="IR120" s="20"/>
      <c r="IS120" s="20"/>
      <c r="IT120" s="20"/>
      <c r="IU120" s="20"/>
      <c r="IV120" s="20"/>
      <c r="IW120" s="20"/>
      <c r="IX120" s="20"/>
      <c r="IY120" s="20"/>
      <c r="IZ120" s="20"/>
      <c r="JA120" s="20"/>
      <c r="JB120" s="20"/>
      <c r="JC120" s="20"/>
      <c r="JD120" s="20"/>
      <c r="JE120" s="20"/>
      <c r="JF120" s="20"/>
      <c r="JG120" s="20"/>
      <c r="JH120" s="20"/>
      <c r="JI120" s="20"/>
      <c r="JJ120" s="20"/>
      <c r="JK120" s="20"/>
      <c r="JL120" s="20"/>
      <c r="JM120" s="20"/>
      <c r="JN120" s="20"/>
      <c r="JO120" s="20"/>
      <c r="JP120" s="20"/>
      <c r="JQ120" s="20"/>
      <c r="JR120" s="20"/>
      <c r="JS120" s="20"/>
      <c r="JT120" s="20"/>
      <c r="JU120" s="20"/>
      <c r="JV120" s="20"/>
      <c r="JW120" s="20"/>
      <c r="JX120" s="20"/>
      <c r="JY120" s="20"/>
      <c r="JZ120" s="20"/>
      <c r="KA120" s="20"/>
      <c r="KB120" s="20"/>
      <c r="KC120" s="20"/>
      <c r="KD120" s="20"/>
      <c r="KE120" s="20"/>
      <c r="KF120" s="20"/>
      <c r="KG120" s="20"/>
      <c r="KH120" s="20"/>
      <c r="KI120" s="20"/>
      <c r="KJ120" s="20"/>
      <c r="KK120" s="20"/>
      <c r="KL120" s="20">
        <v>11842</v>
      </c>
    </row>
    <row r="121" spans="1:298" x14ac:dyDescent="0.2">
      <c r="A121" s="18" t="s">
        <v>161</v>
      </c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  <c r="BO121" s="20"/>
      <c r="BP121" s="20"/>
      <c r="BQ121" s="20"/>
      <c r="BR121" s="20"/>
      <c r="BS121" s="20"/>
      <c r="BT121" s="20"/>
      <c r="BU121" s="20"/>
      <c r="BV121" s="20"/>
      <c r="BW121" s="20"/>
      <c r="BX121" s="20"/>
      <c r="BY121" s="20"/>
      <c r="BZ121" s="20"/>
      <c r="CA121" s="20"/>
      <c r="CB121" s="20"/>
      <c r="CC121" s="20"/>
      <c r="CD121" s="20"/>
      <c r="CE121" s="20"/>
      <c r="CF121" s="20"/>
      <c r="CG121" s="20"/>
      <c r="CH121" s="20"/>
      <c r="CI121" s="20"/>
      <c r="CJ121" s="20"/>
      <c r="CK121" s="20"/>
      <c r="CL121" s="20"/>
      <c r="CM121" s="20"/>
      <c r="CN121" s="20"/>
      <c r="CO121" s="20"/>
      <c r="CP121" s="20"/>
      <c r="CQ121" s="20"/>
      <c r="CR121" s="20"/>
      <c r="CS121" s="20"/>
      <c r="CT121" s="20"/>
      <c r="CU121" s="20"/>
      <c r="CV121" s="20"/>
      <c r="CW121" s="20"/>
      <c r="CX121" s="20"/>
      <c r="CY121" s="20"/>
      <c r="CZ121" s="20"/>
      <c r="DA121" s="20"/>
      <c r="DB121" s="20"/>
      <c r="DC121" s="20"/>
      <c r="DD121" s="20">
        <v>945</v>
      </c>
      <c r="DE121" s="20"/>
      <c r="DF121" s="20"/>
      <c r="DG121" s="20"/>
      <c r="DH121" s="20"/>
      <c r="DI121" s="20"/>
      <c r="DJ121" s="20"/>
      <c r="DK121" s="20"/>
      <c r="DL121" s="20">
        <v>246</v>
      </c>
      <c r="DM121" s="20"/>
      <c r="DN121" s="20"/>
      <c r="DO121" s="20"/>
      <c r="DP121" s="20"/>
      <c r="DQ121" s="20"/>
      <c r="DR121" s="20"/>
      <c r="DS121" s="20"/>
      <c r="DT121" s="20"/>
      <c r="DU121" s="20"/>
      <c r="DV121" s="20"/>
      <c r="DW121" s="20"/>
      <c r="DX121" s="20"/>
      <c r="DY121" s="20"/>
      <c r="DZ121" s="20"/>
      <c r="EA121" s="20"/>
      <c r="EB121" s="20"/>
      <c r="EC121" s="20"/>
      <c r="ED121" s="20"/>
      <c r="EE121" s="20"/>
      <c r="EF121" s="20"/>
      <c r="EG121" s="20"/>
      <c r="EH121" s="20"/>
      <c r="EI121" s="20"/>
      <c r="EJ121" s="20"/>
      <c r="EK121" s="20"/>
      <c r="EL121" s="20"/>
      <c r="EM121" s="20"/>
      <c r="EN121" s="20"/>
      <c r="EO121" s="20"/>
      <c r="EP121" s="20"/>
      <c r="EQ121" s="20"/>
      <c r="ER121" s="20"/>
      <c r="ES121" s="20"/>
      <c r="ET121" s="20"/>
      <c r="EU121" s="20"/>
      <c r="EV121" s="20"/>
      <c r="EW121" s="20"/>
      <c r="EX121" s="20"/>
      <c r="EY121" s="20"/>
      <c r="EZ121" s="20"/>
      <c r="FA121" s="20"/>
      <c r="FB121" s="20"/>
      <c r="FC121" s="20"/>
      <c r="FD121" s="20"/>
      <c r="FE121" s="20"/>
      <c r="FF121" s="20"/>
      <c r="FG121" s="20"/>
      <c r="FH121" s="20"/>
      <c r="FI121" s="20"/>
      <c r="FJ121" s="20"/>
      <c r="FK121" s="20"/>
      <c r="FL121" s="20"/>
      <c r="FM121" s="20"/>
      <c r="FN121" s="20"/>
      <c r="FO121" s="20"/>
      <c r="FP121" s="20"/>
      <c r="FQ121" s="20"/>
      <c r="FR121" s="20"/>
      <c r="FS121" s="20"/>
      <c r="FT121" s="20"/>
      <c r="FU121" s="20"/>
      <c r="FV121" s="20"/>
      <c r="FW121" s="20"/>
      <c r="FX121" s="20"/>
      <c r="FY121" s="20"/>
      <c r="FZ121" s="20"/>
      <c r="GA121" s="20"/>
      <c r="GB121" s="20"/>
      <c r="GC121" s="20"/>
      <c r="GD121" s="20"/>
      <c r="GE121" s="20"/>
      <c r="GF121" s="20"/>
      <c r="GG121" s="20"/>
      <c r="GH121" s="20"/>
      <c r="GI121" s="20"/>
      <c r="GJ121" s="20"/>
      <c r="GK121" s="20"/>
      <c r="GL121" s="20"/>
      <c r="GM121" s="20"/>
      <c r="GN121" s="20"/>
      <c r="GO121" s="20"/>
      <c r="GP121" s="20"/>
      <c r="GQ121" s="20"/>
      <c r="GR121" s="20"/>
      <c r="GS121" s="20"/>
      <c r="GT121" s="20"/>
      <c r="GU121" s="20"/>
      <c r="GV121" s="20"/>
      <c r="GW121" s="20"/>
      <c r="GX121" s="20"/>
      <c r="GY121" s="20"/>
      <c r="GZ121" s="20"/>
      <c r="HA121" s="20"/>
      <c r="HB121" s="20"/>
      <c r="HC121" s="20"/>
      <c r="HD121" s="20"/>
      <c r="HE121" s="20"/>
      <c r="HF121" s="20"/>
      <c r="HG121" s="20"/>
      <c r="HH121" s="20"/>
      <c r="HI121" s="20"/>
      <c r="HJ121" s="20"/>
      <c r="HK121" s="20"/>
      <c r="HL121" s="20"/>
      <c r="HM121" s="20"/>
      <c r="HN121" s="20"/>
      <c r="HO121" s="20"/>
      <c r="HP121" s="20"/>
      <c r="HQ121" s="20"/>
      <c r="HR121" s="20"/>
      <c r="HS121" s="20"/>
      <c r="HT121" s="20"/>
      <c r="HU121" s="20"/>
      <c r="HV121" s="20"/>
      <c r="HW121" s="20"/>
      <c r="HX121" s="20"/>
      <c r="HY121" s="20"/>
      <c r="HZ121" s="20"/>
      <c r="IA121" s="20"/>
      <c r="IB121" s="20"/>
      <c r="IC121" s="20"/>
      <c r="ID121" s="20"/>
      <c r="IE121" s="20"/>
      <c r="IF121" s="20"/>
      <c r="IG121" s="20"/>
      <c r="IH121" s="20"/>
      <c r="II121" s="20"/>
      <c r="IJ121" s="20"/>
      <c r="IK121" s="20"/>
      <c r="IL121" s="20"/>
      <c r="IM121" s="20"/>
      <c r="IN121" s="20"/>
      <c r="IO121" s="20"/>
      <c r="IP121" s="20"/>
      <c r="IQ121" s="20"/>
      <c r="IR121" s="20"/>
      <c r="IS121" s="20"/>
      <c r="IT121" s="20"/>
      <c r="IU121" s="20"/>
      <c r="IV121" s="20"/>
      <c r="IW121" s="20"/>
      <c r="IX121" s="20"/>
      <c r="IY121" s="20"/>
      <c r="IZ121" s="20"/>
      <c r="JA121" s="20"/>
      <c r="JB121" s="20"/>
      <c r="JC121" s="20"/>
      <c r="JD121" s="20"/>
      <c r="JE121" s="20"/>
      <c r="JF121" s="20"/>
      <c r="JG121" s="20"/>
      <c r="JH121" s="20"/>
      <c r="JI121" s="20"/>
      <c r="JJ121" s="20"/>
      <c r="JK121" s="20"/>
      <c r="JL121" s="20"/>
      <c r="JM121" s="20"/>
      <c r="JN121" s="20"/>
      <c r="JO121" s="20"/>
      <c r="JP121" s="20"/>
      <c r="JQ121" s="20"/>
      <c r="JR121" s="20"/>
      <c r="JS121" s="20"/>
      <c r="JT121" s="20"/>
      <c r="JU121" s="20"/>
      <c r="JV121" s="20"/>
      <c r="JW121" s="20"/>
      <c r="JX121" s="20"/>
      <c r="JY121" s="20"/>
      <c r="JZ121" s="20"/>
      <c r="KA121" s="20"/>
      <c r="KB121" s="20"/>
      <c r="KC121" s="20"/>
      <c r="KD121" s="20"/>
      <c r="KE121" s="20"/>
      <c r="KF121" s="20"/>
      <c r="KG121" s="20"/>
      <c r="KH121" s="20"/>
      <c r="KI121" s="20"/>
      <c r="KJ121" s="20"/>
      <c r="KK121" s="20"/>
      <c r="KL121" s="20">
        <v>1191</v>
      </c>
    </row>
    <row r="122" spans="1:298" x14ac:dyDescent="0.2">
      <c r="A122" s="18" t="s">
        <v>172</v>
      </c>
      <c r="B122" s="20">
        <v>553</v>
      </c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  <c r="AN122" s="20"/>
      <c r="AO122" s="20"/>
      <c r="AP122" s="20"/>
      <c r="AQ122" s="20"/>
      <c r="AR122" s="20"/>
      <c r="AS122" s="20"/>
      <c r="AT122" s="20"/>
      <c r="AU122" s="20"/>
      <c r="AV122" s="20"/>
      <c r="AW122" s="20"/>
      <c r="AX122" s="20"/>
      <c r="AY122" s="20"/>
      <c r="AZ122" s="20"/>
      <c r="BA122" s="20"/>
      <c r="BB122" s="20"/>
      <c r="BC122" s="20"/>
      <c r="BD122" s="20"/>
      <c r="BE122" s="20"/>
      <c r="BF122" s="20"/>
      <c r="BG122" s="20"/>
      <c r="BH122" s="20"/>
      <c r="BI122" s="20"/>
      <c r="BJ122" s="20"/>
      <c r="BK122" s="20"/>
      <c r="BL122" s="20"/>
      <c r="BM122" s="20"/>
      <c r="BN122" s="20"/>
      <c r="BO122" s="20"/>
      <c r="BP122" s="20"/>
      <c r="BQ122" s="20"/>
      <c r="BR122" s="20"/>
      <c r="BS122" s="20"/>
      <c r="BT122" s="20"/>
      <c r="BU122" s="20"/>
      <c r="BV122" s="20"/>
      <c r="BW122" s="20"/>
      <c r="BX122" s="20"/>
      <c r="BY122" s="20"/>
      <c r="BZ122" s="20"/>
      <c r="CA122" s="20"/>
      <c r="CB122" s="20"/>
      <c r="CC122" s="20"/>
      <c r="CD122" s="20"/>
      <c r="CE122" s="20"/>
      <c r="CF122" s="20"/>
      <c r="CG122" s="20"/>
      <c r="CH122" s="20"/>
      <c r="CI122" s="20"/>
      <c r="CJ122" s="20"/>
      <c r="CK122" s="20"/>
      <c r="CL122" s="20"/>
      <c r="CM122" s="20"/>
      <c r="CN122" s="20"/>
      <c r="CO122" s="20"/>
      <c r="CP122" s="20"/>
      <c r="CQ122" s="20"/>
      <c r="CR122" s="20"/>
      <c r="CS122" s="20"/>
      <c r="CT122" s="20"/>
      <c r="CU122" s="20"/>
      <c r="CV122" s="20"/>
      <c r="CW122" s="20"/>
      <c r="CX122" s="20"/>
      <c r="CY122" s="20"/>
      <c r="CZ122" s="20"/>
      <c r="DA122" s="20"/>
      <c r="DB122" s="20"/>
      <c r="DC122" s="20"/>
      <c r="DD122" s="20"/>
      <c r="DE122" s="20"/>
      <c r="DF122" s="20"/>
      <c r="DG122" s="20"/>
      <c r="DH122" s="20"/>
      <c r="DI122" s="20"/>
      <c r="DJ122" s="20"/>
      <c r="DK122" s="20"/>
      <c r="DL122" s="20"/>
      <c r="DM122" s="20"/>
      <c r="DN122" s="20"/>
      <c r="DO122" s="20"/>
      <c r="DP122" s="20"/>
      <c r="DQ122" s="20"/>
      <c r="DR122" s="20"/>
      <c r="DS122" s="20"/>
      <c r="DT122" s="20"/>
      <c r="DU122" s="20"/>
      <c r="DV122" s="20"/>
      <c r="DW122" s="20"/>
      <c r="DX122" s="20">
        <v>1757</v>
      </c>
      <c r="DY122" s="20"/>
      <c r="DZ122" s="20"/>
      <c r="EA122" s="20"/>
      <c r="EB122" s="20"/>
      <c r="EC122" s="20"/>
      <c r="ED122" s="20"/>
      <c r="EE122" s="20"/>
      <c r="EF122" s="20"/>
      <c r="EG122" s="20"/>
      <c r="EH122" s="20"/>
      <c r="EI122" s="20"/>
      <c r="EJ122" s="20"/>
      <c r="EK122" s="20"/>
      <c r="EL122" s="20"/>
      <c r="EM122" s="20"/>
      <c r="EN122" s="20"/>
      <c r="EO122" s="20"/>
      <c r="EP122" s="20"/>
      <c r="EQ122" s="20"/>
      <c r="ER122" s="20"/>
      <c r="ES122" s="20"/>
      <c r="ET122" s="20"/>
      <c r="EU122" s="20"/>
      <c r="EV122" s="20"/>
      <c r="EW122" s="20"/>
      <c r="EX122" s="20"/>
      <c r="EY122" s="20"/>
      <c r="EZ122" s="20"/>
      <c r="FA122" s="20"/>
      <c r="FB122" s="20"/>
      <c r="FC122" s="20"/>
      <c r="FD122" s="20"/>
      <c r="FE122" s="20"/>
      <c r="FF122" s="20"/>
      <c r="FG122" s="20"/>
      <c r="FH122" s="20"/>
      <c r="FI122" s="20"/>
      <c r="FJ122" s="20"/>
      <c r="FK122" s="20"/>
      <c r="FL122" s="20"/>
      <c r="FM122" s="20"/>
      <c r="FN122" s="20"/>
      <c r="FO122" s="20"/>
      <c r="FP122" s="20"/>
      <c r="FQ122" s="20"/>
      <c r="FR122" s="20"/>
      <c r="FS122" s="20"/>
      <c r="FT122" s="20"/>
      <c r="FU122" s="20"/>
      <c r="FV122" s="20"/>
      <c r="FW122" s="20"/>
      <c r="FX122" s="20"/>
      <c r="FY122" s="20"/>
      <c r="FZ122" s="20"/>
      <c r="GA122" s="20"/>
      <c r="GB122" s="20"/>
      <c r="GC122" s="20"/>
      <c r="GD122" s="20"/>
      <c r="GE122" s="20"/>
      <c r="GF122" s="20"/>
      <c r="GG122" s="20"/>
      <c r="GH122" s="20"/>
      <c r="GI122" s="20"/>
      <c r="GJ122" s="20"/>
      <c r="GK122" s="20"/>
      <c r="GL122" s="20"/>
      <c r="GM122" s="20"/>
      <c r="GN122" s="20"/>
      <c r="GO122" s="20"/>
      <c r="GP122" s="20"/>
      <c r="GQ122" s="20"/>
      <c r="GR122" s="20"/>
      <c r="GS122" s="20"/>
      <c r="GT122" s="20"/>
      <c r="GU122" s="20"/>
      <c r="GV122" s="20"/>
      <c r="GW122" s="20"/>
      <c r="GX122" s="20"/>
      <c r="GY122" s="20"/>
      <c r="GZ122" s="20"/>
      <c r="HA122" s="20"/>
      <c r="HB122" s="20"/>
      <c r="HC122" s="20"/>
      <c r="HD122" s="20"/>
      <c r="HE122" s="20"/>
      <c r="HF122" s="20"/>
      <c r="HG122" s="20"/>
      <c r="HH122" s="20"/>
      <c r="HI122" s="20"/>
      <c r="HJ122" s="20"/>
      <c r="HK122" s="20"/>
      <c r="HL122" s="20"/>
      <c r="HM122" s="20"/>
      <c r="HN122" s="20"/>
      <c r="HO122" s="20"/>
      <c r="HP122" s="20"/>
      <c r="HQ122" s="20"/>
      <c r="HR122" s="20"/>
      <c r="HS122" s="20"/>
      <c r="HT122" s="20"/>
      <c r="HU122" s="20"/>
      <c r="HV122" s="20"/>
      <c r="HW122" s="20"/>
      <c r="HX122" s="20"/>
      <c r="HY122" s="20"/>
      <c r="HZ122" s="20"/>
      <c r="IA122" s="20"/>
      <c r="IB122" s="20"/>
      <c r="IC122" s="20"/>
      <c r="ID122" s="20"/>
      <c r="IE122" s="20"/>
      <c r="IF122" s="20"/>
      <c r="IG122" s="20"/>
      <c r="IH122" s="20"/>
      <c r="II122" s="20"/>
      <c r="IJ122" s="20"/>
      <c r="IK122" s="20"/>
      <c r="IL122" s="20"/>
      <c r="IM122" s="20"/>
      <c r="IN122" s="20"/>
      <c r="IO122" s="20"/>
      <c r="IP122" s="20"/>
      <c r="IQ122" s="20"/>
      <c r="IR122" s="20"/>
      <c r="IS122" s="20"/>
      <c r="IT122" s="20"/>
      <c r="IU122" s="20"/>
      <c r="IV122" s="20"/>
      <c r="IW122" s="20"/>
      <c r="IX122" s="20"/>
      <c r="IY122" s="20"/>
      <c r="IZ122" s="20"/>
      <c r="JA122" s="20"/>
      <c r="JB122" s="20"/>
      <c r="JC122" s="20"/>
      <c r="JD122" s="20"/>
      <c r="JE122" s="20"/>
      <c r="JF122" s="20"/>
      <c r="JG122" s="20"/>
      <c r="JH122" s="20"/>
      <c r="JI122" s="20"/>
      <c r="JJ122" s="20"/>
      <c r="JK122" s="20"/>
      <c r="JL122" s="20"/>
      <c r="JM122" s="20"/>
      <c r="JN122" s="20"/>
      <c r="JO122" s="20"/>
      <c r="JP122" s="20"/>
      <c r="JQ122" s="20"/>
      <c r="JR122" s="20"/>
      <c r="JS122" s="20"/>
      <c r="JT122" s="20"/>
      <c r="JU122" s="20"/>
      <c r="JV122" s="20"/>
      <c r="JW122" s="20"/>
      <c r="JX122" s="20"/>
      <c r="JY122" s="20"/>
      <c r="JZ122" s="20"/>
      <c r="KA122" s="20"/>
      <c r="KB122" s="20"/>
      <c r="KC122" s="20"/>
      <c r="KD122" s="20"/>
      <c r="KE122" s="20"/>
      <c r="KF122" s="20"/>
      <c r="KG122" s="20"/>
      <c r="KH122" s="20"/>
      <c r="KI122" s="20"/>
      <c r="KJ122" s="20"/>
      <c r="KK122" s="20"/>
      <c r="KL122" s="20">
        <v>2310</v>
      </c>
    </row>
    <row r="123" spans="1:298" x14ac:dyDescent="0.2">
      <c r="A123" s="18" t="s">
        <v>529</v>
      </c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  <c r="AV123" s="20"/>
      <c r="AW123" s="20"/>
      <c r="AX123" s="20"/>
      <c r="AY123" s="20"/>
      <c r="AZ123" s="20"/>
      <c r="BA123" s="20"/>
      <c r="BB123" s="20"/>
      <c r="BC123" s="20"/>
      <c r="BD123" s="20"/>
      <c r="BE123" s="20"/>
      <c r="BF123" s="20"/>
      <c r="BG123" s="20"/>
      <c r="BH123" s="20"/>
      <c r="BI123" s="20"/>
      <c r="BJ123" s="20"/>
      <c r="BK123" s="20"/>
      <c r="BL123" s="20"/>
      <c r="BM123" s="20"/>
      <c r="BN123" s="20"/>
      <c r="BO123" s="20"/>
      <c r="BP123" s="20"/>
      <c r="BQ123" s="20"/>
      <c r="BR123" s="20"/>
      <c r="BS123" s="20"/>
      <c r="BT123" s="20"/>
      <c r="BU123" s="20"/>
      <c r="BV123" s="20"/>
      <c r="BW123" s="20"/>
      <c r="BX123" s="20"/>
      <c r="BY123" s="20"/>
      <c r="BZ123" s="20"/>
      <c r="CA123" s="20"/>
      <c r="CB123" s="20"/>
      <c r="CC123" s="20"/>
      <c r="CD123" s="20"/>
      <c r="CE123" s="20"/>
      <c r="CF123" s="20"/>
      <c r="CG123" s="20"/>
      <c r="CH123" s="20"/>
      <c r="CI123" s="20"/>
      <c r="CJ123" s="20"/>
      <c r="CK123" s="20"/>
      <c r="CL123" s="20"/>
      <c r="CM123" s="20"/>
      <c r="CN123" s="20"/>
      <c r="CO123" s="20"/>
      <c r="CP123" s="20"/>
      <c r="CQ123" s="20"/>
      <c r="CR123" s="20"/>
      <c r="CS123" s="20"/>
      <c r="CT123" s="20"/>
      <c r="CU123" s="20"/>
      <c r="CV123" s="20"/>
      <c r="CW123" s="20"/>
      <c r="CX123" s="20"/>
      <c r="CY123" s="20"/>
      <c r="CZ123" s="20"/>
      <c r="DA123" s="20"/>
      <c r="DB123" s="20"/>
      <c r="DC123" s="20"/>
      <c r="DD123" s="20"/>
      <c r="DE123" s="20"/>
      <c r="DF123" s="20"/>
      <c r="DG123" s="20"/>
      <c r="DH123" s="20"/>
      <c r="DI123" s="20"/>
      <c r="DJ123" s="20"/>
      <c r="DK123" s="20"/>
      <c r="DL123" s="20"/>
      <c r="DM123" s="20"/>
      <c r="DN123" s="20"/>
      <c r="DO123" s="20"/>
      <c r="DP123" s="20"/>
      <c r="DQ123" s="20"/>
      <c r="DR123" s="20"/>
      <c r="DS123" s="20"/>
      <c r="DT123" s="20"/>
      <c r="DU123" s="20"/>
      <c r="DV123" s="20"/>
      <c r="DW123" s="20"/>
      <c r="DX123" s="20"/>
      <c r="DY123" s="20"/>
      <c r="DZ123" s="20"/>
      <c r="EA123" s="20"/>
      <c r="EB123" s="20"/>
      <c r="EC123" s="20"/>
      <c r="ED123" s="20"/>
      <c r="EE123" s="20"/>
      <c r="EF123" s="20"/>
      <c r="EG123" s="20"/>
      <c r="EH123" s="20"/>
      <c r="EI123" s="20"/>
      <c r="EJ123" s="20"/>
      <c r="EK123" s="20"/>
      <c r="EL123" s="20"/>
      <c r="EM123" s="20"/>
      <c r="EN123" s="20"/>
      <c r="EO123" s="20"/>
      <c r="EP123" s="20"/>
      <c r="EQ123" s="20"/>
      <c r="ER123" s="20"/>
      <c r="ES123" s="20"/>
      <c r="ET123" s="20"/>
      <c r="EU123" s="20"/>
      <c r="EV123" s="20"/>
      <c r="EW123" s="20"/>
      <c r="EX123" s="20"/>
      <c r="EY123" s="20"/>
      <c r="EZ123" s="20"/>
      <c r="FA123" s="20"/>
      <c r="FB123" s="20"/>
      <c r="FC123" s="20"/>
      <c r="FD123" s="20"/>
      <c r="FE123" s="20"/>
      <c r="FF123" s="20"/>
      <c r="FG123" s="20"/>
      <c r="FH123" s="20"/>
      <c r="FI123" s="20"/>
      <c r="FJ123" s="20"/>
      <c r="FK123" s="20"/>
      <c r="FL123" s="20"/>
      <c r="FM123" s="20"/>
      <c r="FN123" s="20"/>
      <c r="FO123" s="20"/>
      <c r="FP123" s="20"/>
      <c r="FQ123" s="20"/>
      <c r="FR123" s="20"/>
      <c r="FS123" s="20"/>
      <c r="FT123" s="20"/>
      <c r="FU123" s="20"/>
      <c r="FV123" s="20"/>
      <c r="FW123" s="20"/>
      <c r="FX123" s="20"/>
      <c r="FY123" s="20"/>
      <c r="FZ123" s="20"/>
      <c r="GA123" s="20"/>
      <c r="GB123" s="20"/>
      <c r="GC123" s="20"/>
      <c r="GD123" s="20"/>
      <c r="GE123" s="20"/>
      <c r="GF123" s="20"/>
      <c r="GG123" s="20"/>
      <c r="GH123" s="20"/>
      <c r="GI123" s="20"/>
      <c r="GJ123" s="20"/>
      <c r="GK123" s="20"/>
      <c r="GL123" s="20"/>
      <c r="GM123" s="20"/>
      <c r="GN123" s="20"/>
      <c r="GO123" s="20"/>
      <c r="GP123" s="20"/>
      <c r="GQ123" s="20"/>
      <c r="GR123" s="20"/>
      <c r="GS123" s="20"/>
      <c r="GT123" s="20"/>
      <c r="GU123" s="20"/>
      <c r="GV123" s="20"/>
      <c r="GW123" s="20"/>
      <c r="GX123" s="20"/>
      <c r="GY123" s="20"/>
      <c r="GZ123" s="20"/>
      <c r="HA123" s="20"/>
      <c r="HB123" s="20"/>
      <c r="HC123" s="20"/>
      <c r="HD123" s="20"/>
      <c r="HE123" s="20"/>
      <c r="HF123" s="20"/>
      <c r="HG123" s="20">
        <v>536</v>
      </c>
      <c r="HH123" s="20"/>
      <c r="HI123" s="20"/>
      <c r="HJ123" s="20"/>
      <c r="HK123" s="20"/>
      <c r="HL123" s="20"/>
      <c r="HM123" s="20"/>
      <c r="HN123" s="20"/>
      <c r="HO123" s="20"/>
      <c r="HP123" s="20"/>
      <c r="HQ123" s="20"/>
      <c r="HR123" s="20"/>
      <c r="HS123" s="20"/>
      <c r="HT123" s="20"/>
      <c r="HU123" s="20"/>
      <c r="HV123" s="20"/>
      <c r="HW123" s="20"/>
      <c r="HX123" s="20"/>
      <c r="HY123" s="20"/>
      <c r="HZ123" s="20"/>
      <c r="IA123" s="20"/>
      <c r="IB123" s="20"/>
      <c r="IC123" s="20"/>
      <c r="ID123" s="20"/>
      <c r="IE123" s="20"/>
      <c r="IF123" s="20"/>
      <c r="IG123" s="20"/>
      <c r="IH123" s="20"/>
      <c r="II123" s="20"/>
      <c r="IJ123" s="20"/>
      <c r="IK123" s="20"/>
      <c r="IL123" s="20"/>
      <c r="IM123" s="20"/>
      <c r="IN123" s="20"/>
      <c r="IO123" s="20"/>
      <c r="IP123" s="20"/>
      <c r="IQ123" s="20"/>
      <c r="IR123" s="20"/>
      <c r="IS123" s="20"/>
      <c r="IT123" s="20"/>
      <c r="IU123" s="20"/>
      <c r="IV123" s="20"/>
      <c r="IW123" s="20"/>
      <c r="IX123" s="20"/>
      <c r="IY123" s="20"/>
      <c r="IZ123" s="20"/>
      <c r="JA123" s="20"/>
      <c r="JB123" s="20"/>
      <c r="JC123" s="20"/>
      <c r="JD123" s="20"/>
      <c r="JE123" s="20"/>
      <c r="JF123" s="20"/>
      <c r="JG123" s="20"/>
      <c r="JH123" s="20"/>
      <c r="JI123" s="20"/>
      <c r="JJ123" s="20"/>
      <c r="JK123" s="20"/>
      <c r="JL123" s="20"/>
      <c r="JM123" s="20"/>
      <c r="JN123" s="20"/>
      <c r="JO123" s="20"/>
      <c r="JP123" s="20"/>
      <c r="JQ123" s="20"/>
      <c r="JR123" s="20"/>
      <c r="JS123" s="20"/>
      <c r="JT123" s="20"/>
      <c r="JU123" s="20"/>
      <c r="JV123" s="20"/>
      <c r="JW123" s="20"/>
      <c r="JX123" s="20"/>
      <c r="JY123" s="20"/>
      <c r="JZ123" s="20"/>
      <c r="KA123" s="20"/>
      <c r="KB123" s="20"/>
      <c r="KC123" s="20"/>
      <c r="KD123" s="20"/>
      <c r="KE123" s="20"/>
      <c r="KF123" s="20"/>
      <c r="KG123" s="20"/>
      <c r="KH123" s="20"/>
      <c r="KI123" s="20"/>
      <c r="KJ123" s="20"/>
      <c r="KK123" s="20"/>
      <c r="KL123" s="20">
        <v>536</v>
      </c>
    </row>
    <row r="124" spans="1:298" x14ac:dyDescent="0.2">
      <c r="A124" s="18" t="s">
        <v>587</v>
      </c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>
        <v>600</v>
      </c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  <c r="AX124" s="20"/>
      <c r="AY124" s="20"/>
      <c r="AZ124" s="20"/>
      <c r="BA124" s="20"/>
      <c r="BB124" s="20"/>
      <c r="BC124" s="20"/>
      <c r="BD124" s="20"/>
      <c r="BE124" s="20"/>
      <c r="BF124" s="20"/>
      <c r="BG124" s="20"/>
      <c r="BH124" s="20"/>
      <c r="BI124" s="20"/>
      <c r="BJ124" s="20"/>
      <c r="BK124" s="20"/>
      <c r="BL124" s="20"/>
      <c r="BM124" s="20"/>
      <c r="BN124" s="20"/>
      <c r="BO124" s="20"/>
      <c r="BP124" s="20"/>
      <c r="BQ124" s="20"/>
      <c r="BR124" s="20"/>
      <c r="BS124" s="20"/>
      <c r="BT124" s="20"/>
      <c r="BU124" s="20"/>
      <c r="BV124" s="20"/>
      <c r="BW124" s="20"/>
      <c r="BX124" s="20"/>
      <c r="BY124" s="20"/>
      <c r="BZ124" s="20"/>
      <c r="CA124" s="20"/>
      <c r="CB124" s="20"/>
      <c r="CC124" s="20"/>
      <c r="CD124" s="20"/>
      <c r="CE124" s="20"/>
      <c r="CF124" s="20"/>
      <c r="CG124" s="20"/>
      <c r="CH124" s="20"/>
      <c r="CI124" s="20"/>
      <c r="CJ124" s="20"/>
      <c r="CK124" s="20"/>
      <c r="CL124" s="20"/>
      <c r="CM124" s="20"/>
      <c r="CN124" s="20"/>
      <c r="CO124" s="20"/>
      <c r="CP124" s="20"/>
      <c r="CQ124" s="20"/>
      <c r="CR124" s="20"/>
      <c r="CS124" s="20"/>
      <c r="CT124" s="20"/>
      <c r="CU124" s="20"/>
      <c r="CV124" s="20"/>
      <c r="CW124" s="20"/>
      <c r="CX124" s="20"/>
      <c r="CY124" s="20"/>
      <c r="CZ124" s="20"/>
      <c r="DA124" s="20"/>
      <c r="DB124" s="20"/>
      <c r="DC124" s="20"/>
      <c r="DD124" s="20"/>
      <c r="DE124" s="20"/>
      <c r="DF124" s="20"/>
      <c r="DG124" s="20"/>
      <c r="DH124" s="20"/>
      <c r="DI124" s="20"/>
      <c r="DJ124" s="20"/>
      <c r="DK124" s="20"/>
      <c r="DL124" s="20"/>
      <c r="DM124" s="20"/>
      <c r="DN124" s="20"/>
      <c r="DO124" s="20"/>
      <c r="DP124" s="20"/>
      <c r="DQ124" s="20"/>
      <c r="DR124" s="20"/>
      <c r="DS124" s="20"/>
      <c r="DT124" s="20"/>
      <c r="DU124" s="20"/>
      <c r="DV124" s="20"/>
      <c r="DW124" s="20"/>
      <c r="DX124" s="20"/>
      <c r="DY124" s="20"/>
      <c r="DZ124" s="20"/>
      <c r="EA124" s="20"/>
      <c r="EB124" s="20"/>
      <c r="EC124" s="20"/>
      <c r="ED124" s="20"/>
      <c r="EE124" s="20"/>
      <c r="EF124" s="20"/>
      <c r="EG124" s="20"/>
      <c r="EH124" s="20"/>
      <c r="EI124" s="20"/>
      <c r="EJ124" s="20"/>
      <c r="EK124" s="20"/>
      <c r="EL124" s="20"/>
      <c r="EM124" s="20"/>
      <c r="EN124" s="20"/>
      <c r="EO124" s="20"/>
      <c r="EP124" s="20"/>
      <c r="EQ124" s="20"/>
      <c r="ER124" s="20"/>
      <c r="ES124" s="20"/>
      <c r="ET124" s="20"/>
      <c r="EU124" s="20"/>
      <c r="EV124" s="20"/>
      <c r="EW124" s="20"/>
      <c r="EX124" s="20"/>
      <c r="EY124" s="20"/>
      <c r="EZ124" s="20"/>
      <c r="FA124" s="20">
        <v>722</v>
      </c>
      <c r="FB124" s="20"/>
      <c r="FC124" s="20"/>
      <c r="FD124" s="20"/>
      <c r="FE124" s="20"/>
      <c r="FF124" s="20"/>
      <c r="FG124" s="20"/>
      <c r="FH124" s="20"/>
      <c r="FI124" s="20"/>
      <c r="FJ124" s="20"/>
      <c r="FK124" s="20"/>
      <c r="FL124" s="20"/>
      <c r="FM124" s="20"/>
      <c r="FN124" s="20"/>
      <c r="FO124" s="20"/>
      <c r="FP124" s="20"/>
      <c r="FQ124" s="20"/>
      <c r="FR124" s="20"/>
      <c r="FS124" s="20"/>
      <c r="FT124" s="20"/>
      <c r="FU124" s="20"/>
      <c r="FV124" s="20"/>
      <c r="FW124" s="20"/>
      <c r="FX124" s="20"/>
      <c r="FY124" s="20"/>
      <c r="FZ124" s="20"/>
      <c r="GA124" s="20"/>
      <c r="GB124" s="20"/>
      <c r="GC124" s="20"/>
      <c r="GD124" s="20"/>
      <c r="GE124" s="20"/>
      <c r="GF124" s="20"/>
      <c r="GG124" s="20"/>
      <c r="GH124" s="20"/>
      <c r="GI124" s="20"/>
      <c r="GJ124" s="20"/>
      <c r="GK124" s="20"/>
      <c r="GL124" s="20"/>
      <c r="GM124" s="20"/>
      <c r="GN124" s="20"/>
      <c r="GO124" s="20"/>
      <c r="GP124" s="20"/>
      <c r="GQ124" s="20"/>
      <c r="GR124" s="20"/>
      <c r="GS124" s="20"/>
      <c r="GT124" s="20"/>
      <c r="GU124" s="20"/>
      <c r="GV124" s="20"/>
      <c r="GW124" s="20"/>
      <c r="GX124" s="20"/>
      <c r="GY124" s="20"/>
      <c r="GZ124" s="20"/>
      <c r="HA124" s="20"/>
      <c r="HB124" s="20"/>
      <c r="HC124" s="20"/>
      <c r="HD124" s="20"/>
      <c r="HE124" s="20"/>
      <c r="HF124" s="20"/>
      <c r="HG124" s="20"/>
      <c r="HH124" s="20"/>
      <c r="HI124" s="20"/>
      <c r="HJ124" s="20"/>
      <c r="HK124" s="20"/>
      <c r="HL124" s="20"/>
      <c r="HM124" s="20"/>
      <c r="HN124" s="20"/>
      <c r="HO124" s="20"/>
      <c r="HP124" s="20"/>
      <c r="HQ124" s="20"/>
      <c r="HR124" s="20"/>
      <c r="HS124" s="20"/>
      <c r="HT124" s="20"/>
      <c r="HU124" s="20"/>
      <c r="HV124" s="20"/>
      <c r="HW124" s="20"/>
      <c r="HX124" s="20"/>
      <c r="HY124" s="20"/>
      <c r="HZ124" s="20"/>
      <c r="IA124" s="20"/>
      <c r="IB124" s="20"/>
      <c r="IC124" s="20"/>
      <c r="ID124" s="20"/>
      <c r="IE124" s="20"/>
      <c r="IF124" s="20"/>
      <c r="IG124" s="20"/>
      <c r="IH124" s="20"/>
      <c r="II124" s="20"/>
      <c r="IJ124" s="20"/>
      <c r="IK124" s="20"/>
      <c r="IL124" s="20"/>
      <c r="IM124" s="20"/>
      <c r="IN124" s="20"/>
      <c r="IO124" s="20"/>
      <c r="IP124" s="20"/>
      <c r="IQ124" s="20"/>
      <c r="IR124" s="20"/>
      <c r="IS124" s="20"/>
      <c r="IT124" s="20"/>
      <c r="IU124" s="20"/>
      <c r="IV124" s="20"/>
      <c r="IW124" s="20"/>
      <c r="IX124" s="20"/>
      <c r="IY124" s="20"/>
      <c r="IZ124" s="20"/>
      <c r="JA124" s="20"/>
      <c r="JB124" s="20"/>
      <c r="JC124" s="20"/>
      <c r="JD124" s="20"/>
      <c r="JE124" s="20"/>
      <c r="JF124" s="20"/>
      <c r="JG124" s="20"/>
      <c r="JH124" s="20"/>
      <c r="JI124" s="20"/>
      <c r="JJ124" s="20"/>
      <c r="JK124" s="20"/>
      <c r="JL124" s="20"/>
      <c r="JM124" s="20"/>
      <c r="JN124" s="20"/>
      <c r="JO124" s="20"/>
      <c r="JP124" s="20"/>
      <c r="JQ124" s="20"/>
      <c r="JR124" s="20"/>
      <c r="JS124" s="20"/>
      <c r="JT124" s="20"/>
      <c r="JU124" s="20"/>
      <c r="JV124" s="20"/>
      <c r="JW124" s="20"/>
      <c r="JX124" s="20"/>
      <c r="JY124" s="20"/>
      <c r="JZ124" s="20"/>
      <c r="KA124" s="20"/>
      <c r="KB124" s="20"/>
      <c r="KC124" s="20"/>
      <c r="KD124" s="20"/>
      <c r="KE124" s="20"/>
      <c r="KF124" s="20"/>
      <c r="KG124" s="20"/>
      <c r="KH124" s="20"/>
      <c r="KI124" s="20"/>
      <c r="KJ124" s="20"/>
      <c r="KK124" s="20"/>
      <c r="KL124" s="20">
        <v>1322</v>
      </c>
    </row>
    <row r="125" spans="1:298" x14ac:dyDescent="0.2">
      <c r="A125" s="18" t="s">
        <v>535</v>
      </c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  <c r="AQ125" s="20"/>
      <c r="AR125" s="20"/>
      <c r="AS125" s="20"/>
      <c r="AT125" s="20"/>
      <c r="AU125" s="20"/>
      <c r="AV125" s="20"/>
      <c r="AW125" s="20"/>
      <c r="AX125" s="20"/>
      <c r="AY125" s="20"/>
      <c r="AZ125" s="20"/>
      <c r="BA125" s="20"/>
      <c r="BB125" s="20"/>
      <c r="BC125" s="20"/>
      <c r="BD125" s="20"/>
      <c r="BE125" s="20"/>
      <c r="BF125" s="20"/>
      <c r="BG125" s="20"/>
      <c r="BH125" s="20"/>
      <c r="BI125" s="20"/>
      <c r="BJ125" s="20"/>
      <c r="BK125" s="20"/>
      <c r="BL125" s="20"/>
      <c r="BM125" s="20"/>
      <c r="BN125" s="20"/>
      <c r="BO125" s="20"/>
      <c r="BP125" s="20"/>
      <c r="BQ125" s="20"/>
      <c r="BR125" s="20"/>
      <c r="BS125" s="20"/>
      <c r="BT125" s="20"/>
      <c r="BU125" s="20"/>
      <c r="BV125" s="20"/>
      <c r="BW125" s="20"/>
      <c r="BX125" s="20"/>
      <c r="BY125" s="20"/>
      <c r="BZ125" s="20"/>
      <c r="CA125" s="20"/>
      <c r="CB125" s="20"/>
      <c r="CC125" s="20"/>
      <c r="CD125" s="20"/>
      <c r="CE125" s="20"/>
      <c r="CF125" s="20"/>
      <c r="CG125" s="20"/>
      <c r="CH125" s="20"/>
      <c r="CI125" s="20"/>
      <c r="CJ125" s="20"/>
      <c r="CK125" s="20"/>
      <c r="CL125" s="20"/>
      <c r="CM125" s="20"/>
      <c r="CN125" s="20"/>
      <c r="CO125" s="20"/>
      <c r="CP125" s="20"/>
      <c r="CQ125" s="20"/>
      <c r="CR125" s="20"/>
      <c r="CS125" s="20"/>
      <c r="CT125" s="20"/>
      <c r="CU125" s="20"/>
      <c r="CV125" s="20"/>
      <c r="CW125" s="20"/>
      <c r="CX125" s="20"/>
      <c r="CY125" s="20"/>
      <c r="CZ125" s="20"/>
      <c r="DA125" s="20"/>
      <c r="DB125" s="20"/>
      <c r="DC125" s="20"/>
      <c r="DD125" s="20"/>
      <c r="DE125" s="20"/>
      <c r="DF125" s="20"/>
      <c r="DG125" s="20"/>
      <c r="DH125" s="20"/>
      <c r="DI125" s="20"/>
      <c r="DJ125" s="20"/>
      <c r="DK125" s="20"/>
      <c r="DL125" s="20"/>
      <c r="DM125" s="20"/>
      <c r="DN125" s="20"/>
      <c r="DO125" s="20"/>
      <c r="DP125" s="20"/>
      <c r="DQ125" s="20"/>
      <c r="DR125" s="20"/>
      <c r="DS125" s="20"/>
      <c r="DT125" s="20"/>
      <c r="DU125" s="20"/>
      <c r="DV125" s="20"/>
      <c r="DW125" s="20"/>
      <c r="DX125" s="20"/>
      <c r="DY125" s="20"/>
      <c r="DZ125" s="20"/>
      <c r="EA125" s="20"/>
      <c r="EB125" s="20"/>
      <c r="EC125" s="20"/>
      <c r="ED125" s="20"/>
      <c r="EE125" s="20"/>
      <c r="EF125" s="20"/>
      <c r="EG125" s="20"/>
      <c r="EH125" s="20"/>
      <c r="EI125" s="20"/>
      <c r="EJ125" s="20"/>
      <c r="EK125" s="20"/>
      <c r="EL125" s="20"/>
      <c r="EM125" s="20"/>
      <c r="EN125" s="20"/>
      <c r="EO125" s="20"/>
      <c r="EP125" s="20"/>
      <c r="EQ125" s="20"/>
      <c r="ER125" s="20"/>
      <c r="ES125" s="20"/>
      <c r="ET125" s="20"/>
      <c r="EU125" s="20"/>
      <c r="EV125" s="20"/>
      <c r="EW125" s="20"/>
      <c r="EX125" s="20"/>
      <c r="EY125" s="20"/>
      <c r="EZ125" s="20"/>
      <c r="FA125" s="20"/>
      <c r="FB125" s="20"/>
      <c r="FC125" s="20"/>
      <c r="FD125" s="20"/>
      <c r="FE125" s="20"/>
      <c r="FF125" s="20"/>
      <c r="FG125" s="20"/>
      <c r="FH125" s="20"/>
      <c r="FI125" s="20"/>
      <c r="FJ125" s="20"/>
      <c r="FK125" s="20"/>
      <c r="FL125" s="20"/>
      <c r="FM125" s="20"/>
      <c r="FN125" s="20"/>
      <c r="FO125" s="20"/>
      <c r="FP125" s="20"/>
      <c r="FQ125" s="20"/>
      <c r="FR125" s="20"/>
      <c r="FS125" s="20"/>
      <c r="FT125" s="20"/>
      <c r="FU125" s="20"/>
      <c r="FV125" s="20"/>
      <c r="FW125" s="20"/>
      <c r="FX125" s="20"/>
      <c r="FY125" s="20"/>
      <c r="FZ125" s="20"/>
      <c r="GA125" s="20"/>
      <c r="GB125" s="20"/>
      <c r="GC125" s="20"/>
      <c r="GD125" s="20"/>
      <c r="GE125" s="20"/>
      <c r="GF125" s="20"/>
      <c r="GG125" s="20"/>
      <c r="GH125" s="20"/>
      <c r="GI125" s="20"/>
      <c r="GJ125" s="20"/>
      <c r="GK125" s="20"/>
      <c r="GL125" s="20"/>
      <c r="GM125" s="20"/>
      <c r="GN125" s="20"/>
      <c r="GO125" s="20"/>
      <c r="GP125" s="20"/>
      <c r="GQ125" s="20"/>
      <c r="GR125" s="20"/>
      <c r="GS125" s="20"/>
      <c r="GT125" s="20"/>
      <c r="GU125" s="20"/>
      <c r="GV125" s="20"/>
      <c r="GW125" s="20"/>
      <c r="GX125" s="20"/>
      <c r="GY125" s="20"/>
      <c r="GZ125" s="20"/>
      <c r="HA125" s="20"/>
      <c r="HB125" s="20"/>
      <c r="HC125" s="20"/>
      <c r="HD125" s="20"/>
      <c r="HE125" s="20"/>
      <c r="HF125" s="20"/>
      <c r="HG125" s="20">
        <v>540</v>
      </c>
      <c r="HH125" s="20"/>
      <c r="HI125" s="20"/>
      <c r="HJ125" s="20"/>
      <c r="HK125" s="20"/>
      <c r="HL125" s="20"/>
      <c r="HM125" s="20"/>
      <c r="HN125" s="20"/>
      <c r="HO125" s="20"/>
      <c r="HP125" s="20"/>
      <c r="HQ125" s="20"/>
      <c r="HR125" s="20"/>
      <c r="HS125" s="20"/>
      <c r="HT125" s="20"/>
      <c r="HU125" s="20"/>
      <c r="HV125" s="20"/>
      <c r="HW125" s="20"/>
      <c r="HX125" s="20"/>
      <c r="HY125" s="20"/>
      <c r="HZ125" s="20"/>
      <c r="IA125" s="20"/>
      <c r="IB125" s="20"/>
      <c r="IC125" s="20"/>
      <c r="ID125" s="20"/>
      <c r="IE125" s="20"/>
      <c r="IF125" s="20"/>
      <c r="IG125" s="20"/>
      <c r="IH125" s="20"/>
      <c r="II125" s="20"/>
      <c r="IJ125" s="20"/>
      <c r="IK125" s="20"/>
      <c r="IL125" s="20"/>
      <c r="IM125" s="20"/>
      <c r="IN125" s="20"/>
      <c r="IO125" s="20"/>
      <c r="IP125" s="20"/>
      <c r="IQ125" s="20"/>
      <c r="IR125" s="20"/>
      <c r="IS125" s="20"/>
      <c r="IT125" s="20"/>
      <c r="IU125" s="20"/>
      <c r="IV125" s="20"/>
      <c r="IW125" s="20"/>
      <c r="IX125" s="20"/>
      <c r="IY125" s="20"/>
      <c r="IZ125" s="20"/>
      <c r="JA125" s="20"/>
      <c r="JB125" s="20"/>
      <c r="JC125" s="20"/>
      <c r="JD125" s="20"/>
      <c r="JE125" s="20"/>
      <c r="JF125" s="20"/>
      <c r="JG125" s="20"/>
      <c r="JH125" s="20"/>
      <c r="JI125" s="20"/>
      <c r="JJ125" s="20"/>
      <c r="JK125" s="20"/>
      <c r="JL125" s="20"/>
      <c r="JM125" s="20"/>
      <c r="JN125" s="20"/>
      <c r="JO125" s="20"/>
      <c r="JP125" s="20"/>
      <c r="JQ125" s="20"/>
      <c r="JR125" s="20"/>
      <c r="JS125" s="20"/>
      <c r="JT125" s="20"/>
      <c r="JU125" s="20"/>
      <c r="JV125" s="20"/>
      <c r="JW125" s="20"/>
      <c r="JX125" s="20"/>
      <c r="JY125" s="20"/>
      <c r="JZ125" s="20"/>
      <c r="KA125" s="20"/>
      <c r="KB125" s="20"/>
      <c r="KC125" s="20"/>
      <c r="KD125" s="20"/>
      <c r="KE125" s="20"/>
      <c r="KF125" s="20"/>
      <c r="KG125" s="20"/>
      <c r="KH125" s="20"/>
      <c r="KI125" s="20"/>
      <c r="KJ125" s="20"/>
      <c r="KK125" s="20"/>
      <c r="KL125" s="20">
        <v>540</v>
      </c>
    </row>
    <row r="126" spans="1:298" x14ac:dyDescent="0.2">
      <c r="A126" s="18" t="s">
        <v>525</v>
      </c>
      <c r="B126" s="20">
        <v>117</v>
      </c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  <c r="BO126" s="20"/>
      <c r="BP126" s="20"/>
      <c r="BQ126" s="20"/>
      <c r="BR126" s="20"/>
      <c r="BS126" s="20"/>
      <c r="BT126" s="20"/>
      <c r="BU126" s="20"/>
      <c r="BV126" s="20"/>
      <c r="BW126" s="20"/>
      <c r="BX126" s="20"/>
      <c r="BY126" s="20"/>
      <c r="BZ126" s="20"/>
      <c r="CA126" s="20"/>
      <c r="CB126" s="20"/>
      <c r="CC126" s="20"/>
      <c r="CD126" s="20"/>
      <c r="CE126" s="20"/>
      <c r="CF126" s="20"/>
      <c r="CG126" s="20"/>
      <c r="CH126" s="20"/>
      <c r="CI126" s="20"/>
      <c r="CJ126" s="20"/>
      <c r="CK126" s="20"/>
      <c r="CL126" s="20"/>
      <c r="CM126" s="20"/>
      <c r="CN126" s="20"/>
      <c r="CO126" s="20"/>
      <c r="CP126" s="20"/>
      <c r="CQ126" s="20"/>
      <c r="CR126" s="20"/>
      <c r="CS126" s="20"/>
      <c r="CT126" s="20"/>
      <c r="CU126" s="20"/>
      <c r="CV126" s="20"/>
      <c r="CW126" s="20"/>
      <c r="CX126" s="20"/>
      <c r="CY126" s="20"/>
      <c r="CZ126" s="20"/>
      <c r="DA126" s="20"/>
      <c r="DB126" s="20"/>
      <c r="DC126" s="20"/>
      <c r="DD126" s="20"/>
      <c r="DE126" s="20"/>
      <c r="DF126" s="20"/>
      <c r="DG126" s="20"/>
      <c r="DH126" s="20"/>
      <c r="DI126" s="20"/>
      <c r="DJ126" s="20"/>
      <c r="DK126" s="20"/>
      <c r="DL126" s="20"/>
      <c r="DM126" s="20"/>
      <c r="DN126" s="20"/>
      <c r="DO126" s="20"/>
      <c r="DP126" s="20"/>
      <c r="DQ126" s="20"/>
      <c r="DR126" s="20"/>
      <c r="DS126" s="20"/>
      <c r="DT126" s="20"/>
      <c r="DU126" s="20"/>
      <c r="DV126" s="20"/>
      <c r="DW126" s="20"/>
      <c r="DX126" s="20"/>
      <c r="DY126" s="20"/>
      <c r="DZ126" s="20"/>
      <c r="EA126" s="20"/>
      <c r="EB126" s="20"/>
      <c r="EC126" s="20"/>
      <c r="ED126" s="20"/>
      <c r="EE126" s="20"/>
      <c r="EF126" s="20"/>
      <c r="EG126" s="20"/>
      <c r="EH126" s="20"/>
      <c r="EI126" s="20"/>
      <c r="EJ126" s="20"/>
      <c r="EK126" s="20"/>
      <c r="EL126" s="20"/>
      <c r="EM126" s="20"/>
      <c r="EN126" s="20"/>
      <c r="EO126" s="20"/>
      <c r="EP126" s="20"/>
      <c r="EQ126" s="20"/>
      <c r="ER126" s="20"/>
      <c r="ES126" s="20"/>
      <c r="ET126" s="20"/>
      <c r="EU126" s="20"/>
      <c r="EV126" s="20"/>
      <c r="EW126" s="20"/>
      <c r="EX126" s="20"/>
      <c r="EY126" s="20"/>
      <c r="EZ126" s="20"/>
      <c r="FA126" s="20"/>
      <c r="FB126" s="20"/>
      <c r="FC126" s="20"/>
      <c r="FD126" s="20"/>
      <c r="FE126" s="20"/>
      <c r="FF126" s="20"/>
      <c r="FG126" s="20"/>
      <c r="FH126" s="20"/>
      <c r="FI126" s="20"/>
      <c r="FJ126" s="20"/>
      <c r="FK126" s="20"/>
      <c r="FL126" s="20"/>
      <c r="FM126" s="20"/>
      <c r="FN126" s="20"/>
      <c r="FO126" s="20"/>
      <c r="FP126" s="20"/>
      <c r="FQ126" s="20"/>
      <c r="FR126" s="20"/>
      <c r="FS126" s="20"/>
      <c r="FT126" s="20"/>
      <c r="FU126" s="20"/>
      <c r="FV126" s="20"/>
      <c r="FW126" s="20"/>
      <c r="FX126" s="20"/>
      <c r="FY126" s="20"/>
      <c r="FZ126" s="20"/>
      <c r="GA126" s="20"/>
      <c r="GB126" s="20"/>
      <c r="GC126" s="20"/>
      <c r="GD126" s="20"/>
      <c r="GE126" s="20"/>
      <c r="GF126" s="20"/>
      <c r="GG126" s="20"/>
      <c r="GH126" s="20"/>
      <c r="GI126" s="20"/>
      <c r="GJ126" s="20"/>
      <c r="GK126" s="20"/>
      <c r="GL126" s="20"/>
      <c r="GM126" s="20"/>
      <c r="GN126" s="20"/>
      <c r="GO126" s="20"/>
      <c r="GP126" s="20"/>
      <c r="GQ126" s="20"/>
      <c r="GR126" s="20"/>
      <c r="GS126" s="20"/>
      <c r="GT126" s="20"/>
      <c r="GU126" s="20"/>
      <c r="GV126" s="20"/>
      <c r="GW126" s="20"/>
      <c r="GX126" s="20"/>
      <c r="GY126" s="20"/>
      <c r="GZ126" s="20"/>
      <c r="HA126" s="20"/>
      <c r="HB126" s="20"/>
      <c r="HC126" s="20"/>
      <c r="HD126" s="20"/>
      <c r="HE126" s="20"/>
      <c r="HF126" s="20"/>
      <c r="HG126" s="20">
        <v>4186</v>
      </c>
      <c r="HH126" s="20"/>
      <c r="HI126" s="20"/>
      <c r="HJ126" s="20"/>
      <c r="HK126" s="20"/>
      <c r="HL126" s="20"/>
      <c r="HM126" s="20"/>
      <c r="HN126" s="20"/>
      <c r="HO126" s="20"/>
      <c r="HP126" s="20"/>
      <c r="HQ126" s="20"/>
      <c r="HR126" s="20"/>
      <c r="HS126" s="20"/>
      <c r="HT126" s="20"/>
      <c r="HU126" s="20"/>
      <c r="HV126" s="20"/>
      <c r="HW126" s="20"/>
      <c r="HX126" s="20"/>
      <c r="HY126" s="20"/>
      <c r="HZ126" s="20"/>
      <c r="IA126" s="20"/>
      <c r="IB126" s="20"/>
      <c r="IC126" s="20"/>
      <c r="ID126" s="20"/>
      <c r="IE126" s="20"/>
      <c r="IF126" s="20"/>
      <c r="IG126" s="20"/>
      <c r="IH126" s="20"/>
      <c r="II126" s="20"/>
      <c r="IJ126" s="20"/>
      <c r="IK126" s="20"/>
      <c r="IL126" s="20"/>
      <c r="IM126" s="20"/>
      <c r="IN126" s="20"/>
      <c r="IO126" s="20"/>
      <c r="IP126" s="20"/>
      <c r="IQ126" s="20"/>
      <c r="IR126" s="20"/>
      <c r="IS126" s="20"/>
      <c r="IT126" s="20"/>
      <c r="IU126" s="20"/>
      <c r="IV126" s="20"/>
      <c r="IW126" s="20"/>
      <c r="IX126" s="20"/>
      <c r="IY126" s="20"/>
      <c r="IZ126" s="20"/>
      <c r="JA126" s="20"/>
      <c r="JB126" s="20"/>
      <c r="JC126" s="20"/>
      <c r="JD126" s="20"/>
      <c r="JE126" s="20"/>
      <c r="JF126" s="20"/>
      <c r="JG126" s="20"/>
      <c r="JH126" s="20"/>
      <c r="JI126" s="20"/>
      <c r="JJ126" s="20"/>
      <c r="JK126" s="20"/>
      <c r="JL126" s="20"/>
      <c r="JM126" s="20"/>
      <c r="JN126" s="20"/>
      <c r="JO126" s="20"/>
      <c r="JP126" s="20"/>
      <c r="JQ126" s="20"/>
      <c r="JR126" s="20"/>
      <c r="JS126" s="20"/>
      <c r="JT126" s="20"/>
      <c r="JU126" s="20"/>
      <c r="JV126" s="20"/>
      <c r="JW126" s="20"/>
      <c r="JX126" s="20"/>
      <c r="JY126" s="20"/>
      <c r="JZ126" s="20"/>
      <c r="KA126" s="20"/>
      <c r="KB126" s="20"/>
      <c r="KC126" s="20"/>
      <c r="KD126" s="20"/>
      <c r="KE126" s="20"/>
      <c r="KF126" s="20"/>
      <c r="KG126" s="20"/>
      <c r="KH126" s="20"/>
      <c r="KI126" s="20"/>
      <c r="KJ126" s="20"/>
      <c r="KK126" s="20"/>
      <c r="KL126" s="20">
        <v>4303</v>
      </c>
    </row>
    <row r="127" spans="1:298" x14ac:dyDescent="0.2">
      <c r="A127" s="18" t="s">
        <v>590</v>
      </c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>
        <v>412</v>
      </c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  <c r="BO127" s="20"/>
      <c r="BP127" s="20"/>
      <c r="BQ127" s="20"/>
      <c r="BR127" s="20"/>
      <c r="BS127" s="20"/>
      <c r="BT127" s="20"/>
      <c r="BU127" s="20"/>
      <c r="BV127" s="20"/>
      <c r="BW127" s="20"/>
      <c r="BX127" s="20"/>
      <c r="BY127" s="20"/>
      <c r="BZ127" s="20"/>
      <c r="CA127" s="20"/>
      <c r="CB127" s="20"/>
      <c r="CC127" s="20"/>
      <c r="CD127" s="20"/>
      <c r="CE127" s="20"/>
      <c r="CF127" s="20"/>
      <c r="CG127" s="20"/>
      <c r="CH127" s="20"/>
      <c r="CI127" s="20"/>
      <c r="CJ127" s="20"/>
      <c r="CK127" s="20"/>
      <c r="CL127" s="20"/>
      <c r="CM127" s="20"/>
      <c r="CN127" s="20"/>
      <c r="CO127" s="20"/>
      <c r="CP127" s="20"/>
      <c r="CQ127" s="20"/>
      <c r="CR127" s="20"/>
      <c r="CS127" s="20"/>
      <c r="CT127" s="20"/>
      <c r="CU127" s="20"/>
      <c r="CV127" s="20"/>
      <c r="CW127" s="20"/>
      <c r="CX127" s="20"/>
      <c r="CY127" s="20"/>
      <c r="CZ127" s="20"/>
      <c r="DA127" s="20"/>
      <c r="DB127" s="20"/>
      <c r="DC127" s="20"/>
      <c r="DD127" s="20"/>
      <c r="DE127" s="20"/>
      <c r="DF127" s="20"/>
      <c r="DG127" s="20"/>
      <c r="DH127" s="20"/>
      <c r="DI127" s="20"/>
      <c r="DJ127" s="20"/>
      <c r="DK127" s="20"/>
      <c r="DL127" s="20"/>
      <c r="DM127" s="20"/>
      <c r="DN127" s="20"/>
      <c r="DO127" s="20"/>
      <c r="DP127" s="20"/>
      <c r="DQ127" s="20"/>
      <c r="DR127" s="20"/>
      <c r="DS127" s="20"/>
      <c r="DT127" s="20"/>
      <c r="DU127" s="20"/>
      <c r="DV127" s="20"/>
      <c r="DW127" s="20"/>
      <c r="DX127" s="20"/>
      <c r="DY127" s="20"/>
      <c r="DZ127" s="20"/>
      <c r="EA127" s="20"/>
      <c r="EB127" s="20"/>
      <c r="EC127" s="20"/>
      <c r="ED127" s="20"/>
      <c r="EE127" s="20"/>
      <c r="EF127" s="20"/>
      <c r="EG127" s="20"/>
      <c r="EH127" s="20"/>
      <c r="EI127" s="20"/>
      <c r="EJ127" s="20"/>
      <c r="EK127" s="20"/>
      <c r="EL127" s="20"/>
      <c r="EM127" s="20"/>
      <c r="EN127" s="20"/>
      <c r="EO127" s="20"/>
      <c r="EP127" s="20"/>
      <c r="EQ127" s="20"/>
      <c r="ER127" s="20"/>
      <c r="ES127" s="20"/>
      <c r="ET127" s="20"/>
      <c r="EU127" s="20"/>
      <c r="EV127" s="20"/>
      <c r="EW127" s="20"/>
      <c r="EX127" s="20"/>
      <c r="EY127" s="20"/>
      <c r="EZ127" s="20"/>
      <c r="FA127" s="20"/>
      <c r="FB127" s="20"/>
      <c r="FC127" s="20"/>
      <c r="FD127" s="20"/>
      <c r="FE127" s="20"/>
      <c r="FF127" s="20"/>
      <c r="FG127" s="20"/>
      <c r="FH127" s="20"/>
      <c r="FI127" s="20"/>
      <c r="FJ127" s="20"/>
      <c r="FK127" s="20"/>
      <c r="FL127" s="20"/>
      <c r="FM127" s="20"/>
      <c r="FN127" s="20"/>
      <c r="FO127" s="20"/>
      <c r="FP127" s="20"/>
      <c r="FQ127" s="20"/>
      <c r="FR127" s="20"/>
      <c r="FS127" s="20"/>
      <c r="FT127" s="20"/>
      <c r="FU127" s="20"/>
      <c r="FV127" s="20"/>
      <c r="FW127" s="20"/>
      <c r="FX127" s="20"/>
      <c r="FY127" s="20"/>
      <c r="FZ127" s="20"/>
      <c r="GA127" s="20"/>
      <c r="GB127" s="20"/>
      <c r="GC127" s="20"/>
      <c r="GD127" s="20"/>
      <c r="GE127" s="20"/>
      <c r="GF127" s="20"/>
      <c r="GG127" s="20"/>
      <c r="GH127" s="20"/>
      <c r="GI127" s="20"/>
      <c r="GJ127" s="20"/>
      <c r="GK127" s="20"/>
      <c r="GL127" s="20"/>
      <c r="GM127" s="20"/>
      <c r="GN127" s="20"/>
      <c r="GO127" s="20"/>
      <c r="GP127" s="20"/>
      <c r="GQ127" s="20"/>
      <c r="GR127" s="20"/>
      <c r="GS127" s="20"/>
      <c r="GT127" s="20"/>
      <c r="GU127" s="20"/>
      <c r="GV127" s="20"/>
      <c r="GW127" s="20"/>
      <c r="GX127" s="20"/>
      <c r="GY127" s="20"/>
      <c r="GZ127" s="20"/>
      <c r="HA127" s="20"/>
      <c r="HB127" s="20"/>
      <c r="HC127" s="20"/>
      <c r="HD127" s="20"/>
      <c r="HE127" s="20"/>
      <c r="HF127" s="20"/>
      <c r="HG127" s="20"/>
      <c r="HH127" s="20"/>
      <c r="HI127" s="20"/>
      <c r="HJ127" s="20"/>
      <c r="HK127" s="20"/>
      <c r="HL127" s="20"/>
      <c r="HM127" s="20"/>
      <c r="HN127" s="20"/>
      <c r="HO127" s="20"/>
      <c r="HP127" s="20"/>
      <c r="HQ127" s="20"/>
      <c r="HR127" s="20"/>
      <c r="HS127" s="20"/>
      <c r="HT127" s="20"/>
      <c r="HU127" s="20"/>
      <c r="HV127" s="20"/>
      <c r="HW127" s="20"/>
      <c r="HX127" s="20"/>
      <c r="HY127" s="20"/>
      <c r="HZ127" s="20"/>
      <c r="IA127" s="20"/>
      <c r="IB127" s="20"/>
      <c r="IC127" s="20"/>
      <c r="ID127" s="20"/>
      <c r="IE127" s="20"/>
      <c r="IF127" s="20"/>
      <c r="IG127" s="20"/>
      <c r="IH127" s="20"/>
      <c r="II127" s="20"/>
      <c r="IJ127" s="20"/>
      <c r="IK127" s="20"/>
      <c r="IL127" s="20"/>
      <c r="IM127" s="20"/>
      <c r="IN127" s="20"/>
      <c r="IO127" s="20"/>
      <c r="IP127" s="20"/>
      <c r="IQ127" s="20"/>
      <c r="IR127" s="20"/>
      <c r="IS127" s="20"/>
      <c r="IT127" s="20"/>
      <c r="IU127" s="20"/>
      <c r="IV127" s="20"/>
      <c r="IW127" s="20"/>
      <c r="IX127" s="20"/>
      <c r="IY127" s="20"/>
      <c r="IZ127" s="20"/>
      <c r="JA127" s="20"/>
      <c r="JB127" s="20"/>
      <c r="JC127" s="20"/>
      <c r="JD127" s="20"/>
      <c r="JE127" s="20"/>
      <c r="JF127" s="20"/>
      <c r="JG127" s="20"/>
      <c r="JH127" s="20"/>
      <c r="JI127" s="20"/>
      <c r="JJ127" s="20"/>
      <c r="JK127" s="20"/>
      <c r="JL127" s="20"/>
      <c r="JM127" s="20"/>
      <c r="JN127" s="20"/>
      <c r="JO127" s="20"/>
      <c r="JP127" s="20"/>
      <c r="JQ127" s="20"/>
      <c r="JR127" s="20"/>
      <c r="JS127" s="20"/>
      <c r="JT127" s="20"/>
      <c r="JU127" s="20"/>
      <c r="JV127" s="20"/>
      <c r="JW127" s="20"/>
      <c r="JX127" s="20"/>
      <c r="JY127" s="20"/>
      <c r="JZ127" s="20"/>
      <c r="KA127" s="20"/>
      <c r="KB127" s="20"/>
      <c r="KC127" s="20"/>
      <c r="KD127" s="20"/>
      <c r="KE127" s="20"/>
      <c r="KF127" s="20"/>
      <c r="KG127" s="20"/>
      <c r="KH127" s="20"/>
      <c r="KI127" s="20"/>
      <c r="KJ127" s="20"/>
      <c r="KK127" s="20"/>
      <c r="KL127" s="20">
        <v>412</v>
      </c>
    </row>
    <row r="128" spans="1:298" x14ac:dyDescent="0.2">
      <c r="A128" s="18" t="s">
        <v>545</v>
      </c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  <c r="AN128" s="20"/>
      <c r="AO128" s="20"/>
      <c r="AP128" s="20"/>
      <c r="AQ128" s="20">
        <v>454</v>
      </c>
      <c r="AR128" s="20"/>
      <c r="AS128" s="20"/>
      <c r="AT128" s="20"/>
      <c r="AU128" s="20"/>
      <c r="AV128" s="20"/>
      <c r="AW128" s="20"/>
      <c r="AX128" s="20"/>
      <c r="AY128" s="20"/>
      <c r="AZ128" s="20"/>
      <c r="BA128" s="20"/>
      <c r="BB128" s="20"/>
      <c r="BC128" s="20"/>
      <c r="BD128" s="20"/>
      <c r="BE128" s="20"/>
      <c r="BF128" s="20"/>
      <c r="BG128" s="20"/>
      <c r="BH128" s="20"/>
      <c r="BI128" s="20"/>
      <c r="BJ128" s="20"/>
      <c r="BK128" s="20"/>
      <c r="BL128" s="20"/>
      <c r="BM128" s="20"/>
      <c r="BN128" s="20"/>
      <c r="BO128" s="20"/>
      <c r="BP128" s="20"/>
      <c r="BQ128" s="20"/>
      <c r="BR128" s="20"/>
      <c r="BS128" s="20"/>
      <c r="BT128" s="20"/>
      <c r="BU128" s="20"/>
      <c r="BV128" s="20"/>
      <c r="BW128" s="20"/>
      <c r="BX128" s="20"/>
      <c r="BY128" s="20"/>
      <c r="BZ128" s="20"/>
      <c r="CA128" s="20"/>
      <c r="CB128" s="20"/>
      <c r="CC128" s="20"/>
      <c r="CD128" s="20"/>
      <c r="CE128" s="20"/>
      <c r="CF128" s="20"/>
      <c r="CG128" s="20"/>
      <c r="CH128" s="20"/>
      <c r="CI128" s="20"/>
      <c r="CJ128" s="20"/>
      <c r="CK128" s="20"/>
      <c r="CL128" s="20"/>
      <c r="CM128" s="20"/>
      <c r="CN128" s="20"/>
      <c r="CO128" s="20"/>
      <c r="CP128" s="20"/>
      <c r="CQ128" s="20"/>
      <c r="CR128" s="20"/>
      <c r="CS128" s="20">
        <v>558</v>
      </c>
      <c r="CT128" s="20"/>
      <c r="CU128" s="20"/>
      <c r="CV128" s="20"/>
      <c r="CW128" s="20"/>
      <c r="CX128" s="20"/>
      <c r="CY128" s="20"/>
      <c r="CZ128" s="20"/>
      <c r="DA128" s="20"/>
      <c r="DB128" s="20"/>
      <c r="DC128" s="20"/>
      <c r="DD128" s="20"/>
      <c r="DE128" s="20"/>
      <c r="DF128" s="20"/>
      <c r="DG128" s="20"/>
      <c r="DH128" s="20"/>
      <c r="DI128" s="20"/>
      <c r="DJ128" s="20"/>
      <c r="DK128" s="20"/>
      <c r="DL128" s="20"/>
      <c r="DM128" s="20"/>
      <c r="DN128" s="20"/>
      <c r="DO128" s="20"/>
      <c r="DP128" s="20"/>
      <c r="DQ128" s="20"/>
      <c r="DR128" s="20"/>
      <c r="DS128" s="20"/>
      <c r="DT128" s="20"/>
      <c r="DU128" s="20"/>
      <c r="DV128" s="20"/>
      <c r="DW128" s="20"/>
      <c r="DX128" s="20"/>
      <c r="DY128" s="20"/>
      <c r="DZ128" s="20"/>
      <c r="EA128" s="20"/>
      <c r="EB128" s="20"/>
      <c r="EC128" s="20"/>
      <c r="ED128" s="20"/>
      <c r="EE128" s="20"/>
      <c r="EF128" s="20"/>
      <c r="EG128" s="20"/>
      <c r="EH128" s="20"/>
      <c r="EI128" s="20"/>
      <c r="EJ128" s="20"/>
      <c r="EK128" s="20"/>
      <c r="EL128" s="20"/>
      <c r="EM128" s="20"/>
      <c r="EN128" s="20"/>
      <c r="EO128" s="20"/>
      <c r="EP128" s="20"/>
      <c r="EQ128" s="20"/>
      <c r="ER128" s="20"/>
      <c r="ES128" s="20"/>
      <c r="ET128" s="20"/>
      <c r="EU128" s="20"/>
      <c r="EV128" s="20"/>
      <c r="EW128" s="20"/>
      <c r="EX128" s="20"/>
      <c r="EY128" s="20"/>
      <c r="EZ128" s="20"/>
      <c r="FA128" s="20"/>
      <c r="FB128" s="20"/>
      <c r="FC128" s="20"/>
      <c r="FD128" s="20"/>
      <c r="FE128" s="20"/>
      <c r="FF128" s="20"/>
      <c r="FG128" s="20"/>
      <c r="FH128" s="20"/>
      <c r="FI128" s="20"/>
      <c r="FJ128" s="20"/>
      <c r="FK128" s="20"/>
      <c r="FL128" s="20"/>
      <c r="FM128" s="20"/>
      <c r="FN128" s="20"/>
      <c r="FO128" s="20"/>
      <c r="FP128" s="20"/>
      <c r="FQ128" s="20"/>
      <c r="FR128" s="20"/>
      <c r="FS128" s="20"/>
      <c r="FT128" s="20"/>
      <c r="FU128" s="20"/>
      <c r="FV128" s="20"/>
      <c r="FW128" s="20"/>
      <c r="FX128" s="20"/>
      <c r="FY128" s="20"/>
      <c r="FZ128" s="20"/>
      <c r="GA128" s="20"/>
      <c r="GB128" s="20"/>
      <c r="GC128" s="20"/>
      <c r="GD128" s="20"/>
      <c r="GE128" s="20"/>
      <c r="GF128" s="20"/>
      <c r="GG128" s="20"/>
      <c r="GH128" s="20"/>
      <c r="GI128" s="20"/>
      <c r="GJ128" s="20"/>
      <c r="GK128" s="20"/>
      <c r="GL128" s="20"/>
      <c r="GM128" s="20"/>
      <c r="GN128" s="20"/>
      <c r="GO128" s="20"/>
      <c r="GP128" s="20"/>
      <c r="GQ128" s="20"/>
      <c r="GR128" s="20"/>
      <c r="GS128" s="20"/>
      <c r="GT128" s="20"/>
      <c r="GU128" s="20"/>
      <c r="GV128" s="20"/>
      <c r="GW128" s="20"/>
      <c r="GX128" s="20"/>
      <c r="GY128" s="20"/>
      <c r="GZ128" s="20"/>
      <c r="HA128" s="20"/>
      <c r="HB128" s="20"/>
      <c r="HC128" s="20"/>
      <c r="HD128" s="20"/>
      <c r="HE128" s="20"/>
      <c r="HF128" s="20"/>
      <c r="HG128" s="20"/>
      <c r="HH128" s="20"/>
      <c r="HI128" s="20"/>
      <c r="HJ128" s="20"/>
      <c r="HK128" s="20"/>
      <c r="HL128" s="20"/>
      <c r="HM128" s="20"/>
      <c r="HN128" s="20"/>
      <c r="HO128" s="20"/>
      <c r="HP128" s="20"/>
      <c r="HQ128" s="20"/>
      <c r="HR128" s="20"/>
      <c r="HS128" s="20"/>
      <c r="HT128" s="20"/>
      <c r="HU128" s="20"/>
      <c r="HV128" s="20"/>
      <c r="HW128" s="20"/>
      <c r="HX128" s="20"/>
      <c r="HY128" s="20"/>
      <c r="HZ128" s="20"/>
      <c r="IA128" s="20"/>
      <c r="IB128" s="20"/>
      <c r="IC128" s="20"/>
      <c r="ID128" s="20"/>
      <c r="IE128" s="20"/>
      <c r="IF128" s="20"/>
      <c r="IG128" s="20"/>
      <c r="IH128" s="20"/>
      <c r="II128" s="20"/>
      <c r="IJ128" s="20"/>
      <c r="IK128" s="20"/>
      <c r="IL128" s="20"/>
      <c r="IM128" s="20"/>
      <c r="IN128" s="20"/>
      <c r="IO128" s="20"/>
      <c r="IP128" s="20"/>
      <c r="IQ128" s="20"/>
      <c r="IR128" s="20"/>
      <c r="IS128" s="20"/>
      <c r="IT128" s="20">
        <v>1447</v>
      </c>
      <c r="IU128" s="20"/>
      <c r="IV128" s="20"/>
      <c r="IW128" s="20"/>
      <c r="IX128" s="20"/>
      <c r="IY128" s="20"/>
      <c r="IZ128" s="20"/>
      <c r="JA128" s="20"/>
      <c r="JB128" s="20"/>
      <c r="JC128" s="20"/>
      <c r="JD128" s="20"/>
      <c r="JE128" s="20"/>
      <c r="JF128" s="20"/>
      <c r="JG128" s="20"/>
      <c r="JH128" s="20"/>
      <c r="JI128" s="20"/>
      <c r="JJ128" s="20"/>
      <c r="JK128" s="20"/>
      <c r="JL128" s="20"/>
      <c r="JM128" s="20"/>
      <c r="JN128" s="20"/>
      <c r="JO128" s="20"/>
      <c r="JP128" s="20"/>
      <c r="JQ128" s="20"/>
      <c r="JR128" s="20">
        <v>861</v>
      </c>
      <c r="JS128" s="20"/>
      <c r="JT128" s="20"/>
      <c r="JU128" s="20"/>
      <c r="JV128" s="20"/>
      <c r="JW128" s="20"/>
      <c r="JX128" s="20"/>
      <c r="JY128" s="20"/>
      <c r="JZ128" s="20"/>
      <c r="KA128" s="20"/>
      <c r="KB128" s="20"/>
      <c r="KC128" s="20"/>
      <c r="KD128" s="20"/>
      <c r="KE128" s="20"/>
      <c r="KF128" s="20"/>
      <c r="KG128" s="20"/>
      <c r="KH128" s="20"/>
      <c r="KI128" s="20"/>
      <c r="KJ128" s="20"/>
      <c r="KK128" s="20"/>
      <c r="KL128" s="20">
        <v>3320</v>
      </c>
    </row>
    <row r="129" spans="1:298" x14ac:dyDescent="0.2">
      <c r="A129" s="18" t="s">
        <v>556</v>
      </c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  <c r="AN129" s="20"/>
      <c r="AO129" s="20"/>
      <c r="AP129" s="20"/>
      <c r="AQ129" s="20"/>
      <c r="AR129" s="20"/>
      <c r="AS129" s="20"/>
      <c r="AT129" s="20"/>
      <c r="AU129" s="20"/>
      <c r="AV129" s="20"/>
      <c r="AW129" s="20"/>
      <c r="AX129" s="20"/>
      <c r="AY129" s="20"/>
      <c r="AZ129" s="20"/>
      <c r="BA129" s="20"/>
      <c r="BB129" s="20"/>
      <c r="BC129" s="20"/>
      <c r="BD129" s="20"/>
      <c r="BE129" s="20"/>
      <c r="BF129" s="20"/>
      <c r="BG129" s="20"/>
      <c r="BH129" s="20"/>
      <c r="BI129" s="20"/>
      <c r="BJ129" s="20"/>
      <c r="BK129" s="20"/>
      <c r="BL129" s="20"/>
      <c r="BM129" s="20"/>
      <c r="BN129" s="20"/>
      <c r="BO129" s="20"/>
      <c r="BP129" s="20"/>
      <c r="BQ129" s="20"/>
      <c r="BR129" s="20"/>
      <c r="BS129" s="20"/>
      <c r="BT129" s="20"/>
      <c r="BU129" s="20"/>
      <c r="BV129" s="20"/>
      <c r="BW129" s="20"/>
      <c r="BX129" s="20"/>
      <c r="BY129" s="20"/>
      <c r="BZ129" s="20"/>
      <c r="CA129" s="20"/>
      <c r="CB129" s="20"/>
      <c r="CC129" s="20"/>
      <c r="CD129" s="20"/>
      <c r="CE129" s="20"/>
      <c r="CF129" s="20"/>
      <c r="CG129" s="20"/>
      <c r="CH129" s="20"/>
      <c r="CI129" s="20"/>
      <c r="CJ129" s="20"/>
      <c r="CK129" s="20"/>
      <c r="CL129" s="20"/>
      <c r="CM129" s="20"/>
      <c r="CN129" s="20"/>
      <c r="CO129" s="20"/>
      <c r="CP129" s="20"/>
      <c r="CQ129" s="20"/>
      <c r="CR129" s="20"/>
      <c r="CS129" s="20"/>
      <c r="CT129" s="20"/>
      <c r="CU129" s="20"/>
      <c r="CV129" s="20"/>
      <c r="CW129" s="20"/>
      <c r="CX129" s="20"/>
      <c r="CY129" s="20"/>
      <c r="CZ129" s="20"/>
      <c r="DA129" s="20"/>
      <c r="DB129" s="20"/>
      <c r="DC129" s="20"/>
      <c r="DD129" s="20"/>
      <c r="DE129" s="20"/>
      <c r="DF129" s="20"/>
      <c r="DG129" s="20"/>
      <c r="DH129" s="20"/>
      <c r="DI129" s="20"/>
      <c r="DJ129" s="20"/>
      <c r="DK129" s="20"/>
      <c r="DL129" s="20"/>
      <c r="DM129" s="20"/>
      <c r="DN129" s="20"/>
      <c r="DO129" s="20"/>
      <c r="DP129" s="20"/>
      <c r="DQ129" s="20"/>
      <c r="DR129" s="20"/>
      <c r="DS129" s="20"/>
      <c r="DT129" s="20"/>
      <c r="DU129" s="20"/>
      <c r="DV129" s="20"/>
      <c r="DW129" s="20"/>
      <c r="DX129" s="20"/>
      <c r="DY129" s="20"/>
      <c r="DZ129" s="20"/>
      <c r="EA129" s="20"/>
      <c r="EB129" s="20"/>
      <c r="EC129" s="20"/>
      <c r="ED129" s="20"/>
      <c r="EE129" s="20"/>
      <c r="EF129" s="20"/>
      <c r="EG129" s="20"/>
      <c r="EH129" s="20"/>
      <c r="EI129" s="20"/>
      <c r="EJ129" s="20"/>
      <c r="EK129" s="20"/>
      <c r="EL129" s="20"/>
      <c r="EM129" s="20"/>
      <c r="EN129" s="20"/>
      <c r="EO129" s="20"/>
      <c r="EP129" s="20"/>
      <c r="EQ129" s="20"/>
      <c r="ER129" s="20"/>
      <c r="ES129" s="20"/>
      <c r="ET129" s="20"/>
      <c r="EU129" s="20"/>
      <c r="EV129" s="20"/>
      <c r="EW129" s="20"/>
      <c r="EX129" s="20"/>
      <c r="EY129" s="20"/>
      <c r="EZ129" s="20"/>
      <c r="FA129" s="20"/>
      <c r="FB129" s="20"/>
      <c r="FC129" s="20"/>
      <c r="FD129" s="20"/>
      <c r="FE129" s="20"/>
      <c r="FF129" s="20"/>
      <c r="FG129" s="20"/>
      <c r="FH129" s="20"/>
      <c r="FI129" s="20"/>
      <c r="FJ129" s="20"/>
      <c r="FK129" s="20"/>
      <c r="FL129" s="20"/>
      <c r="FM129" s="20"/>
      <c r="FN129" s="20"/>
      <c r="FO129" s="20"/>
      <c r="FP129" s="20"/>
      <c r="FQ129" s="20"/>
      <c r="FR129" s="20"/>
      <c r="FS129" s="20"/>
      <c r="FT129" s="20"/>
      <c r="FU129" s="20"/>
      <c r="FV129" s="20"/>
      <c r="FW129" s="20"/>
      <c r="FX129" s="20"/>
      <c r="FY129" s="20"/>
      <c r="FZ129" s="20"/>
      <c r="GA129" s="20"/>
      <c r="GB129" s="20"/>
      <c r="GC129" s="20"/>
      <c r="GD129" s="20"/>
      <c r="GE129" s="20"/>
      <c r="GF129" s="20"/>
      <c r="GG129" s="20"/>
      <c r="GH129" s="20"/>
      <c r="GI129" s="20"/>
      <c r="GJ129" s="20"/>
      <c r="GK129" s="20"/>
      <c r="GL129" s="20"/>
      <c r="GM129" s="20"/>
      <c r="GN129" s="20"/>
      <c r="GO129" s="20"/>
      <c r="GP129" s="20"/>
      <c r="GQ129" s="20"/>
      <c r="GR129" s="20"/>
      <c r="GS129" s="20"/>
      <c r="GT129" s="20"/>
      <c r="GU129" s="20"/>
      <c r="GV129" s="20"/>
      <c r="GW129" s="20"/>
      <c r="GX129" s="20"/>
      <c r="GY129" s="20"/>
      <c r="GZ129" s="20"/>
      <c r="HA129" s="20"/>
      <c r="HB129" s="20"/>
      <c r="HC129" s="20"/>
      <c r="HD129" s="20"/>
      <c r="HE129" s="20"/>
      <c r="HF129" s="20"/>
      <c r="HG129" s="20"/>
      <c r="HH129" s="20"/>
      <c r="HI129" s="20"/>
      <c r="HJ129" s="20"/>
      <c r="HK129" s="20"/>
      <c r="HL129" s="20"/>
      <c r="HM129" s="20"/>
      <c r="HN129" s="20"/>
      <c r="HO129" s="20"/>
      <c r="HP129" s="20"/>
      <c r="HQ129" s="20"/>
      <c r="HR129" s="20"/>
      <c r="HS129" s="20"/>
      <c r="HT129" s="20"/>
      <c r="HU129" s="20"/>
      <c r="HV129" s="20"/>
      <c r="HW129" s="20"/>
      <c r="HX129" s="20"/>
      <c r="HY129" s="20"/>
      <c r="HZ129" s="20"/>
      <c r="IA129" s="20"/>
      <c r="IB129" s="20"/>
      <c r="IC129" s="20"/>
      <c r="ID129" s="20"/>
      <c r="IE129" s="20"/>
      <c r="IF129" s="20"/>
      <c r="IG129" s="20"/>
      <c r="IH129" s="20"/>
      <c r="II129" s="20"/>
      <c r="IJ129" s="20"/>
      <c r="IK129" s="20"/>
      <c r="IL129" s="20"/>
      <c r="IM129" s="20"/>
      <c r="IN129" s="20"/>
      <c r="IO129" s="20"/>
      <c r="IP129" s="20"/>
      <c r="IQ129" s="20"/>
      <c r="IR129" s="20"/>
      <c r="IS129" s="20"/>
      <c r="IT129" s="20">
        <v>1057</v>
      </c>
      <c r="IU129" s="20"/>
      <c r="IV129" s="20"/>
      <c r="IW129" s="20"/>
      <c r="IX129" s="20"/>
      <c r="IY129" s="20"/>
      <c r="IZ129" s="20"/>
      <c r="JA129" s="20"/>
      <c r="JB129" s="20"/>
      <c r="JC129" s="20"/>
      <c r="JD129" s="20"/>
      <c r="JE129" s="20"/>
      <c r="JF129" s="20"/>
      <c r="JG129" s="20"/>
      <c r="JH129" s="20"/>
      <c r="JI129" s="20"/>
      <c r="JJ129" s="20"/>
      <c r="JK129" s="20"/>
      <c r="JL129" s="20"/>
      <c r="JM129" s="20"/>
      <c r="JN129" s="20"/>
      <c r="JO129" s="20"/>
      <c r="JP129" s="20"/>
      <c r="JQ129" s="20"/>
      <c r="JR129" s="20"/>
      <c r="JS129" s="20"/>
      <c r="JT129" s="20"/>
      <c r="JU129" s="20"/>
      <c r="JV129" s="20"/>
      <c r="JW129" s="20"/>
      <c r="JX129" s="20"/>
      <c r="JY129" s="20"/>
      <c r="JZ129" s="20"/>
      <c r="KA129" s="20"/>
      <c r="KB129" s="20"/>
      <c r="KC129" s="20"/>
      <c r="KD129" s="20"/>
      <c r="KE129" s="20"/>
      <c r="KF129" s="20"/>
      <c r="KG129" s="20"/>
      <c r="KH129" s="20"/>
      <c r="KI129" s="20"/>
      <c r="KJ129" s="20"/>
      <c r="KK129" s="20"/>
      <c r="KL129" s="20">
        <v>1057</v>
      </c>
    </row>
    <row r="130" spans="1:298" x14ac:dyDescent="0.2">
      <c r="A130" s="18" t="s">
        <v>514</v>
      </c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  <c r="AN130" s="20"/>
      <c r="AO130" s="20"/>
      <c r="AP130" s="20"/>
      <c r="AQ130" s="20"/>
      <c r="AR130" s="20"/>
      <c r="AS130" s="20"/>
      <c r="AT130" s="20"/>
      <c r="AU130" s="20"/>
      <c r="AV130" s="20"/>
      <c r="AW130" s="20"/>
      <c r="AX130" s="20"/>
      <c r="AY130" s="20"/>
      <c r="AZ130" s="20"/>
      <c r="BA130" s="20"/>
      <c r="BB130" s="20"/>
      <c r="BC130" s="20"/>
      <c r="BD130" s="20"/>
      <c r="BE130" s="20"/>
      <c r="BF130" s="20"/>
      <c r="BG130" s="20"/>
      <c r="BH130" s="20"/>
      <c r="BI130" s="20"/>
      <c r="BJ130" s="20"/>
      <c r="BK130" s="20"/>
      <c r="BL130" s="20"/>
      <c r="BM130" s="20"/>
      <c r="BN130" s="20"/>
      <c r="BO130" s="20"/>
      <c r="BP130" s="20"/>
      <c r="BQ130" s="20"/>
      <c r="BR130" s="20"/>
      <c r="BS130" s="20"/>
      <c r="BT130" s="20"/>
      <c r="BU130" s="20"/>
      <c r="BV130" s="20"/>
      <c r="BW130" s="20"/>
      <c r="BX130" s="20"/>
      <c r="BY130" s="20"/>
      <c r="BZ130" s="20"/>
      <c r="CA130" s="20"/>
      <c r="CB130" s="20"/>
      <c r="CC130" s="20"/>
      <c r="CD130" s="20"/>
      <c r="CE130" s="20"/>
      <c r="CF130" s="20"/>
      <c r="CG130" s="20"/>
      <c r="CH130" s="20"/>
      <c r="CI130" s="20"/>
      <c r="CJ130" s="20"/>
      <c r="CK130" s="20"/>
      <c r="CL130" s="20"/>
      <c r="CM130" s="20"/>
      <c r="CN130" s="20"/>
      <c r="CO130" s="20"/>
      <c r="CP130" s="20"/>
      <c r="CQ130" s="20"/>
      <c r="CR130" s="20"/>
      <c r="CS130" s="20"/>
      <c r="CT130" s="20"/>
      <c r="CU130" s="20"/>
      <c r="CV130" s="20"/>
      <c r="CW130" s="20"/>
      <c r="CX130" s="20"/>
      <c r="CY130" s="20"/>
      <c r="CZ130" s="20"/>
      <c r="DA130" s="20"/>
      <c r="DB130" s="20"/>
      <c r="DC130" s="20"/>
      <c r="DD130" s="20"/>
      <c r="DE130" s="20"/>
      <c r="DF130" s="20"/>
      <c r="DG130" s="20"/>
      <c r="DH130" s="20"/>
      <c r="DI130" s="20"/>
      <c r="DJ130" s="20"/>
      <c r="DK130" s="20"/>
      <c r="DL130" s="20"/>
      <c r="DM130" s="20"/>
      <c r="DN130" s="20"/>
      <c r="DO130" s="20"/>
      <c r="DP130" s="20"/>
      <c r="DQ130" s="20"/>
      <c r="DR130" s="20"/>
      <c r="DS130" s="20"/>
      <c r="DT130" s="20"/>
      <c r="DU130" s="20"/>
      <c r="DV130" s="20"/>
      <c r="DW130" s="20"/>
      <c r="DX130" s="20"/>
      <c r="DY130" s="20"/>
      <c r="DZ130" s="20"/>
      <c r="EA130" s="20"/>
      <c r="EB130" s="20"/>
      <c r="EC130" s="20"/>
      <c r="ED130" s="20"/>
      <c r="EE130" s="20"/>
      <c r="EF130" s="20"/>
      <c r="EG130" s="20"/>
      <c r="EH130" s="20"/>
      <c r="EI130" s="20"/>
      <c r="EJ130" s="20"/>
      <c r="EK130" s="20"/>
      <c r="EL130" s="20"/>
      <c r="EM130" s="20"/>
      <c r="EN130" s="20"/>
      <c r="EO130" s="20"/>
      <c r="EP130" s="20"/>
      <c r="EQ130" s="20"/>
      <c r="ER130" s="20"/>
      <c r="ES130" s="20"/>
      <c r="ET130" s="20"/>
      <c r="EU130" s="20"/>
      <c r="EV130" s="20"/>
      <c r="EW130" s="20"/>
      <c r="EX130" s="20"/>
      <c r="EY130" s="20"/>
      <c r="EZ130" s="20"/>
      <c r="FA130" s="20"/>
      <c r="FB130" s="20"/>
      <c r="FC130" s="20"/>
      <c r="FD130" s="20"/>
      <c r="FE130" s="20"/>
      <c r="FF130" s="20"/>
      <c r="FG130" s="20"/>
      <c r="FH130" s="20"/>
      <c r="FI130" s="20"/>
      <c r="FJ130" s="20"/>
      <c r="FK130" s="20"/>
      <c r="FL130" s="20"/>
      <c r="FM130" s="20"/>
      <c r="FN130" s="20"/>
      <c r="FO130" s="20"/>
      <c r="FP130" s="20"/>
      <c r="FQ130" s="20"/>
      <c r="FR130" s="20"/>
      <c r="FS130" s="20"/>
      <c r="FT130" s="20"/>
      <c r="FU130" s="20"/>
      <c r="FV130" s="20"/>
      <c r="FW130" s="20"/>
      <c r="FX130" s="20"/>
      <c r="FY130" s="20"/>
      <c r="FZ130" s="20"/>
      <c r="GA130" s="20"/>
      <c r="GB130" s="20"/>
      <c r="GC130" s="20"/>
      <c r="GD130" s="20"/>
      <c r="GE130" s="20"/>
      <c r="GF130" s="20"/>
      <c r="GG130" s="20"/>
      <c r="GH130" s="20"/>
      <c r="GI130" s="20"/>
      <c r="GJ130" s="20"/>
      <c r="GK130" s="20"/>
      <c r="GL130" s="20"/>
      <c r="GM130" s="20"/>
      <c r="GN130" s="20"/>
      <c r="GO130" s="20"/>
      <c r="GP130" s="20"/>
      <c r="GQ130" s="20"/>
      <c r="GR130" s="20"/>
      <c r="GS130" s="20"/>
      <c r="GT130" s="20"/>
      <c r="GU130" s="20">
        <v>537</v>
      </c>
      <c r="GV130" s="20"/>
      <c r="GW130" s="20"/>
      <c r="GX130" s="20"/>
      <c r="GY130" s="20"/>
      <c r="GZ130" s="20"/>
      <c r="HA130" s="20"/>
      <c r="HB130" s="20"/>
      <c r="HC130" s="20"/>
      <c r="HD130" s="20"/>
      <c r="HE130" s="20"/>
      <c r="HF130" s="20"/>
      <c r="HG130" s="20"/>
      <c r="HH130" s="20"/>
      <c r="HI130" s="20"/>
      <c r="HJ130" s="20"/>
      <c r="HK130" s="20"/>
      <c r="HL130" s="20"/>
      <c r="HM130" s="20"/>
      <c r="HN130" s="20"/>
      <c r="HO130" s="20"/>
      <c r="HP130" s="20"/>
      <c r="HQ130" s="20"/>
      <c r="HR130" s="20"/>
      <c r="HS130" s="20"/>
      <c r="HT130" s="20"/>
      <c r="HU130" s="20"/>
      <c r="HV130" s="20"/>
      <c r="HW130" s="20"/>
      <c r="HX130" s="20"/>
      <c r="HY130" s="20"/>
      <c r="HZ130" s="20"/>
      <c r="IA130" s="20"/>
      <c r="IB130" s="20"/>
      <c r="IC130" s="20"/>
      <c r="ID130" s="20"/>
      <c r="IE130" s="20"/>
      <c r="IF130" s="20"/>
      <c r="IG130" s="20"/>
      <c r="IH130" s="20"/>
      <c r="II130" s="20"/>
      <c r="IJ130" s="20"/>
      <c r="IK130" s="20"/>
      <c r="IL130" s="20"/>
      <c r="IM130" s="20"/>
      <c r="IN130" s="20"/>
      <c r="IO130" s="20"/>
      <c r="IP130" s="20"/>
      <c r="IQ130" s="20"/>
      <c r="IR130" s="20"/>
      <c r="IS130" s="20"/>
      <c r="IT130" s="20"/>
      <c r="IU130" s="20"/>
      <c r="IV130" s="20"/>
      <c r="IW130" s="20"/>
      <c r="IX130" s="20"/>
      <c r="IY130" s="20"/>
      <c r="IZ130" s="20"/>
      <c r="JA130" s="20"/>
      <c r="JB130" s="20"/>
      <c r="JC130" s="20"/>
      <c r="JD130" s="20"/>
      <c r="JE130" s="20"/>
      <c r="JF130" s="20"/>
      <c r="JG130" s="20"/>
      <c r="JH130" s="20"/>
      <c r="JI130" s="20"/>
      <c r="JJ130" s="20"/>
      <c r="JK130" s="20"/>
      <c r="JL130" s="20"/>
      <c r="JM130" s="20"/>
      <c r="JN130" s="20"/>
      <c r="JO130" s="20"/>
      <c r="JP130" s="20"/>
      <c r="JQ130" s="20"/>
      <c r="JR130" s="20"/>
      <c r="JS130" s="20"/>
      <c r="JT130" s="20"/>
      <c r="JU130" s="20"/>
      <c r="JV130" s="20"/>
      <c r="JW130" s="20"/>
      <c r="JX130" s="20"/>
      <c r="JY130" s="20"/>
      <c r="JZ130" s="20"/>
      <c r="KA130" s="20"/>
      <c r="KB130" s="20"/>
      <c r="KC130" s="20"/>
      <c r="KD130" s="20"/>
      <c r="KE130" s="20"/>
      <c r="KF130" s="20"/>
      <c r="KG130" s="20"/>
      <c r="KH130" s="20"/>
      <c r="KI130" s="20"/>
      <c r="KJ130" s="20"/>
      <c r="KK130" s="20"/>
      <c r="KL130" s="20">
        <v>537</v>
      </c>
    </row>
    <row r="131" spans="1:298" x14ac:dyDescent="0.2">
      <c r="A131" s="18" t="s">
        <v>562</v>
      </c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  <c r="AN131" s="20"/>
      <c r="AO131" s="20"/>
      <c r="AP131" s="20"/>
      <c r="AQ131" s="20"/>
      <c r="AR131" s="20"/>
      <c r="AS131" s="20"/>
      <c r="AT131" s="20"/>
      <c r="AU131" s="20"/>
      <c r="AV131" s="20"/>
      <c r="AW131" s="20"/>
      <c r="AX131" s="20"/>
      <c r="AY131" s="20"/>
      <c r="AZ131" s="20"/>
      <c r="BA131" s="20"/>
      <c r="BB131" s="20"/>
      <c r="BC131" s="20"/>
      <c r="BD131" s="20"/>
      <c r="BE131" s="20"/>
      <c r="BF131" s="20"/>
      <c r="BG131" s="20"/>
      <c r="BH131" s="20"/>
      <c r="BI131" s="20"/>
      <c r="BJ131" s="20"/>
      <c r="BK131" s="20"/>
      <c r="BL131" s="20"/>
      <c r="BM131" s="20"/>
      <c r="BN131" s="20"/>
      <c r="BO131" s="20"/>
      <c r="BP131" s="20"/>
      <c r="BQ131" s="20"/>
      <c r="BR131" s="20"/>
      <c r="BS131" s="20"/>
      <c r="BT131" s="20"/>
      <c r="BU131" s="20"/>
      <c r="BV131" s="20"/>
      <c r="BW131" s="20"/>
      <c r="BX131" s="20"/>
      <c r="BY131" s="20"/>
      <c r="BZ131" s="20"/>
      <c r="CA131" s="20"/>
      <c r="CB131" s="20"/>
      <c r="CC131" s="20"/>
      <c r="CD131" s="20"/>
      <c r="CE131" s="20"/>
      <c r="CF131" s="20"/>
      <c r="CG131" s="20"/>
      <c r="CH131" s="20"/>
      <c r="CI131" s="20"/>
      <c r="CJ131" s="20"/>
      <c r="CK131" s="20"/>
      <c r="CL131" s="20"/>
      <c r="CM131" s="20"/>
      <c r="CN131" s="20"/>
      <c r="CO131" s="20"/>
      <c r="CP131" s="20"/>
      <c r="CQ131" s="20"/>
      <c r="CR131" s="20"/>
      <c r="CS131" s="20"/>
      <c r="CT131" s="20"/>
      <c r="CU131" s="20"/>
      <c r="CV131" s="20"/>
      <c r="CW131" s="20"/>
      <c r="CX131" s="20"/>
      <c r="CY131" s="20"/>
      <c r="CZ131" s="20"/>
      <c r="DA131" s="20"/>
      <c r="DB131" s="20"/>
      <c r="DC131" s="20"/>
      <c r="DD131" s="20"/>
      <c r="DE131" s="20"/>
      <c r="DF131" s="20"/>
      <c r="DG131" s="20"/>
      <c r="DH131" s="20"/>
      <c r="DI131" s="20"/>
      <c r="DJ131" s="20"/>
      <c r="DK131" s="20"/>
      <c r="DL131" s="20"/>
      <c r="DM131" s="20"/>
      <c r="DN131" s="20"/>
      <c r="DO131" s="20"/>
      <c r="DP131" s="20"/>
      <c r="DQ131" s="20"/>
      <c r="DR131" s="20"/>
      <c r="DS131" s="20"/>
      <c r="DT131" s="20"/>
      <c r="DU131" s="20"/>
      <c r="DV131" s="20"/>
      <c r="DW131" s="20"/>
      <c r="DX131" s="20"/>
      <c r="DY131" s="20"/>
      <c r="DZ131" s="20"/>
      <c r="EA131" s="20"/>
      <c r="EB131" s="20"/>
      <c r="EC131" s="20"/>
      <c r="ED131" s="20"/>
      <c r="EE131" s="20"/>
      <c r="EF131" s="20"/>
      <c r="EG131" s="20"/>
      <c r="EH131" s="20"/>
      <c r="EI131" s="20"/>
      <c r="EJ131" s="20"/>
      <c r="EK131" s="20"/>
      <c r="EL131" s="20"/>
      <c r="EM131" s="20"/>
      <c r="EN131" s="20"/>
      <c r="EO131" s="20"/>
      <c r="EP131" s="20"/>
      <c r="EQ131" s="20"/>
      <c r="ER131" s="20"/>
      <c r="ES131" s="20"/>
      <c r="ET131" s="20"/>
      <c r="EU131" s="20"/>
      <c r="EV131" s="20"/>
      <c r="EW131" s="20"/>
      <c r="EX131" s="20"/>
      <c r="EY131" s="20"/>
      <c r="EZ131" s="20"/>
      <c r="FA131" s="20"/>
      <c r="FB131" s="20"/>
      <c r="FC131" s="20"/>
      <c r="FD131" s="20"/>
      <c r="FE131" s="20"/>
      <c r="FF131" s="20"/>
      <c r="FG131" s="20"/>
      <c r="FH131" s="20"/>
      <c r="FI131" s="20"/>
      <c r="FJ131" s="20"/>
      <c r="FK131" s="20"/>
      <c r="FL131" s="20"/>
      <c r="FM131" s="20"/>
      <c r="FN131" s="20"/>
      <c r="FO131" s="20"/>
      <c r="FP131" s="20"/>
      <c r="FQ131" s="20"/>
      <c r="FR131" s="20"/>
      <c r="FS131" s="20"/>
      <c r="FT131" s="20"/>
      <c r="FU131" s="20"/>
      <c r="FV131" s="20"/>
      <c r="FW131" s="20"/>
      <c r="FX131" s="20"/>
      <c r="FY131" s="20"/>
      <c r="FZ131" s="20"/>
      <c r="GA131" s="20"/>
      <c r="GB131" s="20"/>
      <c r="GC131" s="20"/>
      <c r="GD131" s="20"/>
      <c r="GE131" s="20"/>
      <c r="GF131" s="20"/>
      <c r="GG131" s="20"/>
      <c r="GH131" s="20"/>
      <c r="GI131" s="20"/>
      <c r="GJ131" s="20"/>
      <c r="GK131" s="20"/>
      <c r="GL131" s="20"/>
      <c r="GM131" s="20"/>
      <c r="GN131" s="20"/>
      <c r="GO131" s="20"/>
      <c r="GP131" s="20"/>
      <c r="GQ131" s="20"/>
      <c r="GR131" s="20"/>
      <c r="GS131" s="20"/>
      <c r="GT131" s="20"/>
      <c r="GU131" s="20"/>
      <c r="GV131" s="20"/>
      <c r="GW131" s="20"/>
      <c r="GX131" s="20"/>
      <c r="GY131" s="20"/>
      <c r="GZ131" s="20"/>
      <c r="HA131" s="20"/>
      <c r="HB131" s="20"/>
      <c r="HC131" s="20"/>
      <c r="HD131" s="20"/>
      <c r="HE131" s="20"/>
      <c r="HF131" s="20"/>
      <c r="HG131" s="20"/>
      <c r="HH131" s="20"/>
      <c r="HI131" s="20"/>
      <c r="HJ131" s="20"/>
      <c r="HK131" s="20"/>
      <c r="HL131" s="20"/>
      <c r="HM131" s="20"/>
      <c r="HN131" s="20"/>
      <c r="HO131" s="20"/>
      <c r="HP131" s="20"/>
      <c r="HQ131" s="20"/>
      <c r="HR131" s="20"/>
      <c r="HS131" s="20"/>
      <c r="HT131" s="20"/>
      <c r="HU131" s="20"/>
      <c r="HV131" s="20"/>
      <c r="HW131" s="20"/>
      <c r="HX131" s="20"/>
      <c r="HY131" s="20"/>
      <c r="HZ131" s="20"/>
      <c r="IA131" s="20"/>
      <c r="IB131" s="20"/>
      <c r="IC131" s="20"/>
      <c r="ID131" s="20"/>
      <c r="IE131" s="20"/>
      <c r="IF131" s="20"/>
      <c r="IG131" s="20"/>
      <c r="IH131" s="20"/>
      <c r="II131" s="20"/>
      <c r="IJ131" s="20"/>
      <c r="IK131" s="20"/>
      <c r="IL131" s="20"/>
      <c r="IM131" s="20"/>
      <c r="IN131" s="20"/>
      <c r="IO131" s="20"/>
      <c r="IP131" s="20"/>
      <c r="IQ131" s="20"/>
      <c r="IR131" s="20"/>
      <c r="IS131" s="20"/>
      <c r="IT131" s="20">
        <v>536</v>
      </c>
      <c r="IU131" s="20"/>
      <c r="IV131" s="20"/>
      <c r="IW131" s="20"/>
      <c r="IX131" s="20"/>
      <c r="IY131" s="20"/>
      <c r="IZ131" s="20"/>
      <c r="JA131" s="20"/>
      <c r="JB131" s="20"/>
      <c r="JC131" s="20"/>
      <c r="JD131" s="20"/>
      <c r="JE131" s="20"/>
      <c r="JF131" s="20"/>
      <c r="JG131" s="20"/>
      <c r="JH131" s="20"/>
      <c r="JI131" s="20"/>
      <c r="JJ131" s="20"/>
      <c r="JK131" s="20"/>
      <c r="JL131" s="20"/>
      <c r="JM131" s="20"/>
      <c r="JN131" s="20"/>
      <c r="JO131" s="20"/>
      <c r="JP131" s="20"/>
      <c r="JQ131" s="20"/>
      <c r="JR131" s="20"/>
      <c r="JS131" s="20"/>
      <c r="JT131" s="20"/>
      <c r="JU131" s="20"/>
      <c r="JV131" s="20"/>
      <c r="JW131" s="20"/>
      <c r="JX131" s="20"/>
      <c r="JY131" s="20"/>
      <c r="JZ131" s="20"/>
      <c r="KA131" s="20"/>
      <c r="KB131" s="20"/>
      <c r="KC131" s="20"/>
      <c r="KD131" s="20"/>
      <c r="KE131" s="20"/>
      <c r="KF131" s="20"/>
      <c r="KG131" s="20"/>
      <c r="KH131" s="20"/>
      <c r="KI131" s="20"/>
      <c r="KJ131" s="20"/>
      <c r="KK131" s="20"/>
      <c r="KL131" s="20">
        <v>536</v>
      </c>
    </row>
    <row r="132" spans="1:298" x14ac:dyDescent="0.2">
      <c r="A132" s="18" t="s">
        <v>549</v>
      </c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  <c r="AV132" s="20"/>
      <c r="AW132" s="20"/>
      <c r="AX132" s="20"/>
      <c r="AY132" s="20"/>
      <c r="AZ132" s="20"/>
      <c r="BA132" s="20"/>
      <c r="BB132" s="20"/>
      <c r="BC132" s="20"/>
      <c r="BD132" s="20"/>
      <c r="BE132" s="20"/>
      <c r="BF132" s="20"/>
      <c r="BG132" s="20"/>
      <c r="BH132" s="20"/>
      <c r="BI132" s="20"/>
      <c r="BJ132" s="20"/>
      <c r="BK132" s="20"/>
      <c r="BL132" s="20"/>
      <c r="BM132" s="20"/>
      <c r="BN132" s="20"/>
      <c r="BO132" s="20"/>
      <c r="BP132" s="20"/>
      <c r="BQ132" s="20"/>
      <c r="BR132" s="20"/>
      <c r="BS132" s="20"/>
      <c r="BT132" s="20"/>
      <c r="BU132" s="20"/>
      <c r="BV132" s="20"/>
      <c r="BW132" s="20"/>
      <c r="BX132" s="20"/>
      <c r="BY132" s="20"/>
      <c r="BZ132" s="20"/>
      <c r="CA132" s="20"/>
      <c r="CB132" s="20"/>
      <c r="CC132" s="20"/>
      <c r="CD132" s="20"/>
      <c r="CE132" s="20"/>
      <c r="CF132" s="20"/>
      <c r="CG132" s="20"/>
      <c r="CH132" s="20"/>
      <c r="CI132" s="20"/>
      <c r="CJ132" s="20"/>
      <c r="CK132" s="20"/>
      <c r="CL132" s="20"/>
      <c r="CM132" s="20"/>
      <c r="CN132" s="20"/>
      <c r="CO132" s="20"/>
      <c r="CP132" s="20"/>
      <c r="CQ132" s="20"/>
      <c r="CR132" s="20"/>
      <c r="CS132" s="20"/>
      <c r="CT132" s="20"/>
      <c r="CU132" s="20"/>
      <c r="CV132" s="20"/>
      <c r="CW132" s="20"/>
      <c r="CX132" s="20"/>
      <c r="CY132" s="20"/>
      <c r="CZ132" s="20"/>
      <c r="DA132" s="20"/>
      <c r="DB132" s="20"/>
      <c r="DC132" s="20"/>
      <c r="DD132" s="20"/>
      <c r="DE132" s="20"/>
      <c r="DF132" s="20"/>
      <c r="DG132" s="20"/>
      <c r="DH132" s="20"/>
      <c r="DI132" s="20"/>
      <c r="DJ132" s="20"/>
      <c r="DK132" s="20"/>
      <c r="DL132" s="20"/>
      <c r="DM132" s="20"/>
      <c r="DN132" s="20"/>
      <c r="DO132" s="20"/>
      <c r="DP132" s="20"/>
      <c r="DQ132" s="20"/>
      <c r="DR132" s="20"/>
      <c r="DS132" s="20"/>
      <c r="DT132" s="20"/>
      <c r="DU132" s="20"/>
      <c r="DV132" s="20"/>
      <c r="DW132" s="20"/>
      <c r="DX132" s="20"/>
      <c r="DY132" s="20"/>
      <c r="DZ132" s="20"/>
      <c r="EA132" s="20"/>
      <c r="EB132" s="20"/>
      <c r="EC132" s="20"/>
      <c r="ED132" s="20"/>
      <c r="EE132" s="20"/>
      <c r="EF132" s="20"/>
      <c r="EG132" s="20"/>
      <c r="EH132" s="20"/>
      <c r="EI132" s="20"/>
      <c r="EJ132" s="20"/>
      <c r="EK132" s="20"/>
      <c r="EL132" s="20"/>
      <c r="EM132" s="20"/>
      <c r="EN132" s="20"/>
      <c r="EO132" s="20"/>
      <c r="EP132" s="20"/>
      <c r="EQ132" s="20"/>
      <c r="ER132" s="20"/>
      <c r="ES132" s="20"/>
      <c r="ET132" s="20"/>
      <c r="EU132" s="20"/>
      <c r="EV132" s="20"/>
      <c r="EW132" s="20"/>
      <c r="EX132" s="20"/>
      <c r="EY132" s="20"/>
      <c r="EZ132" s="20"/>
      <c r="FA132" s="20"/>
      <c r="FB132" s="20"/>
      <c r="FC132" s="20"/>
      <c r="FD132" s="20"/>
      <c r="FE132" s="20"/>
      <c r="FF132" s="20"/>
      <c r="FG132" s="20"/>
      <c r="FH132" s="20"/>
      <c r="FI132" s="20"/>
      <c r="FJ132" s="20"/>
      <c r="FK132" s="20"/>
      <c r="FL132" s="20"/>
      <c r="FM132" s="20"/>
      <c r="FN132" s="20"/>
      <c r="FO132" s="20"/>
      <c r="FP132" s="20"/>
      <c r="FQ132" s="20"/>
      <c r="FR132" s="20"/>
      <c r="FS132" s="20"/>
      <c r="FT132" s="20"/>
      <c r="FU132" s="20"/>
      <c r="FV132" s="20"/>
      <c r="FW132" s="20"/>
      <c r="FX132" s="20"/>
      <c r="FY132" s="20"/>
      <c r="FZ132" s="20"/>
      <c r="GA132" s="20"/>
      <c r="GB132" s="20"/>
      <c r="GC132" s="20"/>
      <c r="GD132" s="20"/>
      <c r="GE132" s="20"/>
      <c r="GF132" s="20"/>
      <c r="GG132" s="20"/>
      <c r="GH132" s="20"/>
      <c r="GI132" s="20"/>
      <c r="GJ132" s="20"/>
      <c r="GK132" s="20"/>
      <c r="GL132" s="20"/>
      <c r="GM132" s="20"/>
      <c r="GN132" s="20"/>
      <c r="GO132" s="20"/>
      <c r="GP132" s="20"/>
      <c r="GQ132" s="20"/>
      <c r="GR132" s="20"/>
      <c r="GS132" s="20"/>
      <c r="GT132" s="20"/>
      <c r="GU132" s="20"/>
      <c r="GV132" s="20"/>
      <c r="GW132" s="20"/>
      <c r="GX132" s="20"/>
      <c r="GY132" s="20"/>
      <c r="GZ132" s="20"/>
      <c r="HA132" s="20"/>
      <c r="HB132" s="20"/>
      <c r="HC132" s="20"/>
      <c r="HD132" s="20"/>
      <c r="HE132" s="20"/>
      <c r="HF132" s="20"/>
      <c r="HG132" s="20"/>
      <c r="HH132" s="20"/>
      <c r="HI132" s="20"/>
      <c r="HJ132" s="20"/>
      <c r="HK132" s="20"/>
      <c r="HL132" s="20"/>
      <c r="HM132" s="20"/>
      <c r="HN132" s="20"/>
      <c r="HO132" s="20"/>
      <c r="HP132" s="20"/>
      <c r="HQ132" s="20"/>
      <c r="HR132" s="20"/>
      <c r="HS132" s="20"/>
      <c r="HT132" s="20"/>
      <c r="HU132" s="20"/>
      <c r="HV132" s="20"/>
      <c r="HW132" s="20"/>
      <c r="HX132" s="20"/>
      <c r="HY132" s="20"/>
      <c r="HZ132" s="20"/>
      <c r="IA132" s="20"/>
      <c r="IB132" s="20"/>
      <c r="IC132" s="20"/>
      <c r="ID132" s="20"/>
      <c r="IE132" s="20"/>
      <c r="IF132" s="20"/>
      <c r="IG132" s="20"/>
      <c r="IH132" s="20"/>
      <c r="II132" s="20"/>
      <c r="IJ132" s="20"/>
      <c r="IK132" s="20"/>
      <c r="IL132" s="20"/>
      <c r="IM132" s="20"/>
      <c r="IN132" s="20"/>
      <c r="IO132" s="20"/>
      <c r="IP132" s="20"/>
      <c r="IQ132" s="20"/>
      <c r="IR132" s="20"/>
      <c r="IS132" s="20"/>
      <c r="IT132" s="20">
        <v>940</v>
      </c>
      <c r="IU132" s="20"/>
      <c r="IV132" s="20"/>
      <c r="IW132" s="20"/>
      <c r="IX132" s="20"/>
      <c r="IY132" s="20"/>
      <c r="IZ132" s="20"/>
      <c r="JA132" s="20"/>
      <c r="JB132" s="20"/>
      <c r="JC132" s="20"/>
      <c r="JD132" s="20"/>
      <c r="JE132" s="20"/>
      <c r="JF132" s="20"/>
      <c r="JG132" s="20"/>
      <c r="JH132" s="20"/>
      <c r="JI132" s="20"/>
      <c r="JJ132" s="20"/>
      <c r="JK132" s="20"/>
      <c r="JL132" s="20"/>
      <c r="JM132" s="20"/>
      <c r="JN132" s="20"/>
      <c r="JO132" s="20"/>
      <c r="JP132" s="20"/>
      <c r="JQ132" s="20"/>
      <c r="JR132" s="20"/>
      <c r="JS132" s="20"/>
      <c r="JT132" s="20"/>
      <c r="JU132" s="20"/>
      <c r="JV132" s="20"/>
      <c r="JW132" s="20"/>
      <c r="JX132" s="20"/>
      <c r="JY132" s="20"/>
      <c r="JZ132" s="20"/>
      <c r="KA132" s="20"/>
      <c r="KB132" s="20"/>
      <c r="KC132" s="20"/>
      <c r="KD132" s="20"/>
      <c r="KE132" s="20"/>
      <c r="KF132" s="20"/>
      <c r="KG132" s="20"/>
      <c r="KH132" s="20"/>
      <c r="KI132" s="20"/>
      <c r="KJ132" s="20"/>
      <c r="KK132" s="20"/>
      <c r="KL132" s="20">
        <v>940</v>
      </c>
    </row>
    <row r="133" spans="1:298" x14ac:dyDescent="0.2">
      <c r="A133" s="18" t="s">
        <v>2425</v>
      </c>
      <c r="B133" s="20">
        <v>38022</v>
      </c>
      <c r="C133" s="20">
        <v>677</v>
      </c>
      <c r="D133" s="20">
        <v>2200</v>
      </c>
      <c r="E133" s="20">
        <v>4042</v>
      </c>
      <c r="F133" s="20">
        <v>1122</v>
      </c>
      <c r="G133" s="20">
        <v>9946</v>
      </c>
      <c r="H133" s="20">
        <v>572</v>
      </c>
      <c r="I133" s="20">
        <v>3877</v>
      </c>
      <c r="J133" s="20">
        <v>3719</v>
      </c>
      <c r="K133" s="20">
        <v>2497</v>
      </c>
      <c r="L133" s="20">
        <v>1264</v>
      </c>
      <c r="M133" s="20">
        <v>366</v>
      </c>
      <c r="N133" s="20">
        <v>115</v>
      </c>
      <c r="O133" s="20">
        <v>2573</v>
      </c>
      <c r="P133" s="20">
        <v>515</v>
      </c>
      <c r="Q133" s="20">
        <v>3972</v>
      </c>
      <c r="R133" s="20">
        <v>1296</v>
      </c>
      <c r="S133" s="20">
        <v>1005</v>
      </c>
      <c r="T133" s="20">
        <v>1639</v>
      </c>
      <c r="U133" s="20">
        <v>8000</v>
      </c>
      <c r="V133" s="20">
        <v>13606</v>
      </c>
      <c r="W133" s="20">
        <v>1328</v>
      </c>
      <c r="X133" s="20">
        <v>2038</v>
      </c>
      <c r="Y133" s="20">
        <v>3743</v>
      </c>
      <c r="Z133" s="20">
        <v>15671</v>
      </c>
      <c r="AA133" s="20">
        <v>495</v>
      </c>
      <c r="AB133" s="20">
        <v>360</v>
      </c>
      <c r="AC133" s="20">
        <v>2797</v>
      </c>
      <c r="AD133" s="20">
        <v>70</v>
      </c>
      <c r="AE133" s="20">
        <v>10169</v>
      </c>
      <c r="AF133" s="20">
        <v>999</v>
      </c>
      <c r="AG133" s="20">
        <v>15485</v>
      </c>
      <c r="AH133" s="20">
        <v>335</v>
      </c>
      <c r="AI133" s="20">
        <v>4737</v>
      </c>
      <c r="AJ133" s="20">
        <v>1000</v>
      </c>
      <c r="AK133" s="20">
        <v>1238</v>
      </c>
      <c r="AL133" s="20">
        <v>4995</v>
      </c>
      <c r="AM133" s="20">
        <v>1909</v>
      </c>
      <c r="AN133" s="20">
        <v>48120</v>
      </c>
      <c r="AO133" s="20">
        <v>805</v>
      </c>
      <c r="AP133" s="20">
        <v>610</v>
      </c>
      <c r="AQ133" s="20">
        <v>454</v>
      </c>
      <c r="AR133" s="20">
        <v>1967</v>
      </c>
      <c r="AS133" s="20">
        <v>986</v>
      </c>
      <c r="AT133" s="20">
        <v>1447</v>
      </c>
      <c r="AU133" s="20">
        <v>6561</v>
      </c>
      <c r="AV133" s="20">
        <v>1200</v>
      </c>
      <c r="AW133" s="20">
        <v>23591</v>
      </c>
      <c r="AX133" s="20">
        <v>660</v>
      </c>
      <c r="AY133" s="20">
        <v>1000</v>
      </c>
      <c r="AZ133" s="20">
        <v>307</v>
      </c>
      <c r="BA133" s="20">
        <v>1336</v>
      </c>
      <c r="BB133" s="20">
        <v>1057</v>
      </c>
      <c r="BC133" s="20">
        <v>7232</v>
      </c>
      <c r="BD133" s="20">
        <v>32127</v>
      </c>
      <c r="BE133" s="20">
        <v>379</v>
      </c>
      <c r="BF133" s="20">
        <v>6468</v>
      </c>
      <c r="BG133" s="20">
        <v>719</v>
      </c>
      <c r="BH133" s="20">
        <v>911</v>
      </c>
      <c r="BI133" s="20">
        <v>3867</v>
      </c>
      <c r="BJ133" s="20">
        <v>10516</v>
      </c>
      <c r="BK133" s="20">
        <v>10106</v>
      </c>
      <c r="BL133" s="20">
        <v>29162</v>
      </c>
      <c r="BM133" s="20">
        <v>4496</v>
      </c>
      <c r="BN133" s="20">
        <v>998</v>
      </c>
      <c r="BO133" s="20">
        <v>972</v>
      </c>
      <c r="BP133" s="20">
        <v>1430</v>
      </c>
      <c r="BQ133" s="20">
        <v>1852</v>
      </c>
      <c r="BR133" s="20">
        <v>541</v>
      </c>
      <c r="BS133" s="20">
        <v>9596</v>
      </c>
      <c r="BT133" s="20">
        <v>1325</v>
      </c>
      <c r="BU133" s="20">
        <v>14672</v>
      </c>
      <c r="BV133" s="20">
        <v>8432</v>
      </c>
      <c r="BW133" s="20">
        <v>10880</v>
      </c>
      <c r="BX133" s="20">
        <v>1000</v>
      </c>
      <c r="BY133" s="20">
        <v>3738</v>
      </c>
      <c r="BZ133" s="20">
        <v>260</v>
      </c>
      <c r="CA133" s="20">
        <v>322</v>
      </c>
      <c r="CB133" s="20">
        <v>15218</v>
      </c>
      <c r="CC133" s="20">
        <v>2989</v>
      </c>
      <c r="CD133" s="20">
        <v>12316</v>
      </c>
      <c r="CE133" s="20">
        <v>6247</v>
      </c>
      <c r="CF133" s="20">
        <v>24832</v>
      </c>
      <c r="CG133" s="20">
        <v>1500</v>
      </c>
      <c r="CH133" s="20">
        <v>904</v>
      </c>
      <c r="CI133" s="20">
        <v>2001</v>
      </c>
      <c r="CJ133" s="20">
        <v>657</v>
      </c>
      <c r="CK133" s="20">
        <v>2</v>
      </c>
      <c r="CL133" s="20">
        <v>936</v>
      </c>
      <c r="CM133" s="20">
        <v>966</v>
      </c>
      <c r="CN133" s="20">
        <v>3606</v>
      </c>
      <c r="CO133" s="20">
        <v>1001</v>
      </c>
      <c r="CP133" s="20">
        <v>9332</v>
      </c>
      <c r="CQ133" s="20">
        <v>3948</v>
      </c>
      <c r="CR133" s="20">
        <v>570</v>
      </c>
      <c r="CS133" s="20">
        <v>558</v>
      </c>
      <c r="CT133" s="20">
        <v>2002</v>
      </c>
      <c r="CU133" s="20">
        <v>7190</v>
      </c>
      <c r="CV133" s="20">
        <v>1976</v>
      </c>
      <c r="CW133" s="20">
        <v>1000</v>
      </c>
      <c r="CX133" s="20">
        <v>3277</v>
      </c>
      <c r="CY133" s="20">
        <v>1534</v>
      </c>
      <c r="CZ133" s="20">
        <v>3629</v>
      </c>
      <c r="DA133" s="20">
        <v>886</v>
      </c>
      <c r="DB133" s="20">
        <v>2980</v>
      </c>
      <c r="DC133" s="20">
        <v>9070</v>
      </c>
      <c r="DD133" s="20">
        <v>10833</v>
      </c>
      <c r="DE133" s="20">
        <v>561</v>
      </c>
      <c r="DF133" s="20">
        <v>687</v>
      </c>
      <c r="DG133" s="20">
        <v>208</v>
      </c>
      <c r="DH133" s="20">
        <v>7195</v>
      </c>
      <c r="DI133" s="20">
        <v>710</v>
      </c>
      <c r="DJ133" s="20">
        <v>8482</v>
      </c>
      <c r="DK133" s="20">
        <v>638</v>
      </c>
      <c r="DL133" s="20">
        <v>1913</v>
      </c>
      <c r="DM133" s="20">
        <v>1001</v>
      </c>
      <c r="DN133" s="20">
        <v>3667</v>
      </c>
      <c r="DO133" s="20">
        <v>398</v>
      </c>
      <c r="DP133" s="20">
        <v>3150</v>
      </c>
      <c r="DQ133" s="20">
        <v>1026</v>
      </c>
      <c r="DR133" s="20">
        <v>3770</v>
      </c>
      <c r="DS133" s="20">
        <v>100</v>
      </c>
      <c r="DT133" s="20">
        <v>4403</v>
      </c>
      <c r="DU133" s="20">
        <v>21393</v>
      </c>
      <c r="DV133" s="20">
        <v>643</v>
      </c>
      <c r="DW133" s="20">
        <v>847</v>
      </c>
      <c r="DX133" s="20">
        <v>2757</v>
      </c>
      <c r="DY133" s="20">
        <v>144</v>
      </c>
      <c r="DZ133" s="20">
        <v>2553</v>
      </c>
      <c r="EA133" s="20">
        <v>838</v>
      </c>
      <c r="EB133" s="20">
        <v>1002</v>
      </c>
      <c r="EC133" s="20">
        <v>537</v>
      </c>
      <c r="ED133" s="20">
        <v>106</v>
      </c>
      <c r="EE133" s="20">
        <v>848</v>
      </c>
      <c r="EF133" s="20">
        <v>10117</v>
      </c>
      <c r="EG133" s="20">
        <v>19724</v>
      </c>
      <c r="EH133" s="20">
        <v>772</v>
      </c>
      <c r="EI133" s="20">
        <v>500</v>
      </c>
      <c r="EJ133" s="20">
        <v>660</v>
      </c>
      <c r="EK133" s="20">
        <v>12299</v>
      </c>
      <c r="EL133" s="20">
        <v>2001</v>
      </c>
      <c r="EM133" s="20">
        <v>8462</v>
      </c>
      <c r="EN133" s="20">
        <v>40991</v>
      </c>
      <c r="EO133" s="20">
        <v>180</v>
      </c>
      <c r="EP133" s="20">
        <v>1925</v>
      </c>
      <c r="EQ133" s="20">
        <v>147</v>
      </c>
      <c r="ER133" s="20">
        <v>480</v>
      </c>
      <c r="ES133" s="20">
        <v>4000</v>
      </c>
      <c r="ET133" s="20">
        <v>5080</v>
      </c>
      <c r="EU133" s="20">
        <v>6059</v>
      </c>
      <c r="EV133" s="20">
        <v>120</v>
      </c>
      <c r="EW133" s="20">
        <v>12712</v>
      </c>
      <c r="EX133" s="20">
        <v>20481</v>
      </c>
      <c r="EY133" s="20">
        <v>84327</v>
      </c>
      <c r="EZ133" s="20">
        <v>1044</v>
      </c>
      <c r="FA133" s="20">
        <v>1526</v>
      </c>
      <c r="FB133" s="20">
        <v>5297</v>
      </c>
      <c r="FC133" s="20">
        <v>9666</v>
      </c>
      <c r="FD133" s="20">
        <v>1816</v>
      </c>
      <c r="FE133" s="20">
        <v>3873</v>
      </c>
      <c r="FF133" s="20">
        <v>7478</v>
      </c>
      <c r="FG133" s="20">
        <v>1003</v>
      </c>
      <c r="FH133" s="20">
        <v>23968</v>
      </c>
      <c r="FI133" s="20">
        <v>27820</v>
      </c>
      <c r="FJ133" s="20">
        <v>90981</v>
      </c>
      <c r="FK133" s="20">
        <v>1110</v>
      </c>
      <c r="FL133" s="20">
        <v>1001</v>
      </c>
      <c r="FM133" s="20">
        <v>15994</v>
      </c>
      <c r="FN133" s="20">
        <v>2502</v>
      </c>
      <c r="FO133" s="20">
        <v>1693</v>
      </c>
      <c r="FP133" s="20">
        <v>6096</v>
      </c>
      <c r="FQ133" s="20">
        <v>9489</v>
      </c>
      <c r="FR133" s="20">
        <v>4541</v>
      </c>
      <c r="FS133" s="20">
        <v>112</v>
      </c>
      <c r="FT133" s="20">
        <v>10373</v>
      </c>
      <c r="FU133" s="20">
        <v>822</v>
      </c>
      <c r="FV133" s="20">
        <v>3596</v>
      </c>
      <c r="FW133" s="20">
        <v>456</v>
      </c>
      <c r="FX133" s="20">
        <v>1998</v>
      </c>
      <c r="FY133" s="20">
        <v>13508</v>
      </c>
      <c r="FZ133" s="20">
        <v>8396</v>
      </c>
      <c r="GA133" s="20">
        <v>669</v>
      </c>
      <c r="GB133" s="20">
        <v>156</v>
      </c>
      <c r="GC133" s="20">
        <v>1519</v>
      </c>
      <c r="GD133" s="20">
        <v>1050</v>
      </c>
      <c r="GE133" s="20">
        <v>2348</v>
      </c>
      <c r="GF133" s="20">
        <v>5071</v>
      </c>
      <c r="GG133" s="20">
        <v>8874</v>
      </c>
      <c r="GH133" s="20">
        <v>184</v>
      </c>
      <c r="GI133" s="20">
        <v>10518</v>
      </c>
      <c r="GJ133" s="20">
        <v>1688</v>
      </c>
      <c r="GK133" s="20">
        <v>3033</v>
      </c>
      <c r="GL133" s="20">
        <v>1650</v>
      </c>
      <c r="GM133" s="20">
        <v>1018</v>
      </c>
      <c r="GN133" s="20">
        <v>6347</v>
      </c>
      <c r="GO133" s="20">
        <v>6422</v>
      </c>
      <c r="GP133" s="20">
        <v>5387</v>
      </c>
      <c r="GQ133" s="20">
        <v>17384</v>
      </c>
      <c r="GR133" s="20">
        <v>16764</v>
      </c>
      <c r="GS133" s="20">
        <v>98215</v>
      </c>
      <c r="GT133" s="20">
        <v>990</v>
      </c>
      <c r="GU133" s="20">
        <v>11374</v>
      </c>
      <c r="GV133" s="20">
        <v>556</v>
      </c>
      <c r="GW133" s="20">
        <v>2003</v>
      </c>
      <c r="GX133" s="20">
        <v>975</v>
      </c>
      <c r="GY133" s="20">
        <v>8429</v>
      </c>
      <c r="GZ133" s="20">
        <v>38457</v>
      </c>
      <c r="HA133" s="20">
        <v>3905</v>
      </c>
      <c r="HB133" s="20">
        <v>21039</v>
      </c>
      <c r="HC133" s="20">
        <v>7012</v>
      </c>
      <c r="HD133" s="20">
        <v>314</v>
      </c>
      <c r="HE133" s="20">
        <v>147105</v>
      </c>
      <c r="HF133" s="20">
        <v>525</v>
      </c>
      <c r="HG133" s="20">
        <v>5262</v>
      </c>
      <c r="HH133" s="20">
        <v>1118</v>
      </c>
      <c r="HI133" s="20">
        <v>703</v>
      </c>
      <c r="HJ133" s="20">
        <v>4826</v>
      </c>
      <c r="HK133" s="20">
        <v>1292</v>
      </c>
      <c r="HL133" s="20">
        <v>4945</v>
      </c>
      <c r="HM133" s="20">
        <v>3757</v>
      </c>
      <c r="HN133" s="20">
        <v>5174</v>
      </c>
      <c r="HO133" s="20">
        <v>3</v>
      </c>
      <c r="HP133" s="20">
        <v>1360</v>
      </c>
      <c r="HQ133" s="20">
        <v>1489</v>
      </c>
      <c r="HR133" s="20">
        <v>2298</v>
      </c>
      <c r="HS133" s="20">
        <v>165</v>
      </c>
      <c r="HT133" s="20">
        <v>2440</v>
      </c>
      <c r="HU133" s="20">
        <v>88</v>
      </c>
      <c r="HV133" s="20">
        <v>3660</v>
      </c>
      <c r="HW133" s="20">
        <v>5959</v>
      </c>
      <c r="HX133" s="20">
        <v>12796</v>
      </c>
      <c r="HY133" s="20">
        <v>5820</v>
      </c>
      <c r="HZ133" s="20">
        <v>1</v>
      </c>
      <c r="IA133" s="20">
        <v>575</v>
      </c>
      <c r="IB133" s="20">
        <v>10947</v>
      </c>
      <c r="IC133" s="20">
        <v>728</v>
      </c>
      <c r="ID133" s="20">
        <v>692</v>
      </c>
      <c r="IE133" s="20">
        <v>12920</v>
      </c>
      <c r="IF133" s="20">
        <v>150</v>
      </c>
      <c r="IG133" s="20">
        <v>1150</v>
      </c>
      <c r="IH133" s="20">
        <v>1818</v>
      </c>
      <c r="II133" s="20">
        <v>700</v>
      </c>
      <c r="IJ133" s="20">
        <v>5716</v>
      </c>
      <c r="IK133" s="20">
        <v>527</v>
      </c>
      <c r="IL133" s="20">
        <v>2941</v>
      </c>
      <c r="IM133" s="20">
        <v>14838</v>
      </c>
      <c r="IN133" s="20">
        <v>8080</v>
      </c>
      <c r="IO133" s="20">
        <v>418</v>
      </c>
      <c r="IP133" s="20">
        <v>576</v>
      </c>
      <c r="IQ133" s="20">
        <v>8022</v>
      </c>
      <c r="IR133" s="20">
        <v>5382</v>
      </c>
      <c r="IS133" s="20">
        <v>52</v>
      </c>
      <c r="IT133" s="20">
        <v>14344</v>
      </c>
      <c r="IU133" s="20">
        <v>1549</v>
      </c>
      <c r="IV133" s="20">
        <v>7981</v>
      </c>
      <c r="IW133" s="20">
        <v>1406</v>
      </c>
      <c r="IX133" s="20">
        <v>4222</v>
      </c>
      <c r="IY133" s="20">
        <v>6894</v>
      </c>
      <c r="IZ133" s="20">
        <v>2194</v>
      </c>
      <c r="JA133" s="20">
        <v>12617</v>
      </c>
      <c r="JB133" s="20">
        <v>3002</v>
      </c>
      <c r="JC133" s="20">
        <v>7217</v>
      </c>
      <c r="JD133" s="20">
        <v>4020</v>
      </c>
      <c r="JE133" s="20">
        <v>10656</v>
      </c>
      <c r="JF133" s="20">
        <v>3162</v>
      </c>
      <c r="JG133" s="20">
        <v>464</v>
      </c>
      <c r="JH133" s="20">
        <v>10</v>
      </c>
      <c r="JI133" s="20">
        <v>590</v>
      </c>
      <c r="JJ133" s="20">
        <v>988</v>
      </c>
      <c r="JK133" s="20">
        <v>1360</v>
      </c>
      <c r="JL133" s="20">
        <v>1009</v>
      </c>
      <c r="JM133" s="20">
        <v>524</v>
      </c>
      <c r="JN133" s="20">
        <v>2542</v>
      </c>
      <c r="JO133" s="20">
        <v>4272</v>
      </c>
      <c r="JP133" s="20">
        <v>32446</v>
      </c>
      <c r="JQ133" s="20">
        <v>590</v>
      </c>
      <c r="JR133" s="20">
        <v>2998</v>
      </c>
      <c r="JS133" s="20">
        <v>2618</v>
      </c>
      <c r="JT133" s="20">
        <v>1994</v>
      </c>
      <c r="JU133" s="20">
        <v>4102</v>
      </c>
      <c r="JV133" s="20">
        <v>8076</v>
      </c>
      <c r="JW133" s="20">
        <v>799</v>
      </c>
      <c r="JX133" s="20">
        <v>45834</v>
      </c>
      <c r="JY133" s="20">
        <v>2131</v>
      </c>
      <c r="JZ133" s="20">
        <v>3029</v>
      </c>
      <c r="KA133" s="20">
        <v>2001</v>
      </c>
      <c r="KB133" s="20">
        <v>290</v>
      </c>
      <c r="KC133" s="20">
        <v>1021</v>
      </c>
      <c r="KD133" s="20">
        <v>3116</v>
      </c>
      <c r="KE133" s="20">
        <v>12241</v>
      </c>
      <c r="KF133" s="20">
        <v>21472</v>
      </c>
      <c r="KG133" s="20">
        <v>1626</v>
      </c>
      <c r="KH133" s="20">
        <v>450</v>
      </c>
      <c r="KI133" s="20">
        <v>17233</v>
      </c>
      <c r="KJ133" s="20">
        <v>966</v>
      </c>
      <c r="KK133" s="20">
        <v>299</v>
      </c>
      <c r="KL133" s="20">
        <v>1935953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autoPageBreaks="0"/>
  </sheetPr>
  <dimension ref="A1:I2044"/>
  <sheetViews>
    <sheetView showGridLines="0" workbookViewId="0">
      <pane ySplit="1" topLeftCell="A2019" activePane="bottomLeft" state="frozen"/>
      <selection pane="bottomLeft" activeCell="B2034" sqref="B2034"/>
    </sheetView>
  </sheetViews>
  <sheetFormatPr baseColWidth="10" defaultRowHeight="12.75" customHeight="1" x14ac:dyDescent="0.2"/>
  <cols>
    <col min="1" max="1" width="14.140625" style="14" customWidth="1"/>
    <col min="2" max="2" width="31.7109375" style="23" bestFit="1" customWidth="1"/>
    <col min="3" max="3" width="18" style="2" customWidth="1"/>
    <col min="4" max="4" width="11.5703125" style="15" customWidth="1"/>
    <col min="5" max="5" width="17.85546875" style="15" customWidth="1"/>
    <col min="6" max="6" width="14.7109375" style="27" customWidth="1"/>
    <col min="7" max="8" width="14.7109375" style="23" customWidth="1"/>
    <col min="9" max="257" width="6.85546875" customWidth="1"/>
  </cols>
  <sheetData>
    <row r="1" spans="1:9" ht="13.5" customHeight="1" x14ac:dyDescent="0.2">
      <c r="A1" s="21" t="s">
        <v>2418</v>
      </c>
      <c r="B1" s="1" t="s">
        <v>0</v>
      </c>
      <c r="C1" s="1" t="s">
        <v>1</v>
      </c>
      <c r="D1" s="1" t="s">
        <v>2419</v>
      </c>
      <c r="E1" s="1" t="s">
        <v>2</v>
      </c>
      <c r="F1" s="19" t="s">
        <v>3</v>
      </c>
      <c r="G1" s="1" t="s">
        <v>2427</v>
      </c>
      <c r="H1" s="1" t="s">
        <v>2428</v>
      </c>
      <c r="I1" s="25"/>
    </row>
    <row r="2" spans="1:9" x14ac:dyDescent="0.2">
      <c r="A2" s="4" t="s">
        <v>620</v>
      </c>
      <c r="B2" s="22" t="s">
        <v>621</v>
      </c>
      <c r="C2" s="3">
        <v>4976</v>
      </c>
      <c r="D2" s="4" t="s">
        <v>6</v>
      </c>
      <c r="E2" s="4" t="s">
        <v>622</v>
      </c>
      <c r="F2" s="26" t="s">
        <v>617</v>
      </c>
      <c r="G2" s="22">
        <f t="shared" ref="G2:G65" si="0">MONTH(F2)</f>
        <v>12</v>
      </c>
      <c r="H2" s="22">
        <f t="shared" ref="H2:H65" si="1">YEAR(F2)</f>
        <v>2018</v>
      </c>
    </row>
    <row r="3" spans="1:9" x14ac:dyDescent="0.2">
      <c r="A3" s="4" t="s">
        <v>869</v>
      </c>
      <c r="B3" s="22" t="s">
        <v>870</v>
      </c>
      <c r="C3" s="3">
        <v>6347</v>
      </c>
      <c r="D3" s="4" t="s">
        <v>6</v>
      </c>
      <c r="E3" s="4" t="s">
        <v>871</v>
      </c>
      <c r="F3" s="26" t="s">
        <v>872</v>
      </c>
      <c r="G3" s="22">
        <f t="shared" si="0"/>
        <v>3</v>
      </c>
      <c r="H3" s="22">
        <f t="shared" si="1"/>
        <v>2019</v>
      </c>
    </row>
    <row r="4" spans="1:9" x14ac:dyDescent="0.2">
      <c r="A4" s="4" t="s">
        <v>633</v>
      </c>
      <c r="B4" s="22" t="s">
        <v>634</v>
      </c>
      <c r="C4" s="3">
        <v>5726</v>
      </c>
      <c r="D4" s="4" t="s">
        <v>6</v>
      </c>
      <c r="E4" s="4" t="s">
        <v>635</v>
      </c>
      <c r="F4" s="26" t="s">
        <v>632</v>
      </c>
      <c r="G4" s="22">
        <f t="shared" si="0"/>
        <v>1</v>
      </c>
      <c r="H4" s="22">
        <f t="shared" si="1"/>
        <v>2019</v>
      </c>
    </row>
    <row r="5" spans="1:9" x14ac:dyDescent="0.2">
      <c r="A5" s="4" t="s">
        <v>633</v>
      </c>
      <c r="B5" s="22" t="s">
        <v>634</v>
      </c>
      <c r="C5" s="3">
        <v>934</v>
      </c>
      <c r="D5" s="4" t="s">
        <v>6</v>
      </c>
      <c r="E5" s="4" t="s">
        <v>1273</v>
      </c>
      <c r="F5" s="26" t="s">
        <v>1270</v>
      </c>
      <c r="G5" s="22">
        <f t="shared" si="0"/>
        <v>6</v>
      </c>
      <c r="H5" s="22">
        <f t="shared" si="1"/>
        <v>2019</v>
      </c>
    </row>
    <row r="6" spans="1:9" x14ac:dyDescent="0.2">
      <c r="A6" s="4" t="s">
        <v>1024</v>
      </c>
      <c r="B6" s="22" t="s">
        <v>1025</v>
      </c>
      <c r="C6" s="3">
        <v>3124</v>
      </c>
      <c r="D6" s="4" t="s">
        <v>6</v>
      </c>
      <c r="E6" s="4" t="s">
        <v>1026</v>
      </c>
      <c r="F6" s="26" t="s">
        <v>1023</v>
      </c>
      <c r="G6" s="22">
        <f t="shared" si="0"/>
        <v>5</v>
      </c>
      <c r="H6" s="22">
        <f t="shared" si="1"/>
        <v>2019</v>
      </c>
    </row>
    <row r="7" spans="1:9" x14ac:dyDescent="0.2">
      <c r="A7" s="4" t="s">
        <v>1024</v>
      </c>
      <c r="B7" s="22" t="s">
        <v>1025</v>
      </c>
      <c r="C7" s="3">
        <v>3100</v>
      </c>
      <c r="D7" s="4" t="s">
        <v>6</v>
      </c>
      <c r="E7" s="4" t="s">
        <v>1027</v>
      </c>
      <c r="F7" s="26" t="s">
        <v>1023</v>
      </c>
      <c r="G7" s="22">
        <f t="shared" si="0"/>
        <v>5</v>
      </c>
      <c r="H7" s="22">
        <f t="shared" si="1"/>
        <v>2019</v>
      </c>
    </row>
    <row r="8" spans="1:9" x14ac:dyDescent="0.2">
      <c r="A8" s="4" t="s">
        <v>417</v>
      </c>
      <c r="B8" s="22" t="s">
        <v>418</v>
      </c>
      <c r="C8" s="3">
        <v>800</v>
      </c>
      <c r="D8" s="4" t="s">
        <v>35</v>
      </c>
      <c r="E8" s="4" t="s">
        <v>419</v>
      </c>
      <c r="F8" s="26" t="s">
        <v>420</v>
      </c>
      <c r="G8" s="22">
        <f t="shared" si="0"/>
        <v>8</v>
      </c>
      <c r="H8" s="22">
        <f t="shared" si="1"/>
        <v>2018</v>
      </c>
    </row>
    <row r="9" spans="1:9" x14ac:dyDescent="0.2">
      <c r="A9" s="4" t="s">
        <v>417</v>
      </c>
      <c r="B9" s="22" t="s">
        <v>418</v>
      </c>
      <c r="C9" s="3">
        <v>839</v>
      </c>
      <c r="D9" s="4" t="s">
        <v>35</v>
      </c>
      <c r="E9" s="4" t="s">
        <v>421</v>
      </c>
      <c r="F9" s="26" t="s">
        <v>420</v>
      </c>
      <c r="G9" s="22">
        <f t="shared" si="0"/>
        <v>8</v>
      </c>
      <c r="H9" s="22">
        <f t="shared" si="1"/>
        <v>2018</v>
      </c>
    </row>
    <row r="10" spans="1:9" x14ac:dyDescent="0.2">
      <c r="A10" s="4" t="s">
        <v>288</v>
      </c>
      <c r="B10" s="22" t="s">
        <v>289</v>
      </c>
      <c r="C10" s="3">
        <v>2234</v>
      </c>
      <c r="D10" s="4" t="s">
        <v>35</v>
      </c>
      <c r="E10" s="4" t="s">
        <v>290</v>
      </c>
      <c r="F10" s="26" t="s">
        <v>283</v>
      </c>
      <c r="G10" s="22">
        <f t="shared" si="0"/>
        <v>3</v>
      </c>
      <c r="H10" s="22">
        <f t="shared" si="1"/>
        <v>2018</v>
      </c>
    </row>
    <row r="11" spans="1:9" x14ac:dyDescent="0.2">
      <c r="A11" s="4" t="s">
        <v>49</v>
      </c>
      <c r="B11" s="22" t="s">
        <v>50</v>
      </c>
      <c r="C11" s="3">
        <v>3191</v>
      </c>
      <c r="D11" s="4" t="s">
        <v>35</v>
      </c>
      <c r="E11" s="4" t="s">
        <v>100</v>
      </c>
      <c r="F11" s="26" t="s">
        <v>98</v>
      </c>
      <c r="G11" s="22">
        <f t="shared" si="0"/>
        <v>10</v>
      </c>
      <c r="H11" s="22">
        <f t="shared" si="1"/>
        <v>2017</v>
      </c>
    </row>
    <row r="12" spans="1:9" x14ac:dyDescent="0.2">
      <c r="A12" s="4" t="s">
        <v>49</v>
      </c>
      <c r="B12" s="22" t="s">
        <v>50</v>
      </c>
      <c r="C12" s="3">
        <v>2008</v>
      </c>
      <c r="D12" s="4" t="s">
        <v>35</v>
      </c>
      <c r="E12" s="4" t="s">
        <v>102</v>
      </c>
      <c r="F12" s="26" t="s">
        <v>98</v>
      </c>
      <c r="G12" s="22">
        <f t="shared" si="0"/>
        <v>10</v>
      </c>
      <c r="H12" s="22">
        <f t="shared" si="1"/>
        <v>2017</v>
      </c>
    </row>
    <row r="13" spans="1:9" x14ac:dyDescent="0.2">
      <c r="A13" s="4" t="s">
        <v>49</v>
      </c>
      <c r="B13" s="22" t="s">
        <v>50</v>
      </c>
      <c r="C13" s="3">
        <v>2457</v>
      </c>
      <c r="D13" s="4" t="s">
        <v>35</v>
      </c>
      <c r="E13" s="4" t="s">
        <v>104</v>
      </c>
      <c r="F13" s="26" t="s">
        <v>98</v>
      </c>
      <c r="G13" s="22">
        <f t="shared" si="0"/>
        <v>10</v>
      </c>
      <c r="H13" s="22">
        <f t="shared" si="1"/>
        <v>2017</v>
      </c>
    </row>
    <row r="14" spans="1:9" x14ac:dyDescent="0.2">
      <c r="A14" s="4" t="s">
        <v>49</v>
      </c>
      <c r="B14" s="22" t="s">
        <v>50</v>
      </c>
      <c r="C14" s="3">
        <v>3132</v>
      </c>
      <c r="D14" s="4" t="s">
        <v>35</v>
      </c>
      <c r="E14" s="4" t="s">
        <v>108</v>
      </c>
      <c r="F14" s="26" t="s">
        <v>98</v>
      </c>
      <c r="G14" s="22">
        <f t="shared" si="0"/>
        <v>10</v>
      </c>
      <c r="H14" s="22">
        <f t="shared" si="1"/>
        <v>2017</v>
      </c>
    </row>
    <row r="15" spans="1:9" x14ac:dyDescent="0.2">
      <c r="A15" s="4" t="s">
        <v>49</v>
      </c>
      <c r="B15" s="22" t="s">
        <v>50</v>
      </c>
      <c r="C15" s="3">
        <v>3263</v>
      </c>
      <c r="D15" s="4" t="s">
        <v>35</v>
      </c>
      <c r="E15" s="4" t="s">
        <v>109</v>
      </c>
      <c r="F15" s="26" t="s">
        <v>98</v>
      </c>
      <c r="G15" s="22">
        <f t="shared" si="0"/>
        <v>10</v>
      </c>
      <c r="H15" s="22">
        <f t="shared" si="1"/>
        <v>2017</v>
      </c>
    </row>
    <row r="16" spans="1:9" x14ac:dyDescent="0.2">
      <c r="A16" s="4" t="s">
        <v>49</v>
      </c>
      <c r="B16" s="22" t="s">
        <v>50</v>
      </c>
      <c r="C16" s="3">
        <v>2541</v>
      </c>
      <c r="D16" s="4" t="s">
        <v>35</v>
      </c>
      <c r="E16" s="4" t="s">
        <v>110</v>
      </c>
      <c r="F16" s="26" t="s">
        <v>98</v>
      </c>
      <c r="G16" s="22">
        <f t="shared" si="0"/>
        <v>10</v>
      </c>
      <c r="H16" s="22">
        <f t="shared" si="1"/>
        <v>2017</v>
      </c>
    </row>
    <row r="17" spans="1:8" x14ac:dyDescent="0.2">
      <c r="A17" s="4" t="s">
        <v>49</v>
      </c>
      <c r="B17" s="22" t="s">
        <v>50</v>
      </c>
      <c r="C17" s="3">
        <v>3210</v>
      </c>
      <c r="D17" s="4" t="s">
        <v>35</v>
      </c>
      <c r="E17" s="4" t="s">
        <v>111</v>
      </c>
      <c r="F17" s="26" t="s">
        <v>98</v>
      </c>
      <c r="G17" s="22">
        <f t="shared" si="0"/>
        <v>10</v>
      </c>
      <c r="H17" s="22">
        <f t="shared" si="1"/>
        <v>2017</v>
      </c>
    </row>
    <row r="18" spans="1:8" x14ac:dyDescent="0.2">
      <c r="A18" s="4" t="s">
        <v>49</v>
      </c>
      <c r="B18" s="22" t="s">
        <v>50</v>
      </c>
      <c r="C18" s="3">
        <v>3256</v>
      </c>
      <c r="D18" s="4" t="s">
        <v>35</v>
      </c>
      <c r="E18" s="4" t="s">
        <v>112</v>
      </c>
      <c r="F18" s="26" t="s">
        <v>98</v>
      </c>
      <c r="G18" s="22">
        <f t="shared" si="0"/>
        <v>10</v>
      </c>
      <c r="H18" s="22">
        <f t="shared" si="1"/>
        <v>2017</v>
      </c>
    </row>
    <row r="19" spans="1:8" x14ac:dyDescent="0.2">
      <c r="A19" s="4" t="s">
        <v>49</v>
      </c>
      <c r="B19" s="22" t="s">
        <v>50</v>
      </c>
      <c r="C19" s="3">
        <v>2963</v>
      </c>
      <c r="D19" s="4" t="s">
        <v>35</v>
      </c>
      <c r="E19" s="4" t="s">
        <v>113</v>
      </c>
      <c r="F19" s="26" t="s">
        <v>98</v>
      </c>
      <c r="G19" s="22">
        <f t="shared" si="0"/>
        <v>10</v>
      </c>
      <c r="H19" s="22">
        <f t="shared" si="1"/>
        <v>2017</v>
      </c>
    </row>
    <row r="20" spans="1:8" x14ac:dyDescent="0.2">
      <c r="A20" s="4" t="s">
        <v>49</v>
      </c>
      <c r="B20" s="22" t="s">
        <v>50</v>
      </c>
      <c r="C20" s="3">
        <v>3189</v>
      </c>
      <c r="D20" s="4" t="s">
        <v>35</v>
      </c>
      <c r="E20" s="4" t="s">
        <v>51</v>
      </c>
      <c r="F20" s="26" t="s">
        <v>8</v>
      </c>
      <c r="G20" s="22">
        <f t="shared" si="0"/>
        <v>5</v>
      </c>
      <c r="H20" s="22">
        <f t="shared" si="1"/>
        <v>2017</v>
      </c>
    </row>
    <row r="21" spans="1:8" x14ac:dyDescent="0.2">
      <c r="A21" s="4" t="s">
        <v>49</v>
      </c>
      <c r="B21" s="22" t="s">
        <v>50</v>
      </c>
      <c r="C21" s="3">
        <v>3190</v>
      </c>
      <c r="D21" s="4" t="s">
        <v>35</v>
      </c>
      <c r="E21" s="4" t="s">
        <v>52</v>
      </c>
      <c r="F21" s="26" t="s">
        <v>8</v>
      </c>
      <c r="G21" s="22">
        <f t="shared" si="0"/>
        <v>5</v>
      </c>
      <c r="H21" s="22">
        <f t="shared" si="1"/>
        <v>2017</v>
      </c>
    </row>
    <row r="22" spans="1:8" x14ac:dyDescent="0.2">
      <c r="A22" s="4" t="s">
        <v>49</v>
      </c>
      <c r="B22" s="22" t="s">
        <v>50</v>
      </c>
      <c r="C22" s="3">
        <v>3050</v>
      </c>
      <c r="D22" s="4" t="s">
        <v>35</v>
      </c>
      <c r="E22" s="4" t="s">
        <v>53</v>
      </c>
      <c r="F22" s="26" t="s">
        <v>8</v>
      </c>
      <c r="G22" s="22">
        <f t="shared" si="0"/>
        <v>5</v>
      </c>
      <c r="H22" s="22">
        <f t="shared" si="1"/>
        <v>2017</v>
      </c>
    </row>
    <row r="23" spans="1:8" x14ac:dyDescent="0.2">
      <c r="A23" s="4" t="s">
        <v>49</v>
      </c>
      <c r="B23" s="22" t="s">
        <v>50</v>
      </c>
      <c r="C23" s="3">
        <v>3251</v>
      </c>
      <c r="D23" s="4" t="s">
        <v>35</v>
      </c>
      <c r="E23" s="4" t="s">
        <v>54</v>
      </c>
      <c r="F23" s="26" t="s">
        <v>8</v>
      </c>
      <c r="G23" s="22">
        <f t="shared" si="0"/>
        <v>5</v>
      </c>
      <c r="H23" s="22">
        <f t="shared" si="1"/>
        <v>2017</v>
      </c>
    </row>
    <row r="24" spans="1:8" x14ac:dyDescent="0.2">
      <c r="A24" s="4" t="s">
        <v>49</v>
      </c>
      <c r="B24" s="22" t="s">
        <v>50</v>
      </c>
      <c r="C24" s="3">
        <v>3176</v>
      </c>
      <c r="D24" s="4" t="s">
        <v>35</v>
      </c>
      <c r="E24" s="4" t="s">
        <v>55</v>
      </c>
      <c r="F24" s="26" t="s">
        <v>8</v>
      </c>
      <c r="G24" s="22">
        <f t="shared" si="0"/>
        <v>5</v>
      </c>
      <c r="H24" s="22">
        <f t="shared" si="1"/>
        <v>2017</v>
      </c>
    </row>
    <row r="25" spans="1:8" x14ac:dyDescent="0.2">
      <c r="A25" s="4" t="s">
        <v>49</v>
      </c>
      <c r="B25" s="22" t="s">
        <v>50</v>
      </c>
      <c r="C25" s="3">
        <v>2901</v>
      </c>
      <c r="D25" s="4" t="s">
        <v>35</v>
      </c>
      <c r="E25" s="4" t="s">
        <v>56</v>
      </c>
      <c r="F25" s="26" t="s">
        <v>8</v>
      </c>
      <c r="G25" s="22">
        <f t="shared" si="0"/>
        <v>5</v>
      </c>
      <c r="H25" s="22">
        <f t="shared" si="1"/>
        <v>2017</v>
      </c>
    </row>
    <row r="26" spans="1:8" x14ac:dyDescent="0.2">
      <c r="A26" s="4" t="s">
        <v>57</v>
      </c>
      <c r="B26" s="22" t="s">
        <v>58</v>
      </c>
      <c r="C26" s="3">
        <v>42</v>
      </c>
      <c r="D26" s="4" t="s">
        <v>35</v>
      </c>
      <c r="E26" s="4" t="s">
        <v>72</v>
      </c>
      <c r="F26" s="26" t="s">
        <v>8</v>
      </c>
      <c r="G26" s="22">
        <f t="shared" si="0"/>
        <v>5</v>
      </c>
      <c r="H26" s="22">
        <f t="shared" si="1"/>
        <v>2017</v>
      </c>
    </row>
    <row r="27" spans="1:8" x14ac:dyDescent="0.2">
      <c r="A27" s="4" t="s">
        <v>57</v>
      </c>
      <c r="B27" s="22" t="s">
        <v>58</v>
      </c>
      <c r="C27" s="3">
        <v>90</v>
      </c>
      <c r="D27" s="4" t="s">
        <v>35</v>
      </c>
      <c r="E27" s="4" t="s">
        <v>59</v>
      </c>
      <c r="F27" s="26" t="s">
        <v>8</v>
      </c>
      <c r="G27" s="22">
        <f t="shared" si="0"/>
        <v>5</v>
      </c>
      <c r="H27" s="22">
        <f t="shared" si="1"/>
        <v>2017</v>
      </c>
    </row>
    <row r="28" spans="1:8" x14ac:dyDescent="0.2">
      <c r="A28" s="4" t="s">
        <v>57</v>
      </c>
      <c r="B28" s="22" t="s">
        <v>58</v>
      </c>
      <c r="C28" s="3">
        <v>1026</v>
      </c>
      <c r="D28" s="4" t="s">
        <v>35</v>
      </c>
      <c r="E28" s="4" t="s">
        <v>364</v>
      </c>
      <c r="F28" s="26" t="s">
        <v>365</v>
      </c>
      <c r="G28" s="22">
        <f t="shared" si="0"/>
        <v>5</v>
      </c>
      <c r="H28" s="22">
        <f t="shared" si="1"/>
        <v>2018</v>
      </c>
    </row>
    <row r="29" spans="1:8" x14ac:dyDescent="0.2">
      <c r="A29" s="4" t="s">
        <v>57</v>
      </c>
      <c r="B29" s="22" t="s">
        <v>58</v>
      </c>
      <c r="C29" s="3">
        <v>1086</v>
      </c>
      <c r="D29" s="4" t="s">
        <v>35</v>
      </c>
      <c r="E29" s="4" t="s">
        <v>2080</v>
      </c>
      <c r="F29" s="26" t="s">
        <v>2079</v>
      </c>
      <c r="G29" s="22">
        <f t="shared" si="0"/>
        <v>9</v>
      </c>
      <c r="H29" s="22">
        <f t="shared" si="1"/>
        <v>2019</v>
      </c>
    </row>
    <row r="30" spans="1:8" x14ac:dyDescent="0.2">
      <c r="A30" s="4" t="s">
        <v>57</v>
      </c>
      <c r="B30" s="22" t="s">
        <v>58</v>
      </c>
      <c r="C30" s="3">
        <v>1158</v>
      </c>
      <c r="D30" s="4" t="s">
        <v>35</v>
      </c>
      <c r="E30" s="4" t="s">
        <v>2088</v>
      </c>
      <c r="F30" s="26" t="s">
        <v>2079</v>
      </c>
      <c r="G30" s="22">
        <f t="shared" si="0"/>
        <v>9</v>
      </c>
      <c r="H30" s="22">
        <f t="shared" si="1"/>
        <v>2019</v>
      </c>
    </row>
    <row r="31" spans="1:8" x14ac:dyDescent="0.2">
      <c r="A31" s="4" t="s">
        <v>57</v>
      </c>
      <c r="B31" s="22" t="s">
        <v>58</v>
      </c>
      <c r="C31" s="3">
        <v>1170</v>
      </c>
      <c r="D31" s="4" t="s">
        <v>35</v>
      </c>
      <c r="E31" s="4" t="s">
        <v>2144</v>
      </c>
      <c r="F31" s="26" t="s">
        <v>2132</v>
      </c>
      <c r="G31" s="22">
        <f t="shared" si="0"/>
        <v>9</v>
      </c>
      <c r="H31" s="22">
        <f t="shared" si="1"/>
        <v>2019</v>
      </c>
    </row>
    <row r="32" spans="1:8" x14ac:dyDescent="0.2">
      <c r="A32" s="4" t="s">
        <v>57</v>
      </c>
      <c r="B32" s="22" t="s">
        <v>58</v>
      </c>
      <c r="C32" s="3">
        <v>1170</v>
      </c>
      <c r="D32" s="4" t="s">
        <v>35</v>
      </c>
      <c r="E32" s="4" t="s">
        <v>2158</v>
      </c>
      <c r="F32" s="26" t="s">
        <v>2132</v>
      </c>
      <c r="G32" s="22">
        <f t="shared" si="0"/>
        <v>9</v>
      </c>
      <c r="H32" s="22">
        <f t="shared" si="1"/>
        <v>2019</v>
      </c>
    </row>
    <row r="33" spans="1:8" x14ac:dyDescent="0.2">
      <c r="A33" s="4" t="s">
        <v>57</v>
      </c>
      <c r="B33" s="22" t="s">
        <v>58</v>
      </c>
      <c r="C33" s="3">
        <v>1188</v>
      </c>
      <c r="D33" s="4" t="s">
        <v>35</v>
      </c>
      <c r="E33" s="4" t="s">
        <v>2141</v>
      </c>
      <c r="F33" s="26" t="s">
        <v>2132</v>
      </c>
      <c r="G33" s="22">
        <f t="shared" si="0"/>
        <v>9</v>
      </c>
      <c r="H33" s="22">
        <f t="shared" si="1"/>
        <v>2019</v>
      </c>
    </row>
    <row r="34" spans="1:8" x14ac:dyDescent="0.2">
      <c r="A34" s="4" t="s">
        <v>57</v>
      </c>
      <c r="B34" s="22" t="s">
        <v>58</v>
      </c>
      <c r="C34" s="3">
        <v>1224</v>
      </c>
      <c r="D34" s="4" t="s">
        <v>35</v>
      </c>
      <c r="E34" s="4" t="s">
        <v>1381</v>
      </c>
      <c r="F34" s="26" t="s">
        <v>1373</v>
      </c>
      <c r="G34" s="22">
        <f t="shared" si="0"/>
        <v>7</v>
      </c>
      <c r="H34" s="22">
        <f t="shared" si="1"/>
        <v>2019</v>
      </c>
    </row>
    <row r="35" spans="1:8" x14ac:dyDescent="0.2">
      <c r="A35" s="4" t="s">
        <v>57</v>
      </c>
      <c r="B35" s="22" t="s">
        <v>58</v>
      </c>
      <c r="C35" s="3">
        <v>1234</v>
      </c>
      <c r="D35" s="4" t="s">
        <v>35</v>
      </c>
      <c r="E35" s="4" t="s">
        <v>1660</v>
      </c>
      <c r="F35" s="26" t="s">
        <v>1633</v>
      </c>
      <c r="G35" s="22">
        <f t="shared" si="0"/>
        <v>8</v>
      </c>
      <c r="H35" s="22">
        <f t="shared" si="1"/>
        <v>2019</v>
      </c>
    </row>
    <row r="36" spans="1:8" x14ac:dyDescent="0.2">
      <c r="A36" s="4" t="s">
        <v>57</v>
      </c>
      <c r="B36" s="22" t="s">
        <v>58</v>
      </c>
      <c r="C36" s="3">
        <v>1242</v>
      </c>
      <c r="D36" s="4" t="s">
        <v>35</v>
      </c>
      <c r="E36" s="4" t="s">
        <v>1652</v>
      </c>
      <c r="F36" s="26" t="s">
        <v>1633</v>
      </c>
      <c r="G36" s="22">
        <f t="shared" si="0"/>
        <v>8</v>
      </c>
      <c r="H36" s="22">
        <f t="shared" si="1"/>
        <v>2019</v>
      </c>
    </row>
    <row r="37" spans="1:8" x14ac:dyDescent="0.2">
      <c r="A37" s="4" t="s">
        <v>57</v>
      </c>
      <c r="B37" s="22" t="s">
        <v>58</v>
      </c>
      <c r="C37" s="3">
        <v>1246</v>
      </c>
      <c r="D37" s="4" t="s">
        <v>35</v>
      </c>
      <c r="E37" s="4" t="s">
        <v>2075</v>
      </c>
      <c r="F37" s="26" t="s">
        <v>2069</v>
      </c>
      <c r="G37" s="22">
        <f t="shared" si="0"/>
        <v>9</v>
      </c>
      <c r="H37" s="22">
        <f t="shared" si="1"/>
        <v>2019</v>
      </c>
    </row>
    <row r="38" spans="1:8" x14ac:dyDescent="0.2">
      <c r="A38" s="4" t="s">
        <v>57</v>
      </c>
      <c r="B38" s="22" t="s">
        <v>58</v>
      </c>
      <c r="C38" s="3">
        <v>1246</v>
      </c>
      <c r="D38" s="4" t="s">
        <v>35</v>
      </c>
      <c r="E38" s="4" t="s">
        <v>1662</v>
      </c>
      <c r="F38" s="26" t="s">
        <v>1633</v>
      </c>
      <c r="G38" s="22">
        <f t="shared" si="0"/>
        <v>8</v>
      </c>
      <c r="H38" s="22">
        <f t="shared" si="1"/>
        <v>2019</v>
      </c>
    </row>
    <row r="39" spans="1:8" x14ac:dyDescent="0.2">
      <c r="A39" s="4" t="s">
        <v>57</v>
      </c>
      <c r="B39" s="22" t="s">
        <v>58</v>
      </c>
      <c r="C39" s="3">
        <v>1257</v>
      </c>
      <c r="D39" s="4" t="s">
        <v>35</v>
      </c>
      <c r="E39" s="4" t="s">
        <v>2090</v>
      </c>
      <c r="F39" s="26" t="s">
        <v>2079</v>
      </c>
      <c r="G39" s="22">
        <f t="shared" si="0"/>
        <v>9</v>
      </c>
      <c r="H39" s="22">
        <f t="shared" si="1"/>
        <v>2019</v>
      </c>
    </row>
    <row r="40" spans="1:8" x14ac:dyDescent="0.2">
      <c r="A40" s="4" t="s">
        <v>57</v>
      </c>
      <c r="B40" s="22" t="s">
        <v>58</v>
      </c>
      <c r="C40" s="3">
        <v>1282</v>
      </c>
      <c r="D40" s="4" t="s">
        <v>35</v>
      </c>
      <c r="E40" s="4" t="s">
        <v>1842</v>
      </c>
      <c r="F40" s="26" t="s">
        <v>1840</v>
      </c>
      <c r="G40" s="22">
        <f t="shared" si="0"/>
        <v>8</v>
      </c>
      <c r="H40" s="22">
        <f t="shared" si="1"/>
        <v>2019</v>
      </c>
    </row>
    <row r="41" spans="1:8" x14ac:dyDescent="0.2">
      <c r="A41" s="4" t="s">
        <v>57</v>
      </c>
      <c r="B41" s="22" t="s">
        <v>58</v>
      </c>
      <c r="C41" s="3">
        <v>1284</v>
      </c>
      <c r="D41" s="4" t="s">
        <v>35</v>
      </c>
      <c r="E41" s="4" t="s">
        <v>1644</v>
      </c>
      <c r="F41" s="26" t="s">
        <v>1633</v>
      </c>
      <c r="G41" s="22">
        <f t="shared" si="0"/>
        <v>8</v>
      </c>
      <c r="H41" s="22">
        <f t="shared" si="1"/>
        <v>2019</v>
      </c>
    </row>
    <row r="42" spans="1:8" x14ac:dyDescent="0.2">
      <c r="A42" s="4" t="s">
        <v>57</v>
      </c>
      <c r="B42" s="22" t="s">
        <v>58</v>
      </c>
      <c r="C42" s="3">
        <v>1284</v>
      </c>
      <c r="D42" s="4" t="s">
        <v>35</v>
      </c>
      <c r="E42" s="4" t="s">
        <v>1859</v>
      </c>
      <c r="F42" s="26" t="s">
        <v>1840</v>
      </c>
      <c r="G42" s="22">
        <f t="shared" si="0"/>
        <v>8</v>
      </c>
      <c r="H42" s="22">
        <f t="shared" si="1"/>
        <v>2019</v>
      </c>
    </row>
    <row r="43" spans="1:8" x14ac:dyDescent="0.2">
      <c r="A43" s="4" t="s">
        <v>57</v>
      </c>
      <c r="B43" s="22" t="s">
        <v>58</v>
      </c>
      <c r="C43" s="3">
        <v>1286</v>
      </c>
      <c r="D43" s="4" t="s">
        <v>35</v>
      </c>
      <c r="E43" s="4" t="s">
        <v>1376</v>
      </c>
      <c r="F43" s="26" t="s">
        <v>1373</v>
      </c>
      <c r="G43" s="22">
        <f t="shared" si="0"/>
        <v>7</v>
      </c>
      <c r="H43" s="22">
        <f t="shared" si="1"/>
        <v>2019</v>
      </c>
    </row>
    <row r="44" spans="1:8" x14ac:dyDescent="0.2">
      <c r="A44" s="4" t="s">
        <v>57</v>
      </c>
      <c r="B44" s="22" t="s">
        <v>58</v>
      </c>
      <c r="C44" s="3">
        <v>1288</v>
      </c>
      <c r="D44" s="4" t="s">
        <v>35</v>
      </c>
      <c r="E44" s="4" t="s">
        <v>1645</v>
      </c>
      <c r="F44" s="26" t="s">
        <v>1633</v>
      </c>
      <c r="G44" s="22">
        <f t="shared" si="0"/>
        <v>8</v>
      </c>
      <c r="H44" s="22">
        <f t="shared" si="1"/>
        <v>2019</v>
      </c>
    </row>
    <row r="45" spans="1:8" x14ac:dyDescent="0.2">
      <c r="A45" s="4" t="s">
        <v>57</v>
      </c>
      <c r="B45" s="22" t="s">
        <v>58</v>
      </c>
      <c r="C45" s="3">
        <v>1292</v>
      </c>
      <c r="D45" s="4" t="s">
        <v>35</v>
      </c>
      <c r="E45" s="4" t="s">
        <v>1513</v>
      </c>
      <c r="F45" s="26" t="s">
        <v>1514</v>
      </c>
      <c r="G45" s="22">
        <f t="shared" si="0"/>
        <v>7</v>
      </c>
      <c r="H45" s="22">
        <f t="shared" si="1"/>
        <v>2019</v>
      </c>
    </row>
    <row r="46" spans="1:8" x14ac:dyDescent="0.2">
      <c r="A46" s="4" t="s">
        <v>57</v>
      </c>
      <c r="B46" s="22" t="s">
        <v>58</v>
      </c>
      <c r="C46" s="3">
        <v>1294</v>
      </c>
      <c r="D46" s="4" t="s">
        <v>35</v>
      </c>
      <c r="E46" s="4" t="s">
        <v>2145</v>
      </c>
      <c r="F46" s="26" t="s">
        <v>2132</v>
      </c>
      <c r="G46" s="22">
        <f t="shared" si="0"/>
        <v>9</v>
      </c>
      <c r="H46" s="22">
        <f t="shared" si="1"/>
        <v>2019</v>
      </c>
    </row>
    <row r="47" spans="1:8" x14ac:dyDescent="0.2">
      <c r="A47" s="4" t="s">
        <v>57</v>
      </c>
      <c r="B47" s="22" t="s">
        <v>58</v>
      </c>
      <c r="C47" s="3">
        <v>1294</v>
      </c>
      <c r="D47" s="4" t="s">
        <v>35</v>
      </c>
      <c r="E47" s="4" t="s">
        <v>2146</v>
      </c>
      <c r="F47" s="26" t="s">
        <v>2132</v>
      </c>
      <c r="G47" s="22">
        <f t="shared" si="0"/>
        <v>9</v>
      </c>
      <c r="H47" s="22">
        <f t="shared" si="1"/>
        <v>2019</v>
      </c>
    </row>
    <row r="48" spans="1:8" x14ac:dyDescent="0.2">
      <c r="A48" s="4" t="s">
        <v>57</v>
      </c>
      <c r="B48" s="22" t="s">
        <v>58</v>
      </c>
      <c r="C48" s="3">
        <v>1295</v>
      </c>
      <c r="D48" s="4" t="s">
        <v>35</v>
      </c>
      <c r="E48" s="4" t="s">
        <v>2149</v>
      </c>
      <c r="F48" s="26" t="s">
        <v>2132</v>
      </c>
      <c r="G48" s="22">
        <f t="shared" si="0"/>
        <v>9</v>
      </c>
      <c r="H48" s="22">
        <f t="shared" si="1"/>
        <v>2019</v>
      </c>
    </row>
    <row r="49" spans="1:8" x14ac:dyDescent="0.2">
      <c r="A49" s="4" t="s">
        <v>57</v>
      </c>
      <c r="B49" s="22" t="s">
        <v>58</v>
      </c>
      <c r="C49" s="3">
        <v>1296</v>
      </c>
      <c r="D49" s="4" t="s">
        <v>35</v>
      </c>
      <c r="E49" s="4" t="s">
        <v>404</v>
      </c>
      <c r="F49" s="26" t="s">
        <v>405</v>
      </c>
      <c r="G49" s="22">
        <f t="shared" si="0"/>
        <v>7</v>
      </c>
      <c r="H49" s="22">
        <f t="shared" si="1"/>
        <v>2018</v>
      </c>
    </row>
    <row r="50" spans="1:8" x14ac:dyDescent="0.2">
      <c r="A50" s="4" t="s">
        <v>57</v>
      </c>
      <c r="B50" s="22" t="s">
        <v>58</v>
      </c>
      <c r="C50" s="3">
        <v>1298</v>
      </c>
      <c r="D50" s="4" t="s">
        <v>35</v>
      </c>
      <c r="E50" s="4" t="s">
        <v>2091</v>
      </c>
      <c r="F50" s="26" t="s">
        <v>2079</v>
      </c>
      <c r="G50" s="22">
        <f t="shared" si="0"/>
        <v>9</v>
      </c>
      <c r="H50" s="22">
        <f t="shared" si="1"/>
        <v>2019</v>
      </c>
    </row>
    <row r="51" spans="1:8" x14ac:dyDescent="0.2">
      <c r="A51" s="4" t="s">
        <v>57</v>
      </c>
      <c r="B51" s="22" t="s">
        <v>58</v>
      </c>
      <c r="C51" s="3">
        <v>1298</v>
      </c>
      <c r="D51" s="4" t="s">
        <v>35</v>
      </c>
      <c r="E51" s="4" t="s">
        <v>2168</v>
      </c>
      <c r="F51" s="26" t="s">
        <v>2132</v>
      </c>
      <c r="G51" s="22">
        <f t="shared" si="0"/>
        <v>9</v>
      </c>
      <c r="H51" s="22">
        <f t="shared" si="1"/>
        <v>2019</v>
      </c>
    </row>
    <row r="52" spans="1:8" x14ac:dyDescent="0.2">
      <c r="A52" s="4" t="s">
        <v>57</v>
      </c>
      <c r="B52" s="22" t="s">
        <v>58</v>
      </c>
      <c r="C52" s="3">
        <v>1299</v>
      </c>
      <c r="D52" s="4" t="s">
        <v>35</v>
      </c>
      <c r="E52" s="4" t="s">
        <v>2077</v>
      </c>
      <c r="F52" s="26" t="s">
        <v>2069</v>
      </c>
      <c r="G52" s="22">
        <f t="shared" si="0"/>
        <v>9</v>
      </c>
      <c r="H52" s="22">
        <f t="shared" si="1"/>
        <v>2019</v>
      </c>
    </row>
    <row r="53" spans="1:8" x14ac:dyDescent="0.2">
      <c r="A53" s="4" t="s">
        <v>57</v>
      </c>
      <c r="B53" s="22" t="s">
        <v>58</v>
      </c>
      <c r="C53" s="3">
        <v>1300</v>
      </c>
      <c r="D53" s="4" t="s">
        <v>35</v>
      </c>
      <c r="E53" s="4" t="s">
        <v>1664</v>
      </c>
      <c r="F53" s="26" t="s">
        <v>1633</v>
      </c>
      <c r="G53" s="22">
        <f t="shared" si="0"/>
        <v>8</v>
      </c>
      <c r="H53" s="22">
        <f t="shared" si="1"/>
        <v>2019</v>
      </c>
    </row>
    <row r="54" spans="1:8" x14ac:dyDescent="0.2">
      <c r="A54" s="4" t="s">
        <v>57</v>
      </c>
      <c r="B54" s="22" t="s">
        <v>58</v>
      </c>
      <c r="C54" s="3">
        <v>1305</v>
      </c>
      <c r="D54" s="4" t="s">
        <v>35</v>
      </c>
      <c r="E54" s="4" t="s">
        <v>2147</v>
      </c>
      <c r="F54" s="26" t="s">
        <v>2132</v>
      </c>
      <c r="G54" s="22">
        <f t="shared" si="0"/>
        <v>9</v>
      </c>
      <c r="H54" s="22">
        <f t="shared" si="1"/>
        <v>2019</v>
      </c>
    </row>
    <row r="55" spans="1:8" x14ac:dyDescent="0.2">
      <c r="A55" s="4" t="s">
        <v>57</v>
      </c>
      <c r="B55" s="22" t="s">
        <v>58</v>
      </c>
      <c r="C55" s="3">
        <v>1308</v>
      </c>
      <c r="D55" s="4" t="s">
        <v>35</v>
      </c>
      <c r="E55" s="4" t="s">
        <v>1657</v>
      </c>
      <c r="F55" s="26" t="s">
        <v>1633</v>
      </c>
      <c r="G55" s="22">
        <f t="shared" si="0"/>
        <v>8</v>
      </c>
      <c r="H55" s="22">
        <f t="shared" si="1"/>
        <v>2019</v>
      </c>
    </row>
    <row r="56" spans="1:8" x14ac:dyDescent="0.2">
      <c r="A56" s="4" t="s">
        <v>57</v>
      </c>
      <c r="B56" s="22" t="s">
        <v>58</v>
      </c>
      <c r="C56" s="3">
        <v>1308</v>
      </c>
      <c r="D56" s="4" t="s">
        <v>35</v>
      </c>
      <c r="E56" s="4" t="s">
        <v>1764</v>
      </c>
      <c r="F56" s="26" t="s">
        <v>1752</v>
      </c>
      <c r="G56" s="22">
        <f t="shared" si="0"/>
        <v>8</v>
      </c>
      <c r="H56" s="22">
        <f t="shared" si="1"/>
        <v>2019</v>
      </c>
    </row>
    <row r="57" spans="1:8" x14ac:dyDescent="0.2">
      <c r="A57" s="4" t="s">
        <v>57</v>
      </c>
      <c r="B57" s="22" t="s">
        <v>58</v>
      </c>
      <c r="C57" s="3">
        <v>1309</v>
      </c>
      <c r="D57" s="4" t="s">
        <v>35</v>
      </c>
      <c r="E57" s="4" t="s">
        <v>2082</v>
      </c>
      <c r="F57" s="26" t="s">
        <v>2079</v>
      </c>
      <c r="G57" s="22">
        <f t="shared" si="0"/>
        <v>9</v>
      </c>
      <c r="H57" s="22">
        <f t="shared" si="1"/>
        <v>2019</v>
      </c>
    </row>
    <row r="58" spans="1:8" x14ac:dyDescent="0.2">
      <c r="A58" s="4" t="s">
        <v>57</v>
      </c>
      <c r="B58" s="22" t="s">
        <v>58</v>
      </c>
      <c r="C58" s="3">
        <v>1309</v>
      </c>
      <c r="D58" s="4" t="s">
        <v>35</v>
      </c>
      <c r="E58" s="4" t="s">
        <v>2092</v>
      </c>
      <c r="F58" s="26" t="s">
        <v>2079</v>
      </c>
      <c r="G58" s="22">
        <f t="shared" si="0"/>
        <v>9</v>
      </c>
      <c r="H58" s="22">
        <f t="shared" si="1"/>
        <v>2019</v>
      </c>
    </row>
    <row r="59" spans="1:8" x14ac:dyDescent="0.2">
      <c r="A59" s="4" t="s">
        <v>57</v>
      </c>
      <c r="B59" s="22" t="s">
        <v>58</v>
      </c>
      <c r="C59" s="3">
        <v>1309</v>
      </c>
      <c r="D59" s="4" t="s">
        <v>35</v>
      </c>
      <c r="E59" s="4" t="s">
        <v>2093</v>
      </c>
      <c r="F59" s="26" t="s">
        <v>2079</v>
      </c>
      <c r="G59" s="22">
        <f t="shared" si="0"/>
        <v>9</v>
      </c>
      <c r="H59" s="22">
        <f t="shared" si="1"/>
        <v>2019</v>
      </c>
    </row>
    <row r="60" spans="1:8" x14ac:dyDescent="0.2">
      <c r="A60" s="4" t="s">
        <v>57</v>
      </c>
      <c r="B60" s="22" t="s">
        <v>58</v>
      </c>
      <c r="C60" s="3">
        <v>1309</v>
      </c>
      <c r="D60" s="4" t="s">
        <v>35</v>
      </c>
      <c r="E60" s="4" t="s">
        <v>1756</v>
      </c>
      <c r="F60" s="26" t="s">
        <v>1752</v>
      </c>
      <c r="G60" s="22">
        <f t="shared" si="0"/>
        <v>8</v>
      </c>
      <c r="H60" s="22">
        <f t="shared" si="1"/>
        <v>2019</v>
      </c>
    </row>
    <row r="61" spans="1:8" x14ac:dyDescent="0.2">
      <c r="A61" s="4" t="s">
        <v>57</v>
      </c>
      <c r="B61" s="22" t="s">
        <v>58</v>
      </c>
      <c r="C61" s="3">
        <v>1309</v>
      </c>
      <c r="D61" s="4" t="s">
        <v>35</v>
      </c>
      <c r="E61" s="4" t="s">
        <v>1868</v>
      </c>
      <c r="F61" s="26" t="s">
        <v>1840</v>
      </c>
      <c r="G61" s="22">
        <f t="shared" si="0"/>
        <v>8</v>
      </c>
      <c r="H61" s="22">
        <f t="shared" si="1"/>
        <v>2019</v>
      </c>
    </row>
    <row r="62" spans="1:8" x14ac:dyDescent="0.2">
      <c r="A62" s="4" t="s">
        <v>57</v>
      </c>
      <c r="B62" s="22" t="s">
        <v>58</v>
      </c>
      <c r="C62" s="3">
        <v>1310</v>
      </c>
      <c r="D62" s="4" t="s">
        <v>35</v>
      </c>
      <c r="E62" s="4" t="s">
        <v>2096</v>
      </c>
      <c r="F62" s="26" t="s">
        <v>2079</v>
      </c>
      <c r="G62" s="22">
        <f t="shared" si="0"/>
        <v>9</v>
      </c>
      <c r="H62" s="22">
        <f t="shared" si="1"/>
        <v>2019</v>
      </c>
    </row>
    <row r="63" spans="1:8" x14ac:dyDescent="0.2">
      <c r="A63" s="4" t="s">
        <v>57</v>
      </c>
      <c r="B63" s="22" t="s">
        <v>58</v>
      </c>
      <c r="C63" s="3">
        <v>1310</v>
      </c>
      <c r="D63" s="4" t="s">
        <v>35</v>
      </c>
      <c r="E63" s="4" t="s">
        <v>1858</v>
      </c>
      <c r="F63" s="26" t="s">
        <v>1840</v>
      </c>
      <c r="G63" s="22">
        <f t="shared" si="0"/>
        <v>8</v>
      </c>
      <c r="H63" s="22">
        <f t="shared" si="1"/>
        <v>2019</v>
      </c>
    </row>
    <row r="64" spans="1:8" x14ac:dyDescent="0.2">
      <c r="A64" s="4" t="s">
        <v>57</v>
      </c>
      <c r="B64" s="22" t="s">
        <v>58</v>
      </c>
      <c r="C64" s="3">
        <v>1313</v>
      </c>
      <c r="D64" s="4" t="s">
        <v>35</v>
      </c>
      <c r="E64" s="4" t="s">
        <v>2068</v>
      </c>
      <c r="F64" s="26" t="s">
        <v>2069</v>
      </c>
      <c r="G64" s="22">
        <f t="shared" si="0"/>
        <v>9</v>
      </c>
      <c r="H64" s="22">
        <f t="shared" si="1"/>
        <v>2019</v>
      </c>
    </row>
    <row r="65" spans="1:8" x14ac:dyDescent="0.2">
      <c r="A65" s="4" t="s">
        <v>57</v>
      </c>
      <c r="B65" s="22" t="s">
        <v>58</v>
      </c>
      <c r="C65" s="3">
        <v>1313</v>
      </c>
      <c r="D65" s="4" t="s">
        <v>35</v>
      </c>
      <c r="E65" s="4" t="s">
        <v>2089</v>
      </c>
      <c r="F65" s="26" t="s">
        <v>2079</v>
      </c>
      <c r="G65" s="22">
        <f t="shared" si="0"/>
        <v>9</v>
      </c>
      <c r="H65" s="22">
        <f t="shared" si="1"/>
        <v>2019</v>
      </c>
    </row>
    <row r="66" spans="1:8" x14ac:dyDescent="0.2">
      <c r="A66" s="4" t="s">
        <v>57</v>
      </c>
      <c r="B66" s="22" t="s">
        <v>58</v>
      </c>
      <c r="C66" s="3">
        <v>1316</v>
      </c>
      <c r="D66" s="4" t="s">
        <v>35</v>
      </c>
      <c r="E66" s="4" t="s">
        <v>1655</v>
      </c>
      <c r="F66" s="26" t="s">
        <v>1633</v>
      </c>
      <c r="G66" s="22">
        <f t="shared" ref="G66:G129" si="2">MONTH(F66)</f>
        <v>8</v>
      </c>
      <c r="H66" s="22">
        <f t="shared" ref="H66:H129" si="3">YEAR(F66)</f>
        <v>2019</v>
      </c>
    </row>
    <row r="67" spans="1:8" x14ac:dyDescent="0.2">
      <c r="A67" s="4" t="s">
        <v>57</v>
      </c>
      <c r="B67" s="22" t="s">
        <v>58</v>
      </c>
      <c r="C67" s="3">
        <v>1317</v>
      </c>
      <c r="D67" s="4" t="s">
        <v>35</v>
      </c>
      <c r="E67" s="4" t="s">
        <v>1646</v>
      </c>
      <c r="F67" s="26" t="s">
        <v>1633</v>
      </c>
      <c r="G67" s="22">
        <f t="shared" si="2"/>
        <v>8</v>
      </c>
      <c r="H67" s="22">
        <f t="shared" si="3"/>
        <v>2019</v>
      </c>
    </row>
    <row r="68" spans="1:8" x14ac:dyDescent="0.2">
      <c r="A68" s="4" t="s">
        <v>57</v>
      </c>
      <c r="B68" s="22" t="s">
        <v>58</v>
      </c>
      <c r="C68" s="3">
        <v>1319</v>
      </c>
      <c r="D68" s="4" t="s">
        <v>35</v>
      </c>
      <c r="E68" s="4" t="s">
        <v>1755</v>
      </c>
      <c r="F68" s="26" t="s">
        <v>1752</v>
      </c>
      <c r="G68" s="22">
        <f t="shared" si="2"/>
        <v>8</v>
      </c>
      <c r="H68" s="22">
        <f t="shared" si="3"/>
        <v>2019</v>
      </c>
    </row>
    <row r="69" spans="1:8" x14ac:dyDescent="0.2">
      <c r="A69" s="4" t="s">
        <v>57</v>
      </c>
      <c r="B69" s="22" t="s">
        <v>58</v>
      </c>
      <c r="C69" s="3">
        <v>1319</v>
      </c>
      <c r="D69" s="4" t="s">
        <v>35</v>
      </c>
      <c r="E69" s="4" t="s">
        <v>1860</v>
      </c>
      <c r="F69" s="26" t="s">
        <v>1840</v>
      </c>
      <c r="G69" s="22">
        <f t="shared" si="2"/>
        <v>8</v>
      </c>
      <c r="H69" s="22">
        <f t="shared" si="3"/>
        <v>2019</v>
      </c>
    </row>
    <row r="70" spans="1:8" x14ac:dyDescent="0.2">
      <c r="A70" s="4" t="s">
        <v>57</v>
      </c>
      <c r="B70" s="22" t="s">
        <v>58</v>
      </c>
      <c r="C70" s="3">
        <v>1322</v>
      </c>
      <c r="D70" s="4" t="s">
        <v>35</v>
      </c>
      <c r="E70" s="4" t="s">
        <v>2070</v>
      </c>
      <c r="F70" s="26" t="s">
        <v>2069</v>
      </c>
      <c r="G70" s="22">
        <f t="shared" si="2"/>
        <v>9</v>
      </c>
      <c r="H70" s="22">
        <f t="shared" si="3"/>
        <v>2019</v>
      </c>
    </row>
    <row r="71" spans="1:8" x14ac:dyDescent="0.2">
      <c r="A71" s="4" t="s">
        <v>57</v>
      </c>
      <c r="B71" s="22" t="s">
        <v>58</v>
      </c>
      <c r="C71" s="3">
        <v>1322</v>
      </c>
      <c r="D71" s="4" t="s">
        <v>35</v>
      </c>
      <c r="E71" s="4" t="s">
        <v>1857</v>
      </c>
      <c r="F71" s="26" t="s">
        <v>1840</v>
      </c>
      <c r="G71" s="22">
        <f t="shared" si="2"/>
        <v>8</v>
      </c>
      <c r="H71" s="22">
        <f t="shared" si="3"/>
        <v>2019</v>
      </c>
    </row>
    <row r="72" spans="1:8" x14ac:dyDescent="0.2">
      <c r="A72" s="4" t="s">
        <v>57</v>
      </c>
      <c r="B72" s="22" t="s">
        <v>58</v>
      </c>
      <c r="C72" s="3">
        <v>1326</v>
      </c>
      <c r="D72" s="4" t="s">
        <v>35</v>
      </c>
      <c r="E72" s="4" t="s">
        <v>1641</v>
      </c>
      <c r="F72" s="26" t="s">
        <v>1633</v>
      </c>
      <c r="G72" s="22">
        <f t="shared" si="2"/>
        <v>8</v>
      </c>
      <c r="H72" s="22">
        <f t="shared" si="3"/>
        <v>2019</v>
      </c>
    </row>
    <row r="73" spans="1:8" x14ac:dyDescent="0.2">
      <c r="A73" s="4" t="s">
        <v>57</v>
      </c>
      <c r="B73" s="22" t="s">
        <v>58</v>
      </c>
      <c r="C73" s="3">
        <v>1327</v>
      </c>
      <c r="D73" s="4" t="s">
        <v>35</v>
      </c>
      <c r="E73" s="4" t="s">
        <v>2084</v>
      </c>
      <c r="F73" s="26" t="s">
        <v>2079</v>
      </c>
      <c r="G73" s="22">
        <f t="shared" si="2"/>
        <v>9</v>
      </c>
      <c r="H73" s="22">
        <f t="shared" si="3"/>
        <v>2019</v>
      </c>
    </row>
    <row r="74" spans="1:8" x14ac:dyDescent="0.2">
      <c r="A74" s="4" t="s">
        <v>57</v>
      </c>
      <c r="B74" s="22" t="s">
        <v>58</v>
      </c>
      <c r="C74" s="3">
        <v>1328</v>
      </c>
      <c r="D74" s="4" t="s">
        <v>35</v>
      </c>
      <c r="E74" s="4" t="s">
        <v>95</v>
      </c>
      <c r="F74" s="26" t="s">
        <v>96</v>
      </c>
      <c r="G74" s="22">
        <f t="shared" si="2"/>
        <v>10</v>
      </c>
      <c r="H74" s="22">
        <f t="shared" si="3"/>
        <v>2017</v>
      </c>
    </row>
    <row r="75" spans="1:8" x14ac:dyDescent="0.2">
      <c r="A75" s="4" t="s">
        <v>57</v>
      </c>
      <c r="B75" s="22" t="s">
        <v>58</v>
      </c>
      <c r="C75" s="3">
        <v>1330</v>
      </c>
      <c r="D75" s="4" t="s">
        <v>35</v>
      </c>
      <c r="E75" s="4" t="s">
        <v>1639</v>
      </c>
      <c r="F75" s="26" t="s">
        <v>1633</v>
      </c>
      <c r="G75" s="22">
        <f t="shared" si="2"/>
        <v>8</v>
      </c>
      <c r="H75" s="22">
        <f t="shared" si="3"/>
        <v>2019</v>
      </c>
    </row>
    <row r="76" spans="1:8" x14ac:dyDescent="0.2">
      <c r="A76" s="4" t="s">
        <v>57</v>
      </c>
      <c r="B76" s="22" t="s">
        <v>58</v>
      </c>
      <c r="C76" s="3">
        <v>1334</v>
      </c>
      <c r="D76" s="4" t="s">
        <v>35</v>
      </c>
      <c r="E76" s="4" t="s">
        <v>1753</v>
      </c>
      <c r="F76" s="26" t="s">
        <v>1752</v>
      </c>
      <c r="G76" s="22">
        <f t="shared" si="2"/>
        <v>8</v>
      </c>
      <c r="H76" s="22">
        <f t="shared" si="3"/>
        <v>2019</v>
      </c>
    </row>
    <row r="77" spans="1:8" x14ac:dyDescent="0.2">
      <c r="A77" s="4" t="s">
        <v>57</v>
      </c>
      <c r="B77" s="22" t="s">
        <v>58</v>
      </c>
      <c r="C77" s="3">
        <v>1336</v>
      </c>
      <c r="D77" s="4" t="s">
        <v>35</v>
      </c>
      <c r="E77" s="4" t="s">
        <v>2081</v>
      </c>
      <c r="F77" s="26" t="s">
        <v>2079</v>
      </c>
      <c r="G77" s="22">
        <f t="shared" si="2"/>
        <v>9</v>
      </c>
      <c r="H77" s="22">
        <f t="shared" si="3"/>
        <v>2019</v>
      </c>
    </row>
    <row r="78" spans="1:8" x14ac:dyDescent="0.2">
      <c r="A78" s="4" t="s">
        <v>57</v>
      </c>
      <c r="B78" s="22" t="s">
        <v>58</v>
      </c>
      <c r="C78" s="3">
        <v>1337</v>
      </c>
      <c r="D78" s="4" t="s">
        <v>35</v>
      </c>
      <c r="E78" s="4" t="s">
        <v>1844</v>
      </c>
      <c r="F78" s="26" t="s">
        <v>1840</v>
      </c>
      <c r="G78" s="22">
        <f t="shared" si="2"/>
        <v>8</v>
      </c>
      <c r="H78" s="22">
        <f t="shared" si="3"/>
        <v>2019</v>
      </c>
    </row>
    <row r="79" spans="1:8" x14ac:dyDescent="0.2">
      <c r="A79" s="4" t="s">
        <v>57</v>
      </c>
      <c r="B79" s="22" t="s">
        <v>58</v>
      </c>
      <c r="C79" s="3">
        <v>1338</v>
      </c>
      <c r="D79" s="4" t="s">
        <v>35</v>
      </c>
      <c r="E79" s="4" t="s">
        <v>2095</v>
      </c>
      <c r="F79" s="26" t="s">
        <v>2079</v>
      </c>
      <c r="G79" s="22">
        <f t="shared" si="2"/>
        <v>9</v>
      </c>
      <c r="H79" s="22">
        <f t="shared" si="3"/>
        <v>2019</v>
      </c>
    </row>
    <row r="80" spans="1:8" x14ac:dyDescent="0.2">
      <c r="A80" s="4" t="s">
        <v>57</v>
      </c>
      <c r="B80" s="22" t="s">
        <v>58</v>
      </c>
      <c r="C80" s="3">
        <v>1338</v>
      </c>
      <c r="D80" s="4" t="s">
        <v>35</v>
      </c>
      <c r="E80" s="4" t="s">
        <v>2159</v>
      </c>
      <c r="F80" s="26" t="s">
        <v>2132</v>
      </c>
      <c r="G80" s="22">
        <f t="shared" si="2"/>
        <v>9</v>
      </c>
      <c r="H80" s="22">
        <f t="shared" si="3"/>
        <v>2019</v>
      </c>
    </row>
    <row r="81" spans="1:8" x14ac:dyDescent="0.2">
      <c r="A81" s="4" t="s">
        <v>57</v>
      </c>
      <c r="B81" s="22" t="s">
        <v>58</v>
      </c>
      <c r="C81" s="3">
        <v>1338</v>
      </c>
      <c r="D81" s="4" t="s">
        <v>35</v>
      </c>
      <c r="E81" s="4" t="s">
        <v>2163</v>
      </c>
      <c r="F81" s="26" t="s">
        <v>2132</v>
      </c>
      <c r="G81" s="22">
        <f t="shared" si="2"/>
        <v>9</v>
      </c>
      <c r="H81" s="22">
        <f t="shared" si="3"/>
        <v>2019</v>
      </c>
    </row>
    <row r="82" spans="1:8" x14ac:dyDescent="0.2">
      <c r="A82" s="4" t="s">
        <v>57</v>
      </c>
      <c r="B82" s="22" t="s">
        <v>58</v>
      </c>
      <c r="C82" s="3">
        <v>1339</v>
      </c>
      <c r="D82" s="4" t="s">
        <v>35</v>
      </c>
      <c r="E82" s="4" t="s">
        <v>1665</v>
      </c>
      <c r="F82" s="26" t="s">
        <v>1633</v>
      </c>
      <c r="G82" s="22">
        <f t="shared" si="2"/>
        <v>8</v>
      </c>
      <c r="H82" s="22">
        <f t="shared" si="3"/>
        <v>2019</v>
      </c>
    </row>
    <row r="83" spans="1:8" x14ac:dyDescent="0.2">
      <c r="A83" s="4" t="s">
        <v>57</v>
      </c>
      <c r="B83" s="22" t="s">
        <v>58</v>
      </c>
      <c r="C83" s="3">
        <v>1340</v>
      </c>
      <c r="D83" s="4" t="s">
        <v>35</v>
      </c>
      <c r="E83" s="4" t="s">
        <v>2074</v>
      </c>
      <c r="F83" s="26" t="s">
        <v>2069</v>
      </c>
      <c r="G83" s="22">
        <f t="shared" si="2"/>
        <v>9</v>
      </c>
      <c r="H83" s="22">
        <f t="shared" si="3"/>
        <v>2019</v>
      </c>
    </row>
    <row r="84" spans="1:8" x14ac:dyDescent="0.2">
      <c r="A84" s="4" t="s">
        <v>57</v>
      </c>
      <c r="B84" s="22" t="s">
        <v>58</v>
      </c>
      <c r="C84" s="3">
        <v>1340</v>
      </c>
      <c r="D84" s="4" t="s">
        <v>35</v>
      </c>
      <c r="E84" s="4" t="s">
        <v>1377</v>
      </c>
      <c r="F84" s="26" t="s">
        <v>1373</v>
      </c>
      <c r="G84" s="22">
        <f t="shared" si="2"/>
        <v>7</v>
      </c>
      <c r="H84" s="22">
        <f t="shared" si="3"/>
        <v>2019</v>
      </c>
    </row>
    <row r="85" spans="1:8" x14ac:dyDescent="0.2">
      <c r="A85" s="4" t="s">
        <v>57</v>
      </c>
      <c r="B85" s="22" t="s">
        <v>58</v>
      </c>
      <c r="C85" s="3">
        <v>1340</v>
      </c>
      <c r="D85" s="4" t="s">
        <v>35</v>
      </c>
      <c r="E85" s="4" t="s">
        <v>2143</v>
      </c>
      <c r="F85" s="26" t="s">
        <v>2132</v>
      </c>
      <c r="G85" s="22">
        <f t="shared" si="2"/>
        <v>9</v>
      </c>
      <c r="H85" s="22">
        <f t="shared" si="3"/>
        <v>2019</v>
      </c>
    </row>
    <row r="86" spans="1:8" x14ac:dyDescent="0.2">
      <c r="A86" s="4" t="s">
        <v>57</v>
      </c>
      <c r="B86" s="22" t="s">
        <v>58</v>
      </c>
      <c r="C86" s="3">
        <v>1340</v>
      </c>
      <c r="D86" s="4" t="s">
        <v>35</v>
      </c>
      <c r="E86" s="4" t="s">
        <v>1861</v>
      </c>
      <c r="F86" s="26" t="s">
        <v>1840</v>
      </c>
      <c r="G86" s="22">
        <f t="shared" si="2"/>
        <v>8</v>
      </c>
      <c r="H86" s="22">
        <f t="shared" si="3"/>
        <v>2019</v>
      </c>
    </row>
    <row r="87" spans="1:8" x14ac:dyDescent="0.2">
      <c r="A87" s="4" t="s">
        <v>57</v>
      </c>
      <c r="B87" s="22" t="s">
        <v>58</v>
      </c>
      <c r="C87" s="3">
        <v>1342</v>
      </c>
      <c r="D87" s="4" t="s">
        <v>35</v>
      </c>
      <c r="E87" s="4" t="s">
        <v>1656</v>
      </c>
      <c r="F87" s="26" t="s">
        <v>1633</v>
      </c>
      <c r="G87" s="22">
        <f t="shared" si="2"/>
        <v>8</v>
      </c>
      <c r="H87" s="22">
        <f t="shared" si="3"/>
        <v>2019</v>
      </c>
    </row>
    <row r="88" spans="1:8" x14ac:dyDescent="0.2">
      <c r="A88" s="4" t="s">
        <v>57</v>
      </c>
      <c r="B88" s="22" t="s">
        <v>58</v>
      </c>
      <c r="C88" s="3">
        <v>1342</v>
      </c>
      <c r="D88" s="4" t="s">
        <v>35</v>
      </c>
      <c r="E88" s="4" t="s">
        <v>2150</v>
      </c>
      <c r="F88" s="26" t="s">
        <v>2132</v>
      </c>
      <c r="G88" s="22">
        <f t="shared" si="2"/>
        <v>9</v>
      </c>
      <c r="H88" s="22">
        <f t="shared" si="3"/>
        <v>2019</v>
      </c>
    </row>
    <row r="89" spans="1:8" x14ac:dyDescent="0.2">
      <c r="A89" s="4" t="s">
        <v>57</v>
      </c>
      <c r="B89" s="22" t="s">
        <v>58</v>
      </c>
      <c r="C89" s="3">
        <v>1342</v>
      </c>
      <c r="D89" s="4" t="s">
        <v>35</v>
      </c>
      <c r="E89" s="4" t="s">
        <v>2157</v>
      </c>
      <c r="F89" s="26" t="s">
        <v>2132</v>
      </c>
      <c r="G89" s="22">
        <f t="shared" si="2"/>
        <v>9</v>
      </c>
      <c r="H89" s="22">
        <f t="shared" si="3"/>
        <v>2019</v>
      </c>
    </row>
    <row r="90" spans="1:8" x14ac:dyDescent="0.2">
      <c r="A90" s="4" t="s">
        <v>57</v>
      </c>
      <c r="B90" s="22" t="s">
        <v>58</v>
      </c>
      <c r="C90" s="3">
        <v>1342</v>
      </c>
      <c r="D90" s="4" t="s">
        <v>35</v>
      </c>
      <c r="E90" s="4" t="s">
        <v>1519</v>
      </c>
      <c r="F90" s="26" t="s">
        <v>1514</v>
      </c>
      <c r="G90" s="22">
        <f t="shared" si="2"/>
        <v>7</v>
      </c>
      <c r="H90" s="22">
        <f t="shared" si="3"/>
        <v>2019</v>
      </c>
    </row>
    <row r="91" spans="1:8" x14ac:dyDescent="0.2">
      <c r="A91" s="4" t="s">
        <v>57</v>
      </c>
      <c r="B91" s="22" t="s">
        <v>58</v>
      </c>
      <c r="C91" s="3">
        <v>1343</v>
      </c>
      <c r="D91" s="4" t="s">
        <v>35</v>
      </c>
      <c r="E91" s="4" t="s">
        <v>1863</v>
      </c>
      <c r="F91" s="26" t="s">
        <v>1840</v>
      </c>
      <c r="G91" s="22">
        <f t="shared" si="2"/>
        <v>8</v>
      </c>
      <c r="H91" s="22">
        <f t="shared" si="3"/>
        <v>2019</v>
      </c>
    </row>
    <row r="92" spans="1:8" x14ac:dyDescent="0.2">
      <c r="A92" s="4" t="s">
        <v>57</v>
      </c>
      <c r="B92" s="22" t="s">
        <v>58</v>
      </c>
      <c r="C92" s="3">
        <v>1344</v>
      </c>
      <c r="D92" s="4" t="s">
        <v>35</v>
      </c>
      <c r="E92" s="4" t="s">
        <v>2076</v>
      </c>
      <c r="F92" s="26" t="s">
        <v>2069</v>
      </c>
      <c r="G92" s="22">
        <f t="shared" si="2"/>
        <v>9</v>
      </c>
      <c r="H92" s="22">
        <f t="shared" si="3"/>
        <v>2019</v>
      </c>
    </row>
    <row r="93" spans="1:8" x14ac:dyDescent="0.2">
      <c r="A93" s="4" t="s">
        <v>57</v>
      </c>
      <c r="B93" s="22" t="s">
        <v>58</v>
      </c>
      <c r="C93" s="3">
        <v>1344</v>
      </c>
      <c r="D93" s="4" t="s">
        <v>35</v>
      </c>
      <c r="E93" s="4" t="s">
        <v>2086</v>
      </c>
      <c r="F93" s="26" t="s">
        <v>2079</v>
      </c>
      <c r="G93" s="22">
        <f t="shared" si="2"/>
        <v>9</v>
      </c>
      <c r="H93" s="22">
        <f t="shared" si="3"/>
        <v>2019</v>
      </c>
    </row>
    <row r="94" spans="1:8" x14ac:dyDescent="0.2">
      <c r="A94" s="4" t="s">
        <v>57</v>
      </c>
      <c r="B94" s="22" t="s">
        <v>58</v>
      </c>
      <c r="C94" s="3">
        <v>1344</v>
      </c>
      <c r="D94" s="4" t="s">
        <v>35</v>
      </c>
      <c r="E94" s="4" t="s">
        <v>1382</v>
      </c>
      <c r="F94" s="26" t="s">
        <v>1373</v>
      </c>
      <c r="G94" s="22">
        <f t="shared" si="2"/>
        <v>7</v>
      </c>
      <c r="H94" s="22">
        <f t="shared" si="3"/>
        <v>2019</v>
      </c>
    </row>
    <row r="95" spans="1:8" x14ac:dyDescent="0.2">
      <c r="A95" s="4" t="s">
        <v>57</v>
      </c>
      <c r="B95" s="22" t="s">
        <v>58</v>
      </c>
      <c r="C95" s="3">
        <v>1345</v>
      </c>
      <c r="D95" s="4" t="s">
        <v>35</v>
      </c>
      <c r="E95" s="4" t="s">
        <v>2083</v>
      </c>
      <c r="F95" s="26" t="s">
        <v>2079</v>
      </c>
      <c r="G95" s="22">
        <f t="shared" si="2"/>
        <v>9</v>
      </c>
      <c r="H95" s="22">
        <f t="shared" si="3"/>
        <v>2019</v>
      </c>
    </row>
    <row r="96" spans="1:8" x14ac:dyDescent="0.2">
      <c r="A96" s="4" t="s">
        <v>57</v>
      </c>
      <c r="B96" s="22" t="s">
        <v>58</v>
      </c>
      <c r="C96" s="3">
        <v>1346</v>
      </c>
      <c r="D96" s="4" t="s">
        <v>35</v>
      </c>
      <c r="E96" s="4" t="s">
        <v>1383</v>
      </c>
      <c r="F96" s="26" t="s">
        <v>1373</v>
      </c>
      <c r="G96" s="22">
        <f t="shared" si="2"/>
        <v>7</v>
      </c>
      <c r="H96" s="22">
        <f t="shared" si="3"/>
        <v>2019</v>
      </c>
    </row>
    <row r="97" spans="1:8" x14ac:dyDescent="0.2">
      <c r="A97" s="4" t="s">
        <v>57</v>
      </c>
      <c r="B97" s="22" t="s">
        <v>58</v>
      </c>
      <c r="C97" s="3">
        <v>1348</v>
      </c>
      <c r="D97" s="4" t="s">
        <v>35</v>
      </c>
      <c r="E97" s="4" t="s">
        <v>2162</v>
      </c>
      <c r="F97" s="26" t="s">
        <v>2132</v>
      </c>
      <c r="G97" s="22">
        <f t="shared" si="2"/>
        <v>9</v>
      </c>
      <c r="H97" s="22">
        <f t="shared" si="3"/>
        <v>2019</v>
      </c>
    </row>
    <row r="98" spans="1:8" x14ac:dyDescent="0.2">
      <c r="A98" s="4" t="s">
        <v>57</v>
      </c>
      <c r="B98" s="22" t="s">
        <v>58</v>
      </c>
      <c r="C98" s="3">
        <v>1350</v>
      </c>
      <c r="D98" s="4" t="s">
        <v>35</v>
      </c>
      <c r="E98" s="4" t="s">
        <v>1866</v>
      </c>
      <c r="F98" s="26" t="s">
        <v>1840</v>
      </c>
      <c r="G98" s="22">
        <f t="shared" si="2"/>
        <v>8</v>
      </c>
      <c r="H98" s="22">
        <f t="shared" si="3"/>
        <v>2019</v>
      </c>
    </row>
    <row r="99" spans="1:8" x14ac:dyDescent="0.2">
      <c r="A99" s="4" t="s">
        <v>57</v>
      </c>
      <c r="B99" s="22" t="s">
        <v>58</v>
      </c>
      <c r="C99" s="3">
        <v>1351</v>
      </c>
      <c r="D99" s="4" t="s">
        <v>35</v>
      </c>
      <c r="E99" s="4" t="s">
        <v>1862</v>
      </c>
      <c r="F99" s="26" t="s">
        <v>1840</v>
      </c>
      <c r="G99" s="22">
        <f t="shared" si="2"/>
        <v>8</v>
      </c>
      <c r="H99" s="22">
        <f t="shared" si="3"/>
        <v>2019</v>
      </c>
    </row>
    <row r="100" spans="1:8" x14ac:dyDescent="0.2">
      <c r="A100" s="4" t="s">
        <v>57</v>
      </c>
      <c r="B100" s="22" t="s">
        <v>58</v>
      </c>
      <c r="C100" s="3">
        <v>1352</v>
      </c>
      <c r="D100" s="4" t="s">
        <v>35</v>
      </c>
      <c r="E100" s="4" t="s">
        <v>2094</v>
      </c>
      <c r="F100" s="26" t="s">
        <v>2079</v>
      </c>
      <c r="G100" s="22">
        <f t="shared" si="2"/>
        <v>9</v>
      </c>
      <c r="H100" s="22">
        <f t="shared" si="3"/>
        <v>2019</v>
      </c>
    </row>
    <row r="101" spans="1:8" x14ac:dyDescent="0.2">
      <c r="A101" s="4" t="s">
        <v>57</v>
      </c>
      <c r="B101" s="22" t="s">
        <v>58</v>
      </c>
      <c r="C101" s="3">
        <v>1352</v>
      </c>
      <c r="D101" s="4" t="s">
        <v>35</v>
      </c>
      <c r="E101" s="4" t="s">
        <v>1515</v>
      </c>
      <c r="F101" s="26" t="s">
        <v>1514</v>
      </c>
      <c r="G101" s="22">
        <f t="shared" si="2"/>
        <v>7</v>
      </c>
      <c r="H101" s="22">
        <f t="shared" si="3"/>
        <v>2019</v>
      </c>
    </row>
    <row r="102" spans="1:8" x14ac:dyDescent="0.2">
      <c r="A102" s="4" t="s">
        <v>57</v>
      </c>
      <c r="B102" s="22" t="s">
        <v>58</v>
      </c>
      <c r="C102" s="3">
        <v>1354</v>
      </c>
      <c r="D102" s="4" t="s">
        <v>35</v>
      </c>
      <c r="E102" s="4" t="s">
        <v>2078</v>
      </c>
      <c r="F102" s="26" t="s">
        <v>2079</v>
      </c>
      <c r="G102" s="22">
        <f t="shared" si="2"/>
        <v>9</v>
      </c>
      <c r="H102" s="22">
        <f t="shared" si="3"/>
        <v>2019</v>
      </c>
    </row>
    <row r="103" spans="1:8" x14ac:dyDescent="0.2">
      <c r="A103" s="4" t="s">
        <v>57</v>
      </c>
      <c r="B103" s="22" t="s">
        <v>58</v>
      </c>
      <c r="C103" s="3">
        <v>1354</v>
      </c>
      <c r="D103" s="4" t="s">
        <v>35</v>
      </c>
      <c r="E103" s="4" t="s">
        <v>1647</v>
      </c>
      <c r="F103" s="26" t="s">
        <v>1633</v>
      </c>
      <c r="G103" s="22">
        <f t="shared" si="2"/>
        <v>8</v>
      </c>
      <c r="H103" s="22">
        <f t="shared" si="3"/>
        <v>2019</v>
      </c>
    </row>
    <row r="104" spans="1:8" x14ac:dyDescent="0.2">
      <c r="A104" s="4" t="s">
        <v>57</v>
      </c>
      <c r="B104" s="22" t="s">
        <v>58</v>
      </c>
      <c r="C104" s="3">
        <v>1356</v>
      </c>
      <c r="D104" s="4" t="s">
        <v>35</v>
      </c>
      <c r="E104" s="4" t="s">
        <v>2071</v>
      </c>
      <c r="F104" s="26" t="s">
        <v>2069</v>
      </c>
      <c r="G104" s="22">
        <f t="shared" si="2"/>
        <v>9</v>
      </c>
      <c r="H104" s="22">
        <f t="shared" si="3"/>
        <v>2019</v>
      </c>
    </row>
    <row r="105" spans="1:8" x14ac:dyDescent="0.2">
      <c r="A105" s="4" t="s">
        <v>57</v>
      </c>
      <c r="B105" s="22" t="s">
        <v>58</v>
      </c>
      <c r="C105" s="3">
        <v>1356</v>
      </c>
      <c r="D105" s="4" t="s">
        <v>35</v>
      </c>
      <c r="E105" s="4" t="s">
        <v>1659</v>
      </c>
      <c r="F105" s="26" t="s">
        <v>1633</v>
      </c>
      <c r="G105" s="22">
        <f t="shared" si="2"/>
        <v>8</v>
      </c>
      <c r="H105" s="22">
        <f t="shared" si="3"/>
        <v>2019</v>
      </c>
    </row>
    <row r="106" spans="1:8" x14ac:dyDescent="0.2">
      <c r="A106" s="4" t="s">
        <v>57</v>
      </c>
      <c r="B106" s="22" t="s">
        <v>58</v>
      </c>
      <c r="C106" s="3">
        <v>1360</v>
      </c>
      <c r="D106" s="4" t="s">
        <v>35</v>
      </c>
      <c r="E106" s="4" t="s">
        <v>2085</v>
      </c>
      <c r="F106" s="26" t="s">
        <v>2079</v>
      </c>
      <c r="G106" s="22">
        <f t="shared" si="2"/>
        <v>9</v>
      </c>
      <c r="H106" s="22">
        <f t="shared" si="3"/>
        <v>2019</v>
      </c>
    </row>
    <row r="107" spans="1:8" x14ac:dyDescent="0.2">
      <c r="A107" s="4" t="s">
        <v>57</v>
      </c>
      <c r="B107" s="22" t="s">
        <v>58</v>
      </c>
      <c r="C107" s="3">
        <v>1360</v>
      </c>
      <c r="D107" s="4" t="s">
        <v>35</v>
      </c>
      <c r="E107" s="4" t="s">
        <v>2097</v>
      </c>
      <c r="F107" s="26" t="s">
        <v>2079</v>
      </c>
      <c r="G107" s="22">
        <f t="shared" si="2"/>
        <v>9</v>
      </c>
      <c r="H107" s="22">
        <f t="shared" si="3"/>
        <v>2019</v>
      </c>
    </row>
    <row r="108" spans="1:8" x14ac:dyDescent="0.2">
      <c r="A108" s="4" t="s">
        <v>57</v>
      </c>
      <c r="B108" s="22" t="s">
        <v>58</v>
      </c>
      <c r="C108" s="3">
        <v>1367</v>
      </c>
      <c r="D108" s="4" t="s">
        <v>35</v>
      </c>
      <c r="E108" s="4" t="s">
        <v>2087</v>
      </c>
      <c r="F108" s="26" t="s">
        <v>2079</v>
      </c>
      <c r="G108" s="22">
        <f t="shared" si="2"/>
        <v>9</v>
      </c>
      <c r="H108" s="22">
        <f t="shared" si="3"/>
        <v>2019</v>
      </c>
    </row>
    <row r="109" spans="1:8" x14ac:dyDescent="0.2">
      <c r="A109" s="4" t="s">
        <v>63</v>
      </c>
      <c r="B109" s="22" t="s">
        <v>64</v>
      </c>
      <c r="C109" s="3">
        <v>1930</v>
      </c>
      <c r="D109" s="4" t="s">
        <v>35</v>
      </c>
      <c r="E109" s="4" t="s">
        <v>97</v>
      </c>
      <c r="F109" s="26" t="s">
        <v>98</v>
      </c>
      <c r="G109" s="22">
        <f t="shared" si="2"/>
        <v>10</v>
      </c>
      <c r="H109" s="22">
        <f t="shared" si="3"/>
        <v>2017</v>
      </c>
    </row>
    <row r="110" spans="1:8" x14ac:dyDescent="0.2">
      <c r="A110" s="4" t="s">
        <v>63</v>
      </c>
      <c r="B110" s="22" t="s">
        <v>64</v>
      </c>
      <c r="C110" s="3">
        <v>1789</v>
      </c>
      <c r="D110" s="4" t="s">
        <v>35</v>
      </c>
      <c r="E110" s="4" t="s">
        <v>65</v>
      </c>
      <c r="F110" s="26" t="s">
        <v>8</v>
      </c>
      <c r="G110" s="22">
        <f t="shared" si="2"/>
        <v>5</v>
      </c>
      <c r="H110" s="22">
        <f t="shared" si="3"/>
        <v>2017</v>
      </c>
    </row>
    <row r="111" spans="1:8" x14ac:dyDescent="0.2">
      <c r="A111" s="4" t="s">
        <v>63</v>
      </c>
      <c r="B111" s="22" t="s">
        <v>64</v>
      </c>
      <c r="C111" s="3">
        <v>1948</v>
      </c>
      <c r="D111" s="4" t="s">
        <v>35</v>
      </c>
      <c r="E111" s="4" t="s">
        <v>66</v>
      </c>
      <c r="F111" s="26" t="s">
        <v>8</v>
      </c>
      <c r="G111" s="22">
        <f t="shared" si="2"/>
        <v>5</v>
      </c>
      <c r="H111" s="22">
        <f t="shared" si="3"/>
        <v>2017</v>
      </c>
    </row>
    <row r="112" spans="1:8" x14ac:dyDescent="0.2">
      <c r="A112" s="4" t="s">
        <v>63</v>
      </c>
      <c r="B112" s="22" t="s">
        <v>64</v>
      </c>
      <c r="C112" s="3">
        <v>1930</v>
      </c>
      <c r="D112" s="4" t="s">
        <v>35</v>
      </c>
      <c r="E112" s="4" t="s">
        <v>71</v>
      </c>
      <c r="F112" s="26" t="s">
        <v>8</v>
      </c>
      <c r="G112" s="22">
        <f t="shared" si="2"/>
        <v>5</v>
      </c>
      <c r="H112" s="22">
        <f t="shared" si="3"/>
        <v>2017</v>
      </c>
    </row>
    <row r="113" spans="1:8" x14ac:dyDescent="0.2">
      <c r="A113" s="4" t="s">
        <v>114</v>
      </c>
      <c r="B113" s="22" t="s">
        <v>115</v>
      </c>
      <c r="C113" s="3">
        <v>525</v>
      </c>
      <c r="D113" s="4" t="s">
        <v>6</v>
      </c>
      <c r="E113" s="4" t="s">
        <v>670</v>
      </c>
      <c r="F113" s="26" t="s">
        <v>632</v>
      </c>
      <c r="G113" s="22">
        <f t="shared" si="2"/>
        <v>1</v>
      </c>
      <c r="H113" s="22">
        <f t="shared" si="3"/>
        <v>2019</v>
      </c>
    </row>
    <row r="114" spans="1:8" x14ac:dyDescent="0.2">
      <c r="A114" s="4" t="s">
        <v>114</v>
      </c>
      <c r="B114" s="22" t="s">
        <v>115</v>
      </c>
      <c r="C114" s="3">
        <v>130</v>
      </c>
      <c r="D114" s="4" t="s">
        <v>6</v>
      </c>
      <c r="E114" s="4" t="s">
        <v>671</v>
      </c>
      <c r="F114" s="26" t="s">
        <v>632</v>
      </c>
      <c r="G114" s="22">
        <f t="shared" si="2"/>
        <v>1</v>
      </c>
      <c r="H114" s="22">
        <f t="shared" si="3"/>
        <v>2019</v>
      </c>
    </row>
    <row r="115" spans="1:8" x14ac:dyDescent="0.2">
      <c r="A115" s="4" t="s">
        <v>114</v>
      </c>
      <c r="B115" s="22" t="s">
        <v>115</v>
      </c>
      <c r="C115" s="3">
        <v>1379</v>
      </c>
      <c r="D115" s="4" t="s">
        <v>6</v>
      </c>
      <c r="E115" s="4" t="s">
        <v>671</v>
      </c>
      <c r="F115" s="26" t="s">
        <v>632</v>
      </c>
      <c r="G115" s="22">
        <f t="shared" si="2"/>
        <v>1</v>
      </c>
      <c r="H115" s="22">
        <f t="shared" si="3"/>
        <v>2019</v>
      </c>
    </row>
    <row r="116" spans="1:8" x14ac:dyDescent="0.2">
      <c r="A116" s="4" t="s">
        <v>114</v>
      </c>
      <c r="B116" s="22" t="s">
        <v>115</v>
      </c>
      <c r="C116" s="3">
        <v>640</v>
      </c>
      <c r="D116" s="4" t="s">
        <v>6</v>
      </c>
      <c r="E116" s="4" t="s">
        <v>267</v>
      </c>
      <c r="F116" s="26" t="s">
        <v>268</v>
      </c>
      <c r="G116" s="22">
        <f t="shared" si="2"/>
        <v>3</v>
      </c>
      <c r="H116" s="22">
        <f t="shared" si="3"/>
        <v>2018</v>
      </c>
    </row>
    <row r="117" spans="1:8" x14ac:dyDescent="0.2">
      <c r="A117" s="4" t="s">
        <v>114</v>
      </c>
      <c r="B117" s="22" t="s">
        <v>115</v>
      </c>
      <c r="C117" s="3">
        <v>940</v>
      </c>
      <c r="D117" s="4" t="s">
        <v>6</v>
      </c>
      <c r="E117" s="4" t="s">
        <v>269</v>
      </c>
      <c r="F117" s="26" t="s">
        <v>268</v>
      </c>
      <c r="G117" s="22">
        <f t="shared" si="2"/>
        <v>3</v>
      </c>
      <c r="H117" s="22">
        <f t="shared" si="3"/>
        <v>2018</v>
      </c>
    </row>
    <row r="118" spans="1:8" x14ac:dyDescent="0.2">
      <c r="A118" s="4" t="s">
        <v>114</v>
      </c>
      <c r="B118" s="22" t="s">
        <v>115</v>
      </c>
      <c r="C118" s="3">
        <v>620</v>
      </c>
      <c r="D118" s="4" t="s">
        <v>6</v>
      </c>
      <c r="E118" s="4" t="s">
        <v>267</v>
      </c>
      <c r="F118" s="26" t="s">
        <v>268</v>
      </c>
      <c r="G118" s="22">
        <f t="shared" si="2"/>
        <v>3</v>
      </c>
      <c r="H118" s="22">
        <f t="shared" si="3"/>
        <v>2018</v>
      </c>
    </row>
    <row r="119" spans="1:8" x14ac:dyDescent="0.2">
      <c r="A119" s="4" t="s">
        <v>114</v>
      </c>
      <c r="B119" s="22" t="s">
        <v>115</v>
      </c>
      <c r="C119" s="3">
        <v>1000</v>
      </c>
      <c r="D119" s="4" t="s">
        <v>6</v>
      </c>
      <c r="E119" s="4" t="s">
        <v>1174</v>
      </c>
      <c r="F119" s="26" t="s">
        <v>1175</v>
      </c>
      <c r="G119" s="22">
        <f t="shared" si="2"/>
        <v>6</v>
      </c>
      <c r="H119" s="22">
        <f t="shared" si="3"/>
        <v>2019</v>
      </c>
    </row>
    <row r="120" spans="1:8" x14ac:dyDescent="0.2">
      <c r="A120" s="4" t="s">
        <v>114</v>
      </c>
      <c r="B120" s="22" t="s">
        <v>115</v>
      </c>
      <c r="C120" s="3">
        <v>1042</v>
      </c>
      <c r="D120" s="4" t="s">
        <v>6</v>
      </c>
      <c r="E120" s="4" t="s">
        <v>1174</v>
      </c>
      <c r="F120" s="26" t="s">
        <v>1175</v>
      </c>
      <c r="G120" s="22">
        <f t="shared" si="2"/>
        <v>6</v>
      </c>
      <c r="H120" s="22">
        <f t="shared" si="3"/>
        <v>2019</v>
      </c>
    </row>
    <row r="121" spans="1:8" x14ac:dyDescent="0.2">
      <c r="A121" s="4" t="s">
        <v>114</v>
      </c>
      <c r="B121" s="22" t="s">
        <v>115</v>
      </c>
      <c r="C121" s="3">
        <v>2000</v>
      </c>
      <c r="D121" s="4" t="s">
        <v>6</v>
      </c>
      <c r="E121" s="4" t="s">
        <v>1176</v>
      </c>
      <c r="F121" s="26" t="s">
        <v>1175</v>
      </c>
      <c r="G121" s="22">
        <f t="shared" si="2"/>
        <v>6</v>
      </c>
      <c r="H121" s="22">
        <f t="shared" si="3"/>
        <v>2019</v>
      </c>
    </row>
    <row r="122" spans="1:8" x14ac:dyDescent="0.2">
      <c r="A122" s="4" t="s">
        <v>114</v>
      </c>
      <c r="B122" s="22" t="s">
        <v>115</v>
      </c>
      <c r="C122" s="3">
        <v>1140</v>
      </c>
      <c r="D122" s="4" t="s">
        <v>6</v>
      </c>
      <c r="E122" s="4" t="s">
        <v>1950</v>
      </c>
      <c r="F122" s="26" t="s">
        <v>1951</v>
      </c>
      <c r="G122" s="22">
        <f t="shared" si="2"/>
        <v>9</v>
      </c>
      <c r="H122" s="22">
        <f t="shared" si="3"/>
        <v>2019</v>
      </c>
    </row>
    <row r="123" spans="1:8" x14ac:dyDescent="0.2">
      <c r="A123" s="4" t="s">
        <v>114</v>
      </c>
      <c r="B123" s="22" t="s">
        <v>115</v>
      </c>
      <c r="C123" s="3">
        <v>1000</v>
      </c>
      <c r="D123" s="4" t="s">
        <v>6</v>
      </c>
      <c r="E123" s="4" t="s">
        <v>1950</v>
      </c>
      <c r="F123" s="26" t="s">
        <v>1951</v>
      </c>
      <c r="G123" s="22">
        <f t="shared" si="2"/>
        <v>9</v>
      </c>
      <c r="H123" s="22">
        <f t="shared" si="3"/>
        <v>2019</v>
      </c>
    </row>
    <row r="124" spans="1:8" x14ac:dyDescent="0.2">
      <c r="A124" s="4" t="s">
        <v>114</v>
      </c>
      <c r="B124" s="22" t="s">
        <v>115</v>
      </c>
      <c r="C124" s="3">
        <v>1150</v>
      </c>
      <c r="D124" s="4" t="s">
        <v>6</v>
      </c>
      <c r="E124" s="4" t="s">
        <v>1953</v>
      </c>
      <c r="F124" s="26" t="s">
        <v>1951</v>
      </c>
      <c r="G124" s="22">
        <f t="shared" si="2"/>
        <v>9</v>
      </c>
      <c r="H124" s="22">
        <f t="shared" si="3"/>
        <v>2019</v>
      </c>
    </row>
    <row r="125" spans="1:8" x14ac:dyDescent="0.2">
      <c r="A125" s="4" t="s">
        <v>114</v>
      </c>
      <c r="B125" s="22" t="s">
        <v>115</v>
      </c>
      <c r="C125" s="3">
        <v>2095</v>
      </c>
      <c r="D125" s="4" t="s">
        <v>6</v>
      </c>
      <c r="E125" s="4" t="s">
        <v>1954</v>
      </c>
      <c r="F125" s="26" t="s">
        <v>1951</v>
      </c>
      <c r="G125" s="22">
        <f t="shared" si="2"/>
        <v>9</v>
      </c>
      <c r="H125" s="22">
        <f t="shared" si="3"/>
        <v>2019</v>
      </c>
    </row>
    <row r="126" spans="1:8" x14ac:dyDescent="0.2">
      <c r="A126" s="4" t="s">
        <v>114</v>
      </c>
      <c r="B126" s="22" t="s">
        <v>115</v>
      </c>
      <c r="C126" s="3">
        <v>852</v>
      </c>
      <c r="D126" s="4" t="s">
        <v>6</v>
      </c>
      <c r="E126" s="4" t="s">
        <v>1953</v>
      </c>
      <c r="F126" s="26" t="s">
        <v>1951</v>
      </c>
      <c r="G126" s="22">
        <f t="shared" si="2"/>
        <v>9</v>
      </c>
      <c r="H126" s="22">
        <f t="shared" si="3"/>
        <v>2019</v>
      </c>
    </row>
    <row r="127" spans="1:8" x14ac:dyDescent="0.2">
      <c r="A127" s="4" t="s">
        <v>114</v>
      </c>
      <c r="B127" s="22" t="s">
        <v>115</v>
      </c>
      <c r="C127" s="3">
        <v>710</v>
      </c>
      <c r="D127" s="4" t="s">
        <v>6</v>
      </c>
      <c r="E127" s="4" t="s">
        <v>1956</v>
      </c>
      <c r="F127" s="26" t="s">
        <v>1951</v>
      </c>
      <c r="G127" s="22">
        <f t="shared" si="2"/>
        <v>9</v>
      </c>
      <c r="H127" s="22">
        <f t="shared" si="3"/>
        <v>2019</v>
      </c>
    </row>
    <row r="128" spans="1:8" x14ac:dyDescent="0.2">
      <c r="A128" s="4" t="s">
        <v>114</v>
      </c>
      <c r="B128" s="22" t="s">
        <v>115</v>
      </c>
      <c r="C128" s="3">
        <v>1495</v>
      </c>
      <c r="D128" s="4" t="s">
        <v>6</v>
      </c>
      <c r="E128" s="4" t="s">
        <v>1956</v>
      </c>
      <c r="F128" s="26" t="s">
        <v>1951</v>
      </c>
      <c r="G128" s="22">
        <f t="shared" si="2"/>
        <v>9</v>
      </c>
      <c r="H128" s="22">
        <f t="shared" si="3"/>
        <v>2019</v>
      </c>
    </row>
    <row r="129" spans="1:8" x14ac:dyDescent="0.2">
      <c r="A129" s="4" t="s">
        <v>114</v>
      </c>
      <c r="B129" s="22" t="s">
        <v>115</v>
      </c>
      <c r="C129" s="3">
        <v>2100</v>
      </c>
      <c r="D129" s="4" t="s">
        <v>6</v>
      </c>
      <c r="E129" s="4" t="s">
        <v>694</v>
      </c>
      <c r="F129" s="26" t="s">
        <v>692</v>
      </c>
      <c r="G129" s="22">
        <f t="shared" si="2"/>
        <v>1</v>
      </c>
      <c r="H129" s="22">
        <f t="shared" si="3"/>
        <v>2019</v>
      </c>
    </row>
    <row r="130" spans="1:8" x14ac:dyDescent="0.2">
      <c r="A130" s="4" t="s">
        <v>114</v>
      </c>
      <c r="B130" s="22" t="s">
        <v>115</v>
      </c>
      <c r="C130" s="3">
        <v>264</v>
      </c>
      <c r="D130" s="4" t="s">
        <v>6</v>
      </c>
      <c r="E130" s="4" t="s">
        <v>270</v>
      </c>
      <c r="F130" s="26" t="s">
        <v>271</v>
      </c>
      <c r="G130" s="22">
        <f t="shared" ref="G130:G193" si="4">MONTH(F130)</f>
        <v>3</v>
      </c>
      <c r="H130" s="22">
        <f t="shared" ref="H130:H193" si="5">YEAR(F130)</f>
        <v>2018</v>
      </c>
    </row>
    <row r="131" spans="1:8" x14ac:dyDescent="0.2">
      <c r="A131" s="4" t="s">
        <v>114</v>
      </c>
      <c r="B131" s="22" t="s">
        <v>115</v>
      </c>
      <c r="C131" s="3">
        <v>1000</v>
      </c>
      <c r="D131" s="4" t="s">
        <v>6</v>
      </c>
      <c r="E131" s="4" t="s">
        <v>270</v>
      </c>
      <c r="F131" s="26" t="s">
        <v>271</v>
      </c>
      <c r="G131" s="22">
        <f t="shared" si="4"/>
        <v>3</v>
      </c>
      <c r="H131" s="22">
        <f t="shared" si="5"/>
        <v>2018</v>
      </c>
    </row>
    <row r="132" spans="1:8" x14ac:dyDescent="0.2">
      <c r="A132" s="4" t="s">
        <v>114</v>
      </c>
      <c r="B132" s="22" t="s">
        <v>115</v>
      </c>
      <c r="C132" s="3">
        <v>840</v>
      </c>
      <c r="D132" s="4" t="s">
        <v>6</v>
      </c>
      <c r="E132" s="4" t="s">
        <v>1563</v>
      </c>
      <c r="F132" s="26" t="s">
        <v>1564</v>
      </c>
      <c r="G132" s="22">
        <f t="shared" si="4"/>
        <v>8</v>
      </c>
      <c r="H132" s="22">
        <f t="shared" si="5"/>
        <v>2019</v>
      </c>
    </row>
    <row r="133" spans="1:8" x14ac:dyDescent="0.2">
      <c r="A133" s="4" t="s">
        <v>114</v>
      </c>
      <c r="B133" s="22" t="s">
        <v>115</v>
      </c>
      <c r="C133" s="3">
        <v>1160</v>
      </c>
      <c r="D133" s="4" t="s">
        <v>6</v>
      </c>
      <c r="E133" s="4" t="s">
        <v>1563</v>
      </c>
      <c r="F133" s="26" t="s">
        <v>1564</v>
      </c>
      <c r="G133" s="22">
        <f t="shared" si="4"/>
        <v>8</v>
      </c>
      <c r="H133" s="22">
        <f t="shared" si="5"/>
        <v>2019</v>
      </c>
    </row>
    <row r="134" spans="1:8" x14ac:dyDescent="0.2">
      <c r="A134" s="4" t="s">
        <v>114</v>
      </c>
      <c r="B134" s="22" t="s">
        <v>115</v>
      </c>
      <c r="C134" s="3">
        <v>885</v>
      </c>
      <c r="D134" s="4" t="s">
        <v>6</v>
      </c>
      <c r="E134" s="4" t="s">
        <v>1565</v>
      </c>
      <c r="F134" s="26" t="s">
        <v>1564</v>
      </c>
      <c r="G134" s="22">
        <f t="shared" si="4"/>
        <v>8</v>
      </c>
      <c r="H134" s="22">
        <f t="shared" si="5"/>
        <v>2019</v>
      </c>
    </row>
    <row r="135" spans="1:8" x14ac:dyDescent="0.2">
      <c r="A135" s="4" t="s">
        <v>114</v>
      </c>
      <c r="B135" s="22" t="s">
        <v>115</v>
      </c>
      <c r="C135" s="3">
        <v>2000</v>
      </c>
      <c r="D135" s="4" t="s">
        <v>6</v>
      </c>
      <c r="E135" s="4" t="s">
        <v>1566</v>
      </c>
      <c r="F135" s="26" t="s">
        <v>1564</v>
      </c>
      <c r="G135" s="22">
        <f t="shared" si="4"/>
        <v>8</v>
      </c>
      <c r="H135" s="22">
        <f t="shared" si="5"/>
        <v>2019</v>
      </c>
    </row>
    <row r="136" spans="1:8" x14ac:dyDescent="0.2">
      <c r="A136" s="4" t="s">
        <v>114</v>
      </c>
      <c r="B136" s="22" t="s">
        <v>115</v>
      </c>
      <c r="C136" s="3">
        <v>1115</v>
      </c>
      <c r="D136" s="4" t="s">
        <v>6</v>
      </c>
      <c r="E136" s="4" t="s">
        <v>1565</v>
      </c>
      <c r="F136" s="26" t="s">
        <v>1564</v>
      </c>
      <c r="G136" s="22">
        <f t="shared" si="4"/>
        <v>8</v>
      </c>
      <c r="H136" s="22">
        <f t="shared" si="5"/>
        <v>2019</v>
      </c>
    </row>
    <row r="137" spans="1:8" x14ac:dyDescent="0.2">
      <c r="A137" s="4" t="s">
        <v>114</v>
      </c>
      <c r="B137" s="22" t="s">
        <v>115</v>
      </c>
      <c r="C137" s="3">
        <v>2000</v>
      </c>
      <c r="D137" s="4" t="s">
        <v>6</v>
      </c>
      <c r="E137" s="4" t="s">
        <v>1567</v>
      </c>
      <c r="F137" s="26" t="s">
        <v>1564</v>
      </c>
      <c r="G137" s="22">
        <f t="shared" si="4"/>
        <v>8</v>
      </c>
      <c r="H137" s="22">
        <f t="shared" si="5"/>
        <v>2019</v>
      </c>
    </row>
    <row r="138" spans="1:8" x14ac:dyDescent="0.2">
      <c r="A138" s="4" t="s">
        <v>114</v>
      </c>
      <c r="B138" s="22" t="s">
        <v>115</v>
      </c>
      <c r="C138" s="3">
        <v>1505</v>
      </c>
      <c r="D138" s="4" t="s">
        <v>6</v>
      </c>
      <c r="E138" s="4" t="s">
        <v>1957</v>
      </c>
      <c r="F138" s="26" t="s">
        <v>1958</v>
      </c>
      <c r="G138" s="22">
        <f t="shared" si="4"/>
        <v>9</v>
      </c>
      <c r="H138" s="22">
        <f t="shared" si="5"/>
        <v>2019</v>
      </c>
    </row>
    <row r="139" spans="1:8" x14ac:dyDescent="0.2">
      <c r="A139" s="4" t="s">
        <v>114</v>
      </c>
      <c r="B139" s="22" t="s">
        <v>115</v>
      </c>
      <c r="C139" s="3">
        <v>1040</v>
      </c>
      <c r="D139" s="4" t="s">
        <v>6</v>
      </c>
      <c r="E139" s="4" t="s">
        <v>1959</v>
      </c>
      <c r="F139" s="26" t="s">
        <v>1958</v>
      </c>
      <c r="G139" s="22">
        <f t="shared" si="4"/>
        <v>9</v>
      </c>
      <c r="H139" s="22">
        <f t="shared" si="5"/>
        <v>2019</v>
      </c>
    </row>
    <row r="140" spans="1:8" x14ac:dyDescent="0.2">
      <c r="A140" s="4" t="s">
        <v>114</v>
      </c>
      <c r="B140" s="22" t="s">
        <v>115</v>
      </c>
      <c r="C140" s="3">
        <v>1223</v>
      </c>
      <c r="D140" s="4" t="s">
        <v>6</v>
      </c>
      <c r="E140" s="4" t="s">
        <v>1960</v>
      </c>
      <c r="F140" s="26" t="s">
        <v>1958</v>
      </c>
      <c r="G140" s="22">
        <f t="shared" si="4"/>
        <v>9</v>
      </c>
      <c r="H140" s="22">
        <f t="shared" si="5"/>
        <v>2019</v>
      </c>
    </row>
    <row r="141" spans="1:8" x14ac:dyDescent="0.2">
      <c r="A141" s="4" t="s">
        <v>114</v>
      </c>
      <c r="B141" s="22" t="s">
        <v>115</v>
      </c>
      <c r="C141" s="3">
        <v>2000</v>
      </c>
      <c r="D141" s="4" t="s">
        <v>6</v>
      </c>
      <c r="E141" s="4" t="s">
        <v>1961</v>
      </c>
      <c r="F141" s="26" t="s">
        <v>1958</v>
      </c>
      <c r="G141" s="22">
        <f t="shared" si="4"/>
        <v>9</v>
      </c>
      <c r="H141" s="22">
        <f t="shared" si="5"/>
        <v>2019</v>
      </c>
    </row>
    <row r="142" spans="1:8" x14ac:dyDescent="0.2">
      <c r="A142" s="4" t="s">
        <v>114</v>
      </c>
      <c r="B142" s="22" t="s">
        <v>115</v>
      </c>
      <c r="C142" s="3">
        <v>500</v>
      </c>
      <c r="D142" s="4" t="s">
        <v>6</v>
      </c>
      <c r="E142" s="4" t="s">
        <v>1957</v>
      </c>
      <c r="F142" s="26" t="s">
        <v>1958</v>
      </c>
      <c r="G142" s="22">
        <f t="shared" si="4"/>
        <v>9</v>
      </c>
      <c r="H142" s="22">
        <f t="shared" si="5"/>
        <v>2019</v>
      </c>
    </row>
    <row r="143" spans="1:8" x14ac:dyDescent="0.2">
      <c r="A143" s="4" t="s">
        <v>114</v>
      </c>
      <c r="B143" s="22" t="s">
        <v>115</v>
      </c>
      <c r="C143" s="3">
        <v>2000</v>
      </c>
      <c r="D143" s="4" t="s">
        <v>6</v>
      </c>
      <c r="E143" s="4" t="s">
        <v>1962</v>
      </c>
      <c r="F143" s="26" t="s">
        <v>1958</v>
      </c>
      <c r="G143" s="22">
        <f t="shared" si="4"/>
        <v>9</v>
      </c>
      <c r="H143" s="22">
        <f t="shared" si="5"/>
        <v>2019</v>
      </c>
    </row>
    <row r="144" spans="1:8" x14ac:dyDescent="0.2">
      <c r="A144" s="4" t="s">
        <v>114</v>
      </c>
      <c r="B144" s="22" t="s">
        <v>115</v>
      </c>
      <c r="C144" s="3">
        <v>1100</v>
      </c>
      <c r="D144" s="4" t="s">
        <v>6</v>
      </c>
      <c r="E144" s="4" t="s">
        <v>1959</v>
      </c>
      <c r="F144" s="26" t="s">
        <v>1958</v>
      </c>
      <c r="G144" s="22">
        <f t="shared" si="4"/>
        <v>9</v>
      </c>
      <c r="H144" s="22">
        <f t="shared" si="5"/>
        <v>2019</v>
      </c>
    </row>
    <row r="145" spans="1:8" x14ac:dyDescent="0.2">
      <c r="A145" s="4" t="s">
        <v>114</v>
      </c>
      <c r="B145" s="22" t="s">
        <v>115</v>
      </c>
      <c r="C145" s="3">
        <v>1500</v>
      </c>
      <c r="D145" s="4" t="s">
        <v>6</v>
      </c>
      <c r="E145" s="4" t="s">
        <v>1963</v>
      </c>
      <c r="F145" s="26" t="s">
        <v>1958</v>
      </c>
      <c r="G145" s="22">
        <f t="shared" si="4"/>
        <v>9</v>
      </c>
      <c r="H145" s="22">
        <f t="shared" si="5"/>
        <v>2019</v>
      </c>
    </row>
    <row r="146" spans="1:8" x14ac:dyDescent="0.2">
      <c r="A146" s="4" t="s">
        <v>114</v>
      </c>
      <c r="B146" s="22" t="s">
        <v>115</v>
      </c>
      <c r="C146" s="3">
        <v>2098</v>
      </c>
      <c r="D146" s="4" t="s">
        <v>6</v>
      </c>
      <c r="E146" s="4" t="s">
        <v>1964</v>
      </c>
      <c r="F146" s="26" t="s">
        <v>1958</v>
      </c>
      <c r="G146" s="22">
        <f t="shared" si="4"/>
        <v>9</v>
      </c>
      <c r="H146" s="22">
        <f t="shared" si="5"/>
        <v>2019</v>
      </c>
    </row>
    <row r="147" spans="1:8" x14ac:dyDescent="0.2">
      <c r="A147" s="4" t="s">
        <v>114</v>
      </c>
      <c r="B147" s="22" t="s">
        <v>115</v>
      </c>
      <c r="C147" s="3">
        <v>640</v>
      </c>
      <c r="D147" s="4" t="s">
        <v>6</v>
      </c>
      <c r="E147" s="4" t="s">
        <v>1963</v>
      </c>
      <c r="F147" s="26" t="s">
        <v>1958</v>
      </c>
      <c r="G147" s="22">
        <f t="shared" si="4"/>
        <v>9</v>
      </c>
      <c r="H147" s="22">
        <f t="shared" si="5"/>
        <v>2019</v>
      </c>
    </row>
    <row r="148" spans="1:8" x14ac:dyDescent="0.2">
      <c r="A148" s="4" t="s">
        <v>114</v>
      </c>
      <c r="B148" s="22" t="s">
        <v>115</v>
      </c>
      <c r="C148" s="3">
        <v>327</v>
      </c>
      <c r="D148" s="4" t="s">
        <v>6</v>
      </c>
      <c r="E148" s="4" t="s">
        <v>272</v>
      </c>
      <c r="F148" s="26" t="s">
        <v>273</v>
      </c>
      <c r="G148" s="22">
        <f t="shared" si="4"/>
        <v>3</v>
      </c>
      <c r="H148" s="22">
        <f t="shared" si="5"/>
        <v>2018</v>
      </c>
    </row>
    <row r="149" spans="1:8" x14ac:dyDescent="0.2">
      <c r="A149" s="4" t="s">
        <v>114</v>
      </c>
      <c r="B149" s="22" t="s">
        <v>115</v>
      </c>
      <c r="C149" s="3">
        <v>1000</v>
      </c>
      <c r="D149" s="4" t="s">
        <v>6</v>
      </c>
      <c r="E149" s="4" t="s">
        <v>272</v>
      </c>
      <c r="F149" s="26" t="s">
        <v>273</v>
      </c>
      <c r="G149" s="22">
        <f t="shared" si="4"/>
        <v>3</v>
      </c>
      <c r="H149" s="22">
        <f t="shared" si="5"/>
        <v>2018</v>
      </c>
    </row>
    <row r="150" spans="1:8" x14ac:dyDescent="0.2">
      <c r="A150" s="4" t="s">
        <v>114</v>
      </c>
      <c r="B150" s="22" t="s">
        <v>115</v>
      </c>
      <c r="C150" s="3">
        <v>650</v>
      </c>
      <c r="D150" s="4" t="s">
        <v>6</v>
      </c>
      <c r="E150" s="4" t="s">
        <v>274</v>
      </c>
      <c r="F150" s="26" t="s">
        <v>273</v>
      </c>
      <c r="G150" s="22">
        <f t="shared" si="4"/>
        <v>3</v>
      </c>
      <c r="H150" s="22">
        <f t="shared" si="5"/>
        <v>2018</v>
      </c>
    </row>
    <row r="151" spans="1:8" x14ac:dyDescent="0.2">
      <c r="A151" s="4" t="s">
        <v>114</v>
      </c>
      <c r="B151" s="22" t="s">
        <v>115</v>
      </c>
      <c r="C151" s="3">
        <v>781</v>
      </c>
      <c r="D151" s="4" t="s">
        <v>6</v>
      </c>
      <c r="E151" s="4" t="s">
        <v>275</v>
      </c>
      <c r="F151" s="26" t="s">
        <v>273</v>
      </c>
      <c r="G151" s="22">
        <f t="shared" si="4"/>
        <v>3</v>
      </c>
      <c r="H151" s="22">
        <f t="shared" si="5"/>
        <v>2018</v>
      </c>
    </row>
    <row r="152" spans="1:8" x14ac:dyDescent="0.2">
      <c r="A152" s="4" t="s">
        <v>114</v>
      </c>
      <c r="B152" s="22" t="s">
        <v>115</v>
      </c>
      <c r="C152" s="3">
        <v>434</v>
      </c>
      <c r="D152" s="4" t="s">
        <v>6</v>
      </c>
      <c r="E152" s="4" t="s">
        <v>275</v>
      </c>
      <c r="F152" s="26" t="s">
        <v>273</v>
      </c>
      <c r="G152" s="22">
        <f t="shared" si="4"/>
        <v>3</v>
      </c>
      <c r="H152" s="22">
        <f t="shared" si="5"/>
        <v>2018</v>
      </c>
    </row>
    <row r="153" spans="1:8" x14ac:dyDescent="0.2">
      <c r="A153" s="4" t="s">
        <v>114</v>
      </c>
      <c r="B153" s="22" t="s">
        <v>115</v>
      </c>
      <c r="C153" s="3">
        <v>551</v>
      </c>
      <c r="D153" s="4" t="s">
        <v>6</v>
      </c>
      <c r="E153" s="4" t="s">
        <v>274</v>
      </c>
      <c r="F153" s="26" t="s">
        <v>273</v>
      </c>
      <c r="G153" s="22">
        <f t="shared" si="4"/>
        <v>3</v>
      </c>
      <c r="H153" s="22">
        <f t="shared" si="5"/>
        <v>2018</v>
      </c>
    </row>
    <row r="154" spans="1:8" x14ac:dyDescent="0.2">
      <c r="A154" s="4" t="s">
        <v>114</v>
      </c>
      <c r="B154" s="22" t="s">
        <v>115</v>
      </c>
      <c r="C154" s="3">
        <v>2000</v>
      </c>
      <c r="D154" s="4" t="s">
        <v>6</v>
      </c>
      <c r="E154" s="4" t="s">
        <v>1184</v>
      </c>
      <c r="F154" s="26" t="s">
        <v>1183</v>
      </c>
      <c r="G154" s="22">
        <f t="shared" si="4"/>
        <v>6</v>
      </c>
      <c r="H154" s="22">
        <f t="shared" si="5"/>
        <v>2019</v>
      </c>
    </row>
    <row r="155" spans="1:8" x14ac:dyDescent="0.2">
      <c r="A155" s="4" t="s">
        <v>114</v>
      </c>
      <c r="B155" s="22" t="s">
        <v>115</v>
      </c>
      <c r="C155" s="3">
        <v>728</v>
      </c>
      <c r="D155" s="4" t="s">
        <v>6</v>
      </c>
      <c r="E155" s="4" t="s">
        <v>1969</v>
      </c>
      <c r="F155" s="26" t="s">
        <v>1966</v>
      </c>
      <c r="G155" s="22">
        <f t="shared" si="4"/>
        <v>9</v>
      </c>
      <c r="H155" s="22">
        <f t="shared" si="5"/>
        <v>2019</v>
      </c>
    </row>
    <row r="156" spans="1:8" x14ac:dyDescent="0.2">
      <c r="A156" s="4" t="s">
        <v>114</v>
      </c>
      <c r="B156" s="22" t="s">
        <v>115</v>
      </c>
      <c r="C156" s="3">
        <v>1160</v>
      </c>
      <c r="D156" s="4" t="s">
        <v>6</v>
      </c>
      <c r="E156" s="4" t="s">
        <v>1969</v>
      </c>
      <c r="F156" s="26" t="s">
        <v>1966</v>
      </c>
      <c r="G156" s="22">
        <f t="shared" si="4"/>
        <v>9</v>
      </c>
      <c r="H156" s="22">
        <f t="shared" si="5"/>
        <v>2019</v>
      </c>
    </row>
    <row r="157" spans="1:8" x14ac:dyDescent="0.2">
      <c r="A157" s="4" t="s">
        <v>114</v>
      </c>
      <c r="B157" s="22" t="s">
        <v>115</v>
      </c>
      <c r="C157" s="3">
        <v>2385</v>
      </c>
      <c r="D157" s="4" t="s">
        <v>6</v>
      </c>
      <c r="E157" s="4" t="s">
        <v>1978</v>
      </c>
      <c r="F157" s="26" t="s">
        <v>1966</v>
      </c>
      <c r="G157" s="22">
        <f t="shared" si="4"/>
        <v>9</v>
      </c>
      <c r="H157" s="22">
        <f t="shared" si="5"/>
        <v>2019</v>
      </c>
    </row>
    <row r="158" spans="1:8" x14ac:dyDescent="0.2">
      <c r="A158" s="4" t="s">
        <v>114</v>
      </c>
      <c r="B158" s="22" t="s">
        <v>115</v>
      </c>
      <c r="C158" s="3">
        <v>480</v>
      </c>
      <c r="D158" s="4" t="s">
        <v>6</v>
      </c>
      <c r="E158" s="4" t="s">
        <v>220</v>
      </c>
      <c r="F158" s="26" t="s">
        <v>221</v>
      </c>
      <c r="G158" s="22">
        <f t="shared" si="4"/>
        <v>2</v>
      </c>
      <c r="H158" s="22">
        <f t="shared" si="5"/>
        <v>2018</v>
      </c>
    </row>
    <row r="159" spans="1:8" x14ac:dyDescent="0.2">
      <c r="A159" s="4" t="s">
        <v>114</v>
      </c>
      <c r="B159" s="22" t="s">
        <v>115</v>
      </c>
      <c r="C159" s="3">
        <v>520</v>
      </c>
      <c r="D159" s="4" t="s">
        <v>6</v>
      </c>
      <c r="E159" s="4" t="s">
        <v>220</v>
      </c>
      <c r="F159" s="26" t="s">
        <v>221</v>
      </c>
      <c r="G159" s="22">
        <f t="shared" si="4"/>
        <v>2</v>
      </c>
      <c r="H159" s="22">
        <f t="shared" si="5"/>
        <v>2018</v>
      </c>
    </row>
    <row r="160" spans="1:8" x14ac:dyDescent="0.2">
      <c r="A160" s="4" t="s">
        <v>114</v>
      </c>
      <c r="B160" s="22" t="s">
        <v>115</v>
      </c>
      <c r="C160" s="3">
        <v>670</v>
      </c>
      <c r="D160" s="4" t="s">
        <v>6</v>
      </c>
      <c r="E160" s="4" t="s">
        <v>225</v>
      </c>
      <c r="F160" s="26" t="s">
        <v>221</v>
      </c>
      <c r="G160" s="22">
        <f t="shared" si="4"/>
        <v>2</v>
      </c>
      <c r="H160" s="22">
        <f t="shared" si="5"/>
        <v>2018</v>
      </c>
    </row>
    <row r="161" spans="1:8" x14ac:dyDescent="0.2">
      <c r="A161" s="4" t="s">
        <v>114</v>
      </c>
      <c r="B161" s="22" t="s">
        <v>115</v>
      </c>
      <c r="C161" s="3">
        <v>606</v>
      </c>
      <c r="D161" s="4" t="s">
        <v>6</v>
      </c>
      <c r="E161" s="4" t="s">
        <v>226</v>
      </c>
      <c r="F161" s="26" t="s">
        <v>221</v>
      </c>
      <c r="G161" s="22">
        <f t="shared" si="4"/>
        <v>2</v>
      </c>
      <c r="H161" s="22">
        <f t="shared" si="5"/>
        <v>2018</v>
      </c>
    </row>
    <row r="162" spans="1:8" x14ac:dyDescent="0.2">
      <c r="A162" s="4" t="s">
        <v>114</v>
      </c>
      <c r="B162" s="22" t="s">
        <v>115</v>
      </c>
      <c r="C162" s="3">
        <v>294</v>
      </c>
      <c r="D162" s="4" t="s">
        <v>6</v>
      </c>
      <c r="E162" s="4" t="s">
        <v>226</v>
      </c>
      <c r="F162" s="26" t="s">
        <v>221</v>
      </c>
      <c r="G162" s="22">
        <f t="shared" si="4"/>
        <v>2</v>
      </c>
      <c r="H162" s="22">
        <f t="shared" si="5"/>
        <v>2018</v>
      </c>
    </row>
    <row r="163" spans="1:8" x14ac:dyDescent="0.2">
      <c r="A163" s="4" t="s">
        <v>114</v>
      </c>
      <c r="B163" s="22" t="s">
        <v>115</v>
      </c>
      <c r="C163" s="3">
        <v>265</v>
      </c>
      <c r="D163" s="4" t="s">
        <v>6</v>
      </c>
      <c r="E163" s="4" t="s">
        <v>227</v>
      </c>
      <c r="F163" s="26" t="s">
        <v>221</v>
      </c>
      <c r="G163" s="22">
        <f t="shared" si="4"/>
        <v>2</v>
      </c>
      <c r="H163" s="22">
        <f t="shared" si="5"/>
        <v>2018</v>
      </c>
    </row>
    <row r="164" spans="1:8" x14ac:dyDescent="0.2">
      <c r="A164" s="4" t="s">
        <v>114</v>
      </c>
      <c r="B164" s="22" t="s">
        <v>115</v>
      </c>
      <c r="C164" s="3">
        <v>680</v>
      </c>
      <c r="D164" s="4" t="s">
        <v>6</v>
      </c>
      <c r="E164" s="4" t="s">
        <v>227</v>
      </c>
      <c r="F164" s="26" t="s">
        <v>221</v>
      </c>
      <c r="G164" s="22">
        <f t="shared" si="4"/>
        <v>2</v>
      </c>
      <c r="H164" s="22">
        <f t="shared" si="5"/>
        <v>2018</v>
      </c>
    </row>
    <row r="165" spans="1:8" x14ac:dyDescent="0.2">
      <c r="A165" s="4" t="s">
        <v>114</v>
      </c>
      <c r="B165" s="22" t="s">
        <v>115</v>
      </c>
      <c r="C165" s="3">
        <v>630</v>
      </c>
      <c r="D165" s="4" t="s">
        <v>6</v>
      </c>
      <c r="E165" s="4" t="s">
        <v>225</v>
      </c>
      <c r="F165" s="26" t="s">
        <v>221</v>
      </c>
      <c r="G165" s="22">
        <f t="shared" si="4"/>
        <v>2</v>
      </c>
      <c r="H165" s="22">
        <f t="shared" si="5"/>
        <v>2018</v>
      </c>
    </row>
    <row r="166" spans="1:8" x14ac:dyDescent="0.2">
      <c r="A166" s="4" t="s">
        <v>114</v>
      </c>
      <c r="B166" s="22" t="s">
        <v>115</v>
      </c>
      <c r="C166" s="3">
        <v>2000</v>
      </c>
      <c r="D166" s="4" t="s">
        <v>6</v>
      </c>
      <c r="E166" s="4" t="s">
        <v>1573</v>
      </c>
      <c r="F166" s="26" t="s">
        <v>1574</v>
      </c>
      <c r="G166" s="22">
        <f t="shared" si="4"/>
        <v>8</v>
      </c>
      <c r="H166" s="22">
        <f t="shared" si="5"/>
        <v>2019</v>
      </c>
    </row>
    <row r="167" spans="1:8" x14ac:dyDescent="0.2">
      <c r="A167" s="4" t="s">
        <v>114</v>
      </c>
      <c r="B167" s="22" t="s">
        <v>115</v>
      </c>
      <c r="C167" s="3">
        <v>394</v>
      </c>
      <c r="D167" s="4" t="s">
        <v>6</v>
      </c>
      <c r="E167" s="4" t="s">
        <v>1575</v>
      </c>
      <c r="F167" s="26" t="s">
        <v>1574</v>
      </c>
      <c r="G167" s="22">
        <f t="shared" si="4"/>
        <v>8</v>
      </c>
      <c r="H167" s="22">
        <f t="shared" si="5"/>
        <v>2019</v>
      </c>
    </row>
    <row r="168" spans="1:8" x14ac:dyDescent="0.2">
      <c r="A168" s="4" t="s">
        <v>114</v>
      </c>
      <c r="B168" s="22" t="s">
        <v>115</v>
      </c>
      <c r="C168" s="3">
        <v>4000</v>
      </c>
      <c r="D168" s="4" t="s">
        <v>6</v>
      </c>
      <c r="E168" s="4" t="s">
        <v>1576</v>
      </c>
      <c r="F168" s="26" t="s">
        <v>1574</v>
      </c>
      <c r="G168" s="22">
        <f t="shared" si="4"/>
        <v>8</v>
      </c>
      <c r="H168" s="22">
        <f t="shared" si="5"/>
        <v>2019</v>
      </c>
    </row>
    <row r="169" spans="1:8" x14ac:dyDescent="0.2">
      <c r="A169" s="4" t="s">
        <v>114</v>
      </c>
      <c r="B169" s="22" t="s">
        <v>115</v>
      </c>
      <c r="C169" s="3">
        <v>250</v>
      </c>
      <c r="D169" s="4" t="s">
        <v>6</v>
      </c>
      <c r="E169" s="4" t="s">
        <v>229</v>
      </c>
      <c r="F169" s="26" t="s">
        <v>230</v>
      </c>
      <c r="G169" s="22">
        <f t="shared" si="4"/>
        <v>2</v>
      </c>
      <c r="H169" s="22">
        <f t="shared" si="5"/>
        <v>2018</v>
      </c>
    </row>
    <row r="170" spans="1:8" x14ac:dyDescent="0.2">
      <c r="A170" s="4" t="s">
        <v>114</v>
      </c>
      <c r="B170" s="22" t="s">
        <v>115</v>
      </c>
      <c r="C170" s="3">
        <v>750</v>
      </c>
      <c r="D170" s="4" t="s">
        <v>6</v>
      </c>
      <c r="E170" s="4" t="s">
        <v>229</v>
      </c>
      <c r="F170" s="26" t="s">
        <v>230</v>
      </c>
      <c r="G170" s="22">
        <f t="shared" si="4"/>
        <v>2</v>
      </c>
      <c r="H170" s="22">
        <f t="shared" si="5"/>
        <v>2018</v>
      </c>
    </row>
    <row r="171" spans="1:8" x14ac:dyDescent="0.2">
      <c r="A171" s="4" t="s">
        <v>114</v>
      </c>
      <c r="B171" s="22" t="s">
        <v>115</v>
      </c>
      <c r="C171" s="3">
        <v>564</v>
      </c>
      <c r="D171" s="4" t="s">
        <v>6</v>
      </c>
      <c r="E171" s="4" t="s">
        <v>154</v>
      </c>
      <c r="F171" s="26" t="s">
        <v>155</v>
      </c>
      <c r="G171" s="22">
        <f t="shared" si="4"/>
        <v>12</v>
      </c>
      <c r="H171" s="22">
        <f t="shared" si="5"/>
        <v>2017</v>
      </c>
    </row>
    <row r="172" spans="1:8" x14ac:dyDescent="0.2">
      <c r="A172" s="4" t="s">
        <v>114</v>
      </c>
      <c r="B172" s="22" t="s">
        <v>115</v>
      </c>
      <c r="C172" s="3">
        <v>155</v>
      </c>
      <c r="D172" s="4" t="s">
        <v>6</v>
      </c>
      <c r="E172" s="4" t="s">
        <v>154</v>
      </c>
      <c r="F172" s="26" t="s">
        <v>155</v>
      </c>
      <c r="G172" s="22">
        <f t="shared" si="4"/>
        <v>12</v>
      </c>
      <c r="H172" s="22">
        <f t="shared" si="5"/>
        <v>2017</v>
      </c>
    </row>
    <row r="173" spans="1:8" x14ac:dyDescent="0.2">
      <c r="A173" s="4" t="s">
        <v>114</v>
      </c>
      <c r="B173" s="22" t="s">
        <v>115</v>
      </c>
      <c r="C173" s="3">
        <v>1080</v>
      </c>
      <c r="D173" s="4" t="s">
        <v>6</v>
      </c>
      <c r="E173" s="4" t="s">
        <v>1578</v>
      </c>
      <c r="F173" s="26" t="s">
        <v>1579</v>
      </c>
      <c r="G173" s="22">
        <f t="shared" si="4"/>
        <v>8</v>
      </c>
      <c r="H173" s="22">
        <f t="shared" si="5"/>
        <v>2019</v>
      </c>
    </row>
    <row r="174" spans="1:8" x14ac:dyDescent="0.2">
      <c r="A174" s="4" t="s">
        <v>114</v>
      </c>
      <c r="B174" s="22" t="s">
        <v>115</v>
      </c>
      <c r="C174" s="3">
        <v>690</v>
      </c>
      <c r="D174" s="4" t="s">
        <v>6</v>
      </c>
      <c r="E174" s="4" t="s">
        <v>1578</v>
      </c>
      <c r="F174" s="26" t="s">
        <v>1579</v>
      </c>
      <c r="G174" s="22">
        <f t="shared" si="4"/>
        <v>8</v>
      </c>
      <c r="H174" s="22">
        <f t="shared" si="5"/>
        <v>2019</v>
      </c>
    </row>
    <row r="175" spans="1:8" x14ac:dyDescent="0.2">
      <c r="A175" s="4" t="s">
        <v>114</v>
      </c>
      <c r="B175" s="22" t="s">
        <v>115</v>
      </c>
      <c r="C175" s="3">
        <v>2500</v>
      </c>
      <c r="D175" s="4" t="s">
        <v>6</v>
      </c>
      <c r="E175" s="4" t="s">
        <v>1582</v>
      </c>
      <c r="F175" s="26" t="s">
        <v>1579</v>
      </c>
      <c r="G175" s="22">
        <f t="shared" si="4"/>
        <v>8</v>
      </c>
      <c r="H175" s="22">
        <f t="shared" si="5"/>
        <v>2019</v>
      </c>
    </row>
    <row r="176" spans="1:8" x14ac:dyDescent="0.2">
      <c r="A176" s="4" t="s">
        <v>114</v>
      </c>
      <c r="B176" s="22" t="s">
        <v>115</v>
      </c>
      <c r="C176" s="3">
        <v>588</v>
      </c>
      <c r="D176" s="4" t="s">
        <v>6</v>
      </c>
      <c r="E176" s="4" t="s">
        <v>156</v>
      </c>
      <c r="F176" s="26" t="s">
        <v>157</v>
      </c>
      <c r="G176" s="22">
        <f t="shared" si="4"/>
        <v>12</v>
      </c>
      <c r="H176" s="22">
        <f t="shared" si="5"/>
        <v>2017</v>
      </c>
    </row>
    <row r="177" spans="1:8" x14ac:dyDescent="0.2">
      <c r="A177" s="4" t="s">
        <v>114</v>
      </c>
      <c r="B177" s="22" t="s">
        <v>115</v>
      </c>
      <c r="C177" s="3">
        <v>410</v>
      </c>
      <c r="D177" s="4" t="s">
        <v>6</v>
      </c>
      <c r="E177" s="4" t="s">
        <v>156</v>
      </c>
      <c r="F177" s="26" t="s">
        <v>157</v>
      </c>
      <c r="G177" s="22">
        <f t="shared" si="4"/>
        <v>12</v>
      </c>
      <c r="H177" s="22">
        <f t="shared" si="5"/>
        <v>2017</v>
      </c>
    </row>
    <row r="178" spans="1:8" x14ac:dyDescent="0.2">
      <c r="A178" s="4" t="s">
        <v>114</v>
      </c>
      <c r="B178" s="22" t="s">
        <v>115</v>
      </c>
      <c r="C178" s="3">
        <v>1705</v>
      </c>
      <c r="D178" s="4" t="s">
        <v>6</v>
      </c>
      <c r="E178" s="4" t="s">
        <v>935</v>
      </c>
      <c r="F178" s="26" t="s">
        <v>934</v>
      </c>
      <c r="G178" s="22">
        <f t="shared" si="4"/>
        <v>4</v>
      </c>
      <c r="H178" s="22">
        <f t="shared" si="5"/>
        <v>2019</v>
      </c>
    </row>
    <row r="179" spans="1:8" x14ac:dyDescent="0.2">
      <c r="A179" s="4" t="s">
        <v>114</v>
      </c>
      <c r="B179" s="22" t="s">
        <v>115</v>
      </c>
      <c r="C179" s="3">
        <v>518</v>
      </c>
      <c r="D179" s="4" t="s">
        <v>6</v>
      </c>
      <c r="E179" s="4" t="s">
        <v>199</v>
      </c>
      <c r="F179" s="26" t="s">
        <v>200</v>
      </c>
      <c r="G179" s="22">
        <f t="shared" si="4"/>
        <v>1</v>
      </c>
      <c r="H179" s="22">
        <f t="shared" si="5"/>
        <v>2018</v>
      </c>
    </row>
    <row r="180" spans="1:8" x14ac:dyDescent="0.2">
      <c r="A180" s="4" t="s">
        <v>114</v>
      </c>
      <c r="B180" s="22" t="s">
        <v>115</v>
      </c>
      <c r="C180" s="3">
        <v>386</v>
      </c>
      <c r="D180" s="4" t="s">
        <v>6</v>
      </c>
      <c r="E180" s="4" t="s">
        <v>199</v>
      </c>
      <c r="F180" s="26" t="s">
        <v>200</v>
      </c>
      <c r="G180" s="22">
        <f t="shared" si="4"/>
        <v>1</v>
      </c>
      <c r="H180" s="22">
        <f t="shared" si="5"/>
        <v>2018</v>
      </c>
    </row>
    <row r="181" spans="1:8" x14ac:dyDescent="0.2">
      <c r="A181" s="4" t="s">
        <v>114</v>
      </c>
      <c r="B181" s="22" t="s">
        <v>115</v>
      </c>
      <c r="C181" s="3">
        <v>440</v>
      </c>
      <c r="D181" s="4" t="s">
        <v>6</v>
      </c>
      <c r="E181" s="4" t="s">
        <v>237</v>
      </c>
      <c r="F181" s="26" t="s">
        <v>238</v>
      </c>
      <c r="G181" s="22">
        <f t="shared" si="4"/>
        <v>2</v>
      </c>
      <c r="H181" s="22">
        <f t="shared" si="5"/>
        <v>2018</v>
      </c>
    </row>
    <row r="182" spans="1:8" x14ac:dyDescent="0.2">
      <c r="A182" s="4" t="s">
        <v>114</v>
      </c>
      <c r="B182" s="22" t="s">
        <v>115</v>
      </c>
      <c r="C182" s="3">
        <v>377</v>
      </c>
      <c r="D182" s="4" t="s">
        <v>6</v>
      </c>
      <c r="E182" s="4" t="s">
        <v>237</v>
      </c>
      <c r="F182" s="26" t="s">
        <v>238</v>
      </c>
      <c r="G182" s="22">
        <f t="shared" si="4"/>
        <v>2</v>
      </c>
      <c r="H182" s="22">
        <f t="shared" si="5"/>
        <v>2018</v>
      </c>
    </row>
    <row r="183" spans="1:8" x14ac:dyDescent="0.2">
      <c r="A183" s="4" t="s">
        <v>114</v>
      </c>
      <c r="B183" s="22" t="s">
        <v>115</v>
      </c>
      <c r="C183" s="3">
        <v>538</v>
      </c>
      <c r="D183" s="4" t="s">
        <v>6</v>
      </c>
      <c r="E183" s="4" t="s">
        <v>241</v>
      </c>
      <c r="F183" s="26" t="s">
        <v>238</v>
      </c>
      <c r="G183" s="22">
        <f t="shared" si="4"/>
        <v>2</v>
      </c>
      <c r="H183" s="22">
        <f t="shared" si="5"/>
        <v>2018</v>
      </c>
    </row>
    <row r="184" spans="1:8" x14ac:dyDescent="0.2">
      <c r="A184" s="4" t="s">
        <v>114</v>
      </c>
      <c r="B184" s="22" t="s">
        <v>115</v>
      </c>
      <c r="C184" s="3">
        <v>258</v>
      </c>
      <c r="D184" s="4" t="s">
        <v>6</v>
      </c>
      <c r="E184" s="4" t="s">
        <v>243</v>
      </c>
      <c r="F184" s="26" t="s">
        <v>238</v>
      </c>
      <c r="G184" s="22">
        <f t="shared" si="4"/>
        <v>2</v>
      </c>
      <c r="H184" s="22">
        <f t="shared" si="5"/>
        <v>2018</v>
      </c>
    </row>
    <row r="185" spans="1:8" x14ac:dyDescent="0.2">
      <c r="A185" s="4" t="s">
        <v>114</v>
      </c>
      <c r="B185" s="22" t="s">
        <v>115</v>
      </c>
      <c r="C185" s="3">
        <v>657</v>
      </c>
      <c r="D185" s="4" t="s">
        <v>6</v>
      </c>
      <c r="E185" s="4" t="s">
        <v>243</v>
      </c>
      <c r="F185" s="26" t="s">
        <v>238</v>
      </c>
      <c r="G185" s="22">
        <f t="shared" si="4"/>
        <v>2</v>
      </c>
      <c r="H185" s="22">
        <f t="shared" si="5"/>
        <v>2018</v>
      </c>
    </row>
    <row r="186" spans="1:8" x14ac:dyDescent="0.2">
      <c r="A186" s="4" t="s">
        <v>114</v>
      </c>
      <c r="B186" s="22" t="s">
        <v>115</v>
      </c>
      <c r="C186" s="3">
        <v>429</v>
      </c>
      <c r="D186" s="4" t="s">
        <v>6</v>
      </c>
      <c r="E186" s="4" t="s">
        <v>250</v>
      </c>
      <c r="F186" s="26" t="s">
        <v>238</v>
      </c>
      <c r="G186" s="22">
        <f t="shared" si="4"/>
        <v>2</v>
      </c>
      <c r="H186" s="22">
        <f t="shared" si="5"/>
        <v>2018</v>
      </c>
    </row>
    <row r="187" spans="1:8" x14ac:dyDescent="0.2">
      <c r="A187" s="4" t="s">
        <v>114</v>
      </c>
      <c r="B187" s="22" t="s">
        <v>115</v>
      </c>
      <c r="C187" s="3">
        <v>752</v>
      </c>
      <c r="D187" s="4" t="s">
        <v>6</v>
      </c>
      <c r="E187" s="4" t="s">
        <v>250</v>
      </c>
      <c r="F187" s="26" t="s">
        <v>238</v>
      </c>
      <c r="G187" s="22">
        <f t="shared" si="4"/>
        <v>2</v>
      </c>
      <c r="H187" s="22">
        <f t="shared" si="5"/>
        <v>2018</v>
      </c>
    </row>
    <row r="188" spans="1:8" x14ac:dyDescent="0.2">
      <c r="A188" s="4" t="s">
        <v>114</v>
      </c>
      <c r="B188" s="22" t="s">
        <v>115</v>
      </c>
      <c r="C188" s="3">
        <v>496</v>
      </c>
      <c r="D188" s="4" t="s">
        <v>6</v>
      </c>
      <c r="E188" s="4" t="s">
        <v>241</v>
      </c>
      <c r="F188" s="26" t="s">
        <v>238</v>
      </c>
      <c r="G188" s="22">
        <f t="shared" si="4"/>
        <v>2</v>
      </c>
      <c r="H188" s="22">
        <f t="shared" si="5"/>
        <v>2018</v>
      </c>
    </row>
    <row r="189" spans="1:8" x14ac:dyDescent="0.2">
      <c r="A189" s="4" t="s">
        <v>114</v>
      </c>
      <c r="B189" s="22" t="s">
        <v>115</v>
      </c>
      <c r="C189" s="3">
        <v>638</v>
      </c>
      <c r="D189" s="4" t="s">
        <v>6</v>
      </c>
      <c r="E189" s="4" t="s">
        <v>116</v>
      </c>
      <c r="F189" s="26" t="s">
        <v>117</v>
      </c>
      <c r="G189" s="22">
        <f t="shared" si="4"/>
        <v>10</v>
      </c>
      <c r="H189" s="22">
        <f t="shared" si="5"/>
        <v>2017</v>
      </c>
    </row>
    <row r="190" spans="1:8" x14ac:dyDescent="0.2">
      <c r="A190" s="4" t="s">
        <v>114</v>
      </c>
      <c r="B190" s="22" t="s">
        <v>115</v>
      </c>
      <c r="C190" s="3">
        <v>435</v>
      </c>
      <c r="D190" s="4" t="s">
        <v>6</v>
      </c>
      <c r="E190" s="4" t="s">
        <v>252</v>
      </c>
      <c r="F190" s="26" t="s">
        <v>253</v>
      </c>
      <c r="G190" s="22">
        <f t="shared" si="4"/>
        <v>2</v>
      </c>
      <c r="H190" s="22">
        <f t="shared" si="5"/>
        <v>2018</v>
      </c>
    </row>
    <row r="191" spans="1:8" x14ac:dyDescent="0.2">
      <c r="A191" s="4" t="s">
        <v>114</v>
      </c>
      <c r="B191" s="22" t="s">
        <v>115</v>
      </c>
      <c r="C191" s="3">
        <v>674</v>
      </c>
      <c r="D191" s="4" t="s">
        <v>6</v>
      </c>
      <c r="E191" s="4" t="s">
        <v>252</v>
      </c>
      <c r="F191" s="26" t="s">
        <v>253</v>
      </c>
      <c r="G191" s="22">
        <f t="shared" si="4"/>
        <v>2</v>
      </c>
      <c r="H191" s="22">
        <f t="shared" si="5"/>
        <v>2018</v>
      </c>
    </row>
    <row r="192" spans="1:8" x14ac:dyDescent="0.2">
      <c r="A192" s="4" t="s">
        <v>114</v>
      </c>
      <c r="B192" s="22" t="s">
        <v>115</v>
      </c>
      <c r="C192" s="3">
        <v>931</v>
      </c>
      <c r="D192" s="4" t="s">
        <v>6</v>
      </c>
      <c r="E192" s="4" t="s">
        <v>254</v>
      </c>
      <c r="F192" s="26" t="s">
        <v>253</v>
      </c>
      <c r="G192" s="22">
        <f t="shared" si="4"/>
        <v>2</v>
      </c>
      <c r="H192" s="22">
        <f t="shared" si="5"/>
        <v>2018</v>
      </c>
    </row>
    <row r="193" spans="1:8" x14ac:dyDescent="0.2">
      <c r="A193" s="4" t="s">
        <v>114</v>
      </c>
      <c r="B193" s="22" t="s">
        <v>115</v>
      </c>
      <c r="C193" s="3">
        <v>575</v>
      </c>
      <c r="D193" s="4" t="s">
        <v>6</v>
      </c>
      <c r="E193" s="4" t="s">
        <v>254</v>
      </c>
      <c r="F193" s="26" t="s">
        <v>253</v>
      </c>
      <c r="G193" s="22">
        <f t="shared" si="4"/>
        <v>2</v>
      </c>
      <c r="H193" s="22">
        <f t="shared" si="5"/>
        <v>2018</v>
      </c>
    </row>
    <row r="194" spans="1:8" x14ac:dyDescent="0.2">
      <c r="A194" s="4" t="s">
        <v>114</v>
      </c>
      <c r="B194" s="22" t="s">
        <v>115</v>
      </c>
      <c r="C194" s="3">
        <v>544</v>
      </c>
      <c r="D194" s="4" t="s">
        <v>6</v>
      </c>
      <c r="E194" s="4" t="s">
        <v>255</v>
      </c>
      <c r="F194" s="26" t="s">
        <v>253</v>
      </c>
      <c r="G194" s="22">
        <f t="shared" ref="G194:G257" si="6">MONTH(F194)</f>
        <v>2</v>
      </c>
      <c r="H194" s="22">
        <f t="shared" ref="H194:H257" si="7">YEAR(F194)</f>
        <v>2018</v>
      </c>
    </row>
    <row r="195" spans="1:8" x14ac:dyDescent="0.2">
      <c r="A195" s="4" t="s">
        <v>114</v>
      </c>
      <c r="B195" s="22" t="s">
        <v>115</v>
      </c>
      <c r="C195" s="3">
        <v>508</v>
      </c>
      <c r="D195" s="4" t="s">
        <v>6</v>
      </c>
      <c r="E195" s="4" t="s">
        <v>255</v>
      </c>
      <c r="F195" s="26" t="s">
        <v>253</v>
      </c>
      <c r="G195" s="22">
        <f t="shared" si="6"/>
        <v>2</v>
      </c>
      <c r="H195" s="22">
        <f t="shared" si="7"/>
        <v>2018</v>
      </c>
    </row>
    <row r="196" spans="1:8" x14ac:dyDescent="0.2">
      <c r="A196" s="4" t="s">
        <v>114</v>
      </c>
      <c r="B196" s="22" t="s">
        <v>115</v>
      </c>
      <c r="C196" s="3">
        <v>422</v>
      </c>
      <c r="D196" s="4" t="s">
        <v>6</v>
      </c>
      <c r="E196" s="4" t="s">
        <v>670</v>
      </c>
      <c r="F196" s="26" t="s">
        <v>1205</v>
      </c>
      <c r="G196" s="22">
        <f t="shared" si="6"/>
        <v>6</v>
      </c>
      <c r="H196" s="22">
        <f t="shared" si="7"/>
        <v>2019</v>
      </c>
    </row>
    <row r="197" spans="1:8" x14ac:dyDescent="0.2">
      <c r="A197" s="4" t="s">
        <v>114</v>
      </c>
      <c r="B197" s="22" t="s">
        <v>115</v>
      </c>
      <c r="C197" s="3">
        <v>33</v>
      </c>
      <c r="D197" s="4" t="s">
        <v>6</v>
      </c>
      <c r="E197" s="4" t="s">
        <v>1210</v>
      </c>
      <c r="F197" s="26" t="s">
        <v>1205</v>
      </c>
      <c r="G197" s="22">
        <f t="shared" si="6"/>
        <v>6</v>
      </c>
      <c r="H197" s="22">
        <f t="shared" si="7"/>
        <v>2019</v>
      </c>
    </row>
    <row r="198" spans="1:8" x14ac:dyDescent="0.2">
      <c r="A198" s="4" t="s">
        <v>114</v>
      </c>
      <c r="B198" s="22" t="s">
        <v>115</v>
      </c>
      <c r="C198" s="3">
        <v>330</v>
      </c>
      <c r="D198" s="4" t="s">
        <v>6</v>
      </c>
      <c r="E198" s="4" t="s">
        <v>176</v>
      </c>
      <c r="F198" s="26" t="s">
        <v>174</v>
      </c>
      <c r="G198" s="22">
        <f t="shared" si="6"/>
        <v>12</v>
      </c>
      <c r="H198" s="22">
        <f t="shared" si="7"/>
        <v>2017</v>
      </c>
    </row>
    <row r="199" spans="1:8" x14ac:dyDescent="0.2">
      <c r="A199" s="4" t="s">
        <v>114</v>
      </c>
      <c r="B199" s="22" t="s">
        <v>115</v>
      </c>
      <c r="C199" s="3">
        <v>670</v>
      </c>
      <c r="D199" s="4" t="s">
        <v>6</v>
      </c>
      <c r="E199" s="4" t="s">
        <v>176</v>
      </c>
      <c r="F199" s="26" t="s">
        <v>174</v>
      </c>
      <c r="G199" s="22">
        <f t="shared" si="6"/>
        <v>12</v>
      </c>
      <c r="H199" s="22">
        <f t="shared" si="7"/>
        <v>2017</v>
      </c>
    </row>
    <row r="200" spans="1:8" x14ac:dyDescent="0.2">
      <c r="A200" s="4" t="s">
        <v>114</v>
      </c>
      <c r="B200" s="22" t="s">
        <v>115</v>
      </c>
      <c r="C200" s="3">
        <v>1000</v>
      </c>
      <c r="D200" s="4" t="s">
        <v>6</v>
      </c>
      <c r="E200" s="4" t="s">
        <v>312</v>
      </c>
      <c r="F200" s="26" t="s">
        <v>283</v>
      </c>
      <c r="G200" s="22">
        <f t="shared" si="6"/>
        <v>3</v>
      </c>
      <c r="H200" s="22">
        <f t="shared" si="7"/>
        <v>2018</v>
      </c>
    </row>
    <row r="201" spans="1:8" x14ac:dyDescent="0.2">
      <c r="A201" s="4" t="s">
        <v>114</v>
      </c>
      <c r="B201" s="22" t="s">
        <v>115</v>
      </c>
      <c r="C201" s="3">
        <v>1425</v>
      </c>
      <c r="D201" s="4" t="s">
        <v>6</v>
      </c>
      <c r="E201" s="4" t="s">
        <v>1642</v>
      </c>
      <c r="F201" s="26" t="s">
        <v>1633</v>
      </c>
      <c r="G201" s="22">
        <f t="shared" si="6"/>
        <v>8</v>
      </c>
      <c r="H201" s="22">
        <f t="shared" si="7"/>
        <v>2019</v>
      </c>
    </row>
    <row r="202" spans="1:8" x14ac:dyDescent="0.2">
      <c r="A202" s="4" t="s">
        <v>114</v>
      </c>
      <c r="B202" s="22" t="s">
        <v>115</v>
      </c>
      <c r="C202" s="3">
        <v>548</v>
      </c>
      <c r="D202" s="4" t="s">
        <v>6</v>
      </c>
      <c r="E202" s="4" t="s">
        <v>1642</v>
      </c>
      <c r="F202" s="26" t="s">
        <v>1633</v>
      </c>
      <c r="G202" s="22">
        <f t="shared" si="6"/>
        <v>8</v>
      </c>
      <c r="H202" s="22">
        <f t="shared" si="7"/>
        <v>2019</v>
      </c>
    </row>
    <row r="203" spans="1:8" x14ac:dyDescent="0.2">
      <c r="A203" s="4" t="s">
        <v>114</v>
      </c>
      <c r="B203" s="22" t="s">
        <v>115</v>
      </c>
      <c r="C203" s="3">
        <v>200</v>
      </c>
      <c r="D203" s="4" t="s">
        <v>6</v>
      </c>
      <c r="E203" s="4" t="s">
        <v>129</v>
      </c>
      <c r="F203" s="26" t="s">
        <v>130</v>
      </c>
      <c r="G203" s="22">
        <f t="shared" si="6"/>
        <v>11</v>
      </c>
      <c r="H203" s="22">
        <f t="shared" si="7"/>
        <v>2017</v>
      </c>
    </row>
    <row r="204" spans="1:8" x14ac:dyDescent="0.2">
      <c r="A204" s="4" t="s">
        <v>114</v>
      </c>
      <c r="B204" s="22" t="s">
        <v>115</v>
      </c>
      <c r="C204" s="3">
        <v>725</v>
      </c>
      <c r="D204" s="4" t="s">
        <v>6</v>
      </c>
      <c r="E204" s="4" t="s">
        <v>129</v>
      </c>
      <c r="F204" s="26" t="s">
        <v>130</v>
      </c>
      <c r="G204" s="22">
        <f t="shared" si="6"/>
        <v>11</v>
      </c>
      <c r="H204" s="22">
        <f t="shared" si="7"/>
        <v>2017</v>
      </c>
    </row>
    <row r="205" spans="1:8" x14ac:dyDescent="0.2">
      <c r="A205" s="4" t="s">
        <v>114</v>
      </c>
      <c r="B205" s="22" t="s">
        <v>115</v>
      </c>
      <c r="C205" s="3">
        <v>1000</v>
      </c>
      <c r="D205" s="4" t="s">
        <v>6</v>
      </c>
      <c r="E205" s="4" t="s">
        <v>131</v>
      </c>
      <c r="F205" s="26" t="s">
        <v>130</v>
      </c>
      <c r="G205" s="22">
        <f t="shared" si="6"/>
        <v>11</v>
      </c>
      <c r="H205" s="22">
        <f t="shared" si="7"/>
        <v>2017</v>
      </c>
    </row>
    <row r="206" spans="1:8" x14ac:dyDescent="0.2">
      <c r="A206" s="4" t="s">
        <v>114</v>
      </c>
      <c r="B206" s="22" t="s">
        <v>115</v>
      </c>
      <c r="C206" s="3">
        <v>2140</v>
      </c>
      <c r="D206" s="4" t="s">
        <v>6</v>
      </c>
      <c r="E206" s="4" t="s">
        <v>2133</v>
      </c>
      <c r="F206" s="26" t="s">
        <v>2132</v>
      </c>
      <c r="G206" s="22">
        <f t="shared" si="6"/>
        <v>9</v>
      </c>
      <c r="H206" s="22">
        <f t="shared" si="7"/>
        <v>2019</v>
      </c>
    </row>
    <row r="207" spans="1:8" x14ac:dyDescent="0.2">
      <c r="A207" s="4" t="s">
        <v>114</v>
      </c>
      <c r="B207" s="22" t="s">
        <v>115</v>
      </c>
      <c r="C207" s="3">
        <v>435</v>
      </c>
      <c r="D207" s="4" t="s">
        <v>6</v>
      </c>
      <c r="E207" s="4" t="s">
        <v>2142</v>
      </c>
      <c r="F207" s="26" t="s">
        <v>2132</v>
      </c>
      <c r="G207" s="22">
        <f t="shared" si="6"/>
        <v>9</v>
      </c>
      <c r="H207" s="22">
        <f t="shared" si="7"/>
        <v>2019</v>
      </c>
    </row>
    <row r="208" spans="1:8" x14ac:dyDescent="0.2">
      <c r="A208" s="4" t="s">
        <v>114</v>
      </c>
      <c r="B208" s="22" t="s">
        <v>115</v>
      </c>
      <c r="C208" s="3">
        <v>490</v>
      </c>
      <c r="D208" s="4" t="s">
        <v>6</v>
      </c>
      <c r="E208" s="4" t="s">
        <v>2142</v>
      </c>
      <c r="F208" s="26" t="s">
        <v>2132</v>
      </c>
      <c r="G208" s="22">
        <f t="shared" si="6"/>
        <v>9</v>
      </c>
      <c r="H208" s="22">
        <f t="shared" si="7"/>
        <v>2019</v>
      </c>
    </row>
    <row r="209" spans="1:8" x14ac:dyDescent="0.2">
      <c r="A209" s="4" t="s">
        <v>114</v>
      </c>
      <c r="B209" s="22" t="s">
        <v>115</v>
      </c>
      <c r="C209" s="3">
        <v>2000</v>
      </c>
      <c r="D209" s="4" t="s">
        <v>6</v>
      </c>
      <c r="E209" s="4" t="s">
        <v>2153</v>
      </c>
      <c r="F209" s="26" t="s">
        <v>2132</v>
      </c>
      <c r="G209" s="22">
        <f t="shared" si="6"/>
        <v>9</v>
      </c>
      <c r="H209" s="22">
        <f t="shared" si="7"/>
        <v>2019</v>
      </c>
    </row>
    <row r="210" spans="1:8" x14ac:dyDescent="0.2">
      <c r="A210" s="4" t="s">
        <v>114</v>
      </c>
      <c r="B210" s="22" t="s">
        <v>115</v>
      </c>
      <c r="C210" s="3">
        <v>2000</v>
      </c>
      <c r="D210" s="4" t="s">
        <v>6</v>
      </c>
      <c r="E210" s="4" t="s">
        <v>2154</v>
      </c>
      <c r="F210" s="26" t="s">
        <v>2132</v>
      </c>
      <c r="G210" s="22">
        <f t="shared" si="6"/>
        <v>9</v>
      </c>
      <c r="H210" s="22">
        <f t="shared" si="7"/>
        <v>2019</v>
      </c>
    </row>
    <row r="211" spans="1:8" x14ac:dyDescent="0.2">
      <c r="A211" s="4" t="s">
        <v>114</v>
      </c>
      <c r="B211" s="22" t="s">
        <v>115</v>
      </c>
      <c r="C211" s="3">
        <v>1715</v>
      </c>
      <c r="D211" s="4" t="s">
        <v>6</v>
      </c>
      <c r="E211" s="4" t="s">
        <v>2156</v>
      </c>
      <c r="F211" s="26" t="s">
        <v>2132</v>
      </c>
      <c r="G211" s="22">
        <f t="shared" si="6"/>
        <v>9</v>
      </c>
      <c r="H211" s="22">
        <f t="shared" si="7"/>
        <v>2019</v>
      </c>
    </row>
    <row r="212" spans="1:8" x14ac:dyDescent="0.2">
      <c r="A212" s="4" t="s">
        <v>114</v>
      </c>
      <c r="B212" s="22" t="s">
        <v>115</v>
      </c>
      <c r="C212" s="3">
        <v>1130</v>
      </c>
      <c r="D212" s="4" t="s">
        <v>6</v>
      </c>
      <c r="E212" s="4" t="s">
        <v>2161</v>
      </c>
      <c r="F212" s="26" t="s">
        <v>2132</v>
      </c>
      <c r="G212" s="22">
        <f t="shared" si="6"/>
        <v>9</v>
      </c>
      <c r="H212" s="22">
        <f t="shared" si="7"/>
        <v>2019</v>
      </c>
    </row>
    <row r="213" spans="1:8" x14ac:dyDescent="0.2">
      <c r="A213" s="4" t="s">
        <v>114</v>
      </c>
      <c r="B213" s="22" t="s">
        <v>115</v>
      </c>
      <c r="C213" s="3">
        <v>1152</v>
      </c>
      <c r="D213" s="4" t="s">
        <v>6</v>
      </c>
      <c r="E213" s="4" t="s">
        <v>2165</v>
      </c>
      <c r="F213" s="26" t="s">
        <v>2132</v>
      </c>
      <c r="G213" s="22">
        <f t="shared" si="6"/>
        <v>9</v>
      </c>
      <c r="H213" s="22">
        <f t="shared" si="7"/>
        <v>2019</v>
      </c>
    </row>
    <row r="214" spans="1:8" x14ac:dyDescent="0.2">
      <c r="A214" s="4" t="s">
        <v>114</v>
      </c>
      <c r="B214" s="22" t="s">
        <v>115</v>
      </c>
      <c r="C214" s="3">
        <v>1000</v>
      </c>
      <c r="D214" s="4" t="s">
        <v>6</v>
      </c>
      <c r="E214" s="4" t="s">
        <v>2165</v>
      </c>
      <c r="F214" s="26" t="s">
        <v>2132</v>
      </c>
      <c r="G214" s="22">
        <f t="shared" si="6"/>
        <v>9</v>
      </c>
      <c r="H214" s="22">
        <f t="shared" si="7"/>
        <v>2019</v>
      </c>
    </row>
    <row r="215" spans="1:8" x14ac:dyDescent="0.2">
      <c r="A215" s="4" t="s">
        <v>114</v>
      </c>
      <c r="B215" s="22" t="s">
        <v>115</v>
      </c>
      <c r="C215" s="3">
        <v>2000</v>
      </c>
      <c r="D215" s="4" t="s">
        <v>6</v>
      </c>
      <c r="E215" s="4" t="s">
        <v>2174</v>
      </c>
      <c r="F215" s="26" t="s">
        <v>2132</v>
      </c>
      <c r="G215" s="22">
        <f t="shared" si="6"/>
        <v>9</v>
      </c>
      <c r="H215" s="22">
        <f t="shared" si="7"/>
        <v>2019</v>
      </c>
    </row>
    <row r="216" spans="1:8" x14ac:dyDescent="0.2">
      <c r="A216" s="4" t="s">
        <v>114</v>
      </c>
      <c r="B216" s="22" t="s">
        <v>115</v>
      </c>
      <c r="C216" s="3">
        <v>1010</v>
      </c>
      <c r="D216" s="4" t="s">
        <v>6</v>
      </c>
      <c r="E216" s="4" t="s">
        <v>2175</v>
      </c>
      <c r="F216" s="26" t="s">
        <v>2132</v>
      </c>
      <c r="G216" s="22">
        <f t="shared" si="6"/>
        <v>9</v>
      </c>
      <c r="H216" s="22">
        <f t="shared" si="7"/>
        <v>2019</v>
      </c>
    </row>
    <row r="217" spans="1:8" x14ac:dyDescent="0.2">
      <c r="A217" s="4" t="s">
        <v>114</v>
      </c>
      <c r="B217" s="22" t="s">
        <v>115</v>
      </c>
      <c r="C217" s="3">
        <v>1000</v>
      </c>
      <c r="D217" s="4" t="s">
        <v>6</v>
      </c>
      <c r="E217" s="4" t="s">
        <v>2175</v>
      </c>
      <c r="F217" s="26" t="s">
        <v>2132</v>
      </c>
      <c r="G217" s="22">
        <f t="shared" si="6"/>
        <v>9</v>
      </c>
      <c r="H217" s="22">
        <f t="shared" si="7"/>
        <v>2019</v>
      </c>
    </row>
    <row r="218" spans="1:8" x14ac:dyDescent="0.2">
      <c r="A218" s="4" t="s">
        <v>114</v>
      </c>
      <c r="B218" s="22" t="s">
        <v>115</v>
      </c>
      <c r="C218" s="3">
        <v>2000</v>
      </c>
      <c r="D218" s="4" t="s">
        <v>6</v>
      </c>
      <c r="E218" s="4" t="s">
        <v>2176</v>
      </c>
      <c r="F218" s="26" t="s">
        <v>2132</v>
      </c>
      <c r="G218" s="22">
        <f t="shared" si="6"/>
        <v>9</v>
      </c>
      <c r="H218" s="22">
        <f t="shared" si="7"/>
        <v>2019</v>
      </c>
    </row>
    <row r="219" spans="1:8" x14ac:dyDescent="0.2">
      <c r="A219" s="4" t="s">
        <v>114</v>
      </c>
      <c r="B219" s="22" t="s">
        <v>115</v>
      </c>
      <c r="C219" s="3">
        <v>800</v>
      </c>
      <c r="D219" s="4" t="s">
        <v>6</v>
      </c>
      <c r="E219" s="4" t="s">
        <v>2161</v>
      </c>
      <c r="F219" s="26" t="s">
        <v>2132</v>
      </c>
      <c r="G219" s="22">
        <f t="shared" si="6"/>
        <v>9</v>
      </c>
      <c r="H219" s="22">
        <f t="shared" si="7"/>
        <v>2019</v>
      </c>
    </row>
    <row r="220" spans="1:8" x14ac:dyDescent="0.2">
      <c r="A220" s="4" t="s">
        <v>114</v>
      </c>
      <c r="B220" s="22" t="s">
        <v>115</v>
      </c>
      <c r="C220" s="3">
        <v>2400</v>
      </c>
      <c r="D220" s="4" t="s">
        <v>6</v>
      </c>
      <c r="E220" s="4" t="s">
        <v>2185</v>
      </c>
      <c r="F220" s="26" t="s">
        <v>2132</v>
      </c>
      <c r="G220" s="22">
        <f t="shared" si="6"/>
        <v>9</v>
      </c>
      <c r="H220" s="22">
        <f t="shared" si="7"/>
        <v>2019</v>
      </c>
    </row>
    <row r="221" spans="1:8" x14ac:dyDescent="0.2">
      <c r="A221" s="4" t="s">
        <v>114</v>
      </c>
      <c r="B221" s="22" t="s">
        <v>115</v>
      </c>
      <c r="C221" s="3">
        <v>2000</v>
      </c>
      <c r="D221" s="4" t="s">
        <v>6</v>
      </c>
      <c r="E221" s="4" t="s">
        <v>2186</v>
      </c>
      <c r="F221" s="26" t="s">
        <v>2132</v>
      </c>
      <c r="G221" s="22">
        <f t="shared" si="6"/>
        <v>9</v>
      </c>
      <c r="H221" s="22">
        <f t="shared" si="7"/>
        <v>2019</v>
      </c>
    </row>
    <row r="222" spans="1:8" x14ac:dyDescent="0.2">
      <c r="A222" s="4" t="s">
        <v>114</v>
      </c>
      <c r="B222" s="22" t="s">
        <v>115</v>
      </c>
      <c r="C222" s="3">
        <v>1556</v>
      </c>
      <c r="D222" s="4" t="s">
        <v>6</v>
      </c>
      <c r="E222" s="4" t="s">
        <v>2188</v>
      </c>
      <c r="F222" s="26" t="s">
        <v>2132</v>
      </c>
      <c r="G222" s="22">
        <f t="shared" si="6"/>
        <v>9</v>
      </c>
      <c r="H222" s="22">
        <f t="shared" si="7"/>
        <v>2019</v>
      </c>
    </row>
    <row r="223" spans="1:8" x14ac:dyDescent="0.2">
      <c r="A223" s="4" t="s">
        <v>114</v>
      </c>
      <c r="B223" s="22" t="s">
        <v>115</v>
      </c>
      <c r="C223" s="3">
        <v>2000</v>
      </c>
      <c r="D223" s="4" t="s">
        <v>6</v>
      </c>
      <c r="E223" s="4" t="s">
        <v>1426</v>
      </c>
      <c r="F223" s="26" t="s">
        <v>1412</v>
      </c>
      <c r="G223" s="22">
        <f t="shared" si="6"/>
        <v>7</v>
      </c>
      <c r="H223" s="22">
        <f t="shared" si="7"/>
        <v>2019</v>
      </c>
    </row>
    <row r="224" spans="1:8" x14ac:dyDescent="0.2">
      <c r="A224" s="4" t="s">
        <v>114</v>
      </c>
      <c r="B224" s="22" t="s">
        <v>115</v>
      </c>
      <c r="C224" s="3">
        <v>870</v>
      </c>
      <c r="D224" s="4" t="s">
        <v>6</v>
      </c>
      <c r="E224" s="4" t="s">
        <v>2196</v>
      </c>
      <c r="F224" s="26" t="s">
        <v>2197</v>
      </c>
      <c r="G224" s="22">
        <f t="shared" si="6"/>
        <v>9</v>
      </c>
      <c r="H224" s="22">
        <f t="shared" si="7"/>
        <v>2019</v>
      </c>
    </row>
    <row r="225" spans="1:8" x14ac:dyDescent="0.2">
      <c r="A225" s="4" t="s">
        <v>114</v>
      </c>
      <c r="B225" s="22" t="s">
        <v>115</v>
      </c>
      <c r="C225" s="3">
        <v>1200</v>
      </c>
      <c r="D225" s="4" t="s">
        <v>6</v>
      </c>
      <c r="E225" s="4" t="s">
        <v>2196</v>
      </c>
      <c r="F225" s="26" t="s">
        <v>2197</v>
      </c>
      <c r="G225" s="22">
        <f t="shared" si="6"/>
        <v>9</v>
      </c>
      <c r="H225" s="22">
        <f t="shared" si="7"/>
        <v>2019</v>
      </c>
    </row>
    <row r="226" spans="1:8" x14ac:dyDescent="0.2">
      <c r="A226" s="4" t="s">
        <v>114</v>
      </c>
      <c r="B226" s="22" t="s">
        <v>115</v>
      </c>
      <c r="C226" s="3">
        <v>2000</v>
      </c>
      <c r="D226" s="4" t="s">
        <v>6</v>
      </c>
      <c r="E226" s="4" t="s">
        <v>2198</v>
      </c>
      <c r="F226" s="26" t="s">
        <v>2197</v>
      </c>
      <c r="G226" s="22">
        <f t="shared" si="6"/>
        <v>9</v>
      </c>
      <c r="H226" s="22">
        <f t="shared" si="7"/>
        <v>2019</v>
      </c>
    </row>
    <row r="227" spans="1:8" x14ac:dyDescent="0.2">
      <c r="A227" s="4" t="s">
        <v>114</v>
      </c>
      <c r="B227" s="22" t="s">
        <v>115</v>
      </c>
      <c r="C227" s="3">
        <v>2299</v>
      </c>
      <c r="D227" s="4" t="s">
        <v>6</v>
      </c>
      <c r="E227" s="4" t="s">
        <v>2200</v>
      </c>
      <c r="F227" s="26" t="s">
        <v>2197</v>
      </c>
      <c r="G227" s="22">
        <f t="shared" si="6"/>
        <v>9</v>
      </c>
      <c r="H227" s="22">
        <f t="shared" si="7"/>
        <v>2019</v>
      </c>
    </row>
    <row r="228" spans="1:8" x14ac:dyDescent="0.2">
      <c r="A228" s="4" t="s">
        <v>114</v>
      </c>
      <c r="B228" s="22" t="s">
        <v>115</v>
      </c>
      <c r="C228" s="3">
        <v>2000</v>
      </c>
      <c r="D228" s="4" t="s">
        <v>6</v>
      </c>
      <c r="E228" s="4" t="s">
        <v>2201</v>
      </c>
      <c r="F228" s="26" t="s">
        <v>2197</v>
      </c>
      <c r="G228" s="22">
        <f t="shared" si="6"/>
        <v>9</v>
      </c>
      <c r="H228" s="22">
        <f t="shared" si="7"/>
        <v>2019</v>
      </c>
    </row>
    <row r="229" spans="1:8" x14ac:dyDescent="0.2">
      <c r="A229" s="4" t="s">
        <v>114</v>
      </c>
      <c r="B229" s="22" t="s">
        <v>115</v>
      </c>
      <c r="C229" s="3">
        <v>2000</v>
      </c>
      <c r="D229" s="4" t="s">
        <v>6</v>
      </c>
      <c r="E229" s="4" t="s">
        <v>2203</v>
      </c>
      <c r="F229" s="26" t="s">
        <v>2197</v>
      </c>
      <c r="G229" s="22">
        <f t="shared" si="6"/>
        <v>9</v>
      </c>
      <c r="H229" s="22">
        <f t="shared" si="7"/>
        <v>2019</v>
      </c>
    </row>
    <row r="230" spans="1:8" x14ac:dyDescent="0.2">
      <c r="A230" s="4" t="s">
        <v>114</v>
      </c>
      <c r="B230" s="22" t="s">
        <v>115</v>
      </c>
      <c r="C230" s="3">
        <v>2000</v>
      </c>
      <c r="D230" s="4" t="s">
        <v>6</v>
      </c>
      <c r="E230" s="4" t="s">
        <v>2204</v>
      </c>
      <c r="F230" s="26" t="s">
        <v>2197</v>
      </c>
      <c r="G230" s="22">
        <f t="shared" si="6"/>
        <v>9</v>
      </c>
      <c r="H230" s="22">
        <f t="shared" si="7"/>
        <v>2019</v>
      </c>
    </row>
    <row r="231" spans="1:8" x14ac:dyDescent="0.2">
      <c r="A231" s="4" t="s">
        <v>114</v>
      </c>
      <c r="B231" s="22" t="s">
        <v>115</v>
      </c>
      <c r="C231" s="3">
        <v>2318</v>
      </c>
      <c r="D231" s="4" t="s">
        <v>6</v>
      </c>
      <c r="E231" s="4" t="s">
        <v>2205</v>
      </c>
      <c r="F231" s="26" t="s">
        <v>2197</v>
      </c>
      <c r="G231" s="22">
        <f t="shared" si="6"/>
        <v>9</v>
      </c>
      <c r="H231" s="22">
        <f t="shared" si="7"/>
        <v>2019</v>
      </c>
    </row>
    <row r="232" spans="1:8" x14ac:dyDescent="0.2">
      <c r="A232" s="4" t="s">
        <v>114</v>
      </c>
      <c r="B232" s="22" t="s">
        <v>115</v>
      </c>
      <c r="C232" s="3">
        <v>1000</v>
      </c>
      <c r="D232" s="4" t="s">
        <v>6</v>
      </c>
      <c r="E232" s="4" t="s">
        <v>2207</v>
      </c>
      <c r="F232" s="26" t="s">
        <v>2197</v>
      </c>
      <c r="G232" s="22">
        <f t="shared" si="6"/>
        <v>9</v>
      </c>
      <c r="H232" s="22">
        <f t="shared" si="7"/>
        <v>2019</v>
      </c>
    </row>
    <row r="233" spans="1:8" x14ac:dyDescent="0.2">
      <c r="A233" s="4" t="s">
        <v>114</v>
      </c>
      <c r="B233" s="22" t="s">
        <v>115</v>
      </c>
      <c r="C233" s="3">
        <v>990</v>
      </c>
      <c r="D233" s="4" t="s">
        <v>6</v>
      </c>
      <c r="E233" s="4" t="s">
        <v>2207</v>
      </c>
      <c r="F233" s="26" t="s">
        <v>2197</v>
      </c>
      <c r="G233" s="22">
        <f t="shared" si="6"/>
        <v>9</v>
      </c>
      <c r="H233" s="22">
        <f t="shared" si="7"/>
        <v>2019</v>
      </c>
    </row>
    <row r="234" spans="1:8" x14ac:dyDescent="0.2">
      <c r="A234" s="4" t="s">
        <v>114</v>
      </c>
      <c r="B234" s="22" t="s">
        <v>115</v>
      </c>
      <c r="C234" s="3">
        <v>1146</v>
      </c>
      <c r="D234" s="4" t="s">
        <v>6</v>
      </c>
      <c r="E234" s="4" t="s">
        <v>2208</v>
      </c>
      <c r="F234" s="26" t="s">
        <v>2197</v>
      </c>
      <c r="G234" s="22">
        <f t="shared" si="6"/>
        <v>9</v>
      </c>
      <c r="H234" s="22">
        <f t="shared" si="7"/>
        <v>2019</v>
      </c>
    </row>
    <row r="235" spans="1:8" x14ac:dyDescent="0.2">
      <c r="A235" s="4" t="s">
        <v>114</v>
      </c>
      <c r="B235" s="22" t="s">
        <v>115</v>
      </c>
      <c r="C235" s="3">
        <v>2000</v>
      </c>
      <c r="D235" s="4" t="s">
        <v>6</v>
      </c>
      <c r="E235" s="4" t="s">
        <v>2209</v>
      </c>
      <c r="F235" s="26" t="s">
        <v>2197</v>
      </c>
      <c r="G235" s="22">
        <f t="shared" si="6"/>
        <v>9</v>
      </c>
      <c r="H235" s="22">
        <f t="shared" si="7"/>
        <v>2019</v>
      </c>
    </row>
    <row r="236" spans="1:8" x14ac:dyDescent="0.2">
      <c r="A236" s="4" t="s">
        <v>114</v>
      </c>
      <c r="B236" s="22" t="s">
        <v>115</v>
      </c>
      <c r="C236" s="3">
        <v>2000</v>
      </c>
      <c r="D236" s="4" t="s">
        <v>6</v>
      </c>
      <c r="E236" s="4" t="s">
        <v>2210</v>
      </c>
      <c r="F236" s="26" t="s">
        <v>2197</v>
      </c>
      <c r="G236" s="22">
        <f t="shared" si="6"/>
        <v>9</v>
      </c>
      <c r="H236" s="22">
        <f t="shared" si="7"/>
        <v>2019</v>
      </c>
    </row>
    <row r="237" spans="1:8" x14ac:dyDescent="0.2">
      <c r="A237" s="4" t="s">
        <v>114</v>
      </c>
      <c r="B237" s="22" t="s">
        <v>115</v>
      </c>
      <c r="C237" s="3">
        <v>1500</v>
      </c>
      <c r="D237" s="4" t="s">
        <v>6</v>
      </c>
      <c r="E237" s="4" t="s">
        <v>2211</v>
      </c>
      <c r="F237" s="26" t="s">
        <v>2197</v>
      </c>
      <c r="G237" s="22">
        <f t="shared" si="6"/>
        <v>9</v>
      </c>
      <c r="H237" s="22">
        <f t="shared" si="7"/>
        <v>2019</v>
      </c>
    </row>
    <row r="238" spans="1:8" x14ac:dyDescent="0.2">
      <c r="A238" s="4" t="s">
        <v>114</v>
      </c>
      <c r="B238" s="22" t="s">
        <v>115</v>
      </c>
      <c r="C238" s="3">
        <v>1220</v>
      </c>
      <c r="D238" s="4" t="s">
        <v>6</v>
      </c>
      <c r="E238" s="4" t="s">
        <v>2213</v>
      </c>
      <c r="F238" s="26" t="s">
        <v>2197</v>
      </c>
      <c r="G238" s="22">
        <f t="shared" si="6"/>
        <v>9</v>
      </c>
      <c r="H238" s="22">
        <f t="shared" si="7"/>
        <v>2019</v>
      </c>
    </row>
    <row r="239" spans="1:8" x14ac:dyDescent="0.2">
      <c r="A239" s="4" t="s">
        <v>114</v>
      </c>
      <c r="B239" s="22" t="s">
        <v>115</v>
      </c>
      <c r="C239" s="3">
        <v>2000</v>
      </c>
      <c r="D239" s="4" t="s">
        <v>6</v>
      </c>
      <c r="E239" s="4" t="s">
        <v>2214</v>
      </c>
      <c r="F239" s="26" t="s">
        <v>2197</v>
      </c>
      <c r="G239" s="22">
        <f t="shared" si="6"/>
        <v>9</v>
      </c>
      <c r="H239" s="22">
        <f t="shared" si="7"/>
        <v>2019</v>
      </c>
    </row>
    <row r="240" spans="1:8" x14ac:dyDescent="0.2">
      <c r="A240" s="4" t="s">
        <v>114</v>
      </c>
      <c r="B240" s="22" t="s">
        <v>115</v>
      </c>
      <c r="C240" s="3">
        <v>2000</v>
      </c>
      <c r="D240" s="4" t="s">
        <v>6</v>
      </c>
      <c r="E240" s="4" t="s">
        <v>2215</v>
      </c>
      <c r="F240" s="26" t="s">
        <v>2197</v>
      </c>
      <c r="G240" s="22">
        <f t="shared" si="6"/>
        <v>9</v>
      </c>
      <c r="H240" s="22">
        <f t="shared" si="7"/>
        <v>2019</v>
      </c>
    </row>
    <row r="241" spans="1:8" x14ac:dyDescent="0.2">
      <c r="A241" s="4" t="s">
        <v>114</v>
      </c>
      <c r="B241" s="22" t="s">
        <v>115</v>
      </c>
      <c r="C241" s="3">
        <v>2000</v>
      </c>
      <c r="D241" s="4" t="s">
        <v>6</v>
      </c>
      <c r="E241" s="4" t="s">
        <v>2216</v>
      </c>
      <c r="F241" s="26" t="s">
        <v>2197</v>
      </c>
      <c r="G241" s="22">
        <f t="shared" si="6"/>
        <v>9</v>
      </c>
      <c r="H241" s="22">
        <f t="shared" si="7"/>
        <v>2019</v>
      </c>
    </row>
    <row r="242" spans="1:8" x14ac:dyDescent="0.2">
      <c r="A242" s="4" t="s">
        <v>114</v>
      </c>
      <c r="B242" s="22" t="s">
        <v>115</v>
      </c>
      <c r="C242" s="3">
        <v>2000</v>
      </c>
      <c r="D242" s="4" t="s">
        <v>6</v>
      </c>
      <c r="E242" s="4" t="s">
        <v>2217</v>
      </c>
      <c r="F242" s="26" t="s">
        <v>2197</v>
      </c>
      <c r="G242" s="22">
        <f t="shared" si="6"/>
        <v>9</v>
      </c>
      <c r="H242" s="22">
        <f t="shared" si="7"/>
        <v>2019</v>
      </c>
    </row>
    <row r="243" spans="1:8" x14ac:dyDescent="0.2">
      <c r="A243" s="4" t="s">
        <v>114</v>
      </c>
      <c r="B243" s="22" t="s">
        <v>115</v>
      </c>
      <c r="C243" s="3">
        <v>550</v>
      </c>
      <c r="D243" s="4" t="s">
        <v>6</v>
      </c>
      <c r="E243" s="4" t="s">
        <v>2211</v>
      </c>
      <c r="F243" s="26" t="s">
        <v>2197</v>
      </c>
      <c r="G243" s="22">
        <f t="shared" si="6"/>
        <v>9</v>
      </c>
      <c r="H243" s="22">
        <f t="shared" si="7"/>
        <v>2019</v>
      </c>
    </row>
    <row r="244" spans="1:8" x14ac:dyDescent="0.2">
      <c r="A244" s="4" t="s">
        <v>114</v>
      </c>
      <c r="B244" s="22" t="s">
        <v>115</v>
      </c>
      <c r="C244" s="3">
        <v>2000</v>
      </c>
      <c r="D244" s="4" t="s">
        <v>6</v>
      </c>
      <c r="E244" s="4" t="s">
        <v>2218</v>
      </c>
      <c r="F244" s="26" t="s">
        <v>2197</v>
      </c>
      <c r="G244" s="22">
        <f t="shared" si="6"/>
        <v>9</v>
      </c>
      <c r="H244" s="22">
        <f t="shared" si="7"/>
        <v>2019</v>
      </c>
    </row>
    <row r="245" spans="1:8" x14ac:dyDescent="0.2">
      <c r="A245" s="4" t="s">
        <v>114</v>
      </c>
      <c r="B245" s="22" t="s">
        <v>115</v>
      </c>
      <c r="C245" s="3">
        <v>880</v>
      </c>
      <c r="D245" s="4" t="s">
        <v>6</v>
      </c>
      <c r="E245" s="4" t="s">
        <v>2219</v>
      </c>
      <c r="F245" s="26" t="s">
        <v>2197</v>
      </c>
      <c r="G245" s="22">
        <f t="shared" si="6"/>
        <v>9</v>
      </c>
      <c r="H245" s="22">
        <f t="shared" si="7"/>
        <v>2019</v>
      </c>
    </row>
    <row r="246" spans="1:8" x14ac:dyDescent="0.2">
      <c r="A246" s="4" t="s">
        <v>114</v>
      </c>
      <c r="B246" s="22" t="s">
        <v>115</v>
      </c>
      <c r="C246" s="3">
        <v>780</v>
      </c>
      <c r="D246" s="4" t="s">
        <v>6</v>
      </c>
      <c r="E246" s="4" t="s">
        <v>2213</v>
      </c>
      <c r="F246" s="26" t="s">
        <v>2197</v>
      </c>
      <c r="G246" s="22">
        <f t="shared" si="6"/>
        <v>9</v>
      </c>
      <c r="H246" s="22">
        <f t="shared" si="7"/>
        <v>2019</v>
      </c>
    </row>
    <row r="247" spans="1:8" x14ac:dyDescent="0.2">
      <c r="A247" s="4" t="s">
        <v>114</v>
      </c>
      <c r="B247" s="22" t="s">
        <v>115</v>
      </c>
      <c r="C247" s="3">
        <v>1400</v>
      </c>
      <c r="D247" s="4" t="s">
        <v>6</v>
      </c>
      <c r="E247" s="4" t="s">
        <v>2220</v>
      </c>
      <c r="F247" s="26" t="s">
        <v>2197</v>
      </c>
      <c r="G247" s="22">
        <f t="shared" si="6"/>
        <v>9</v>
      </c>
      <c r="H247" s="22">
        <f t="shared" si="7"/>
        <v>2019</v>
      </c>
    </row>
    <row r="248" spans="1:8" x14ac:dyDescent="0.2">
      <c r="A248" s="4" t="s">
        <v>114</v>
      </c>
      <c r="B248" s="22" t="s">
        <v>115</v>
      </c>
      <c r="C248" s="3">
        <v>2000</v>
      </c>
      <c r="D248" s="4" t="s">
        <v>6</v>
      </c>
      <c r="E248" s="4" t="s">
        <v>2222</v>
      </c>
      <c r="F248" s="26" t="s">
        <v>2197</v>
      </c>
      <c r="G248" s="22">
        <f t="shared" si="6"/>
        <v>9</v>
      </c>
      <c r="H248" s="22">
        <f t="shared" si="7"/>
        <v>2019</v>
      </c>
    </row>
    <row r="249" spans="1:8" x14ac:dyDescent="0.2">
      <c r="A249" s="4" t="s">
        <v>114</v>
      </c>
      <c r="B249" s="22" t="s">
        <v>115</v>
      </c>
      <c r="C249" s="3">
        <v>910</v>
      </c>
      <c r="D249" s="4" t="s">
        <v>6</v>
      </c>
      <c r="E249" s="4" t="s">
        <v>2224</v>
      </c>
      <c r="F249" s="26" t="s">
        <v>2197</v>
      </c>
      <c r="G249" s="22">
        <f t="shared" si="6"/>
        <v>9</v>
      </c>
      <c r="H249" s="22">
        <f t="shared" si="7"/>
        <v>2019</v>
      </c>
    </row>
    <row r="250" spans="1:8" x14ac:dyDescent="0.2">
      <c r="A250" s="4" t="s">
        <v>114</v>
      </c>
      <c r="B250" s="22" t="s">
        <v>115</v>
      </c>
      <c r="C250" s="3">
        <v>1090</v>
      </c>
      <c r="D250" s="4" t="s">
        <v>6</v>
      </c>
      <c r="E250" s="4" t="s">
        <v>2224</v>
      </c>
      <c r="F250" s="26" t="s">
        <v>2197</v>
      </c>
      <c r="G250" s="22">
        <f t="shared" si="6"/>
        <v>9</v>
      </c>
      <c r="H250" s="22">
        <f t="shared" si="7"/>
        <v>2019</v>
      </c>
    </row>
    <row r="251" spans="1:8" x14ac:dyDescent="0.2">
      <c r="A251" s="4" t="s">
        <v>114</v>
      </c>
      <c r="B251" s="22" t="s">
        <v>115</v>
      </c>
      <c r="C251" s="3">
        <v>2000</v>
      </c>
      <c r="D251" s="4" t="s">
        <v>6</v>
      </c>
      <c r="E251" s="4" t="s">
        <v>2226</v>
      </c>
      <c r="F251" s="26" t="s">
        <v>2197</v>
      </c>
      <c r="G251" s="22">
        <f t="shared" si="6"/>
        <v>9</v>
      </c>
      <c r="H251" s="22">
        <f t="shared" si="7"/>
        <v>2019</v>
      </c>
    </row>
    <row r="252" spans="1:8" x14ac:dyDescent="0.2">
      <c r="A252" s="4" t="s">
        <v>114</v>
      </c>
      <c r="B252" s="22" t="s">
        <v>115</v>
      </c>
      <c r="C252" s="3">
        <v>2000</v>
      </c>
      <c r="D252" s="4" t="s">
        <v>6</v>
      </c>
      <c r="E252" s="4" t="s">
        <v>2230</v>
      </c>
      <c r="F252" s="26" t="s">
        <v>2197</v>
      </c>
      <c r="G252" s="22">
        <f t="shared" si="6"/>
        <v>9</v>
      </c>
      <c r="H252" s="22">
        <f t="shared" si="7"/>
        <v>2019</v>
      </c>
    </row>
    <row r="253" spans="1:8" x14ac:dyDescent="0.2">
      <c r="A253" s="4" t="s">
        <v>114</v>
      </c>
      <c r="B253" s="22" t="s">
        <v>115</v>
      </c>
      <c r="C253" s="3">
        <v>2000</v>
      </c>
      <c r="D253" s="4" t="s">
        <v>6</v>
      </c>
      <c r="E253" s="4" t="s">
        <v>2231</v>
      </c>
      <c r="F253" s="26" t="s">
        <v>2197</v>
      </c>
      <c r="G253" s="22">
        <f t="shared" si="6"/>
        <v>9</v>
      </c>
      <c r="H253" s="22">
        <f t="shared" si="7"/>
        <v>2019</v>
      </c>
    </row>
    <row r="254" spans="1:8" x14ac:dyDescent="0.2">
      <c r="A254" s="4" t="s">
        <v>114</v>
      </c>
      <c r="B254" s="22" t="s">
        <v>115</v>
      </c>
      <c r="C254" s="3">
        <v>1000</v>
      </c>
      <c r="D254" s="4" t="s">
        <v>6</v>
      </c>
      <c r="E254" s="4" t="s">
        <v>2208</v>
      </c>
      <c r="F254" s="26" t="s">
        <v>2197</v>
      </c>
      <c r="G254" s="22">
        <f t="shared" si="6"/>
        <v>9</v>
      </c>
      <c r="H254" s="22">
        <f t="shared" si="7"/>
        <v>2019</v>
      </c>
    </row>
    <row r="255" spans="1:8" x14ac:dyDescent="0.2">
      <c r="A255" s="4" t="s">
        <v>114</v>
      </c>
      <c r="B255" s="22" t="s">
        <v>115</v>
      </c>
      <c r="C255" s="3">
        <v>2000</v>
      </c>
      <c r="D255" s="4" t="s">
        <v>6</v>
      </c>
      <c r="E255" s="4" t="s">
        <v>2233</v>
      </c>
      <c r="F255" s="26" t="s">
        <v>2197</v>
      </c>
      <c r="G255" s="22">
        <f t="shared" si="6"/>
        <v>9</v>
      </c>
      <c r="H255" s="22">
        <f t="shared" si="7"/>
        <v>2019</v>
      </c>
    </row>
    <row r="256" spans="1:8" x14ac:dyDescent="0.2">
      <c r="A256" s="4" t="s">
        <v>114</v>
      </c>
      <c r="B256" s="22" t="s">
        <v>115</v>
      </c>
      <c r="C256" s="3">
        <v>730</v>
      </c>
      <c r="D256" s="4" t="s">
        <v>6</v>
      </c>
      <c r="E256" s="4" t="s">
        <v>2234</v>
      </c>
      <c r="F256" s="26" t="s">
        <v>2197</v>
      </c>
      <c r="G256" s="22">
        <f t="shared" si="6"/>
        <v>9</v>
      </c>
      <c r="H256" s="22">
        <f t="shared" si="7"/>
        <v>2019</v>
      </c>
    </row>
    <row r="257" spans="1:8" x14ac:dyDescent="0.2">
      <c r="A257" s="4" t="s">
        <v>114</v>
      </c>
      <c r="B257" s="22" t="s">
        <v>115</v>
      </c>
      <c r="C257" s="3">
        <v>760</v>
      </c>
      <c r="D257" s="4" t="s">
        <v>6</v>
      </c>
      <c r="E257" s="4" t="s">
        <v>2235</v>
      </c>
      <c r="F257" s="26" t="s">
        <v>2197</v>
      </c>
      <c r="G257" s="22">
        <f t="shared" si="6"/>
        <v>9</v>
      </c>
      <c r="H257" s="22">
        <f t="shared" si="7"/>
        <v>2019</v>
      </c>
    </row>
    <row r="258" spans="1:8" x14ac:dyDescent="0.2">
      <c r="A258" s="4" t="s">
        <v>114</v>
      </c>
      <c r="B258" s="22" t="s">
        <v>115</v>
      </c>
      <c r="C258" s="3">
        <v>1270</v>
      </c>
      <c r="D258" s="4" t="s">
        <v>6</v>
      </c>
      <c r="E258" s="4" t="s">
        <v>2234</v>
      </c>
      <c r="F258" s="26" t="s">
        <v>2197</v>
      </c>
      <c r="G258" s="22">
        <f t="shared" ref="G258:G321" si="8">MONTH(F258)</f>
        <v>9</v>
      </c>
      <c r="H258" s="22">
        <f t="shared" ref="H258:H321" si="9">YEAR(F258)</f>
        <v>2019</v>
      </c>
    </row>
    <row r="259" spans="1:8" x14ac:dyDescent="0.2">
      <c r="A259" s="4" t="s">
        <v>114</v>
      </c>
      <c r="B259" s="22" t="s">
        <v>115</v>
      </c>
      <c r="C259" s="3">
        <v>2013</v>
      </c>
      <c r="D259" s="4" t="s">
        <v>6</v>
      </c>
      <c r="E259" s="4" t="s">
        <v>2236</v>
      </c>
      <c r="F259" s="26" t="s">
        <v>2197</v>
      </c>
      <c r="G259" s="22">
        <f t="shared" si="8"/>
        <v>9</v>
      </c>
      <c r="H259" s="22">
        <f t="shared" si="9"/>
        <v>2019</v>
      </c>
    </row>
    <row r="260" spans="1:8" x14ac:dyDescent="0.2">
      <c r="A260" s="4" t="s">
        <v>114</v>
      </c>
      <c r="B260" s="22" t="s">
        <v>115</v>
      </c>
      <c r="C260" s="3">
        <v>2000</v>
      </c>
      <c r="D260" s="4" t="s">
        <v>6</v>
      </c>
      <c r="E260" s="4" t="s">
        <v>2237</v>
      </c>
      <c r="F260" s="26" t="s">
        <v>2197</v>
      </c>
      <c r="G260" s="22">
        <f t="shared" si="8"/>
        <v>9</v>
      </c>
      <c r="H260" s="22">
        <f t="shared" si="9"/>
        <v>2019</v>
      </c>
    </row>
    <row r="261" spans="1:8" x14ac:dyDescent="0.2">
      <c r="A261" s="4" t="s">
        <v>114</v>
      </c>
      <c r="B261" s="22" t="s">
        <v>115</v>
      </c>
      <c r="C261" s="3">
        <v>2260</v>
      </c>
      <c r="D261" s="4" t="s">
        <v>6</v>
      </c>
      <c r="E261" s="4" t="s">
        <v>2239</v>
      </c>
      <c r="F261" s="26" t="s">
        <v>2197</v>
      </c>
      <c r="G261" s="22">
        <f t="shared" si="8"/>
        <v>9</v>
      </c>
      <c r="H261" s="22">
        <f t="shared" si="9"/>
        <v>2019</v>
      </c>
    </row>
    <row r="262" spans="1:8" x14ac:dyDescent="0.2">
      <c r="A262" s="4" t="s">
        <v>114</v>
      </c>
      <c r="B262" s="22" t="s">
        <v>115</v>
      </c>
      <c r="C262" s="3">
        <v>2000</v>
      </c>
      <c r="D262" s="4" t="s">
        <v>6</v>
      </c>
      <c r="E262" s="4" t="s">
        <v>2240</v>
      </c>
      <c r="F262" s="26" t="s">
        <v>2197</v>
      </c>
      <c r="G262" s="22">
        <f t="shared" si="8"/>
        <v>9</v>
      </c>
      <c r="H262" s="22">
        <f t="shared" si="9"/>
        <v>2019</v>
      </c>
    </row>
    <row r="263" spans="1:8" x14ac:dyDescent="0.2">
      <c r="A263" s="4" t="s">
        <v>114</v>
      </c>
      <c r="B263" s="22" t="s">
        <v>115</v>
      </c>
      <c r="C263" s="3">
        <v>2000</v>
      </c>
      <c r="D263" s="4" t="s">
        <v>6</v>
      </c>
      <c r="E263" s="4" t="s">
        <v>2241</v>
      </c>
      <c r="F263" s="26" t="s">
        <v>2197</v>
      </c>
      <c r="G263" s="22">
        <f t="shared" si="8"/>
        <v>9</v>
      </c>
      <c r="H263" s="22">
        <f t="shared" si="9"/>
        <v>2019</v>
      </c>
    </row>
    <row r="264" spans="1:8" x14ac:dyDescent="0.2">
      <c r="A264" s="4" t="s">
        <v>114</v>
      </c>
      <c r="B264" s="22" t="s">
        <v>115</v>
      </c>
      <c r="C264" s="3">
        <v>1810</v>
      </c>
      <c r="D264" s="4" t="s">
        <v>6</v>
      </c>
      <c r="E264" s="4" t="s">
        <v>2242</v>
      </c>
      <c r="F264" s="26" t="s">
        <v>2197</v>
      </c>
      <c r="G264" s="22">
        <f t="shared" si="8"/>
        <v>9</v>
      </c>
      <c r="H264" s="22">
        <f t="shared" si="9"/>
        <v>2019</v>
      </c>
    </row>
    <row r="265" spans="1:8" x14ac:dyDescent="0.2">
      <c r="A265" s="4" t="s">
        <v>114</v>
      </c>
      <c r="B265" s="22" t="s">
        <v>115</v>
      </c>
      <c r="C265" s="3">
        <v>2000</v>
      </c>
      <c r="D265" s="4" t="s">
        <v>6</v>
      </c>
      <c r="E265" s="4" t="s">
        <v>2243</v>
      </c>
      <c r="F265" s="26" t="s">
        <v>2197</v>
      </c>
      <c r="G265" s="22">
        <f t="shared" si="8"/>
        <v>9</v>
      </c>
      <c r="H265" s="22">
        <f t="shared" si="9"/>
        <v>2019</v>
      </c>
    </row>
    <row r="266" spans="1:8" x14ac:dyDescent="0.2">
      <c r="A266" s="4" t="s">
        <v>114</v>
      </c>
      <c r="B266" s="22" t="s">
        <v>115</v>
      </c>
      <c r="C266" s="3">
        <v>2000</v>
      </c>
      <c r="D266" s="4" t="s">
        <v>6</v>
      </c>
      <c r="E266" s="4" t="s">
        <v>2244</v>
      </c>
      <c r="F266" s="26" t="s">
        <v>2197</v>
      </c>
      <c r="G266" s="22">
        <f t="shared" si="8"/>
        <v>9</v>
      </c>
      <c r="H266" s="22">
        <f t="shared" si="9"/>
        <v>2019</v>
      </c>
    </row>
    <row r="267" spans="1:8" x14ac:dyDescent="0.2">
      <c r="A267" s="4" t="s">
        <v>114</v>
      </c>
      <c r="B267" s="22" t="s">
        <v>115</v>
      </c>
      <c r="C267" s="3">
        <v>2000</v>
      </c>
      <c r="D267" s="4" t="s">
        <v>6</v>
      </c>
      <c r="E267" s="4" t="s">
        <v>2245</v>
      </c>
      <c r="F267" s="26" t="s">
        <v>2197</v>
      </c>
      <c r="G267" s="22">
        <f t="shared" si="8"/>
        <v>9</v>
      </c>
      <c r="H267" s="22">
        <f t="shared" si="9"/>
        <v>2019</v>
      </c>
    </row>
    <row r="268" spans="1:8" x14ac:dyDescent="0.2">
      <c r="A268" s="4" t="s">
        <v>114</v>
      </c>
      <c r="B268" s="22" t="s">
        <v>115</v>
      </c>
      <c r="C268" s="3">
        <v>2500</v>
      </c>
      <c r="D268" s="4" t="s">
        <v>6</v>
      </c>
      <c r="E268" s="4" t="s">
        <v>2246</v>
      </c>
      <c r="F268" s="26" t="s">
        <v>2197</v>
      </c>
      <c r="G268" s="22">
        <f t="shared" si="8"/>
        <v>9</v>
      </c>
      <c r="H268" s="22">
        <f t="shared" si="9"/>
        <v>2019</v>
      </c>
    </row>
    <row r="269" spans="1:8" x14ac:dyDescent="0.2">
      <c r="A269" s="4" t="s">
        <v>114</v>
      </c>
      <c r="B269" s="22" t="s">
        <v>115</v>
      </c>
      <c r="C269" s="3">
        <v>1150</v>
      </c>
      <c r="D269" s="4" t="s">
        <v>6</v>
      </c>
      <c r="E269" s="4" t="s">
        <v>2219</v>
      </c>
      <c r="F269" s="26" t="s">
        <v>2197</v>
      </c>
      <c r="G269" s="22">
        <f t="shared" si="8"/>
        <v>9</v>
      </c>
      <c r="H269" s="22">
        <f t="shared" si="9"/>
        <v>2019</v>
      </c>
    </row>
    <row r="270" spans="1:8" x14ac:dyDescent="0.2">
      <c r="A270" s="4" t="s">
        <v>114</v>
      </c>
      <c r="B270" s="22" t="s">
        <v>115</v>
      </c>
      <c r="C270" s="3">
        <v>2000</v>
      </c>
      <c r="D270" s="4" t="s">
        <v>6</v>
      </c>
      <c r="E270" s="4" t="s">
        <v>2247</v>
      </c>
      <c r="F270" s="26" t="s">
        <v>2197</v>
      </c>
      <c r="G270" s="22">
        <f t="shared" si="8"/>
        <v>9</v>
      </c>
      <c r="H270" s="22">
        <f t="shared" si="9"/>
        <v>2019</v>
      </c>
    </row>
    <row r="271" spans="1:8" x14ac:dyDescent="0.2">
      <c r="A271" s="4" t="s">
        <v>114</v>
      </c>
      <c r="B271" s="22" t="s">
        <v>115</v>
      </c>
      <c r="C271" s="3">
        <v>1240</v>
      </c>
      <c r="D271" s="4" t="s">
        <v>6</v>
      </c>
      <c r="E271" s="4" t="s">
        <v>2235</v>
      </c>
      <c r="F271" s="26" t="s">
        <v>2197</v>
      </c>
      <c r="G271" s="22">
        <f t="shared" si="8"/>
        <v>9</v>
      </c>
      <c r="H271" s="22">
        <f t="shared" si="9"/>
        <v>2019</v>
      </c>
    </row>
    <row r="272" spans="1:8" x14ac:dyDescent="0.2">
      <c r="A272" s="4" t="s">
        <v>114</v>
      </c>
      <c r="B272" s="22" t="s">
        <v>115</v>
      </c>
      <c r="C272" s="3">
        <v>2000</v>
      </c>
      <c r="D272" s="4" t="s">
        <v>6</v>
      </c>
      <c r="E272" s="4" t="s">
        <v>2249</v>
      </c>
      <c r="F272" s="26" t="s">
        <v>2197</v>
      </c>
      <c r="G272" s="22">
        <f t="shared" si="8"/>
        <v>9</v>
      </c>
      <c r="H272" s="22">
        <f t="shared" si="9"/>
        <v>2019</v>
      </c>
    </row>
    <row r="273" spans="1:8" x14ac:dyDescent="0.2">
      <c r="A273" s="4" t="s">
        <v>114</v>
      </c>
      <c r="B273" s="22" t="s">
        <v>115</v>
      </c>
      <c r="C273" s="3">
        <v>460</v>
      </c>
      <c r="D273" s="4" t="s">
        <v>6</v>
      </c>
      <c r="E273" s="4" t="s">
        <v>1446</v>
      </c>
      <c r="F273" s="26" t="s">
        <v>1438</v>
      </c>
      <c r="G273" s="22">
        <f t="shared" si="8"/>
        <v>7</v>
      </c>
      <c r="H273" s="22">
        <f t="shared" si="9"/>
        <v>2019</v>
      </c>
    </row>
    <row r="274" spans="1:8" x14ac:dyDescent="0.2">
      <c r="A274" s="4" t="s">
        <v>114</v>
      </c>
      <c r="B274" s="22" t="s">
        <v>115</v>
      </c>
      <c r="C274" s="3">
        <v>490</v>
      </c>
      <c r="D274" s="4" t="s">
        <v>6</v>
      </c>
      <c r="E274" s="4" t="s">
        <v>1446</v>
      </c>
      <c r="F274" s="26" t="s">
        <v>1438</v>
      </c>
      <c r="G274" s="22">
        <f t="shared" si="8"/>
        <v>7</v>
      </c>
      <c r="H274" s="22">
        <f t="shared" si="9"/>
        <v>2019</v>
      </c>
    </row>
    <row r="275" spans="1:8" x14ac:dyDescent="0.2">
      <c r="A275" s="4" t="s">
        <v>114</v>
      </c>
      <c r="B275" s="22" t="s">
        <v>115</v>
      </c>
      <c r="C275" s="3">
        <v>410</v>
      </c>
      <c r="D275" s="4" t="s">
        <v>6</v>
      </c>
      <c r="E275" s="4" t="s">
        <v>132</v>
      </c>
      <c r="F275" s="26" t="s">
        <v>133</v>
      </c>
      <c r="G275" s="22">
        <f t="shared" si="8"/>
        <v>11</v>
      </c>
      <c r="H275" s="22">
        <f t="shared" si="9"/>
        <v>2017</v>
      </c>
    </row>
    <row r="276" spans="1:8" x14ac:dyDescent="0.2">
      <c r="A276" s="4" t="s">
        <v>114</v>
      </c>
      <c r="B276" s="22" t="s">
        <v>115</v>
      </c>
      <c r="C276" s="3">
        <v>170</v>
      </c>
      <c r="D276" s="4" t="s">
        <v>6</v>
      </c>
      <c r="E276" s="4" t="s">
        <v>132</v>
      </c>
      <c r="F276" s="26" t="s">
        <v>133</v>
      </c>
      <c r="G276" s="22">
        <f t="shared" si="8"/>
        <v>11</v>
      </c>
      <c r="H276" s="22">
        <f t="shared" si="9"/>
        <v>2017</v>
      </c>
    </row>
    <row r="277" spans="1:8" x14ac:dyDescent="0.2">
      <c r="A277" s="4" t="s">
        <v>114</v>
      </c>
      <c r="B277" s="22" t="s">
        <v>115</v>
      </c>
      <c r="C277" s="3">
        <v>242</v>
      </c>
      <c r="D277" s="4" t="s">
        <v>6</v>
      </c>
      <c r="E277" s="4" t="s">
        <v>132</v>
      </c>
      <c r="F277" s="26" t="s">
        <v>133</v>
      </c>
      <c r="G277" s="22">
        <f t="shared" si="8"/>
        <v>11</v>
      </c>
      <c r="H277" s="22">
        <f t="shared" si="9"/>
        <v>2017</v>
      </c>
    </row>
    <row r="278" spans="1:8" x14ac:dyDescent="0.2">
      <c r="A278" s="4" t="s">
        <v>114</v>
      </c>
      <c r="B278" s="22" t="s">
        <v>115</v>
      </c>
      <c r="C278" s="3">
        <v>486</v>
      </c>
      <c r="D278" s="4" t="s">
        <v>6</v>
      </c>
      <c r="E278" s="4" t="s">
        <v>317</v>
      </c>
      <c r="F278" s="26" t="s">
        <v>318</v>
      </c>
      <c r="G278" s="22">
        <f t="shared" si="8"/>
        <v>3</v>
      </c>
      <c r="H278" s="22">
        <f t="shared" si="9"/>
        <v>2018</v>
      </c>
    </row>
    <row r="279" spans="1:8" x14ac:dyDescent="0.2">
      <c r="A279" s="4" t="s">
        <v>114</v>
      </c>
      <c r="B279" s="22" t="s">
        <v>115</v>
      </c>
      <c r="C279" s="3">
        <v>721</v>
      </c>
      <c r="D279" s="4" t="s">
        <v>6</v>
      </c>
      <c r="E279" s="4" t="s">
        <v>319</v>
      </c>
      <c r="F279" s="26" t="s">
        <v>318</v>
      </c>
      <c r="G279" s="22">
        <f t="shared" si="8"/>
        <v>3</v>
      </c>
      <c r="H279" s="22">
        <f t="shared" si="9"/>
        <v>2018</v>
      </c>
    </row>
    <row r="280" spans="1:8" x14ac:dyDescent="0.2">
      <c r="A280" s="4" t="s">
        <v>114</v>
      </c>
      <c r="B280" s="22" t="s">
        <v>115</v>
      </c>
      <c r="C280" s="3">
        <v>64</v>
      </c>
      <c r="D280" s="4" t="s">
        <v>6</v>
      </c>
      <c r="E280" s="4" t="s">
        <v>320</v>
      </c>
      <c r="F280" s="26" t="s">
        <v>318</v>
      </c>
      <c r="G280" s="22">
        <f t="shared" si="8"/>
        <v>3</v>
      </c>
      <c r="H280" s="22">
        <f t="shared" si="9"/>
        <v>2018</v>
      </c>
    </row>
    <row r="281" spans="1:8" x14ac:dyDescent="0.2">
      <c r="A281" s="4" t="s">
        <v>114</v>
      </c>
      <c r="B281" s="22" t="s">
        <v>115</v>
      </c>
      <c r="C281" s="3">
        <v>1000</v>
      </c>
      <c r="D281" s="4" t="s">
        <v>6</v>
      </c>
      <c r="E281" s="4" t="s">
        <v>320</v>
      </c>
      <c r="F281" s="26" t="s">
        <v>318</v>
      </c>
      <c r="G281" s="22">
        <f t="shared" si="8"/>
        <v>3</v>
      </c>
      <c r="H281" s="22">
        <f t="shared" si="9"/>
        <v>2018</v>
      </c>
    </row>
    <row r="282" spans="1:8" x14ac:dyDescent="0.2">
      <c r="A282" s="4" t="s">
        <v>114</v>
      </c>
      <c r="B282" s="22" t="s">
        <v>115</v>
      </c>
      <c r="C282" s="3">
        <v>579</v>
      </c>
      <c r="D282" s="4" t="s">
        <v>6</v>
      </c>
      <c r="E282" s="4" t="s">
        <v>321</v>
      </c>
      <c r="F282" s="26" t="s">
        <v>318</v>
      </c>
      <c r="G282" s="22">
        <f t="shared" si="8"/>
        <v>3</v>
      </c>
      <c r="H282" s="22">
        <f t="shared" si="9"/>
        <v>2018</v>
      </c>
    </row>
    <row r="283" spans="1:8" x14ac:dyDescent="0.2">
      <c r="A283" s="4" t="s">
        <v>114</v>
      </c>
      <c r="B283" s="22" t="s">
        <v>115</v>
      </c>
      <c r="C283" s="3">
        <v>410</v>
      </c>
      <c r="D283" s="4" t="s">
        <v>6</v>
      </c>
      <c r="E283" s="4" t="s">
        <v>321</v>
      </c>
      <c r="F283" s="26" t="s">
        <v>318</v>
      </c>
      <c r="G283" s="22">
        <f t="shared" si="8"/>
        <v>3</v>
      </c>
      <c r="H283" s="22">
        <f t="shared" si="9"/>
        <v>2018</v>
      </c>
    </row>
    <row r="284" spans="1:8" x14ac:dyDescent="0.2">
      <c r="A284" s="4" t="s">
        <v>114</v>
      </c>
      <c r="B284" s="22" t="s">
        <v>115</v>
      </c>
      <c r="C284" s="3">
        <v>288</v>
      </c>
      <c r="D284" s="4" t="s">
        <v>6</v>
      </c>
      <c r="E284" s="4" t="s">
        <v>317</v>
      </c>
      <c r="F284" s="26" t="s">
        <v>318</v>
      </c>
      <c r="G284" s="22">
        <f t="shared" si="8"/>
        <v>3</v>
      </c>
      <c r="H284" s="22">
        <f t="shared" si="9"/>
        <v>2018</v>
      </c>
    </row>
    <row r="285" spans="1:8" x14ac:dyDescent="0.2">
      <c r="A285" s="4" t="s">
        <v>114</v>
      </c>
      <c r="B285" s="22" t="s">
        <v>115</v>
      </c>
      <c r="C285" s="3">
        <v>76</v>
      </c>
      <c r="D285" s="4" t="s">
        <v>6</v>
      </c>
      <c r="E285" s="4" t="s">
        <v>322</v>
      </c>
      <c r="F285" s="26" t="s">
        <v>318</v>
      </c>
      <c r="G285" s="22">
        <f t="shared" si="8"/>
        <v>3</v>
      </c>
      <c r="H285" s="22">
        <f t="shared" si="9"/>
        <v>2018</v>
      </c>
    </row>
    <row r="286" spans="1:8" x14ac:dyDescent="0.2">
      <c r="A286" s="4" t="s">
        <v>114</v>
      </c>
      <c r="B286" s="22" t="s">
        <v>115</v>
      </c>
      <c r="C286" s="3">
        <v>1000</v>
      </c>
      <c r="D286" s="4" t="s">
        <v>6</v>
      </c>
      <c r="E286" s="4" t="s">
        <v>322</v>
      </c>
      <c r="F286" s="26" t="s">
        <v>318</v>
      </c>
      <c r="G286" s="22">
        <f t="shared" si="8"/>
        <v>3</v>
      </c>
      <c r="H286" s="22">
        <f t="shared" si="9"/>
        <v>2018</v>
      </c>
    </row>
    <row r="287" spans="1:8" x14ac:dyDescent="0.2">
      <c r="A287" s="4" t="s">
        <v>114</v>
      </c>
      <c r="B287" s="22" t="s">
        <v>115</v>
      </c>
      <c r="C287" s="3">
        <v>447</v>
      </c>
      <c r="D287" s="4" t="s">
        <v>6</v>
      </c>
      <c r="E287" s="4" t="s">
        <v>319</v>
      </c>
      <c r="F287" s="26" t="s">
        <v>318</v>
      </c>
      <c r="G287" s="22">
        <f t="shared" si="8"/>
        <v>3</v>
      </c>
      <c r="H287" s="22">
        <f t="shared" si="9"/>
        <v>2018</v>
      </c>
    </row>
    <row r="288" spans="1:8" x14ac:dyDescent="0.2">
      <c r="A288" s="4" t="s">
        <v>114</v>
      </c>
      <c r="B288" s="22" t="s">
        <v>115</v>
      </c>
      <c r="C288" s="3">
        <v>1950</v>
      </c>
      <c r="D288" s="4" t="s">
        <v>6</v>
      </c>
      <c r="E288" s="4" t="s">
        <v>1098</v>
      </c>
      <c r="F288" s="26" t="s">
        <v>1092</v>
      </c>
      <c r="G288" s="22">
        <f t="shared" si="8"/>
        <v>5</v>
      </c>
      <c r="H288" s="22">
        <f t="shared" si="9"/>
        <v>2019</v>
      </c>
    </row>
    <row r="289" spans="1:8" x14ac:dyDescent="0.2">
      <c r="A289" s="4" t="s">
        <v>114</v>
      </c>
      <c r="B289" s="22" t="s">
        <v>115</v>
      </c>
      <c r="C289" s="3">
        <v>268</v>
      </c>
      <c r="D289" s="4" t="s">
        <v>6</v>
      </c>
      <c r="E289" s="4" t="s">
        <v>136</v>
      </c>
      <c r="F289" s="26" t="s">
        <v>137</v>
      </c>
      <c r="G289" s="22">
        <f t="shared" si="8"/>
        <v>11</v>
      </c>
      <c r="H289" s="22">
        <f t="shared" si="9"/>
        <v>2017</v>
      </c>
    </row>
    <row r="290" spans="1:8" x14ac:dyDescent="0.2">
      <c r="A290" s="4" t="s">
        <v>114</v>
      </c>
      <c r="B290" s="22" t="s">
        <v>115</v>
      </c>
      <c r="C290" s="3">
        <v>420</v>
      </c>
      <c r="D290" s="4" t="s">
        <v>6</v>
      </c>
      <c r="E290" s="4" t="s">
        <v>136</v>
      </c>
      <c r="F290" s="26" t="s">
        <v>137</v>
      </c>
      <c r="G290" s="22">
        <f t="shared" si="8"/>
        <v>11</v>
      </c>
      <c r="H290" s="22">
        <f t="shared" si="9"/>
        <v>2017</v>
      </c>
    </row>
    <row r="291" spans="1:8" x14ac:dyDescent="0.2">
      <c r="A291" s="4" t="s">
        <v>114</v>
      </c>
      <c r="B291" s="22" t="s">
        <v>115</v>
      </c>
      <c r="C291" s="3">
        <v>550</v>
      </c>
      <c r="D291" s="4" t="s">
        <v>6</v>
      </c>
      <c r="E291" s="4" t="s">
        <v>138</v>
      </c>
      <c r="F291" s="26" t="s">
        <v>137</v>
      </c>
      <c r="G291" s="22">
        <f t="shared" si="8"/>
        <v>11</v>
      </c>
      <c r="H291" s="22">
        <f t="shared" si="9"/>
        <v>2017</v>
      </c>
    </row>
    <row r="292" spans="1:8" x14ac:dyDescent="0.2">
      <c r="A292" s="4" t="s">
        <v>114</v>
      </c>
      <c r="B292" s="22" t="s">
        <v>115</v>
      </c>
      <c r="C292" s="3">
        <v>450</v>
      </c>
      <c r="D292" s="4" t="s">
        <v>6</v>
      </c>
      <c r="E292" s="4" t="s">
        <v>138</v>
      </c>
      <c r="F292" s="26" t="s">
        <v>137</v>
      </c>
      <c r="G292" s="22">
        <f t="shared" si="8"/>
        <v>11</v>
      </c>
      <c r="H292" s="22">
        <f t="shared" si="9"/>
        <v>2017</v>
      </c>
    </row>
    <row r="293" spans="1:8" x14ac:dyDescent="0.2">
      <c r="A293" s="4" t="s">
        <v>114</v>
      </c>
      <c r="B293" s="22" t="s">
        <v>115</v>
      </c>
      <c r="C293" s="3">
        <v>550</v>
      </c>
      <c r="D293" s="4" t="s">
        <v>6</v>
      </c>
      <c r="E293" s="4" t="s">
        <v>180</v>
      </c>
      <c r="F293" s="26" t="s">
        <v>181</v>
      </c>
      <c r="G293" s="22">
        <f t="shared" si="8"/>
        <v>12</v>
      </c>
      <c r="H293" s="22">
        <f t="shared" si="9"/>
        <v>2017</v>
      </c>
    </row>
    <row r="294" spans="1:8" x14ac:dyDescent="0.2">
      <c r="A294" s="4" t="s">
        <v>114</v>
      </c>
      <c r="B294" s="22" t="s">
        <v>115</v>
      </c>
      <c r="C294" s="3">
        <v>1100</v>
      </c>
      <c r="D294" s="4" t="s">
        <v>6</v>
      </c>
      <c r="E294" s="4" t="s">
        <v>180</v>
      </c>
      <c r="F294" s="26" t="s">
        <v>181</v>
      </c>
      <c r="G294" s="22">
        <f t="shared" si="8"/>
        <v>12</v>
      </c>
      <c r="H294" s="22">
        <f t="shared" si="9"/>
        <v>2017</v>
      </c>
    </row>
    <row r="295" spans="1:8" x14ac:dyDescent="0.2">
      <c r="A295" s="4" t="s">
        <v>114</v>
      </c>
      <c r="B295" s="22" t="s">
        <v>115</v>
      </c>
      <c r="C295" s="3">
        <v>2000</v>
      </c>
      <c r="D295" s="4" t="s">
        <v>6</v>
      </c>
      <c r="E295" s="4" t="s">
        <v>2265</v>
      </c>
      <c r="F295" s="26" t="s">
        <v>2264</v>
      </c>
      <c r="G295" s="22">
        <f t="shared" si="8"/>
        <v>9</v>
      </c>
      <c r="H295" s="22">
        <f t="shared" si="9"/>
        <v>2019</v>
      </c>
    </row>
    <row r="296" spans="1:8" x14ac:dyDescent="0.2">
      <c r="A296" s="4" t="s">
        <v>114</v>
      </c>
      <c r="B296" s="22" t="s">
        <v>115</v>
      </c>
      <c r="C296" s="3">
        <v>2000</v>
      </c>
      <c r="D296" s="4" t="s">
        <v>6</v>
      </c>
      <c r="E296" s="4" t="s">
        <v>2267</v>
      </c>
      <c r="F296" s="26" t="s">
        <v>2264</v>
      </c>
      <c r="G296" s="22">
        <f t="shared" si="8"/>
        <v>9</v>
      </c>
      <c r="H296" s="22">
        <f t="shared" si="9"/>
        <v>2019</v>
      </c>
    </row>
    <row r="297" spans="1:8" x14ac:dyDescent="0.2">
      <c r="A297" s="4" t="s">
        <v>114</v>
      </c>
      <c r="B297" s="22" t="s">
        <v>115</v>
      </c>
      <c r="C297" s="3">
        <v>2000</v>
      </c>
      <c r="D297" s="4" t="s">
        <v>6</v>
      </c>
      <c r="E297" s="4" t="s">
        <v>2268</v>
      </c>
      <c r="F297" s="26" t="s">
        <v>2264</v>
      </c>
      <c r="G297" s="22">
        <f t="shared" si="8"/>
        <v>9</v>
      </c>
      <c r="H297" s="22">
        <f t="shared" si="9"/>
        <v>2019</v>
      </c>
    </row>
    <row r="298" spans="1:8" x14ac:dyDescent="0.2">
      <c r="A298" s="4" t="s">
        <v>114</v>
      </c>
      <c r="B298" s="22" t="s">
        <v>115</v>
      </c>
      <c r="C298" s="3">
        <v>2000</v>
      </c>
      <c r="D298" s="4" t="s">
        <v>6</v>
      </c>
      <c r="E298" s="4" t="s">
        <v>2269</v>
      </c>
      <c r="F298" s="26" t="s">
        <v>2264</v>
      </c>
      <c r="G298" s="22">
        <f t="shared" si="8"/>
        <v>9</v>
      </c>
      <c r="H298" s="22">
        <f t="shared" si="9"/>
        <v>2019</v>
      </c>
    </row>
    <row r="299" spans="1:8" x14ac:dyDescent="0.2">
      <c r="A299" s="4" t="s">
        <v>114</v>
      </c>
      <c r="B299" s="22" t="s">
        <v>115</v>
      </c>
      <c r="C299" s="3">
        <v>2000</v>
      </c>
      <c r="D299" s="4" t="s">
        <v>6</v>
      </c>
      <c r="E299" s="4" t="s">
        <v>2274</v>
      </c>
      <c r="F299" s="26" t="s">
        <v>2264</v>
      </c>
      <c r="G299" s="22">
        <f t="shared" si="8"/>
        <v>9</v>
      </c>
      <c r="H299" s="22">
        <f t="shared" si="9"/>
        <v>2019</v>
      </c>
    </row>
    <row r="300" spans="1:8" x14ac:dyDescent="0.2">
      <c r="A300" s="4" t="s">
        <v>114</v>
      </c>
      <c r="B300" s="22" t="s">
        <v>115</v>
      </c>
      <c r="C300" s="3">
        <v>1941</v>
      </c>
      <c r="D300" s="4" t="s">
        <v>6</v>
      </c>
      <c r="E300" s="4" t="s">
        <v>2275</v>
      </c>
      <c r="F300" s="26" t="s">
        <v>2264</v>
      </c>
      <c r="G300" s="22">
        <f t="shared" si="8"/>
        <v>9</v>
      </c>
      <c r="H300" s="22">
        <f t="shared" si="9"/>
        <v>2019</v>
      </c>
    </row>
    <row r="301" spans="1:8" x14ac:dyDescent="0.2">
      <c r="A301" s="4" t="s">
        <v>114</v>
      </c>
      <c r="B301" s="22" t="s">
        <v>115</v>
      </c>
      <c r="C301" s="3">
        <v>2000</v>
      </c>
      <c r="D301" s="4" t="s">
        <v>6</v>
      </c>
      <c r="E301" s="4" t="s">
        <v>2276</v>
      </c>
      <c r="F301" s="26" t="s">
        <v>2264</v>
      </c>
      <c r="G301" s="22">
        <f t="shared" si="8"/>
        <v>9</v>
      </c>
      <c r="H301" s="22">
        <f t="shared" si="9"/>
        <v>2019</v>
      </c>
    </row>
    <row r="302" spans="1:8" x14ac:dyDescent="0.2">
      <c r="A302" s="4" t="s">
        <v>114</v>
      </c>
      <c r="B302" s="22" t="s">
        <v>115</v>
      </c>
      <c r="C302" s="3">
        <v>2000</v>
      </c>
      <c r="D302" s="4" t="s">
        <v>6</v>
      </c>
      <c r="E302" s="4" t="s">
        <v>2278</v>
      </c>
      <c r="F302" s="26" t="s">
        <v>2264</v>
      </c>
      <c r="G302" s="22">
        <f t="shared" si="8"/>
        <v>9</v>
      </c>
      <c r="H302" s="22">
        <f t="shared" si="9"/>
        <v>2019</v>
      </c>
    </row>
    <row r="303" spans="1:8" x14ac:dyDescent="0.2">
      <c r="A303" s="4" t="s">
        <v>114</v>
      </c>
      <c r="B303" s="22" t="s">
        <v>115</v>
      </c>
      <c r="C303" s="3">
        <v>1424</v>
      </c>
      <c r="D303" s="4" t="s">
        <v>6</v>
      </c>
      <c r="E303" s="4" t="s">
        <v>2279</v>
      </c>
      <c r="F303" s="26" t="s">
        <v>2264</v>
      </c>
      <c r="G303" s="22">
        <f t="shared" si="8"/>
        <v>9</v>
      </c>
      <c r="H303" s="22">
        <f t="shared" si="9"/>
        <v>2019</v>
      </c>
    </row>
    <row r="304" spans="1:8" x14ac:dyDescent="0.2">
      <c r="A304" s="4" t="s">
        <v>114</v>
      </c>
      <c r="B304" s="22" t="s">
        <v>115</v>
      </c>
      <c r="C304" s="3">
        <v>2000</v>
      </c>
      <c r="D304" s="4" t="s">
        <v>6</v>
      </c>
      <c r="E304" s="4" t="s">
        <v>2280</v>
      </c>
      <c r="F304" s="26" t="s">
        <v>2264</v>
      </c>
      <c r="G304" s="22">
        <f t="shared" si="8"/>
        <v>9</v>
      </c>
      <c r="H304" s="22">
        <f t="shared" si="9"/>
        <v>2019</v>
      </c>
    </row>
    <row r="305" spans="1:8" x14ac:dyDescent="0.2">
      <c r="A305" s="4" t="s">
        <v>114</v>
      </c>
      <c r="B305" s="22" t="s">
        <v>115</v>
      </c>
      <c r="C305" s="3">
        <v>2000</v>
      </c>
      <c r="D305" s="4" t="s">
        <v>6</v>
      </c>
      <c r="E305" s="4" t="s">
        <v>2287</v>
      </c>
      <c r="F305" s="26" t="s">
        <v>2264</v>
      </c>
      <c r="G305" s="22">
        <f t="shared" si="8"/>
        <v>9</v>
      </c>
      <c r="H305" s="22">
        <f t="shared" si="9"/>
        <v>2019</v>
      </c>
    </row>
    <row r="306" spans="1:8" x14ac:dyDescent="0.2">
      <c r="A306" s="4" t="s">
        <v>114</v>
      </c>
      <c r="B306" s="22" t="s">
        <v>115</v>
      </c>
      <c r="C306" s="3">
        <v>1400</v>
      </c>
      <c r="D306" s="4" t="s">
        <v>6</v>
      </c>
      <c r="E306" s="4" t="s">
        <v>2294</v>
      </c>
      <c r="F306" s="26" t="s">
        <v>2264</v>
      </c>
      <c r="G306" s="22">
        <f t="shared" si="8"/>
        <v>9</v>
      </c>
      <c r="H306" s="22">
        <f t="shared" si="9"/>
        <v>2019</v>
      </c>
    </row>
    <row r="307" spans="1:8" x14ac:dyDescent="0.2">
      <c r="A307" s="4" t="s">
        <v>114</v>
      </c>
      <c r="B307" s="22" t="s">
        <v>115</v>
      </c>
      <c r="C307" s="3">
        <v>2000</v>
      </c>
      <c r="D307" s="4" t="s">
        <v>6</v>
      </c>
      <c r="E307" s="4" t="s">
        <v>2296</v>
      </c>
      <c r="F307" s="26" t="s">
        <v>2264</v>
      </c>
      <c r="G307" s="22">
        <f t="shared" si="8"/>
        <v>9</v>
      </c>
      <c r="H307" s="22">
        <f t="shared" si="9"/>
        <v>2019</v>
      </c>
    </row>
    <row r="308" spans="1:8" x14ac:dyDescent="0.2">
      <c r="A308" s="4" t="s">
        <v>114</v>
      </c>
      <c r="B308" s="22" t="s">
        <v>115</v>
      </c>
      <c r="C308" s="3">
        <v>2000</v>
      </c>
      <c r="D308" s="4" t="s">
        <v>6</v>
      </c>
      <c r="E308" s="4" t="s">
        <v>2297</v>
      </c>
      <c r="F308" s="26" t="s">
        <v>2264</v>
      </c>
      <c r="G308" s="22">
        <f t="shared" si="8"/>
        <v>9</v>
      </c>
      <c r="H308" s="22">
        <f t="shared" si="9"/>
        <v>2019</v>
      </c>
    </row>
    <row r="309" spans="1:8" x14ac:dyDescent="0.2">
      <c r="A309" s="4" t="s">
        <v>114</v>
      </c>
      <c r="B309" s="22" t="s">
        <v>115</v>
      </c>
      <c r="C309" s="3">
        <v>2000</v>
      </c>
      <c r="D309" s="4" t="s">
        <v>6</v>
      </c>
      <c r="E309" s="4" t="s">
        <v>2298</v>
      </c>
      <c r="F309" s="26" t="s">
        <v>2264</v>
      </c>
      <c r="G309" s="22">
        <f t="shared" si="8"/>
        <v>9</v>
      </c>
      <c r="H309" s="22">
        <f t="shared" si="9"/>
        <v>2019</v>
      </c>
    </row>
    <row r="310" spans="1:8" x14ac:dyDescent="0.2">
      <c r="A310" s="4" t="s">
        <v>114</v>
      </c>
      <c r="B310" s="22" t="s">
        <v>115</v>
      </c>
      <c r="C310" s="3">
        <v>2000</v>
      </c>
      <c r="D310" s="4" t="s">
        <v>6</v>
      </c>
      <c r="E310" s="4" t="s">
        <v>2299</v>
      </c>
      <c r="F310" s="26" t="s">
        <v>2264</v>
      </c>
      <c r="G310" s="22">
        <f t="shared" si="8"/>
        <v>9</v>
      </c>
      <c r="H310" s="22">
        <f t="shared" si="9"/>
        <v>2019</v>
      </c>
    </row>
    <row r="311" spans="1:8" x14ac:dyDescent="0.2">
      <c r="A311" s="4" t="s">
        <v>114</v>
      </c>
      <c r="B311" s="22" t="s">
        <v>115</v>
      </c>
      <c r="C311" s="3">
        <v>2000</v>
      </c>
      <c r="D311" s="4" t="s">
        <v>6</v>
      </c>
      <c r="E311" s="4" t="s">
        <v>2300</v>
      </c>
      <c r="F311" s="26" t="s">
        <v>2264</v>
      </c>
      <c r="G311" s="22">
        <f t="shared" si="8"/>
        <v>9</v>
      </c>
      <c r="H311" s="22">
        <f t="shared" si="9"/>
        <v>2019</v>
      </c>
    </row>
    <row r="312" spans="1:8" x14ac:dyDescent="0.2">
      <c r="A312" s="4" t="s">
        <v>114</v>
      </c>
      <c r="B312" s="22" t="s">
        <v>115</v>
      </c>
      <c r="C312" s="3">
        <v>2000</v>
      </c>
      <c r="D312" s="4" t="s">
        <v>6</v>
      </c>
      <c r="E312" s="4" t="s">
        <v>2302</v>
      </c>
      <c r="F312" s="26" t="s">
        <v>2264</v>
      </c>
      <c r="G312" s="22">
        <f t="shared" si="8"/>
        <v>9</v>
      </c>
      <c r="H312" s="22">
        <f t="shared" si="9"/>
        <v>2019</v>
      </c>
    </row>
    <row r="313" spans="1:8" x14ac:dyDescent="0.2">
      <c r="A313" s="4" t="s">
        <v>114</v>
      </c>
      <c r="B313" s="22" t="s">
        <v>115</v>
      </c>
      <c r="C313" s="3">
        <v>2000</v>
      </c>
      <c r="D313" s="4" t="s">
        <v>6</v>
      </c>
      <c r="E313" s="4" t="s">
        <v>2303</v>
      </c>
      <c r="F313" s="26" t="s">
        <v>2264</v>
      </c>
      <c r="G313" s="22">
        <f t="shared" si="8"/>
        <v>9</v>
      </c>
      <c r="H313" s="22">
        <f t="shared" si="9"/>
        <v>2019</v>
      </c>
    </row>
    <row r="314" spans="1:8" x14ac:dyDescent="0.2">
      <c r="A314" s="4" t="s">
        <v>114</v>
      </c>
      <c r="B314" s="22" t="s">
        <v>115</v>
      </c>
      <c r="C314" s="3">
        <v>645</v>
      </c>
      <c r="D314" s="4" t="s">
        <v>6</v>
      </c>
      <c r="E314" s="4" t="s">
        <v>2294</v>
      </c>
      <c r="F314" s="26" t="s">
        <v>2264</v>
      </c>
      <c r="G314" s="22">
        <f t="shared" si="8"/>
        <v>9</v>
      </c>
      <c r="H314" s="22">
        <f t="shared" si="9"/>
        <v>2019</v>
      </c>
    </row>
    <row r="315" spans="1:8" x14ac:dyDescent="0.2">
      <c r="A315" s="4" t="s">
        <v>114</v>
      </c>
      <c r="B315" s="22" t="s">
        <v>115</v>
      </c>
      <c r="C315" s="3">
        <v>1740</v>
      </c>
      <c r="D315" s="4" t="s">
        <v>6</v>
      </c>
      <c r="E315" s="4" t="s">
        <v>2304</v>
      </c>
      <c r="F315" s="26" t="s">
        <v>2264</v>
      </c>
      <c r="G315" s="22">
        <f t="shared" si="8"/>
        <v>9</v>
      </c>
      <c r="H315" s="22">
        <f t="shared" si="9"/>
        <v>2019</v>
      </c>
    </row>
    <row r="316" spans="1:8" x14ac:dyDescent="0.2">
      <c r="A316" s="4" t="s">
        <v>114</v>
      </c>
      <c r="B316" s="22" t="s">
        <v>115</v>
      </c>
      <c r="C316" s="3">
        <v>2000</v>
      </c>
      <c r="D316" s="4" t="s">
        <v>6</v>
      </c>
      <c r="E316" s="4" t="s">
        <v>2305</v>
      </c>
      <c r="F316" s="26" t="s">
        <v>2264</v>
      </c>
      <c r="G316" s="22">
        <f t="shared" si="8"/>
        <v>9</v>
      </c>
      <c r="H316" s="22">
        <f t="shared" si="9"/>
        <v>2019</v>
      </c>
    </row>
    <row r="317" spans="1:8" x14ac:dyDescent="0.2">
      <c r="A317" s="4" t="s">
        <v>114</v>
      </c>
      <c r="B317" s="22" t="s">
        <v>115</v>
      </c>
      <c r="C317" s="3">
        <v>2000</v>
      </c>
      <c r="D317" s="4" t="s">
        <v>6</v>
      </c>
      <c r="E317" s="4" t="s">
        <v>2306</v>
      </c>
      <c r="F317" s="26" t="s">
        <v>2264</v>
      </c>
      <c r="G317" s="22">
        <f t="shared" si="8"/>
        <v>9</v>
      </c>
      <c r="H317" s="22">
        <f t="shared" si="9"/>
        <v>2019</v>
      </c>
    </row>
    <row r="318" spans="1:8" x14ac:dyDescent="0.2">
      <c r="A318" s="4" t="s">
        <v>114</v>
      </c>
      <c r="B318" s="22" t="s">
        <v>115</v>
      </c>
      <c r="C318" s="3">
        <v>1815</v>
      </c>
      <c r="D318" s="4" t="s">
        <v>6</v>
      </c>
      <c r="E318" s="4" t="s">
        <v>2307</v>
      </c>
      <c r="F318" s="26" t="s">
        <v>2264</v>
      </c>
      <c r="G318" s="22">
        <f t="shared" si="8"/>
        <v>9</v>
      </c>
      <c r="H318" s="22">
        <f t="shared" si="9"/>
        <v>2019</v>
      </c>
    </row>
    <row r="319" spans="1:8" x14ac:dyDescent="0.2">
      <c r="A319" s="4" t="s">
        <v>114</v>
      </c>
      <c r="B319" s="22" t="s">
        <v>115</v>
      </c>
      <c r="C319" s="3">
        <v>2000</v>
      </c>
      <c r="D319" s="4" t="s">
        <v>6</v>
      </c>
      <c r="E319" s="4" t="s">
        <v>2308</v>
      </c>
      <c r="F319" s="26" t="s">
        <v>2264</v>
      </c>
      <c r="G319" s="22">
        <f t="shared" si="8"/>
        <v>9</v>
      </c>
      <c r="H319" s="22">
        <f t="shared" si="9"/>
        <v>2019</v>
      </c>
    </row>
    <row r="320" spans="1:8" x14ac:dyDescent="0.2">
      <c r="A320" s="4" t="s">
        <v>114</v>
      </c>
      <c r="B320" s="22" t="s">
        <v>115</v>
      </c>
      <c r="C320" s="3">
        <v>2000</v>
      </c>
      <c r="D320" s="4" t="s">
        <v>6</v>
      </c>
      <c r="E320" s="4" t="s">
        <v>2309</v>
      </c>
      <c r="F320" s="26" t="s">
        <v>2264</v>
      </c>
      <c r="G320" s="22">
        <f t="shared" si="8"/>
        <v>9</v>
      </c>
      <c r="H320" s="22">
        <f t="shared" si="9"/>
        <v>2019</v>
      </c>
    </row>
    <row r="321" spans="1:8" x14ac:dyDescent="0.2">
      <c r="A321" s="4" t="s">
        <v>114</v>
      </c>
      <c r="B321" s="22" t="s">
        <v>115</v>
      </c>
      <c r="C321" s="3">
        <v>2000</v>
      </c>
      <c r="D321" s="4" t="s">
        <v>6</v>
      </c>
      <c r="E321" s="4" t="s">
        <v>2310</v>
      </c>
      <c r="F321" s="26" t="s">
        <v>2264</v>
      </c>
      <c r="G321" s="22">
        <f t="shared" si="8"/>
        <v>9</v>
      </c>
      <c r="H321" s="22">
        <f t="shared" si="9"/>
        <v>2019</v>
      </c>
    </row>
    <row r="322" spans="1:8" x14ac:dyDescent="0.2">
      <c r="A322" s="4" t="s">
        <v>114</v>
      </c>
      <c r="B322" s="22" t="s">
        <v>115</v>
      </c>
      <c r="C322" s="3">
        <v>2000</v>
      </c>
      <c r="D322" s="4" t="s">
        <v>6</v>
      </c>
      <c r="E322" s="4" t="s">
        <v>2311</v>
      </c>
      <c r="F322" s="26" t="s">
        <v>2264</v>
      </c>
      <c r="G322" s="22">
        <f t="shared" ref="G322:G385" si="10">MONTH(F322)</f>
        <v>9</v>
      </c>
      <c r="H322" s="22">
        <f t="shared" ref="H322:H385" si="11">YEAR(F322)</f>
        <v>2019</v>
      </c>
    </row>
    <row r="323" spans="1:8" x14ac:dyDescent="0.2">
      <c r="A323" s="4" t="s">
        <v>114</v>
      </c>
      <c r="B323" s="22" t="s">
        <v>115</v>
      </c>
      <c r="C323" s="3">
        <v>1120</v>
      </c>
      <c r="D323" s="4" t="s">
        <v>6</v>
      </c>
      <c r="E323" s="4" t="s">
        <v>2312</v>
      </c>
      <c r="F323" s="26" t="s">
        <v>2264</v>
      </c>
      <c r="G323" s="22">
        <f t="shared" si="10"/>
        <v>9</v>
      </c>
      <c r="H323" s="22">
        <f t="shared" si="11"/>
        <v>2019</v>
      </c>
    </row>
    <row r="324" spans="1:8" x14ac:dyDescent="0.2">
      <c r="A324" s="4" t="s">
        <v>114</v>
      </c>
      <c r="B324" s="22" t="s">
        <v>115</v>
      </c>
      <c r="C324" s="3">
        <v>1000</v>
      </c>
      <c r="D324" s="4" t="s">
        <v>6</v>
      </c>
      <c r="E324" s="4" t="s">
        <v>2312</v>
      </c>
      <c r="F324" s="26" t="s">
        <v>2264</v>
      </c>
      <c r="G324" s="22">
        <f t="shared" si="10"/>
        <v>9</v>
      </c>
      <c r="H324" s="22">
        <f t="shared" si="11"/>
        <v>2019</v>
      </c>
    </row>
    <row r="325" spans="1:8" x14ac:dyDescent="0.2">
      <c r="A325" s="4" t="s">
        <v>114</v>
      </c>
      <c r="B325" s="22" t="s">
        <v>115</v>
      </c>
      <c r="C325" s="3">
        <v>2000</v>
      </c>
      <c r="D325" s="4" t="s">
        <v>6</v>
      </c>
      <c r="E325" s="4" t="s">
        <v>2313</v>
      </c>
      <c r="F325" s="26" t="s">
        <v>2264</v>
      </c>
      <c r="G325" s="22">
        <f t="shared" si="10"/>
        <v>9</v>
      </c>
      <c r="H325" s="22">
        <f t="shared" si="11"/>
        <v>2019</v>
      </c>
    </row>
    <row r="326" spans="1:8" x14ac:dyDescent="0.2">
      <c r="A326" s="4" t="s">
        <v>114</v>
      </c>
      <c r="B326" s="22" t="s">
        <v>115</v>
      </c>
      <c r="C326" s="3">
        <v>2000</v>
      </c>
      <c r="D326" s="4" t="s">
        <v>6</v>
      </c>
      <c r="E326" s="4" t="s">
        <v>2314</v>
      </c>
      <c r="F326" s="26" t="s">
        <v>2264</v>
      </c>
      <c r="G326" s="22">
        <f t="shared" si="10"/>
        <v>9</v>
      </c>
      <c r="H326" s="22">
        <f t="shared" si="11"/>
        <v>2019</v>
      </c>
    </row>
    <row r="327" spans="1:8" x14ac:dyDescent="0.2">
      <c r="A327" s="4" t="s">
        <v>114</v>
      </c>
      <c r="B327" s="22" t="s">
        <v>115</v>
      </c>
      <c r="C327" s="3">
        <v>2100</v>
      </c>
      <c r="D327" s="4" t="s">
        <v>6</v>
      </c>
      <c r="E327" s="4" t="s">
        <v>2315</v>
      </c>
      <c r="F327" s="26" t="s">
        <v>2264</v>
      </c>
      <c r="G327" s="22">
        <f t="shared" si="10"/>
        <v>9</v>
      </c>
      <c r="H327" s="22">
        <f t="shared" si="11"/>
        <v>2019</v>
      </c>
    </row>
    <row r="328" spans="1:8" x14ac:dyDescent="0.2">
      <c r="A328" s="4" t="s">
        <v>114</v>
      </c>
      <c r="B328" s="22" t="s">
        <v>115</v>
      </c>
      <c r="C328" s="3">
        <v>2000</v>
      </c>
      <c r="D328" s="4" t="s">
        <v>6</v>
      </c>
      <c r="E328" s="4" t="s">
        <v>2316</v>
      </c>
      <c r="F328" s="26" t="s">
        <v>2264</v>
      </c>
      <c r="G328" s="22">
        <f t="shared" si="10"/>
        <v>9</v>
      </c>
      <c r="H328" s="22">
        <f t="shared" si="11"/>
        <v>2019</v>
      </c>
    </row>
    <row r="329" spans="1:8" x14ac:dyDescent="0.2">
      <c r="A329" s="4" t="s">
        <v>114</v>
      </c>
      <c r="B329" s="22" t="s">
        <v>115</v>
      </c>
      <c r="C329" s="3">
        <v>878</v>
      </c>
      <c r="D329" s="4" t="s">
        <v>6</v>
      </c>
      <c r="E329" s="4" t="s">
        <v>2317</v>
      </c>
      <c r="F329" s="26" t="s">
        <v>2264</v>
      </c>
      <c r="G329" s="22">
        <f t="shared" si="10"/>
        <v>9</v>
      </c>
      <c r="H329" s="22">
        <f t="shared" si="11"/>
        <v>2019</v>
      </c>
    </row>
    <row r="330" spans="1:8" x14ac:dyDescent="0.2">
      <c r="A330" s="4" t="s">
        <v>114</v>
      </c>
      <c r="B330" s="22" t="s">
        <v>115</v>
      </c>
      <c r="C330" s="3">
        <v>1145</v>
      </c>
      <c r="D330" s="4" t="s">
        <v>6</v>
      </c>
      <c r="E330" s="4" t="s">
        <v>2317</v>
      </c>
      <c r="F330" s="26" t="s">
        <v>2264</v>
      </c>
      <c r="G330" s="22">
        <f t="shared" si="10"/>
        <v>9</v>
      </c>
      <c r="H330" s="22">
        <f t="shared" si="11"/>
        <v>2019</v>
      </c>
    </row>
    <row r="331" spans="1:8" x14ac:dyDescent="0.2">
      <c r="A331" s="4" t="s">
        <v>114</v>
      </c>
      <c r="B331" s="22" t="s">
        <v>115</v>
      </c>
      <c r="C331" s="3">
        <v>2000</v>
      </c>
      <c r="D331" s="4" t="s">
        <v>6</v>
      </c>
      <c r="E331" s="4" t="s">
        <v>2318</v>
      </c>
      <c r="F331" s="26" t="s">
        <v>2264</v>
      </c>
      <c r="G331" s="22">
        <f t="shared" si="10"/>
        <v>9</v>
      </c>
      <c r="H331" s="22">
        <f t="shared" si="11"/>
        <v>2019</v>
      </c>
    </row>
    <row r="332" spans="1:8" x14ac:dyDescent="0.2">
      <c r="A332" s="4" t="s">
        <v>114</v>
      </c>
      <c r="B332" s="22" t="s">
        <v>115</v>
      </c>
      <c r="C332" s="3">
        <v>2000</v>
      </c>
      <c r="D332" s="4" t="s">
        <v>6</v>
      </c>
      <c r="E332" s="4" t="s">
        <v>2320</v>
      </c>
      <c r="F332" s="26" t="s">
        <v>2264</v>
      </c>
      <c r="G332" s="22">
        <f t="shared" si="10"/>
        <v>9</v>
      </c>
      <c r="H332" s="22">
        <f t="shared" si="11"/>
        <v>2019</v>
      </c>
    </row>
    <row r="333" spans="1:8" x14ac:dyDescent="0.2">
      <c r="A333" s="4" t="s">
        <v>114</v>
      </c>
      <c r="B333" s="22" t="s">
        <v>115</v>
      </c>
      <c r="C333" s="3">
        <v>2000</v>
      </c>
      <c r="D333" s="4" t="s">
        <v>6</v>
      </c>
      <c r="E333" s="4" t="s">
        <v>2322</v>
      </c>
      <c r="F333" s="26" t="s">
        <v>2264</v>
      </c>
      <c r="G333" s="22">
        <f t="shared" si="10"/>
        <v>9</v>
      </c>
      <c r="H333" s="22">
        <f t="shared" si="11"/>
        <v>2019</v>
      </c>
    </row>
    <row r="334" spans="1:8" x14ac:dyDescent="0.2">
      <c r="A334" s="4" t="s">
        <v>114</v>
      </c>
      <c r="B334" s="22" t="s">
        <v>115</v>
      </c>
      <c r="C334" s="3">
        <v>1897</v>
      </c>
      <c r="D334" s="4" t="s">
        <v>6</v>
      </c>
      <c r="E334" s="4" t="s">
        <v>2323</v>
      </c>
      <c r="F334" s="26" t="s">
        <v>2264</v>
      </c>
      <c r="G334" s="22">
        <f t="shared" si="10"/>
        <v>9</v>
      </c>
      <c r="H334" s="22">
        <f t="shared" si="11"/>
        <v>2019</v>
      </c>
    </row>
    <row r="335" spans="1:8" x14ac:dyDescent="0.2">
      <c r="A335" s="4" t="s">
        <v>114</v>
      </c>
      <c r="B335" s="22" t="s">
        <v>115</v>
      </c>
      <c r="C335" s="3">
        <v>2000</v>
      </c>
      <c r="D335" s="4" t="s">
        <v>6</v>
      </c>
      <c r="E335" s="4" t="s">
        <v>2324</v>
      </c>
      <c r="F335" s="26" t="s">
        <v>2264</v>
      </c>
      <c r="G335" s="22">
        <f t="shared" si="10"/>
        <v>9</v>
      </c>
      <c r="H335" s="22">
        <f t="shared" si="11"/>
        <v>2019</v>
      </c>
    </row>
    <row r="336" spans="1:8" x14ac:dyDescent="0.2">
      <c r="A336" s="4" t="s">
        <v>114</v>
      </c>
      <c r="B336" s="22" t="s">
        <v>115</v>
      </c>
      <c r="C336" s="3">
        <v>852</v>
      </c>
      <c r="D336" s="4" t="s">
        <v>6</v>
      </c>
      <c r="E336" s="4" t="s">
        <v>139</v>
      </c>
      <c r="F336" s="26" t="s">
        <v>140</v>
      </c>
      <c r="G336" s="22">
        <f t="shared" si="10"/>
        <v>11</v>
      </c>
      <c r="H336" s="22">
        <f t="shared" si="11"/>
        <v>2017</v>
      </c>
    </row>
    <row r="337" spans="1:8" x14ac:dyDescent="0.2">
      <c r="A337" s="4" t="s">
        <v>114</v>
      </c>
      <c r="B337" s="22" t="s">
        <v>115</v>
      </c>
      <c r="C337" s="3">
        <v>138</v>
      </c>
      <c r="D337" s="4" t="s">
        <v>6</v>
      </c>
      <c r="E337" s="4" t="s">
        <v>139</v>
      </c>
      <c r="F337" s="26" t="s">
        <v>140</v>
      </c>
      <c r="G337" s="22">
        <f t="shared" si="10"/>
        <v>11</v>
      </c>
      <c r="H337" s="22">
        <f t="shared" si="11"/>
        <v>2017</v>
      </c>
    </row>
    <row r="338" spans="1:8" x14ac:dyDescent="0.2">
      <c r="A338" s="4" t="s">
        <v>114</v>
      </c>
      <c r="B338" s="22" t="s">
        <v>115</v>
      </c>
      <c r="C338" s="3">
        <v>2000</v>
      </c>
      <c r="D338" s="4" t="s">
        <v>6</v>
      </c>
      <c r="E338" s="4" t="s">
        <v>2329</v>
      </c>
      <c r="F338" s="26" t="s">
        <v>2330</v>
      </c>
      <c r="G338" s="22">
        <f t="shared" si="10"/>
        <v>9</v>
      </c>
      <c r="H338" s="22">
        <f t="shared" si="11"/>
        <v>2019</v>
      </c>
    </row>
    <row r="339" spans="1:8" x14ac:dyDescent="0.2">
      <c r="A339" s="4" t="s">
        <v>114</v>
      </c>
      <c r="B339" s="22" t="s">
        <v>115</v>
      </c>
      <c r="C339" s="3">
        <v>1400</v>
      </c>
      <c r="D339" s="4" t="s">
        <v>6</v>
      </c>
      <c r="E339" s="4" t="s">
        <v>2331</v>
      </c>
      <c r="F339" s="26" t="s">
        <v>2330</v>
      </c>
      <c r="G339" s="22">
        <f t="shared" si="10"/>
        <v>9</v>
      </c>
      <c r="H339" s="22">
        <f t="shared" si="11"/>
        <v>2019</v>
      </c>
    </row>
    <row r="340" spans="1:8" x14ac:dyDescent="0.2">
      <c r="A340" s="4" t="s">
        <v>114</v>
      </c>
      <c r="B340" s="22" t="s">
        <v>115</v>
      </c>
      <c r="C340" s="3">
        <v>1700</v>
      </c>
      <c r="D340" s="4" t="s">
        <v>6</v>
      </c>
      <c r="E340" s="4" t="s">
        <v>2332</v>
      </c>
      <c r="F340" s="26" t="s">
        <v>2330</v>
      </c>
      <c r="G340" s="22">
        <f t="shared" si="10"/>
        <v>9</v>
      </c>
      <c r="H340" s="22">
        <f t="shared" si="11"/>
        <v>2019</v>
      </c>
    </row>
    <row r="341" spans="1:8" x14ac:dyDescent="0.2">
      <c r="A341" s="4" t="s">
        <v>114</v>
      </c>
      <c r="B341" s="22" t="s">
        <v>115</v>
      </c>
      <c r="C341" s="3">
        <v>2000</v>
      </c>
      <c r="D341" s="4" t="s">
        <v>6</v>
      </c>
      <c r="E341" s="4" t="s">
        <v>2333</v>
      </c>
      <c r="F341" s="26" t="s">
        <v>2330</v>
      </c>
      <c r="G341" s="22">
        <f t="shared" si="10"/>
        <v>9</v>
      </c>
      <c r="H341" s="22">
        <f t="shared" si="11"/>
        <v>2019</v>
      </c>
    </row>
    <row r="342" spans="1:8" x14ac:dyDescent="0.2">
      <c r="A342" s="4" t="s">
        <v>114</v>
      </c>
      <c r="B342" s="22" t="s">
        <v>115</v>
      </c>
      <c r="C342" s="3">
        <v>2000</v>
      </c>
      <c r="D342" s="4" t="s">
        <v>6</v>
      </c>
      <c r="E342" s="4" t="s">
        <v>2334</v>
      </c>
      <c r="F342" s="26" t="s">
        <v>2330</v>
      </c>
      <c r="G342" s="22">
        <f t="shared" si="10"/>
        <v>9</v>
      </c>
      <c r="H342" s="22">
        <f t="shared" si="11"/>
        <v>2019</v>
      </c>
    </row>
    <row r="343" spans="1:8" x14ac:dyDescent="0.2">
      <c r="A343" s="4" t="s">
        <v>114</v>
      </c>
      <c r="B343" s="22" t="s">
        <v>115</v>
      </c>
      <c r="C343" s="3">
        <v>2000</v>
      </c>
      <c r="D343" s="4" t="s">
        <v>6</v>
      </c>
      <c r="E343" s="4" t="s">
        <v>2335</v>
      </c>
      <c r="F343" s="26" t="s">
        <v>2330</v>
      </c>
      <c r="G343" s="22">
        <f t="shared" si="10"/>
        <v>9</v>
      </c>
      <c r="H343" s="22">
        <f t="shared" si="11"/>
        <v>2019</v>
      </c>
    </row>
    <row r="344" spans="1:8" x14ac:dyDescent="0.2">
      <c r="A344" s="4" t="s">
        <v>114</v>
      </c>
      <c r="B344" s="22" t="s">
        <v>115</v>
      </c>
      <c r="C344" s="3">
        <v>2000</v>
      </c>
      <c r="D344" s="4" t="s">
        <v>6</v>
      </c>
      <c r="E344" s="4" t="s">
        <v>2336</v>
      </c>
      <c r="F344" s="26" t="s">
        <v>2330</v>
      </c>
      <c r="G344" s="22">
        <f t="shared" si="10"/>
        <v>9</v>
      </c>
      <c r="H344" s="22">
        <f t="shared" si="11"/>
        <v>2019</v>
      </c>
    </row>
    <row r="345" spans="1:8" x14ac:dyDescent="0.2">
      <c r="A345" s="4" t="s">
        <v>114</v>
      </c>
      <c r="B345" s="22" t="s">
        <v>115</v>
      </c>
      <c r="C345" s="3">
        <v>2522</v>
      </c>
      <c r="D345" s="4" t="s">
        <v>6</v>
      </c>
      <c r="E345" s="4" t="s">
        <v>2337</v>
      </c>
      <c r="F345" s="26" t="s">
        <v>2330</v>
      </c>
      <c r="G345" s="22">
        <f t="shared" si="10"/>
        <v>9</v>
      </c>
      <c r="H345" s="22">
        <f t="shared" si="11"/>
        <v>2019</v>
      </c>
    </row>
    <row r="346" spans="1:8" x14ac:dyDescent="0.2">
      <c r="A346" s="4" t="s">
        <v>114</v>
      </c>
      <c r="B346" s="22" t="s">
        <v>115</v>
      </c>
      <c r="C346" s="3">
        <v>2744</v>
      </c>
      <c r="D346" s="4" t="s">
        <v>6</v>
      </c>
      <c r="E346" s="4" t="s">
        <v>2338</v>
      </c>
      <c r="F346" s="26" t="s">
        <v>2330</v>
      </c>
      <c r="G346" s="22">
        <f t="shared" si="10"/>
        <v>9</v>
      </c>
      <c r="H346" s="22">
        <f t="shared" si="11"/>
        <v>2019</v>
      </c>
    </row>
    <row r="347" spans="1:8" x14ac:dyDescent="0.2">
      <c r="A347" s="4" t="s">
        <v>114</v>
      </c>
      <c r="B347" s="22" t="s">
        <v>115</v>
      </c>
      <c r="C347" s="3">
        <v>1628</v>
      </c>
      <c r="D347" s="4" t="s">
        <v>6</v>
      </c>
      <c r="E347" s="4" t="s">
        <v>2339</v>
      </c>
      <c r="F347" s="26" t="s">
        <v>2330</v>
      </c>
      <c r="G347" s="22">
        <f t="shared" si="10"/>
        <v>9</v>
      </c>
      <c r="H347" s="22">
        <f t="shared" si="11"/>
        <v>2019</v>
      </c>
    </row>
    <row r="348" spans="1:8" x14ac:dyDescent="0.2">
      <c r="A348" s="4" t="s">
        <v>114</v>
      </c>
      <c r="B348" s="22" t="s">
        <v>115</v>
      </c>
      <c r="C348" s="3">
        <v>2000</v>
      </c>
      <c r="D348" s="4" t="s">
        <v>6</v>
      </c>
      <c r="E348" s="4" t="s">
        <v>2340</v>
      </c>
      <c r="F348" s="26" t="s">
        <v>2330</v>
      </c>
      <c r="G348" s="22">
        <f t="shared" si="10"/>
        <v>9</v>
      </c>
      <c r="H348" s="22">
        <f t="shared" si="11"/>
        <v>2019</v>
      </c>
    </row>
    <row r="349" spans="1:8" x14ac:dyDescent="0.2">
      <c r="A349" s="4" t="s">
        <v>114</v>
      </c>
      <c r="B349" s="22" t="s">
        <v>115</v>
      </c>
      <c r="C349" s="3">
        <v>2000</v>
      </c>
      <c r="D349" s="4" t="s">
        <v>6</v>
      </c>
      <c r="E349" s="4" t="s">
        <v>2341</v>
      </c>
      <c r="F349" s="26" t="s">
        <v>2330</v>
      </c>
      <c r="G349" s="22">
        <f t="shared" si="10"/>
        <v>9</v>
      </c>
      <c r="H349" s="22">
        <f t="shared" si="11"/>
        <v>2019</v>
      </c>
    </row>
    <row r="350" spans="1:8" x14ac:dyDescent="0.2">
      <c r="A350" s="4" t="s">
        <v>114</v>
      </c>
      <c r="B350" s="22" t="s">
        <v>115</v>
      </c>
      <c r="C350" s="3">
        <v>2000</v>
      </c>
      <c r="D350" s="4" t="s">
        <v>6</v>
      </c>
      <c r="E350" s="4" t="s">
        <v>2342</v>
      </c>
      <c r="F350" s="26" t="s">
        <v>2330</v>
      </c>
      <c r="G350" s="22">
        <f t="shared" si="10"/>
        <v>9</v>
      </c>
      <c r="H350" s="22">
        <f t="shared" si="11"/>
        <v>2019</v>
      </c>
    </row>
    <row r="351" spans="1:8" x14ac:dyDescent="0.2">
      <c r="A351" s="4" t="s">
        <v>114</v>
      </c>
      <c r="B351" s="22" t="s">
        <v>115</v>
      </c>
      <c r="C351" s="3">
        <v>1095</v>
      </c>
      <c r="D351" s="4" t="s">
        <v>6</v>
      </c>
      <c r="E351" s="4" t="s">
        <v>2343</v>
      </c>
      <c r="F351" s="26" t="s">
        <v>2330</v>
      </c>
      <c r="G351" s="22">
        <f t="shared" si="10"/>
        <v>9</v>
      </c>
      <c r="H351" s="22">
        <f t="shared" si="11"/>
        <v>2019</v>
      </c>
    </row>
    <row r="352" spans="1:8" x14ac:dyDescent="0.2">
      <c r="A352" s="4" t="s">
        <v>114</v>
      </c>
      <c r="B352" s="22" t="s">
        <v>115</v>
      </c>
      <c r="C352" s="3">
        <v>2000</v>
      </c>
      <c r="D352" s="4" t="s">
        <v>6</v>
      </c>
      <c r="E352" s="4" t="s">
        <v>2344</v>
      </c>
      <c r="F352" s="26" t="s">
        <v>2330</v>
      </c>
      <c r="G352" s="22">
        <f t="shared" si="10"/>
        <v>9</v>
      </c>
      <c r="H352" s="22">
        <f t="shared" si="11"/>
        <v>2019</v>
      </c>
    </row>
    <row r="353" spans="1:8" x14ac:dyDescent="0.2">
      <c r="A353" s="4" t="s">
        <v>114</v>
      </c>
      <c r="B353" s="22" t="s">
        <v>115</v>
      </c>
      <c r="C353" s="3">
        <v>1000</v>
      </c>
      <c r="D353" s="4" t="s">
        <v>6</v>
      </c>
      <c r="E353" s="4" t="s">
        <v>2343</v>
      </c>
      <c r="F353" s="26" t="s">
        <v>2330</v>
      </c>
      <c r="G353" s="22">
        <f t="shared" si="10"/>
        <v>9</v>
      </c>
      <c r="H353" s="22">
        <f t="shared" si="11"/>
        <v>2019</v>
      </c>
    </row>
    <row r="354" spans="1:8" x14ac:dyDescent="0.2">
      <c r="A354" s="4" t="s">
        <v>114</v>
      </c>
      <c r="B354" s="22" t="s">
        <v>115</v>
      </c>
      <c r="C354" s="3">
        <v>2000</v>
      </c>
      <c r="D354" s="4" t="s">
        <v>6</v>
      </c>
      <c r="E354" s="4" t="s">
        <v>2345</v>
      </c>
      <c r="F354" s="26" t="s">
        <v>2330</v>
      </c>
      <c r="G354" s="22">
        <f t="shared" si="10"/>
        <v>9</v>
      </c>
      <c r="H354" s="22">
        <f t="shared" si="11"/>
        <v>2019</v>
      </c>
    </row>
    <row r="355" spans="1:8" x14ac:dyDescent="0.2">
      <c r="A355" s="4" t="s">
        <v>114</v>
      </c>
      <c r="B355" s="22" t="s">
        <v>115</v>
      </c>
      <c r="C355" s="3">
        <v>1600</v>
      </c>
      <c r="D355" s="4" t="s">
        <v>6</v>
      </c>
      <c r="E355" s="4" t="s">
        <v>2346</v>
      </c>
      <c r="F355" s="26" t="s">
        <v>2330</v>
      </c>
      <c r="G355" s="22">
        <f t="shared" si="10"/>
        <v>9</v>
      </c>
      <c r="H355" s="22">
        <f t="shared" si="11"/>
        <v>2019</v>
      </c>
    </row>
    <row r="356" spans="1:8" x14ac:dyDescent="0.2">
      <c r="A356" s="4" t="s">
        <v>114</v>
      </c>
      <c r="B356" s="22" t="s">
        <v>115</v>
      </c>
      <c r="C356" s="3">
        <v>2000</v>
      </c>
      <c r="D356" s="4" t="s">
        <v>6</v>
      </c>
      <c r="E356" s="4" t="s">
        <v>2347</v>
      </c>
      <c r="F356" s="26" t="s">
        <v>2330</v>
      </c>
      <c r="G356" s="22">
        <f t="shared" si="10"/>
        <v>9</v>
      </c>
      <c r="H356" s="22">
        <f t="shared" si="11"/>
        <v>2019</v>
      </c>
    </row>
    <row r="357" spans="1:8" x14ac:dyDescent="0.2">
      <c r="A357" s="4" t="s">
        <v>114</v>
      </c>
      <c r="B357" s="22" t="s">
        <v>115</v>
      </c>
      <c r="C357" s="3">
        <v>2000</v>
      </c>
      <c r="D357" s="4" t="s">
        <v>6</v>
      </c>
      <c r="E357" s="4" t="s">
        <v>2348</v>
      </c>
      <c r="F357" s="26" t="s">
        <v>2330</v>
      </c>
      <c r="G357" s="22">
        <f t="shared" si="10"/>
        <v>9</v>
      </c>
      <c r="H357" s="22">
        <f t="shared" si="11"/>
        <v>2019</v>
      </c>
    </row>
    <row r="358" spans="1:8" x14ac:dyDescent="0.2">
      <c r="A358" s="4" t="s">
        <v>114</v>
      </c>
      <c r="B358" s="22" t="s">
        <v>115</v>
      </c>
      <c r="C358" s="3">
        <v>2000</v>
      </c>
      <c r="D358" s="4" t="s">
        <v>6</v>
      </c>
      <c r="E358" s="4" t="s">
        <v>2349</v>
      </c>
      <c r="F358" s="26" t="s">
        <v>2330</v>
      </c>
      <c r="G358" s="22">
        <f t="shared" si="10"/>
        <v>9</v>
      </c>
      <c r="H358" s="22">
        <f t="shared" si="11"/>
        <v>2019</v>
      </c>
    </row>
    <row r="359" spans="1:8" x14ac:dyDescent="0.2">
      <c r="A359" s="4" t="s">
        <v>114</v>
      </c>
      <c r="B359" s="22" t="s">
        <v>115</v>
      </c>
      <c r="C359" s="3">
        <v>487</v>
      </c>
      <c r="D359" s="4" t="s">
        <v>6</v>
      </c>
      <c r="E359" s="4" t="s">
        <v>2346</v>
      </c>
      <c r="F359" s="26" t="s">
        <v>2330</v>
      </c>
      <c r="G359" s="22">
        <f t="shared" si="10"/>
        <v>9</v>
      </c>
      <c r="H359" s="22">
        <f t="shared" si="11"/>
        <v>2019</v>
      </c>
    </row>
    <row r="360" spans="1:8" x14ac:dyDescent="0.2">
      <c r="A360" s="4" t="s">
        <v>114</v>
      </c>
      <c r="B360" s="22" t="s">
        <v>115</v>
      </c>
      <c r="C360" s="3">
        <v>2000</v>
      </c>
      <c r="D360" s="4" t="s">
        <v>6</v>
      </c>
      <c r="E360" s="4" t="s">
        <v>2350</v>
      </c>
      <c r="F360" s="26" t="s">
        <v>2330</v>
      </c>
      <c r="G360" s="22">
        <f t="shared" si="10"/>
        <v>9</v>
      </c>
      <c r="H360" s="22">
        <f t="shared" si="11"/>
        <v>2019</v>
      </c>
    </row>
    <row r="361" spans="1:8" x14ac:dyDescent="0.2">
      <c r="A361" s="4" t="s">
        <v>114</v>
      </c>
      <c r="B361" s="22" t="s">
        <v>115</v>
      </c>
      <c r="C361" s="3">
        <v>2000</v>
      </c>
      <c r="D361" s="4" t="s">
        <v>6</v>
      </c>
      <c r="E361" s="4" t="s">
        <v>2351</v>
      </c>
      <c r="F361" s="26" t="s">
        <v>2330</v>
      </c>
      <c r="G361" s="22">
        <f t="shared" si="10"/>
        <v>9</v>
      </c>
      <c r="H361" s="22">
        <f t="shared" si="11"/>
        <v>2019</v>
      </c>
    </row>
    <row r="362" spans="1:8" x14ac:dyDescent="0.2">
      <c r="A362" s="4" t="s">
        <v>114</v>
      </c>
      <c r="B362" s="22" t="s">
        <v>115</v>
      </c>
      <c r="C362" s="3">
        <v>1324</v>
      </c>
      <c r="D362" s="4" t="s">
        <v>6</v>
      </c>
      <c r="E362" s="4" t="s">
        <v>2352</v>
      </c>
      <c r="F362" s="26" t="s">
        <v>2330</v>
      </c>
      <c r="G362" s="22">
        <f t="shared" si="10"/>
        <v>9</v>
      </c>
      <c r="H362" s="22">
        <f t="shared" si="11"/>
        <v>2019</v>
      </c>
    </row>
    <row r="363" spans="1:8" x14ac:dyDescent="0.2">
      <c r="A363" s="4" t="s">
        <v>114</v>
      </c>
      <c r="B363" s="22" t="s">
        <v>115</v>
      </c>
      <c r="C363" s="3">
        <v>2000</v>
      </c>
      <c r="D363" s="4" t="s">
        <v>6</v>
      </c>
      <c r="E363" s="4" t="s">
        <v>2353</v>
      </c>
      <c r="F363" s="26" t="s">
        <v>2330</v>
      </c>
      <c r="G363" s="22">
        <f t="shared" si="10"/>
        <v>9</v>
      </c>
      <c r="H363" s="22">
        <f t="shared" si="11"/>
        <v>2019</v>
      </c>
    </row>
    <row r="364" spans="1:8" x14ac:dyDescent="0.2">
      <c r="A364" s="4" t="s">
        <v>114</v>
      </c>
      <c r="B364" s="22" t="s">
        <v>115</v>
      </c>
      <c r="C364" s="3">
        <v>2000</v>
      </c>
      <c r="D364" s="4" t="s">
        <v>6</v>
      </c>
      <c r="E364" s="4" t="s">
        <v>2354</v>
      </c>
      <c r="F364" s="26" t="s">
        <v>2330</v>
      </c>
      <c r="G364" s="22">
        <f t="shared" si="10"/>
        <v>9</v>
      </c>
      <c r="H364" s="22">
        <f t="shared" si="11"/>
        <v>2019</v>
      </c>
    </row>
    <row r="365" spans="1:8" x14ac:dyDescent="0.2">
      <c r="A365" s="4" t="s">
        <v>114</v>
      </c>
      <c r="B365" s="22" t="s">
        <v>115</v>
      </c>
      <c r="C365" s="3">
        <v>1705</v>
      </c>
      <c r="D365" s="4" t="s">
        <v>6</v>
      </c>
      <c r="E365" s="4" t="s">
        <v>2355</v>
      </c>
      <c r="F365" s="26" t="s">
        <v>2330</v>
      </c>
      <c r="G365" s="22">
        <f t="shared" si="10"/>
        <v>9</v>
      </c>
      <c r="H365" s="22">
        <f t="shared" si="11"/>
        <v>2019</v>
      </c>
    </row>
    <row r="366" spans="1:8" x14ac:dyDescent="0.2">
      <c r="A366" s="4" t="s">
        <v>114</v>
      </c>
      <c r="B366" s="22" t="s">
        <v>115</v>
      </c>
      <c r="C366" s="3">
        <v>2000</v>
      </c>
      <c r="D366" s="4" t="s">
        <v>6</v>
      </c>
      <c r="E366" s="4" t="s">
        <v>2356</v>
      </c>
      <c r="F366" s="26" t="s">
        <v>2330</v>
      </c>
      <c r="G366" s="22">
        <f t="shared" si="10"/>
        <v>9</v>
      </c>
      <c r="H366" s="22">
        <f t="shared" si="11"/>
        <v>2019</v>
      </c>
    </row>
    <row r="367" spans="1:8" x14ac:dyDescent="0.2">
      <c r="A367" s="4" t="s">
        <v>114</v>
      </c>
      <c r="B367" s="22" t="s">
        <v>115</v>
      </c>
      <c r="C367" s="3">
        <v>2000</v>
      </c>
      <c r="D367" s="4" t="s">
        <v>6</v>
      </c>
      <c r="E367" s="4" t="s">
        <v>2357</v>
      </c>
      <c r="F367" s="26" t="s">
        <v>2330</v>
      </c>
      <c r="G367" s="22">
        <f t="shared" si="10"/>
        <v>9</v>
      </c>
      <c r="H367" s="22">
        <f t="shared" si="11"/>
        <v>2019</v>
      </c>
    </row>
    <row r="368" spans="1:8" x14ac:dyDescent="0.2">
      <c r="A368" s="4" t="s">
        <v>114</v>
      </c>
      <c r="B368" s="22" t="s">
        <v>115</v>
      </c>
      <c r="C368" s="3">
        <v>2000</v>
      </c>
      <c r="D368" s="4" t="s">
        <v>6</v>
      </c>
      <c r="E368" s="4" t="s">
        <v>2358</v>
      </c>
      <c r="F368" s="26" t="s">
        <v>2330</v>
      </c>
      <c r="G368" s="22">
        <f t="shared" si="10"/>
        <v>9</v>
      </c>
      <c r="H368" s="22">
        <f t="shared" si="11"/>
        <v>2019</v>
      </c>
    </row>
    <row r="369" spans="1:8" x14ac:dyDescent="0.2">
      <c r="A369" s="4" t="s">
        <v>114</v>
      </c>
      <c r="B369" s="22" t="s">
        <v>115</v>
      </c>
      <c r="C369" s="3">
        <v>2000</v>
      </c>
      <c r="D369" s="4" t="s">
        <v>6</v>
      </c>
      <c r="E369" s="4" t="s">
        <v>2359</v>
      </c>
      <c r="F369" s="26" t="s">
        <v>2330</v>
      </c>
      <c r="G369" s="22">
        <f t="shared" si="10"/>
        <v>9</v>
      </c>
      <c r="H369" s="22">
        <f t="shared" si="11"/>
        <v>2019</v>
      </c>
    </row>
    <row r="370" spans="1:8" x14ac:dyDescent="0.2">
      <c r="A370" s="4" t="s">
        <v>114</v>
      </c>
      <c r="B370" s="22" t="s">
        <v>115</v>
      </c>
      <c r="C370" s="3">
        <v>1080</v>
      </c>
      <c r="D370" s="4" t="s">
        <v>6</v>
      </c>
      <c r="E370" s="4" t="s">
        <v>2360</v>
      </c>
      <c r="F370" s="26" t="s">
        <v>2330</v>
      </c>
      <c r="G370" s="22">
        <f t="shared" si="10"/>
        <v>9</v>
      </c>
      <c r="H370" s="22">
        <f t="shared" si="11"/>
        <v>2019</v>
      </c>
    </row>
    <row r="371" spans="1:8" x14ac:dyDescent="0.2">
      <c r="A371" s="4" t="s">
        <v>114</v>
      </c>
      <c r="B371" s="22" t="s">
        <v>115</v>
      </c>
      <c r="C371" s="3">
        <v>920</v>
      </c>
      <c r="D371" s="4" t="s">
        <v>6</v>
      </c>
      <c r="E371" s="4" t="s">
        <v>2360</v>
      </c>
      <c r="F371" s="26" t="s">
        <v>2330</v>
      </c>
      <c r="G371" s="22">
        <f t="shared" si="10"/>
        <v>9</v>
      </c>
      <c r="H371" s="22">
        <f t="shared" si="11"/>
        <v>2019</v>
      </c>
    </row>
    <row r="372" spans="1:8" x14ac:dyDescent="0.2">
      <c r="A372" s="4" t="s">
        <v>114</v>
      </c>
      <c r="B372" s="22" t="s">
        <v>115</v>
      </c>
      <c r="C372" s="3">
        <v>2000</v>
      </c>
      <c r="D372" s="4" t="s">
        <v>6</v>
      </c>
      <c r="E372" s="4" t="s">
        <v>2361</v>
      </c>
      <c r="F372" s="26" t="s">
        <v>2330</v>
      </c>
      <c r="G372" s="22">
        <f t="shared" si="10"/>
        <v>9</v>
      </c>
      <c r="H372" s="22">
        <f t="shared" si="11"/>
        <v>2019</v>
      </c>
    </row>
    <row r="373" spans="1:8" x14ac:dyDescent="0.2">
      <c r="A373" s="4" t="s">
        <v>114</v>
      </c>
      <c r="B373" s="22" t="s">
        <v>115</v>
      </c>
      <c r="C373" s="3">
        <v>800</v>
      </c>
      <c r="D373" s="4" t="s">
        <v>6</v>
      </c>
      <c r="E373" s="4" t="s">
        <v>2362</v>
      </c>
      <c r="F373" s="26" t="s">
        <v>2330</v>
      </c>
      <c r="G373" s="22">
        <f t="shared" si="10"/>
        <v>9</v>
      </c>
      <c r="H373" s="22">
        <f t="shared" si="11"/>
        <v>2019</v>
      </c>
    </row>
    <row r="374" spans="1:8" x14ac:dyDescent="0.2">
      <c r="A374" s="4" t="s">
        <v>114</v>
      </c>
      <c r="B374" s="22" t="s">
        <v>115</v>
      </c>
      <c r="C374" s="3">
        <v>2000</v>
      </c>
      <c r="D374" s="4" t="s">
        <v>6</v>
      </c>
      <c r="E374" s="4" t="s">
        <v>2363</v>
      </c>
      <c r="F374" s="26" t="s">
        <v>2330</v>
      </c>
      <c r="G374" s="22">
        <f t="shared" si="10"/>
        <v>9</v>
      </c>
      <c r="H374" s="22">
        <f t="shared" si="11"/>
        <v>2019</v>
      </c>
    </row>
    <row r="375" spans="1:8" x14ac:dyDescent="0.2">
      <c r="A375" s="4" t="s">
        <v>114</v>
      </c>
      <c r="B375" s="22" t="s">
        <v>115</v>
      </c>
      <c r="C375" s="3">
        <v>2000</v>
      </c>
      <c r="D375" s="4" t="s">
        <v>6</v>
      </c>
      <c r="E375" s="4" t="s">
        <v>2364</v>
      </c>
      <c r="F375" s="26" t="s">
        <v>2330</v>
      </c>
      <c r="G375" s="22">
        <f t="shared" si="10"/>
        <v>9</v>
      </c>
      <c r="H375" s="22">
        <f t="shared" si="11"/>
        <v>2019</v>
      </c>
    </row>
    <row r="376" spans="1:8" x14ac:dyDescent="0.2">
      <c r="A376" s="4" t="s">
        <v>114</v>
      </c>
      <c r="B376" s="22" t="s">
        <v>115</v>
      </c>
      <c r="C376" s="3">
        <v>2000</v>
      </c>
      <c r="D376" s="4" t="s">
        <v>6</v>
      </c>
      <c r="E376" s="4" t="s">
        <v>2365</v>
      </c>
      <c r="F376" s="26" t="s">
        <v>2330</v>
      </c>
      <c r="G376" s="22">
        <f t="shared" si="10"/>
        <v>9</v>
      </c>
      <c r="H376" s="22">
        <f t="shared" si="11"/>
        <v>2019</v>
      </c>
    </row>
    <row r="377" spans="1:8" x14ac:dyDescent="0.2">
      <c r="A377" s="4" t="s">
        <v>114</v>
      </c>
      <c r="B377" s="22" t="s">
        <v>115</v>
      </c>
      <c r="C377" s="3">
        <v>1000</v>
      </c>
      <c r="D377" s="4" t="s">
        <v>6</v>
      </c>
      <c r="E377" s="4" t="s">
        <v>2366</v>
      </c>
      <c r="F377" s="26" t="s">
        <v>2330</v>
      </c>
      <c r="G377" s="22">
        <f t="shared" si="10"/>
        <v>9</v>
      </c>
      <c r="H377" s="22">
        <f t="shared" si="11"/>
        <v>2019</v>
      </c>
    </row>
    <row r="378" spans="1:8" x14ac:dyDescent="0.2">
      <c r="A378" s="4" t="s">
        <v>114</v>
      </c>
      <c r="B378" s="22" t="s">
        <v>115</v>
      </c>
      <c r="C378" s="3">
        <v>1240</v>
      </c>
      <c r="D378" s="4" t="s">
        <v>6</v>
      </c>
      <c r="E378" s="4" t="s">
        <v>2367</v>
      </c>
      <c r="F378" s="26" t="s">
        <v>2330</v>
      </c>
      <c r="G378" s="22">
        <f t="shared" si="10"/>
        <v>9</v>
      </c>
      <c r="H378" s="22">
        <f t="shared" si="11"/>
        <v>2019</v>
      </c>
    </row>
    <row r="379" spans="1:8" x14ac:dyDescent="0.2">
      <c r="A379" s="4" t="s">
        <v>114</v>
      </c>
      <c r="B379" s="22" t="s">
        <v>115</v>
      </c>
      <c r="C379" s="3">
        <v>2000</v>
      </c>
      <c r="D379" s="4" t="s">
        <v>6</v>
      </c>
      <c r="E379" s="4" t="s">
        <v>2368</v>
      </c>
      <c r="F379" s="26" t="s">
        <v>2330</v>
      </c>
      <c r="G379" s="22">
        <f t="shared" si="10"/>
        <v>9</v>
      </c>
      <c r="H379" s="22">
        <f t="shared" si="11"/>
        <v>2019</v>
      </c>
    </row>
    <row r="380" spans="1:8" x14ac:dyDescent="0.2">
      <c r="A380" s="4" t="s">
        <v>114</v>
      </c>
      <c r="B380" s="22" t="s">
        <v>115</v>
      </c>
      <c r="C380" s="3">
        <v>2000</v>
      </c>
      <c r="D380" s="4" t="s">
        <v>6</v>
      </c>
      <c r="E380" s="4" t="s">
        <v>2369</v>
      </c>
      <c r="F380" s="26" t="s">
        <v>2330</v>
      </c>
      <c r="G380" s="22">
        <f t="shared" si="10"/>
        <v>9</v>
      </c>
      <c r="H380" s="22">
        <f t="shared" si="11"/>
        <v>2019</v>
      </c>
    </row>
    <row r="381" spans="1:8" x14ac:dyDescent="0.2">
      <c r="A381" s="4" t="s">
        <v>114</v>
      </c>
      <c r="B381" s="22" t="s">
        <v>115</v>
      </c>
      <c r="C381" s="3">
        <v>1386</v>
      </c>
      <c r="D381" s="4" t="s">
        <v>6</v>
      </c>
      <c r="E381" s="4" t="s">
        <v>2370</v>
      </c>
      <c r="F381" s="26" t="s">
        <v>2330</v>
      </c>
      <c r="G381" s="22">
        <f t="shared" si="10"/>
        <v>9</v>
      </c>
      <c r="H381" s="22">
        <f t="shared" si="11"/>
        <v>2019</v>
      </c>
    </row>
    <row r="382" spans="1:8" x14ac:dyDescent="0.2">
      <c r="A382" s="4" t="s">
        <v>114</v>
      </c>
      <c r="B382" s="22" t="s">
        <v>115</v>
      </c>
      <c r="C382" s="3">
        <v>2000</v>
      </c>
      <c r="D382" s="4" t="s">
        <v>6</v>
      </c>
      <c r="E382" s="4" t="s">
        <v>2371</v>
      </c>
      <c r="F382" s="26" t="s">
        <v>2330</v>
      </c>
      <c r="G382" s="22">
        <f t="shared" si="10"/>
        <v>9</v>
      </c>
      <c r="H382" s="22">
        <f t="shared" si="11"/>
        <v>2019</v>
      </c>
    </row>
    <row r="383" spans="1:8" x14ac:dyDescent="0.2">
      <c r="A383" s="4" t="s">
        <v>114</v>
      </c>
      <c r="B383" s="22" t="s">
        <v>115</v>
      </c>
      <c r="C383" s="3">
        <v>2000</v>
      </c>
      <c r="D383" s="4" t="s">
        <v>6</v>
      </c>
      <c r="E383" s="4" t="s">
        <v>2372</v>
      </c>
      <c r="F383" s="26" t="s">
        <v>2330</v>
      </c>
      <c r="G383" s="22">
        <f t="shared" si="10"/>
        <v>9</v>
      </c>
      <c r="H383" s="22">
        <f t="shared" si="11"/>
        <v>2019</v>
      </c>
    </row>
    <row r="384" spans="1:8" x14ac:dyDescent="0.2">
      <c r="A384" s="4" t="s">
        <v>114</v>
      </c>
      <c r="B384" s="22" t="s">
        <v>115</v>
      </c>
      <c r="C384" s="3">
        <v>1073</v>
      </c>
      <c r="D384" s="4" t="s">
        <v>6</v>
      </c>
      <c r="E384" s="4" t="s">
        <v>2366</v>
      </c>
      <c r="F384" s="26" t="s">
        <v>2330</v>
      </c>
      <c r="G384" s="22">
        <f t="shared" si="10"/>
        <v>9</v>
      </c>
      <c r="H384" s="22">
        <f t="shared" si="11"/>
        <v>2019</v>
      </c>
    </row>
    <row r="385" spans="1:8" x14ac:dyDescent="0.2">
      <c r="A385" s="4" t="s">
        <v>114</v>
      </c>
      <c r="B385" s="22" t="s">
        <v>115</v>
      </c>
      <c r="C385" s="3">
        <v>674</v>
      </c>
      <c r="D385" s="4" t="s">
        <v>6</v>
      </c>
      <c r="E385" s="4" t="s">
        <v>2373</v>
      </c>
      <c r="F385" s="26" t="s">
        <v>2330</v>
      </c>
      <c r="G385" s="22">
        <f t="shared" si="10"/>
        <v>9</v>
      </c>
      <c r="H385" s="22">
        <f t="shared" si="11"/>
        <v>2019</v>
      </c>
    </row>
    <row r="386" spans="1:8" x14ac:dyDescent="0.2">
      <c r="A386" s="4" t="s">
        <v>114</v>
      </c>
      <c r="B386" s="22" t="s">
        <v>115</v>
      </c>
      <c r="C386" s="3">
        <v>2000</v>
      </c>
      <c r="D386" s="4" t="s">
        <v>6</v>
      </c>
      <c r="E386" s="4" t="s">
        <v>2374</v>
      </c>
      <c r="F386" s="26" t="s">
        <v>2330</v>
      </c>
      <c r="G386" s="22">
        <f t="shared" ref="G386:G449" si="12">MONTH(F386)</f>
        <v>9</v>
      </c>
      <c r="H386" s="22">
        <f t="shared" ref="H386:H449" si="13">YEAR(F386)</f>
        <v>2019</v>
      </c>
    </row>
    <row r="387" spans="1:8" x14ac:dyDescent="0.2">
      <c r="A387" s="4" t="s">
        <v>114</v>
      </c>
      <c r="B387" s="22" t="s">
        <v>115</v>
      </c>
      <c r="C387" s="3">
        <v>900</v>
      </c>
      <c r="D387" s="4" t="s">
        <v>6</v>
      </c>
      <c r="E387" s="4" t="s">
        <v>2375</v>
      </c>
      <c r="F387" s="26" t="s">
        <v>2330</v>
      </c>
      <c r="G387" s="22">
        <f t="shared" si="12"/>
        <v>9</v>
      </c>
      <c r="H387" s="22">
        <f t="shared" si="13"/>
        <v>2019</v>
      </c>
    </row>
    <row r="388" spans="1:8" x14ac:dyDescent="0.2">
      <c r="A388" s="4" t="s">
        <v>114</v>
      </c>
      <c r="B388" s="22" t="s">
        <v>115</v>
      </c>
      <c r="C388" s="3">
        <v>1200</v>
      </c>
      <c r="D388" s="4" t="s">
        <v>6</v>
      </c>
      <c r="E388" s="4" t="s">
        <v>2362</v>
      </c>
      <c r="F388" s="26" t="s">
        <v>2330</v>
      </c>
      <c r="G388" s="22">
        <f t="shared" si="12"/>
        <v>9</v>
      </c>
      <c r="H388" s="22">
        <f t="shared" si="13"/>
        <v>2019</v>
      </c>
    </row>
    <row r="389" spans="1:8" x14ac:dyDescent="0.2">
      <c r="A389" s="4" t="s">
        <v>114</v>
      </c>
      <c r="B389" s="22" t="s">
        <v>115</v>
      </c>
      <c r="C389" s="3">
        <v>1327</v>
      </c>
      <c r="D389" s="4" t="s">
        <v>6</v>
      </c>
      <c r="E389" s="4" t="s">
        <v>2376</v>
      </c>
      <c r="F389" s="26" t="s">
        <v>2330</v>
      </c>
      <c r="G389" s="22">
        <f t="shared" si="12"/>
        <v>9</v>
      </c>
      <c r="H389" s="22">
        <f t="shared" si="13"/>
        <v>2019</v>
      </c>
    </row>
    <row r="390" spans="1:8" x14ac:dyDescent="0.2">
      <c r="A390" s="4" t="s">
        <v>114</v>
      </c>
      <c r="B390" s="22" t="s">
        <v>115</v>
      </c>
      <c r="C390" s="3">
        <v>449</v>
      </c>
      <c r="D390" s="4" t="s">
        <v>6</v>
      </c>
      <c r="E390" s="4" t="s">
        <v>2370</v>
      </c>
      <c r="F390" s="26" t="s">
        <v>2330</v>
      </c>
      <c r="G390" s="22">
        <f t="shared" si="12"/>
        <v>9</v>
      </c>
      <c r="H390" s="22">
        <f t="shared" si="13"/>
        <v>2019</v>
      </c>
    </row>
    <row r="391" spans="1:8" x14ac:dyDescent="0.2">
      <c r="A391" s="4" t="s">
        <v>114</v>
      </c>
      <c r="B391" s="22" t="s">
        <v>115</v>
      </c>
      <c r="C391" s="3">
        <v>602</v>
      </c>
      <c r="D391" s="4" t="s">
        <v>6</v>
      </c>
      <c r="E391" s="4" t="s">
        <v>2331</v>
      </c>
      <c r="F391" s="26" t="s">
        <v>2330</v>
      </c>
      <c r="G391" s="22">
        <f t="shared" si="12"/>
        <v>9</v>
      </c>
      <c r="H391" s="22">
        <f t="shared" si="13"/>
        <v>2019</v>
      </c>
    </row>
    <row r="392" spans="1:8" x14ac:dyDescent="0.2">
      <c r="A392" s="4" t="s">
        <v>114</v>
      </c>
      <c r="B392" s="22" t="s">
        <v>115</v>
      </c>
      <c r="C392" s="3">
        <v>1000</v>
      </c>
      <c r="D392" s="4" t="s">
        <v>6</v>
      </c>
      <c r="E392" s="4" t="s">
        <v>2376</v>
      </c>
      <c r="F392" s="26" t="s">
        <v>2330</v>
      </c>
      <c r="G392" s="22">
        <f t="shared" si="12"/>
        <v>9</v>
      </c>
      <c r="H392" s="22">
        <f t="shared" si="13"/>
        <v>2019</v>
      </c>
    </row>
    <row r="393" spans="1:8" x14ac:dyDescent="0.2">
      <c r="A393" s="4" t="s">
        <v>114</v>
      </c>
      <c r="B393" s="22" t="s">
        <v>115</v>
      </c>
      <c r="C393" s="3">
        <v>2000</v>
      </c>
      <c r="D393" s="4" t="s">
        <v>6</v>
      </c>
      <c r="E393" s="4" t="s">
        <v>2377</v>
      </c>
      <c r="F393" s="26" t="s">
        <v>2330</v>
      </c>
      <c r="G393" s="22">
        <f t="shared" si="12"/>
        <v>9</v>
      </c>
      <c r="H393" s="22">
        <f t="shared" si="13"/>
        <v>2019</v>
      </c>
    </row>
    <row r="394" spans="1:8" x14ac:dyDescent="0.2">
      <c r="A394" s="4" t="s">
        <v>114</v>
      </c>
      <c r="B394" s="22" t="s">
        <v>115</v>
      </c>
      <c r="C394" s="3">
        <v>1400</v>
      </c>
      <c r="D394" s="4" t="s">
        <v>6</v>
      </c>
      <c r="E394" s="4" t="s">
        <v>2373</v>
      </c>
      <c r="F394" s="26" t="s">
        <v>2330</v>
      </c>
      <c r="G394" s="22">
        <f t="shared" si="12"/>
        <v>9</v>
      </c>
      <c r="H394" s="22">
        <f t="shared" si="13"/>
        <v>2019</v>
      </c>
    </row>
    <row r="395" spans="1:8" x14ac:dyDescent="0.2">
      <c r="A395" s="4" t="s">
        <v>114</v>
      </c>
      <c r="B395" s="22" t="s">
        <v>115</v>
      </c>
      <c r="C395" s="3">
        <v>1100</v>
      </c>
      <c r="D395" s="4" t="s">
        <v>6</v>
      </c>
      <c r="E395" s="4" t="s">
        <v>2375</v>
      </c>
      <c r="F395" s="26" t="s">
        <v>2330</v>
      </c>
      <c r="G395" s="22">
        <f t="shared" si="12"/>
        <v>9</v>
      </c>
      <c r="H395" s="22">
        <f t="shared" si="13"/>
        <v>2019</v>
      </c>
    </row>
    <row r="396" spans="1:8" x14ac:dyDescent="0.2">
      <c r="A396" s="4" t="s">
        <v>114</v>
      </c>
      <c r="B396" s="22" t="s">
        <v>115</v>
      </c>
      <c r="C396" s="3">
        <v>2000</v>
      </c>
      <c r="D396" s="4" t="s">
        <v>6</v>
      </c>
      <c r="E396" s="4" t="s">
        <v>2378</v>
      </c>
      <c r="F396" s="26" t="s">
        <v>2330</v>
      </c>
      <c r="G396" s="22">
        <f t="shared" si="12"/>
        <v>9</v>
      </c>
      <c r="H396" s="22">
        <f t="shared" si="13"/>
        <v>2019</v>
      </c>
    </row>
    <row r="397" spans="1:8" x14ac:dyDescent="0.2">
      <c r="A397" s="4" t="s">
        <v>114</v>
      </c>
      <c r="B397" s="22" t="s">
        <v>115</v>
      </c>
      <c r="C397" s="3">
        <v>2000</v>
      </c>
      <c r="D397" s="4" t="s">
        <v>6</v>
      </c>
      <c r="E397" s="4" t="s">
        <v>2379</v>
      </c>
      <c r="F397" s="26" t="s">
        <v>2330</v>
      </c>
      <c r="G397" s="22">
        <f t="shared" si="12"/>
        <v>9</v>
      </c>
      <c r="H397" s="22">
        <f t="shared" si="13"/>
        <v>2019</v>
      </c>
    </row>
    <row r="398" spans="1:8" x14ac:dyDescent="0.2">
      <c r="A398" s="4" t="s">
        <v>114</v>
      </c>
      <c r="B398" s="22" t="s">
        <v>115</v>
      </c>
      <c r="C398" s="3">
        <v>2000</v>
      </c>
      <c r="D398" s="4" t="s">
        <v>6</v>
      </c>
      <c r="E398" s="4" t="s">
        <v>2380</v>
      </c>
      <c r="F398" s="26" t="s">
        <v>2330</v>
      </c>
      <c r="G398" s="22">
        <f t="shared" si="12"/>
        <v>9</v>
      </c>
      <c r="H398" s="22">
        <f t="shared" si="13"/>
        <v>2019</v>
      </c>
    </row>
    <row r="399" spans="1:8" x14ac:dyDescent="0.2">
      <c r="A399" s="4" t="s">
        <v>114</v>
      </c>
      <c r="B399" s="22" t="s">
        <v>115</v>
      </c>
      <c r="C399" s="3">
        <v>2000</v>
      </c>
      <c r="D399" s="4" t="s">
        <v>6</v>
      </c>
      <c r="E399" s="4" t="s">
        <v>2381</v>
      </c>
      <c r="F399" s="26" t="s">
        <v>2330</v>
      </c>
      <c r="G399" s="22">
        <f t="shared" si="12"/>
        <v>9</v>
      </c>
      <c r="H399" s="22">
        <f t="shared" si="13"/>
        <v>2019</v>
      </c>
    </row>
    <row r="400" spans="1:8" x14ac:dyDescent="0.2">
      <c r="A400" s="4" t="s">
        <v>114</v>
      </c>
      <c r="B400" s="22" t="s">
        <v>115</v>
      </c>
      <c r="C400" s="3">
        <v>2295</v>
      </c>
      <c r="D400" s="4" t="s">
        <v>6</v>
      </c>
      <c r="E400" s="4" t="s">
        <v>2382</v>
      </c>
      <c r="F400" s="26" t="s">
        <v>2330</v>
      </c>
      <c r="G400" s="22">
        <f t="shared" si="12"/>
        <v>9</v>
      </c>
      <c r="H400" s="22">
        <f t="shared" si="13"/>
        <v>2019</v>
      </c>
    </row>
    <row r="401" spans="1:8" x14ac:dyDescent="0.2">
      <c r="A401" s="4" t="s">
        <v>114</v>
      </c>
      <c r="B401" s="22" t="s">
        <v>115</v>
      </c>
      <c r="C401" s="3">
        <v>2000</v>
      </c>
      <c r="D401" s="4" t="s">
        <v>6</v>
      </c>
      <c r="E401" s="4" t="s">
        <v>2383</v>
      </c>
      <c r="F401" s="26" t="s">
        <v>2330</v>
      </c>
      <c r="G401" s="22">
        <f t="shared" si="12"/>
        <v>9</v>
      </c>
      <c r="H401" s="22">
        <f t="shared" si="13"/>
        <v>2019</v>
      </c>
    </row>
    <row r="402" spans="1:8" x14ac:dyDescent="0.2">
      <c r="A402" s="4" t="s">
        <v>114</v>
      </c>
      <c r="B402" s="22" t="s">
        <v>115</v>
      </c>
      <c r="C402" s="3">
        <v>2000</v>
      </c>
      <c r="D402" s="4" t="s">
        <v>6</v>
      </c>
      <c r="E402" s="4" t="s">
        <v>2384</v>
      </c>
      <c r="F402" s="26" t="s">
        <v>2330</v>
      </c>
      <c r="G402" s="22">
        <f t="shared" si="12"/>
        <v>9</v>
      </c>
      <c r="H402" s="22">
        <f t="shared" si="13"/>
        <v>2019</v>
      </c>
    </row>
    <row r="403" spans="1:8" x14ac:dyDescent="0.2">
      <c r="A403" s="4" t="s">
        <v>114</v>
      </c>
      <c r="B403" s="22" t="s">
        <v>115</v>
      </c>
      <c r="C403" s="3">
        <v>2076</v>
      </c>
      <c r="D403" s="4" t="s">
        <v>6</v>
      </c>
      <c r="E403" s="4" t="s">
        <v>2385</v>
      </c>
      <c r="F403" s="26" t="s">
        <v>2330</v>
      </c>
      <c r="G403" s="22">
        <f t="shared" si="12"/>
        <v>9</v>
      </c>
      <c r="H403" s="22">
        <f t="shared" si="13"/>
        <v>2019</v>
      </c>
    </row>
    <row r="404" spans="1:8" x14ac:dyDescent="0.2">
      <c r="A404" s="4" t="s">
        <v>114</v>
      </c>
      <c r="B404" s="22" t="s">
        <v>115</v>
      </c>
      <c r="C404" s="3">
        <v>2000</v>
      </c>
      <c r="D404" s="4" t="s">
        <v>6</v>
      </c>
      <c r="E404" s="4" t="s">
        <v>2386</v>
      </c>
      <c r="F404" s="26" t="s">
        <v>2330</v>
      </c>
      <c r="G404" s="22">
        <f t="shared" si="12"/>
        <v>9</v>
      </c>
      <c r="H404" s="22">
        <f t="shared" si="13"/>
        <v>2019</v>
      </c>
    </row>
    <row r="405" spans="1:8" x14ac:dyDescent="0.2">
      <c r="A405" s="4" t="s">
        <v>114</v>
      </c>
      <c r="B405" s="22" t="s">
        <v>115</v>
      </c>
      <c r="C405" s="3">
        <v>2000</v>
      </c>
      <c r="D405" s="4" t="s">
        <v>6</v>
      </c>
      <c r="E405" s="4" t="s">
        <v>2387</v>
      </c>
      <c r="F405" s="26" t="s">
        <v>2330</v>
      </c>
      <c r="G405" s="22">
        <f t="shared" si="12"/>
        <v>9</v>
      </c>
      <c r="H405" s="22">
        <f t="shared" si="13"/>
        <v>2019</v>
      </c>
    </row>
    <row r="406" spans="1:8" x14ac:dyDescent="0.2">
      <c r="A406" s="4" t="s">
        <v>114</v>
      </c>
      <c r="B406" s="22" t="s">
        <v>115</v>
      </c>
      <c r="C406" s="3">
        <v>2000</v>
      </c>
      <c r="D406" s="4" t="s">
        <v>6</v>
      </c>
      <c r="E406" s="4" t="s">
        <v>2388</v>
      </c>
      <c r="F406" s="26" t="s">
        <v>2330</v>
      </c>
      <c r="G406" s="22">
        <f t="shared" si="12"/>
        <v>9</v>
      </c>
      <c r="H406" s="22">
        <f t="shared" si="13"/>
        <v>2019</v>
      </c>
    </row>
    <row r="407" spans="1:8" x14ac:dyDescent="0.2">
      <c r="A407" s="4" t="s">
        <v>114</v>
      </c>
      <c r="B407" s="22" t="s">
        <v>115</v>
      </c>
      <c r="C407" s="3">
        <v>750</v>
      </c>
      <c r="D407" s="4" t="s">
        <v>6</v>
      </c>
      <c r="E407" s="4" t="s">
        <v>2389</v>
      </c>
      <c r="F407" s="26" t="s">
        <v>2330</v>
      </c>
      <c r="G407" s="22">
        <f t="shared" si="12"/>
        <v>9</v>
      </c>
      <c r="H407" s="22">
        <f t="shared" si="13"/>
        <v>2019</v>
      </c>
    </row>
    <row r="408" spans="1:8" x14ac:dyDescent="0.2">
      <c r="A408" s="4" t="s">
        <v>114</v>
      </c>
      <c r="B408" s="22" t="s">
        <v>115</v>
      </c>
      <c r="C408" s="3">
        <v>2000</v>
      </c>
      <c r="D408" s="4" t="s">
        <v>6</v>
      </c>
      <c r="E408" s="4" t="s">
        <v>2390</v>
      </c>
      <c r="F408" s="26" t="s">
        <v>2330</v>
      </c>
      <c r="G408" s="22">
        <f t="shared" si="12"/>
        <v>9</v>
      </c>
      <c r="H408" s="22">
        <f t="shared" si="13"/>
        <v>2019</v>
      </c>
    </row>
    <row r="409" spans="1:8" x14ac:dyDescent="0.2">
      <c r="A409" s="4" t="s">
        <v>114</v>
      </c>
      <c r="B409" s="22" t="s">
        <v>115</v>
      </c>
      <c r="C409" s="3">
        <v>2000</v>
      </c>
      <c r="D409" s="4" t="s">
        <v>6</v>
      </c>
      <c r="E409" s="4" t="s">
        <v>2391</v>
      </c>
      <c r="F409" s="26" t="s">
        <v>2330</v>
      </c>
      <c r="G409" s="22">
        <f t="shared" si="12"/>
        <v>9</v>
      </c>
      <c r="H409" s="22">
        <f t="shared" si="13"/>
        <v>2019</v>
      </c>
    </row>
    <row r="410" spans="1:8" x14ac:dyDescent="0.2">
      <c r="A410" s="4" t="s">
        <v>114</v>
      </c>
      <c r="B410" s="22" t="s">
        <v>115</v>
      </c>
      <c r="C410" s="3">
        <v>1250</v>
      </c>
      <c r="D410" s="4" t="s">
        <v>6</v>
      </c>
      <c r="E410" s="4" t="s">
        <v>2389</v>
      </c>
      <c r="F410" s="26" t="s">
        <v>2330</v>
      </c>
      <c r="G410" s="22">
        <f t="shared" si="12"/>
        <v>9</v>
      </c>
      <c r="H410" s="22">
        <f t="shared" si="13"/>
        <v>2019</v>
      </c>
    </row>
    <row r="411" spans="1:8" x14ac:dyDescent="0.2">
      <c r="A411" s="4" t="s">
        <v>114</v>
      </c>
      <c r="B411" s="22" t="s">
        <v>115</v>
      </c>
      <c r="C411" s="3">
        <v>2000</v>
      </c>
      <c r="D411" s="4" t="s">
        <v>6</v>
      </c>
      <c r="E411" s="4" t="s">
        <v>2392</v>
      </c>
      <c r="F411" s="26" t="s">
        <v>2330</v>
      </c>
      <c r="G411" s="22">
        <f t="shared" si="12"/>
        <v>9</v>
      </c>
      <c r="H411" s="22">
        <f t="shared" si="13"/>
        <v>2019</v>
      </c>
    </row>
    <row r="412" spans="1:8" x14ac:dyDescent="0.2">
      <c r="A412" s="4" t="s">
        <v>114</v>
      </c>
      <c r="B412" s="22" t="s">
        <v>115</v>
      </c>
      <c r="C412" s="3">
        <v>2000</v>
      </c>
      <c r="D412" s="4" t="s">
        <v>6</v>
      </c>
      <c r="E412" s="4" t="s">
        <v>2393</v>
      </c>
      <c r="F412" s="26" t="s">
        <v>2330</v>
      </c>
      <c r="G412" s="22">
        <f t="shared" si="12"/>
        <v>9</v>
      </c>
      <c r="H412" s="22">
        <f t="shared" si="13"/>
        <v>2019</v>
      </c>
    </row>
    <row r="413" spans="1:8" x14ac:dyDescent="0.2">
      <c r="A413" s="4" t="s">
        <v>114</v>
      </c>
      <c r="B413" s="22" t="s">
        <v>115</v>
      </c>
      <c r="C413" s="3">
        <v>2000</v>
      </c>
      <c r="D413" s="4" t="s">
        <v>6</v>
      </c>
      <c r="E413" s="4" t="s">
        <v>2394</v>
      </c>
      <c r="F413" s="26" t="s">
        <v>2330</v>
      </c>
      <c r="G413" s="22">
        <f t="shared" si="12"/>
        <v>9</v>
      </c>
      <c r="H413" s="22">
        <f t="shared" si="13"/>
        <v>2019</v>
      </c>
    </row>
    <row r="414" spans="1:8" x14ac:dyDescent="0.2">
      <c r="A414" s="4" t="s">
        <v>114</v>
      </c>
      <c r="B414" s="22" t="s">
        <v>115</v>
      </c>
      <c r="C414" s="3">
        <v>2438</v>
      </c>
      <c r="D414" s="4" t="s">
        <v>6</v>
      </c>
      <c r="E414" s="4" t="s">
        <v>2395</v>
      </c>
      <c r="F414" s="26" t="s">
        <v>2330</v>
      </c>
      <c r="G414" s="22">
        <f t="shared" si="12"/>
        <v>9</v>
      </c>
      <c r="H414" s="22">
        <f t="shared" si="13"/>
        <v>2019</v>
      </c>
    </row>
    <row r="415" spans="1:8" x14ac:dyDescent="0.2">
      <c r="A415" s="4" t="s">
        <v>114</v>
      </c>
      <c r="B415" s="22" t="s">
        <v>115</v>
      </c>
      <c r="C415" s="3">
        <v>508</v>
      </c>
      <c r="D415" s="4" t="s">
        <v>6</v>
      </c>
      <c r="E415" s="4" t="s">
        <v>2367</v>
      </c>
      <c r="F415" s="26" t="s">
        <v>2330</v>
      </c>
      <c r="G415" s="22">
        <f t="shared" si="12"/>
        <v>9</v>
      </c>
      <c r="H415" s="22">
        <f t="shared" si="13"/>
        <v>2019</v>
      </c>
    </row>
    <row r="416" spans="1:8" x14ac:dyDescent="0.2">
      <c r="A416" s="4" t="s">
        <v>114</v>
      </c>
      <c r="B416" s="22" t="s">
        <v>115</v>
      </c>
      <c r="C416" s="3">
        <v>525</v>
      </c>
      <c r="D416" s="4" t="s">
        <v>6</v>
      </c>
      <c r="E416" s="4" t="s">
        <v>2396</v>
      </c>
      <c r="F416" s="26" t="s">
        <v>2330</v>
      </c>
      <c r="G416" s="22">
        <f t="shared" si="12"/>
        <v>9</v>
      </c>
      <c r="H416" s="22">
        <f t="shared" si="13"/>
        <v>2019</v>
      </c>
    </row>
    <row r="417" spans="1:8" x14ac:dyDescent="0.2">
      <c r="A417" s="4" t="s">
        <v>114</v>
      </c>
      <c r="B417" s="22" t="s">
        <v>115</v>
      </c>
      <c r="C417" s="3">
        <v>814</v>
      </c>
      <c r="D417" s="4" t="s">
        <v>6</v>
      </c>
      <c r="E417" s="4" t="s">
        <v>2396</v>
      </c>
      <c r="F417" s="26" t="s">
        <v>2330</v>
      </c>
      <c r="G417" s="22">
        <f t="shared" si="12"/>
        <v>9</v>
      </c>
      <c r="H417" s="22">
        <f t="shared" si="13"/>
        <v>2019</v>
      </c>
    </row>
    <row r="418" spans="1:8" x14ac:dyDescent="0.2">
      <c r="A418" s="4" t="s">
        <v>114</v>
      </c>
      <c r="B418" s="22" t="s">
        <v>115</v>
      </c>
      <c r="C418" s="3">
        <v>1483</v>
      </c>
      <c r="D418" s="4" t="s">
        <v>6</v>
      </c>
      <c r="E418" s="4" t="s">
        <v>2397</v>
      </c>
      <c r="F418" s="26" t="s">
        <v>2330</v>
      </c>
      <c r="G418" s="22">
        <f t="shared" si="12"/>
        <v>9</v>
      </c>
      <c r="H418" s="22">
        <f t="shared" si="13"/>
        <v>2019</v>
      </c>
    </row>
    <row r="419" spans="1:8" x14ac:dyDescent="0.2">
      <c r="A419" s="4" t="s">
        <v>114</v>
      </c>
      <c r="B419" s="22" t="s">
        <v>115</v>
      </c>
      <c r="C419" s="3">
        <v>2000</v>
      </c>
      <c r="D419" s="4" t="s">
        <v>6</v>
      </c>
      <c r="E419" s="4" t="s">
        <v>2398</v>
      </c>
      <c r="F419" s="26" t="s">
        <v>2330</v>
      </c>
      <c r="G419" s="22">
        <f t="shared" si="12"/>
        <v>9</v>
      </c>
      <c r="H419" s="22">
        <f t="shared" si="13"/>
        <v>2019</v>
      </c>
    </row>
    <row r="420" spans="1:8" x14ac:dyDescent="0.2">
      <c r="A420" s="4" t="s">
        <v>114</v>
      </c>
      <c r="B420" s="22" t="s">
        <v>115</v>
      </c>
      <c r="C420" s="3">
        <v>2000</v>
      </c>
      <c r="D420" s="4" t="s">
        <v>6</v>
      </c>
      <c r="E420" s="4" t="s">
        <v>2399</v>
      </c>
      <c r="F420" s="26" t="s">
        <v>2330</v>
      </c>
      <c r="G420" s="22">
        <f t="shared" si="12"/>
        <v>9</v>
      </c>
      <c r="H420" s="22">
        <f t="shared" si="13"/>
        <v>2019</v>
      </c>
    </row>
    <row r="421" spans="1:8" x14ac:dyDescent="0.2">
      <c r="A421" s="4" t="s">
        <v>114</v>
      </c>
      <c r="B421" s="22" t="s">
        <v>115</v>
      </c>
      <c r="C421" s="3">
        <v>1610</v>
      </c>
      <c r="D421" s="4" t="s">
        <v>6</v>
      </c>
      <c r="E421" s="4" t="s">
        <v>2400</v>
      </c>
      <c r="F421" s="26" t="s">
        <v>2330</v>
      </c>
      <c r="G421" s="22">
        <f t="shared" si="12"/>
        <v>9</v>
      </c>
      <c r="H421" s="22">
        <f t="shared" si="13"/>
        <v>2019</v>
      </c>
    </row>
    <row r="422" spans="1:8" x14ac:dyDescent="0.2">
      <c r="A422" s="4" t="s">
        <v>114</v>
      </c>
      <c r="B422" s="22" t="s">
        <v>115</v>
      </c>
      <c r="C422" s="3">
        <v>2000</v>
      </c>
      <c r="D422" s="4" t="s">
        <v>6</v>
      </c>
      <c r="E422" s="4" t="s">
        <v>2401</v>
      </c>
      <c r="F422" s="26" t="s">
        <v>2330</v>
      </c>
      <c r="G422" s="22">
        <f t="shared" si="12"/>
        <v>9</v>
      </c>
      <c r="H422" s="22">
        <f t="shared" si="13"/>
        <v>2019</v>
      </c>
    </row>
    <row r="423" spans="1:8" x14ac:dyDescent="0.2">
      <c r="A423" s="4" t="s">
        <v>114</v>
      </c>
      <c r="B423" s="22" t="s">
        <v>115</v>
      </c>
      <c r="C423" s="3">
        <v>2000</v>
      </c>
      <c r="D423" s="4" t="s">
        <v>6</v>
      </c>
      <c r="E423" s="4" t="s">
        <v>2402</v>
      </c>
      <c r="F423" s="26" t="s">
        <v>2330</v>
      </c>
      <c r="G423" s="22">
        <f t="shared" si="12"/>
        <v>9</v>
      </c>
      <c r="H423" s="22">
        <f t="shared" si="13"/>
        <v>2019</v>
      </c>
    </row>
    <row r="424" spans="1:8" x14ac:dyDescent="0.2">
      <c r="A424" s="4" t="s">
        <v>114</v>
      </c>
      <c r="B424" s="22" t="s">
        <v>115</v>
      </c>
      <c r="C424" s="3">
        <v>2000</v>
      </c>
      <c r="D424" s="4" t="s">
        <v>6</v>
      </c>
      <c r="E424" s="4" t="s">
        <v>2403</v>
      </c>
      <c r="F424" s="26" t="s">
        <v>2330</v>
      </c>
      <c r="G424" s="22">
        <f t="shared" si="12"/>
        <v>9</v>
      </c>
      <c r="H424" s="22">
        <f t="shared" si="13"/>
        <v>2019</v>
      </c>
    </row>
    <row r="425" spans="1:8" x14ac:dyDescent="0.2">
      <c r="A425" s="4" t="s">
        <v>114</v>
      </c>
      <c r="B425" s="22" t="s">
        <v>115</v>
      </c>
      <c r="C425" s="3">
        <v>4</v>
      </c>
      <c r="D425" s="4" t="s">
        <v>6</v>
      </c>
      <c r="E425" s="4" t="s">
        <v>875</v>
      </c>
      <c r="F425" s="26" t="s">
        <v>874</v>
      </c>
      <c r="G425" s="22">
        <f t="shared" si="12"/>
        <v>3</v>
      </c>
      <c r="H425" s="22">
        <f t="shared" si="13"/>
        <v>2019</v>
      </c>
    </row>
    <row r="426" spans="1:8" x14ac:dyDescent="0.2">
      <c r="A426" s="4" t="s">
        <v>114</v>
      </c>
      <c r="B426" s="22" t="s">
        <v>115</v>
      </c>
      <c r="C426" s="3">
        <v>2000</v>
      </c>
      <c r="D426" s="4" t="s">
        <v>6</v>
      </c>
      <c r="E426" s="4" t="s">
        <v>1492</v>
      </c>
      <c r="F426" s="26" t="s">
        <v>1493</v>
      </c>
      <c r="G426" s="22">
        <f t="shared" si="12"/>
        <v>7</v>
      </c>
      <c r="H426" s="22">
        <f t="shared" si="13"/>
        <v>2019</v>
      </c>
    </row>
    <row r="427" spans="1:8" x14ac:dyDescent="0.2">
      <c r="A427" s="4" t="s">
        <v>114</v>
      </c>
      <c r="B427" s="22" t="s">
        <v>115</v>
      </c>
      <c r="C427" s="3">
        <v>464</v>
      </c>
      <c r="D427" s="4" t="s">
        <v>6</v>
      </c>
      <c r="E427" s="4" t="s">
        <v>186</v>
      </c>
      <c r="F427" s="26" t="s">
        <v>187</v>
      </c>
      <c r="G427" s="22">
        <f t="shared" si="12"/>
        <v>12</v>
      </c>
      <c r="H427" s="22">
        <f t="shared" si="13"/>
        <v>2017</v>
      </c>
    </row>
    <row r="428" spans="1:8" x14ac:dyDescent="0.2">
      <c r="A428" s="4" t="s">
        <v>114</v>
      </c>
      <c r="B428" s="22" t="s">
        <v>115</v>
      </c>
      <c r="C428" s="3">
        <v>612</v>
      </c>
      <c r="D428" s="4" t="s">
        <v>6</v>
      </c>
      <c r="E428" s="4" t="s">
        <v>188</v>
      </c>
      <c r="F428" s="26" t="s">
        <v>187</v>
      </c>
      <c r="G428" s="22">
        <f t="shared" si="12"/>
        <v>12</v>
      </c>
      <c r="H428" s="22">
        <f t="shared" si="13"/>
        <v>2017</v>
      </c>
    </row>
    <row r="429" spans="1:8" x14ac:dyDescent="0.2">
      <c r="A429" s="4" t="s">
        <v>114</v>
      </c>
      <c r="B429" s="22" t="s">
        <v>115</v>
      </c>
      <c r="C429" s="3">
        <v>309</v>
      </c>
      <c r="D429" s="4" t="s">
        <v>6</v>
      </c>
      <c r="E429" s="4" t="s">
        <v>188</v>
      </c>
      <c r="F429" s="26" t="s">
        <v>187</v>
      </c>
      <c r="G429" s="22">
        <f t="shared" si="12"/>
        <v>12</v>
      </c>
      <c r="H429" s="22">
        <f t="shared" si="13"/>
        <v>2017</v>
      </c>
    </row>
    <row r="430" spans="1:8" x14ac:dyDescent="0.2">
      <c r="A430" s="4" t="s">
        <v>114</v>
      </c>
      <c r="B430" s="22" t="s">
        <v>115</v>
      </c>
      <c r="C430" s="3">
        <v>491</v>
      </c>
      <c r="D430" s="4" t="s">
        <v>6</v>
      </c>
      <c r="E430" s="4" t="s">
        <v>189</v>
      </c>
      <c r="F430" s="26" t="s">
        <v>187</v>
      </c>
      <c r="G430" s="22">
        <f t="shared" si="12"/>
        <v>12</v>
      </c>
      <c r="H430" s="22">
        <f t="shared" si="13"/>
        <v>2017</v>
      </c>
    </row>
    <row r="431" spans="1:8" x14ac:dyDescent="0.2">
      <c r="A431" s="4" t="s">
        <v>114</v>
      </c>
      <c r="B431" s="22" t="s">
        <v>115</v>
      </c>
      <c r="C431" s="3">
        <v>1000</v>
      </c>
      <c r="D431" s="4" t="s">
        <v>6</v>
      </c>
      <c r="E431" s="4" t="s">
        <v>190</v>
      </c>
      <c r="F431" s="26" t="s">
        <v>187</v>
      </c>
      <c r="G431" s="22">
        <f t="shared" si="12"/>
        <v>12</v>
      </c>
      <c r="H431" s="22">
        <f t="shared" si="13"/>
        <v>2017</v>
      </c>
    </row>
    <row r="432" spans="1:8" x14ac:dyDescent="0.2">
      <c r="A432" s="4" t="s">
        <v>114</v>
      </c>
      <c r="B432" s="22" t="s">
        <v>115</v>
      </c>
      <c r="C432" s="3">
        <v>102</v>
      </c>
      <c r="D432" s="4" t="s">
        <v>6</v>
      </c>
      <c r="E432" s="4" t="s">
        <v>190</v>
      </c>
      <c r="F432" s="26" t="s">
        <v>187</v>
      </c>
      <c r="G432" s="22">
        <f t="shared" si="12"/>
        <v>12</v>
      </c>
      <c r="H432" s="22">
        <f t="shared" si="13"/>
        <v>2017</v>
      </c>
    </row>
    <row r="433" spans="1:8" x14ac:dyDescent="0.2">
      <c r="A433" s="4" t="s">
        <v>114</v>
      </c>
      <c r="B433" s="22" t="s">
        <v>115</v>
      </c>
      <c r="C433" s="3">
        <v>388</v>
      </c>
      <c r="D433" s="4" t="s">
        <v>6</v>
      </c>
      <c r="E433" s="4" t="s">
        <v>186</v>
      </c>
      <c r="F433" s="26" t="s">
        <v>187</v>
      </c>
      <c r="G433" s="22">
        <f t="shared" si="12"/>
        <v>12</v>
      </c>
      <c r="H433" s="22">
        <f t="shared" si="13"/>
        <v>2017</v>
      </c>
    </row>
    <row r="434" spans="1:8" x14ac:dyDescent="0.2">
      <c r="A434" s="4" t="s">
        <v>114</v>
      </c>
      <c r="B434" s="22" t="s">
        <v>115</v>
      </c>
      <c r="C434" s="3">
        <v>320</v>
      </c>
      <c r="D434" s="4" t="s">
        <v>6</v>
      </c>
      <c r="E434" s="4" t="s">
        <v>191</v>
      </c>
      <c r="F434" s="26" t="s">
        <v>187</v>
      </c>
      <c r="G434" s="22">
        <f t="shared" si="12"/>
        <v>12</v>
      </c>
      <c r="H434" s="22">
        <f t="shared" si="13"/>
        <v>2017</v>
      </c>
    </row>
    <row r="435" spans="1:8" x14ac:dyDescent="0.2">
      <c r="A435" s="4" t="s">
        <v>114</v>
      </c>
      <c r="B435" s="22" t="s">
        <v>115</v>
      </c>
      <c r="C435" s="3">
        <v>750</v>
      </c>
      <c r="D435" s="4" t="s">
        <v>6</v>
      </c>
      <c r="E435" s="4" t="s">
        <v>191</v>
      </c>
      <c r="F435" s="26" t="s">
        <v>187</v>
      </c>
      <c r="G435" s="22">
        <f t="shared" si="12"/>
        <v>12</v>
      </c>
      <c r="H435" s="22">
        <f t="shared" si="13"/>
        <v>2017</v>
      </c>
    </row>
    <row r="436" spans="1:8" x14ac:dyDescent="0.2">
      <c r="A436" s="4" t="s">
        <v>114</v>
      </c>
      <c r="B436" s="22" t="s">
        <v>115</v>
      </c>
      <c r="C436" s="3">
        <v>139</v>
      </c>
      <c r="D436" s="4" t="s">
        <v>6</v>
      </c>
      <c r="E436" s="4" t="s">
        <v>192</v>
      </c>
      <c r="F436" s="26" t="s">
        <v>187</v>
      </c>
      <c r="G436" s="22">
        <f t="shared" si="12"/>
        <v>12</v>
      </c>
      <c r="H436" s="22">
        <f t="shared" si="13"/>
        <v>2017</v>
      </c>
    </row>
    <row r="437" spans="1:8" x14ac:dyDescent="0.2">
      <c r="A437" s="4" t="s">
        <v>114</v>
      </c>
      <c r="B437" s="22" t="s">
        <v>115</v>
      </c>
      <c r="C437" s="3">
        <v>861</v>
      </c>
      <c r="D437" s="4" t="s">
        <v>6</v>
      </c>
      <c r="E437" s="4" t="s">
        <v>192</v>
      </c>
      <c r="F437" s="26" t="s">
        <v>187</v>
      </c>
      <c r="G437" s="22">
        <f t="shared" si="12"/>
        <v>12</v>
      </c>
      <c r="H437" s="22">
        <f t="shared" si="13"/>
        <v>2017</v>
      </c>
    </row>
    <row r="438" spans="1:8" x14ac:dyDescent="0.2">
      <c r="A438" s="4" t="s">
        <v>114</v>
      </c>
      <c r="B438" s="22" t="s">
        <v>115</v>
      </c>
      <c r="C438" s="3">
        <v>384</v>
      </c>
      <c r="D438" s="4" t="s">
        <v>6</v>
      </c>
      <c r="E438" s="4" t="s">
        <v>189</v>
      </c>
      <c r="F438" s="26" t="s">
        <v>187</v>
      </c>
      <c r="G438" s="22">
        <f t="shared" si="12"/>
        <v>12</v>
      </c>
      <c r="H438" s="22">
        <f t="shared" si="13"/>
        <v>2017</v>
      </c>
    </row>
    <row r="439" spans="1:8" x14ac:dyDescent="0.2">
      <c r="A439" s="4" t="s">
        <v>114</v>
      </c>
      <c r="B439" s="22" t="s">
        <v>115</v>
      </c>
      <c r="C439" s="3">
        <v>500</v>
      </c>
      <c r="D439" s="4" t="s">
        <v>6</v>
      </c>
      <c r="E439" s="4" t="s">
        <v>193</v>
      </c>
      <c r="F439" s="26" t="s">
        <v>194</v>
      </c>
      <c r="G439" s="22">
        <f t="shared" si="12"/>
        <v>12</v>
      </c>
      <c r="H439" s="22">
        <f t="shared" si="13"/>
        <v>2017</v>
      </c>
    </row>
    <row r="440" spans="1:8" x14ac:dyDescent="0.2">
      <c r="A440" s="4" t="s">
        <v>114</v>
      </c>
      <c r="B440" s="22" t="s">
        <v>115</v>
      </c>
      <c r="C440" s="3">
        <v>495</v>
      </c>
      <c r="D440" s="4" t="s">
        <v>6</v>
      </c>
      <c r="E440" s="4" t="s">
        <v>193</v>
      </c>
      <c r="F440" s="26" t="s">
        <v>194</v>
      </c>
      <c r="G440" s="22">
        <f t="shared" si="12"/>
        <v>12</v>
      </c>
      <c r="H440" s="22">
        <f t="shared" si="13"/>
        <v>2017</v>
      </c>
    </row>
    <row r="441" spans="1:8" x14ac:dyDescent="0.2">
      <c r="A441" s="4" t="s">
        <v>114</v>
      </c>
      <c r="B441" s="22" t="s">
        <v>115</v>
      </c>
      <c r="C441" s="3">
        <v>287</v>
      </c>
      <c r="D441" s="4" t="s">
        <v>6</v>
      </c>
      <c r="E441" s="4" t="s">
        <v>195</v>
      </c>
      <c r="F441" s="26" t="s">
        <v>194</v>
      </c>
      <c r="G441" s="22">
        <f t="shared" si="12"/>
        <v>12</v>
      </c>
      <c r="H441" s="22">
        <f t="shared" si="13"/>
        <v>2017</v>
      </c>
    </row>
    <row r="442" spans="1:8" x14ac:dyDescent="0.2">
      <c r="A442" s="4" t="s">
        <v>114</v>
      </c>
      <c r="B442" s="22" t="s">
        <v>115</v>
      </c>
      <c r="C442" s="3">
        <v>536</v>
      </c>
      <c r="D442" s="4" t="s">
        <v>6</v>
      </c>
      <c r="E442" s="4" t="s">
        <v>195</v>
      </c>
      <c r="F442" s="26" t="s">
        <v>194</v>
      </c>
      <c r="G442" s="22">
        <f t="shared" si="12"/>
        <v>12</v>
      </c>
      <c r="H442" s="22">
        <f t="shared" si="13"/>
        <v>2017</v>
      </c>
    </row>
    <row r="443" spans="1:8" x14ac:dyDescent="0.2">
      <c r="A443" s="4" t="s">
        <v>114</v>
      </c>
      <c r="B443" s="22" t="s">
        <v>115</v>
      </c>
      <c r="C443" s="3">
        <v>400</v>
      </c>
      <c r="D443" s="4" t="s">
        <v>6</v>
      </c>
      <c r="E443" s="4" t="s">
        <v>256</v>
      </c>
      <c r="F443" s="26" t="s">
        <v>257</v>
      </c>
      <c r="G443" s="22">
        <f t="shared" si="12"/>
        <v>2</v>
      </c>
      <c r="H443" s="22">
        <f t="shared" si="13"/>
        <v>2018</v>
      </c>
    </row>
    <row r="444" spans="1:8" x14ac:dyDescent="0.2">
      <c r="A444" s="4" t="s">
        <v>114</v>
      </c>
      <c r="B444" s="22" t="s">
        <v>115</v>
      </c>
      <c r="C444" s="3">
        <v>1020</v>
      </c>
      <c r="D444" s="4" t="s">
        <v>6</v>
      </c>
      <c r="E444" s="4" t="s">
        <v>256</v>
      </c>
      <c r="F444" s="26" t="s">
        <v>257</v>
      </c>
      <c r="G444" s="22">
        <f t="shared" si="12"/>
        <v>2</v>
      </c>
      <c r="H444" s="22">
        <f t="shared" si="13"/>
        <v>2018</v>
      </c>
    </row>
    <row r="445" spans="1:8" x14ac:dyDescent="0.2">
      <c r="A445" s="4" t="s">
        <v>114</v>
      </c>
      <c r="B445" s="22" t="s">
        <v>115</v>
      </c>
      <c r="C445" s="3">
        <v>940</v>
      </c>
      <c r="D445" s="4" t="s">
        <v>6</v>
      </c>
      <c r="E445" s="4" t="s">
        <v>258</v>
      </c>
      <c r="F445" s="26" t="s">
        <v>257</v>
      </c>
      <c r="G445" s="22">
        <f t="shared" si="12"/>
        <v>2</v>
      </c>
      <c r="H445" s="22">
        <f t="shared" si="13"/>
        <v>2018</v>
      </c>
    </row>
    <row r="446" spans="1:8" x14ac:dyDescent="0.2">
      <c r="A446" s="4" t="s">
        <v>114</v>
      </c>
      <c r="B446" s="22" t="s">
        <v>115</v>
      </c>
      <c r="C446" s="3">
        <v>300</v>
      </c>
      <c r="D446" s="4" t="s">
        <v>6</v>
      </c>
      <c r="E446" s="4" t="s">
        <v>258</v>
      </c>
      <c r="F446" s="26" t="s">
        <v>257</v>
      </c>
      <c r="G446" s="22">
        <f t="shared" si="12"/>
        <v>2</v>
      </c>
      <c r="H446" s="22">
        <f t="shared" si="13"/>
        <v>2018</v>
      </c>
    </row>
    <row r="447" spans="1:8" x14ac:dyDescent="0.2">
      <c r="A447" s="4" t="s">
        <v>114</v>
      </c>
      <c r="B447" s="22" t="s">
        <v>115</v>
      </c>
      <c r="C447" s="3">
        <v>150</v>
      </c>
      <c r="D447" s="4" t="s">
        <v>6</v>
      </c>
      <c r="E447" s="4" t="s">
        <v>259</v>
      </c>
      <c r="F447" s="26" t="s">
        <v>257</v>
      </c>
      <c r="G447" s="22">
        <f t="shared" si="12"/>
        <v>2</v>
      </c>
      <c r="H447" s="22">
        <f t="shared" si="13"/>
        <v>2018</v>
      </c>
    </row>
    <row r="448" spans="1:8" x14ac:dyDescent="0.2">
      <c r="A448" s="4" t="s">
        <v>114</v>
      </c>
      <c r="B448" s="22" t="s">
        <v>115</v>
      </c>
      <c r="C448" s="3">
        <v>1370</v>
      </c>
      <c r="D448" s="4" t="s">
        <v>6</v>
      </c>
      <c r="E448" s="4" t="s">
        <v>259</v>
      </c>
      <c r="F448" s="26" t="s">
        <v>257</v>
      </c>
      <c r="G448" s="22">
        <f t="shared" si="12"/>
        <v>2</v>
      </c>
      <c r="H448" s="22">
        <f t="shared" si="13"/>
        <v>2018</v>
      </c>
    </row>
    <row r="449" spans="1:8" x14ac:dyDescent="0.2">
      <c r="A449" s="4" t="s">
        <v>114</v>
      </c>
      <c r="B449" s="22" t="s">
        <v>115</v>
      </c>
      <c r="C449" s="3">
        <v>400</v>
      </c>
      <c r="D449" s="4" t="s">
        <v>6</v>
      </c>
      <c r="E449" s="4" t="s">
        <v>260</v>
      </c>
      <c r="F449" s="26" t="s">
        <v>257</v>
      </c>
      <c r="G449" s="22">
        <f t="shared" si="12"/>
        <v>2</v>
      </c>
      <c r="H449" s="22">
        <f t="shared" si="13"/>
        <v>2018</v>
      </c>
    </row>
    <row r="450" spans="1:8" x14ac:dyDescent="0.2">
      <c r="A450" s="4" t="s">
        <v>114</v>
      </c>
      <c r="B450" s="22" t="s">
        <v>115</v>
      </c>
      <c r="C450" s="3">
        <v>1136</v>
      </c>
      <c r="D450" s="4" t="s">
        <v>6</v>
      </c>
      <c r="E450" s="4" t="s">
        <v>260</v>
      </c>
      <c r="F450" s="26" t="s">
        <v>257</v>
      </c>
      <c r="G450" s="22">
        <f t="shared" ref="G450:G513" si="14">MONTH(F450)</f>
        <v>2</v>
      </c>
      <c r="H450" s="22">
        <f t="shared" ref="H450:H513" si="15">YEAR(F450)</f>
        <v>2018</v>
      </c>
    </row>
    <row r="451" spans="1:8" x14ac:dyDescent="0.2">
      <c r="A451" s="4" t="s">
        <v>114</v>
      </c>
      <c r="B451" s="22" t="s">
        <v>115</v>
      </c>
      <c r="C451" s="3">
        <v>480</v>
      </c>
      <c r="D451" s="4" t="s">
        <v>6</v>
      </c>
      <c r="E451" s="4" t="s">
        <v>196</v>
      </c>
      <c r="F451" s="26" t="s">
        <v>197</v>
      </c>
      <c r="G451" s="22">
        <f t="shared" si="14"/>
        <v>12</v>
      </c>
      <c r="H451" s="22">
        <f t="shared" si="15"/>
        <v>2017</v>
      </c>
    </row>
    <row r="452" spans="1:8" x14ac:dyDescent="0.2">
      <c r="A452" s="4" t="s">
        <v>114</v>
      </c>
      <c r="B452" s="22" t="s">
        <v>115</v>
      </c>
      <c r="C452" s="3">
        <v>545</v>
      </c>
      <c r="D452" s="4" t="s">
        <v>6</v>
      </c>
      <c r="E452" s="4" t="s">
        <v>196</v>
      </c>
      <c r="F452" s="26" t="s">
        <v>197</v>
      </c>
      <c r="G452" s="22">
        <f t="shared" si="14"/>
        <v>12</v>
      </c>
      <c r="H452" s="22">
        <f t="shared" si="15"/>
        <v>2017</v>
      </c>
    </row>
    <row r="453" spans="1:8" x14ac:dyDescent="0.2">
      <c r="A453" s="4" t="s">
        <v>114</v>
      </c>
      <c r="B453" s="22" t="s">
        <v>115</v>
      </c>
      <c r="C453" s="3">
        <v>304</v>
      </c>
      <c r="D453" s="4" t="s">
        <v>6</v>
      </c>
      <c r="E453" s="4" t="s">
        <v>198</v>
      </c>
      <c r="F453" s="26" t="s">
        <v>197</v>
      </c>
      <c r="G453" s="22">
        <f t="shared" si="14"/>
        <v>12</v>
      </c>
      <c r="H453" s="22">
        <f t="shared" si="15"/>
        <v>2017</v>
      </c>
    </row>
    <row r="454" spans="1:8" x14ac:dyDescent="0.2">
      <c r="A454" s="4" t="s">
        <v>114</v>
      </c>
      <c r="B454" s="22" t="s">
        <v>115</v>
      </c>
      <c r="C454" s="3">
        <v>220</v>
      </c>
      <c r="D454" s="4" t="s">
        <v>6</v>
      </c>
      <c r="E454" s="4" t="s">
        <v>198</v>
      </c>
      <c r="F454" s="26" t="s">
        <v>197</v>
      </c>
      <c r="G454" s="22">
        <f t="shared" si="14"/>
        <v>12</v>
      </c>
      <c r="H454" s="22">
        <f t="shared" si="15"/>
        <v>2017</v>
      </c>
    </row>
    <row r="455" spans="1:8" x14ac:dyDescent="0.2">
      <c r="A455" s="4" t="s">
        <v>114</v>
      </c>
      <c r="B455" s="22" t="s">
        <v>115</v>
      </c>
      <c r="C455" s="3">
        <v>480</v>
      </c>
      <c r="D455" s="4" t="s">
        <v>6</v>
      </c>
      <c r="E455" s="4" t="s">
        <v>325</v>
      </c>
      <c r="F455" s="26" t="s">
        <v>326</v>
      </c>
      <c r="G455" s="22">
        <f t="shared" si="14"/>
        <v>3</v>
      </c>
      <c r="H455" s="22">
        <f t="shared" si="15"/>
        <v>2018</v>
      </c>
    </row>
    <row r="456" spans="1:8" x14ac:dyDescent="0.2">
      <c r="A456" s="4" t="s">
        <v>114</v>
      </c>
      <c r="B456" s="22" t="s">
        <v>115</v>
      </c>
      <c r="C456" s="3">
        <v>469</v>
      </c>
      <c r="D456" s="4" t="s">
        <v>6</v>
      </c>
      <c r="E456" s="4" t="s">
        <v>327</v>
      </c>
      <c r="F456" s="26" t="s">
        <v>326</v>
      </c>
      <c r="G456" s="22">
        <f t="shared" si="14"/>
        <v>3</v>
      </c>
      <c r="H456" s="22">
        <f t="shared" si="15"/>
        <v>2018</v>
      </c>
    </row>
    <row r="457" spans="1:8" x14ac:dyDescent="0.2">
      <c r="A457" s="4" t="s">
        <v>114</v>
      </c>
      <c r="B457" s="22" t="s">
        <v>115</v>
      </c>
      <c r="C457" s="3">
        <v>459</v>
      </c>
      <c r="D457" s="4" t="s">
        <v>6</v>
      </c>
      <c r="E457" s="4" t="s">
        <v>325</v>
      </c>
      <c r="F457" s="26" t="s">
        <v>326</v>
      </c>
      <c r="G457" s="22">
        <f t="shared" si="14"/>
        <v>3</v>
      </c>
      <c r="H457" s="22">
        <f t="shared" si="15"/>
        <v>2018</v>
      </c>
    </row>
    <row r="458" spans="1:8" x14ac:dyDescent="0.2">
      <c r="A458" s="4" t="s">
        <v>114</v>
      </c>
      <c r="B458" s="22" t="s">
        <v>115</v>
      </c>
      <c r="C458" s="3">
        <v>786</v>
      </c>
      <c r="D458" s="4" t="s">
        <v>6</v>
      </c>
      <c r="E458" s="4" t="s">
        <v>327</v>
      </c>
      <c r="F458" s="26" t="s">
        <v>326</v>
      </c>
      <c r="G458" s="22">
        <f t="shared" si="14"/>
        <v>3</v>
      </c>
      <c r="H458" s="22">
        <f t="shared" si="15"/>
        <v>2018</v>
      </c>
    </row>
    <row r="459" spans="1:8" x14ac:dyDescent="0.2">
      <c r="A459" s="4" t="s">
        <v>114</v>
      </c>
      <c r="B459" s="22" t="s">
        <v>115</v>
      </c>
      <c r="C459" s="3">
        <v>629</v>
      </c>
      <c r="D459" s="4" t="s">
        <v>6</v>
      </c>
      <c r="E459" s="4" t="s">
        <v>143</v>
      </c>
      <c r="F459" s="26" t="s">
        <v>144</v>
      </c>
      <c r="G459" s="22">
        <f t="shared" si="14"/>
        <v>11</v>
      </c>
      <c r="H459" s="22">
        <f t="shared" si="15"/>
        <v>2017</v>
      </c>
    </row>
    <row r="460" spans="1:8" x14ac:dyDescent="0.2">
      <c r="A460" s="4" t="s">
        <v>114</v>
      </c>
      <c r="B460" s="22" t="s">
        <v>115</v>
      </c>
      <c r="C460" s="3">
        <v>615</v>
      </c>
      <c r="D460" s="4" t="s">
        <v>6</v>
      </c>
      <c r="E460" s="4" t="s">
        <v>143</v>
      </c>
      <c r="F460" s="26" t="s">
        <v>144</v>
      </c>
      <c r="G460" s="22">
        <f t="shared" si="14"/>
        <v>11</v>
      </c>
      <c r="H460" s="22">
        <f t="shared" si="15"/>
        <v>2017</v>
      </c>
    </row>
    <row r="461" spans="1:8" x14ac:dyDescent="0.2">
      <c r="A461" s="4" t="s">
        <v>114</v>
      </c>
      <c r="B461" s="22" t="s">
        <v>115</v>
      </c>
      <c r="C461" s="3">
        <v>741</v>
      </c>
      <c r="D461" s="4" t="s">
        <v>6</v>
      </c>
      <c r="E461" s="4" t="s">
        <v>145</v>
      </c>
      <c r="F461" s="26" t="s">
        <v>144</v>
      </c>
      <c r="G461" s="22">
        <f t="shared" si="14"/>
        <v>11</v>
      </c>
      <c r="H461" s="22">
        <f t="shared" si="15"/>
        <v>2017</v>
      </c>
    </row>
    <row r="462" spans="1:8" x14ac:dyDescent="0.2">
      <c r="A462" s="4" t="s">
        <v>114</v>
      </c>
      <c r="B462" s="22" t="s">
        <v>115</v>
      </c>
      <c r="C462" s="3">
        <v>712</v>
      </c>
      <c r="D462" s="4" t="s">
        <v>6</v>
      </c>
      <c r="E462" s="4" t="s">
        <v>146</v>
      </c>
      <c r="F462" s="26" t="s">
        <v>144</v>
      </c>
      <c r="G462" s="22">
        <f t="shared" si="14"/>
        <v>11</v>
      </c>
      <c r="H462" s="22">
        <f t="shared" si="15"/>
        <v>2017</v>
      </c>
    </row>
    <row r="463" spans="1:8" x14ac:dyDescent="0.2">
      <c r="A463" s="4" t="s">
        <v>114</v>
      </c>
      <c r="B463" s="22" t="s">
        <v>115</v>
      </c>
      <c r="C463" s="3">
        <v>310</v>
      </c>
      <c r="D463" s="4" t="s">
        <v>6</v>
      </c>
      <c r="E463" s="4" t="s">
        <v>146</v>
      </c>
      <c r="F463" s="26" t="s">
        <v>144</v>
      </c>
      <c r="G463" s="22">
        <f t="shared" si="14"/>
        <v>11</v>
      </c>
      <c r="H463" s="22">
        <f t="shared" si="15"/>
        <v>2017</v>
      </c>
    </row>
    <row r="464" spans="1:8" x14ac:dyDescent="0.2">
      <c r="A464" s="4" t="s">
        <v>114</v>
      </c>
      <c r="B464" s="22" t="s">
        <v>115</v>
      </c>
      <c r="C464" s="3">
        <v>155</v>
      </c>
      <c r="D464" s="4" t="s">
        <v>6</v>
      </c>
      <c r="E464" s="4" t="s">
        <v>145</v>
      </c>
      <c r="F464" s="26" t="s">
        <v>144</v>
      </c>
      <c r="G464" s="22">
        <f t="shared" si="14"/>
        <v>11</v>
      </c>
      <c r="H464" s="22">
        <f t="shared" si="15"/>
        <v>2017</v>
      </c>
    </row>
    <row r="465" spans="1:8" x14ac:dyDescent="0.2">
      <c r="A465" s="4" t="s">
        <v>114</v>
      </c>
      <c r="B465" s="22" t="s">
        <v>115</v>
      </c>
      <c r="C465" s="3">
        <v>888</v>
      </c>
      <c r="D465" s="4" t="s">
        <v>6</v>
      </c>
      <c r="E465" s="4" t="s">
        <v>265</v>
      </c>
      <c r="F465" s="26" t="s">
        <v>266</v>
      </c>
      <c r="G465" s="22">
        <f t="shared" si="14"/>
        <v>2</v>
      </c>
      <c r="H465" s="22">
        <f t="shared" si="15"/>
        <v>2018</v>
      </c>
    </row>
    <row r="466" spans="1:8" x14ac:dyDescent="0.2">
      <c r="A466" s="4" t="s">
        <v>114</v>
      </c>
      <c r="B466" s="22" t="s">
        <v>115</v>
      </c>
      <c r="C466" s="3">
        <v>100</v>
      </c>
      <c r="D466" s="4" t="s">
        <v>6</v>
      </c>
      <c r="E466" s="4" t="s">
        <v>265</v>
      </c>
      <c r="F466" s="26" t="s">
        <v>266</v>
      </c>
      <c r="G466" s="22">
        <f t="shared" si="14"/>
        <v>2</v>
      </c>
      <c r="H466" s="22">
        <f t="shared" si="15"/>
        <v>2018</v>
      </c>
    </row>
    <row r="467" spans="1:8" x14ac:dyDescent="0.2">
      <c r="A467" s="4" t="s">
        <v>114</v>
      </c>
      <c r="B467" s="22" t="s">
        <v>115</v>
      </c>
      <c r="C467" s="3">
        <v>2000</v>
      </c>
      <c r="D467" s="4" t="s">
        <v>6</v>
      </c>
      <c r="E467" s="4" t="s">
        <v>1877</v>
      </c>
      <c r="F467" s="26" t="s">
        <v>1870</v>
      </c>
      <c r="G467" s="22">
        <f t="shared" si="14"/>
        <v>8</v>
      </c>
      <c r="H467" s="22">
        <f t="shared" si="15"/>
        <v>2019</v>
      </c>
    </row>
    <row r="468" spans="1:8" x14ac:dyDescent="0.2">
      <c r="A468" s="4" t="s">
        <v>114</v>
      </c>
      <c r="B468" s="22" t="s">
        <v>115</v>
      </c>
      <c r="C468" s="3">
        <v>2000</v>
      </c>
      <c r="D468" s="4" t="s">
        <v>6</v>
      </c>
      <c r="E468" s="4" t="s">
        <v>1878</v>
      </c>
      <c r="F468" s="26" t="s">
        <v>1870</v>
      </c>
      <c r="G468" s="22">
        <f t="shared" si="14"/>
        <v>8</v>
      </c>
      <c r="H468" s="22">
        <f t="shared" si="15"/>
        <v>2019</v>
      </c>
    </row>
    <row r="469" spans="1:8" x14ac:dyDescent="0.2">
      <c r="A469" s="4" t="s">
        <v>114</v>
      </c>
      <c r="B469" s="22" t="s">
        <v>115</v>
      </c>
      <c r="C469" s="3">
        <v>2000</v>
      </c>
      <c r="D469" s="4" t="s">
        <v>6</v>
      </c>
      <c r="E469" s="4" t="s">
        <v>1879</v>
      </c>
      <c r="F469" s="26" t="s">
        <v>1870</v>
      </c>
      <c r="G469" s="22">
        <f t="shared" si="14"/>
        <v>8</v>
      </c>
      <c r="H469" s="22">
        <f t="shared" si="15"/>
        <v>2019</v>
      </c>
    </row>
    <row r="470" spans="1:8" x14ac:dyDescent="0.2">
      <c r="A470" s="4" t="s">
        <v>114</v>
      </c>
      <c r="B470" s="22" t="s">
        <v>115</v>
      </c>
      <c r="C470" s="3">
        <v>2000</v>
      </c>
      <c r="D470" s="4" t="s">
        <v>6</v>
      </c>
      <c r="E470" s="4" t="s">
        <v>1892</v>
      </c>
      <c r="F470" s="26" t="s">
        <v>1870</v>
      </c>
      <c r="G470" s="22">
        <f t="shared" si="14"/>
        <v>8</v>
      </c>
      <c r="H470" s="22">
        <f t="shared" si="15"/>
        <v>2019</v>
      </c>
    </row>
    <row r="471" spans="1:8" x14ac:dyDescent="0.2">
      <c r="A471" s="4" t="s">
        <v>45</v>
      </c>
      <c r="B471" s="22" t="s">
        <v>46</v>
      </c>
      <c r="C471" s="3">
        <v>1000</v>
      </c>
      <c r="D471" s="4" t="s">
        <v>6</v>
      </c>
      <c r="E471" s="4" t="s">
        <v>1307</v>
      </c>
      <c r="F471" s="26" t="s">
        <v>1306</v>
      </c>
      <c r="G471" s="22">
        <f t="shared" si="14"/>
        <v>7</v>
      </c>
      <c r="H471" s="22">
        <f t="shared" si="15"/>
        <v>2019</v>
      </c>
    </row>
    <row r="472" spans="1:8" x14ac:dyDescent="0.2">
      <c r="A472" s="4" t="s">
        <v>45</v>
      </c>
      <c r="B472" s="22" t="s">
        <v>46</v>
      </c>
      <c r="C472" s="3">
        <v>1034</v>
      </c>
      <c r="D472" s="4" t="s">
        <v>6</v>
      </c>
      <c r="E472" s="4" t="s">
        <v>1308</v>
      </c>
      <c r="F472" s="26" t="s">
        <v>1306</v>
      </c>
      <c r="G472" s="22">
        <f t="shared" si="14"/>
        <v>7</v>
      </c>
      <c r="H472" s="22">
        <f t="shared" si="15"/>
        <v>2019</v>
      </c>
    </row>
    <row r="473" spans="1:8" x14ac:dyDescent="0.2">
      <c r="A473" s="4" t="s">
        <v>45</v>
      </c>
      <c r="B473" s="22" t="s">
        <v>46</v>
      </c>
      <c r="C473" s="3">
        <v>956</v>
      </c>
      <c r="D473" s="4" t="s">
        <v>6</v>
      </c>
      <c r="E473" s="4" t="s">
        <v>1309</v>
      </c>
      <c r="F473" s="26" t="s">
        <v>1306</v>
      </c>
      <c r="G473" s="22">
        <f t="shared" si="14"/>
        <v>7</v>
      </c>
      <c r="H473" s="22">
        <f t="shared" si="15"/>
        <v>2019</v>
      </c>
    </row>
    <row r="474" spans="1:8" x14ac:dyDescent="0.2">
      <c r="A474" s="4" t="s">
        <v>45</v>
      </c>
      <c r="B474" s="22" t="s">
        <v>46</v>
      </c>
      <c r="C474" s="3">
        <v>1000</v>
      </c>
      <c r="D474" s="4" t="s">
        <v>6</v>
      </c>
      <c r="E474" s="4" t="s">
        <v>1310</v>
      </c>
      <c r="F474" s="26" t="s">
        <v>1306</v>
      </c>
      <c r="G474" s="22">
        <f t="shared" si="14"/>
        <v>7</v>
      </c>
      <c r="H474" s="22">
        <f t="shared" si="15"/>
        <v>2019</v>
      </c>
    </row>
    <row r="475" spans="1:8" x14ac:dyDescent="0.2">
      <c r="A475" s="4" t="s">
        <v>45</v>
      </c>
      <c r="B475" s="22" t="s">
        <v>46</v>
      </c>
      <c r="C475" s="3">
        <v>935</v>
      </c>
      <c r="D475" s="4" t="s">
        <v>6</v>
      </c>
      <c r="E475" s="4" t="s">
        <v>1315</v>
      </c>
      <c r="F475" s="26" t="s">
        <v>1312</v>
      </c>
      <c r="G475" s="22">
        <f t="shared" si="14"/>
        <v>7</v>
      </c>
      <c r="H475" s="22">
        <f t="shared" si="15"/>
        <v>2019</v>
      </c>
    </row>
    <row r="476" spans="1:8" x14ac:dyDescent="0.2">
      <c r="A476" s="4" t="s">
        <v>45</v>
      </c>
      <c r="B476" s="22" t="s">
        <v>46</v>
      </c>
      <c r="C476" s="3">
        <v>137</v>
      </c>
      <c r="D476" s="4" t="s">
        <v>6</v>
      </c>
      <c r="E476" s="4" t="s">
        <v>1384</v>
      </c>
      <c r="F476" s="26" t="s">
        <v>1373</v>
      </c>
      <c r="G476" s="22">
        <f t="shared" si="14"/>
        <v>7</v>
      </c>
      <c r="H476" s="22">
        <f t="shared" si="15"/>
        <v>2019</v>
      </c>
    </row>
    <row r="477" spans="1:8" x14ac:dyDescent="0.2">
      <c r="A477" s="4" t="s">
        <v>45</v>
      </c>
      <c r="B477" s="22" t="s">
        <v>46</v>
      </c>
      <c r="C477" s="3">
        <v>277</v>
      </c>
      <c r="D477" s="4" t="s">
        <v>6</v>
      </c>
      <c r="E477" s="4" t="s">
        <v>47</v>
      </c>
      <c r="F477" s="26" t="s">
        <v>8</v>
      </c>
      <c r="G477" s="22">
        <f t="shared" si="14"/>
        <v>5</v>
      </c>
      <c r="H477" s="22">
        <f t="shared" si="15"/>
        <v>2017</v>
      </c>
    </row>
    <row r="478" spans="1:8" x14ac:dyDescent="0.2">
      <c r="A478" s="4" t="s">
        <v>45</v>
      </c>
      <c r="B478" s="22" t="s">
        <v>46</v>
      </c>
      <c r="C478" s="3">
        <v>563</v>
      </c>
      <c r="D478" s="4" t="s">
        <v>6</v>
      </c>
      <c r="E478" s="4" t="s">
        <v>48</v>
      </c>
      <c r="F478" s="26" t="s">
        <v>8</v>
      </c>
      <c r="G478" s="22">
        <f t="shared" si="14"/>
        <v>5</v>
      </c>
      <c r="H478" s="22">
        <f t="shared" si="15"/>
        <v>2017</v>
      </c>
    </row>
    <row r="479" spans="1:8" x14ac:dyDescent="0.2">
      <c r="A479" s="4" t="s">
        <v>45</v>
      </c>
      <c r="B479" s="22" t="s">
        <v>46</v>
      </c>
      <c r="C479" s="3">
        <v>539</v>
      </c>
      <c r="D479" s="4" t="s">
        <v>6</v>
      </c>
      <c r="E479" s="4" t="s">
        <v>878</v>
      </c>
      <c r="F479" s="26" t="s">
        <v>877</v>
      </c>
      <c r="G479" s="22">
        <f t="shared" si="14"/>
        <v>3</v>
      </c>
      <c r="H479" s="22">
        <f t="shared" si="15"/>
        <v>2019</v>
      </c>
    </row>
    <row r="480" spans="1:8" x14ac:dyDescent="0.2">
      <c r="A480" s="4" t="s">
        <v>675</v>
      </c>
      <c r="B480" s="22" t="s">
        <v>676</v>
      </c>
      <c r="C480" s="3">
        <v>190</v>
      </c>
      <c r="D480" s="4" t="s">
        <v>6</v>
      </c>
      <c r="E480" s="4" t="s">
        <v>677</v>
      </c>
      <c r="F480" s="26" t="s">
        <v>632</v>
      </c>
      <c r="G480" s="22">
        <f t="shared" si="14"/>
        <v>1</v>
      </c>
      <c r="H480" s="22">
        <f t="shared" si="15"/>
        <v>2019</v>
      </c>
    </row>
    <row r="481" spans="1:8" x14ac:dyDescent="0.2">
      <c r="A481" s="4" t="s">
        <v>675</v>
      </c>
      <c r="B481" s="22" t="s">
        <v>676</v>
      </c>
      <c r="C481" s="3">
        <v>76</v>
      </c>
      <c r="D481" s="4" t="s">
        <v>6</v>
      </c>
      <c r="E481" s="4" t="s">
        <v>834</v>
      </c>
      <c r="F481" s="26" t="s">
        <v>829</v>
      </c>
      <c r="G481" s="22">
        <f t="shared" si="14"/>
        <v>3</v>
      </c>
      <c r="H481" s="22">
        <f t="shared" si="15"/>
        <v>2019</v>
      </c>
    </row>
    <row r="482" spans="1:8" x14ac:dyDescent="0.2">
      <c r="A482" s="4" t="s">
        <v>675</v>
      </c>
      <c r="B482" s="22" t="s">
        <v>676</v>
      </c>
      <c r="C482" s="3">
        <v>398</v>
      </c>
      <c r="D482" s="4" t="s">
        <v>6</v>
      </c>
      <c r="E482" s="4" t="s">
        <v>837</v>
      </c>
      <c r="F482" s="26" t="s">
        <v>838</v>
      </c>
      <c r="G482" s="22">
        <f t="shared" si="14"/>
        <v>3</v>
      </c>
      <c r="H482" s="22">
        <f t="shared" si="15"/>
        <v>2019</v>
      </c>
    </row>
    <row r="483" spans="1:8" x14ac:dyDescent="0.2">
      <c r="A483" s="4" t="s">
        <v>675</v>
      </c>
      <c r="B483" s="22" t="s">
        <v>676</v>
      </c>
      <c r="C483" s="3">
        <v>167</v>
      </c>
      <c r="D483" s="4" t="s">
        <v>6</v>
      </c>
      <c r="E483" s="4" t="s">
        <v>778</v>
      </c>
      <c r="F483" s="26" t="s">
        <v>779</v>
      </c>
      <c r="G483" s="22">
        <f t="shared" si="14"/>
        <v>2</v>
      </c>
      <c r="H483" s="22">
        <f t="shared" si="15"/>
        <v>2019</v>
      </c>
    </row>
    <row r="484" spans="1:8" x14ac:dyDescent="0.2">
      <c r="A484" s="4" t="s">
        <v>675</v>
      </c>
      <c r="B484" s="22" t="s">
        <v>676</v>
      </c>
      <c r="C484" s="3">
        <v>838</v>
      </c>
      <c r="D484" s="4" t="s">
        <v>6</v>
      </c>
      <c r="E484" s="4" t="s">
        <v>733</v>
      </c>
      <c r="F484" s="26" t="s">
        <v>732</v>
      </c>
      <c r="G484" s="22">
        <f t="shared" si="14"/>
        <v>1</v>
      </c>
      <c r="H484" s="22">
        <f t="shared" si="15"/>
        <v>2019</v>
      </c>
    </row>
    <row r="485" spans="1:8" x14ac:dyDescent="0.2">
      <c r="A485" s="4" t="s">
        <v>675</v>
      </c>
      <c r="B485" s="22" t="s">
        <v>676</v>
      </c>
      <c r="C485" s="3">
        <v>241</v>
      </c>
      <c r="D485" s="4" t="s">
        <v>6</v>
      </c>
      <c r="E485" s="4" t="s">
        <v>738</v>
      </c>
      <c r="F485" s="26" t="s">
        <v>737</v>
      </c>
      <c r="G485" s="22">
        <f t="shared" si="14"/>
        <v>1</v>
      </c>
      <c r="H485" s="22">
        <f t="shared" si="15"/>
        <v>2019</v>
      </c>
    </row>
    <row r="486" spans="1:8" x14ac:dyDescent="0.2">
      <c r="A486" s="4" t="s">
        <v>675</v>
      </c>
      <c r="B486" s="22" t="s">
        <v>676</v>
      </c>
      <c r="C486" s="3">
        <v>1102</v>
      </c>
      <c r="D486" s="4" t="s">
        <v>6</v>
      </c>
      <c r="E486" s="4" t="s">
        <v>1841</v>
      </c>
      <c r="F486" s="26" t="s">
        <v>1840</v>
      </c>
      <c r="G486" s="22">
        <f t="shared" si="14"/>
        <v>8</v>
      </c>
      <c r="H486" s="22">
        <f t="shared" si="15"/>
        <v>2019</v>
      </c>
    </row>
    <row r="487" spans="1:8" x14ac:dyDescent="0.2">
      <c r="A487" s="4" t="s">
        <v>675</v>
      </c>
      <c r="B487" s="22" t="s">
        <v>676</v>
      </c>
      <c r="C487" s="3">
        <v>905</v>
      </c>
      <c r="D487" s="4" t="s">
        <v>6</v>
      </c>
      <c r="E487" s="4" t="s">
        <v>1874</v>
      </c>
      <c r="F487" s="26" t="s">
        <v>1870</v>
      </c>
      <c r="G487" s="22">
        <f t="shared" si="14"/>
        <v>8</v>
      </c>
      <c r="H487" s="22">
        <f t="shared" si="15"/>
        <v>2019</v>
      </c>
    </row>
    <row r="488" spans="1:8" x14ac:dyDescent="0.2">
      <c r="A488" s="4" t="s">
        <v>675</v>
      </c>
      <c r="B488" s="22" t="s">
        <v>676</v>
      </c>
      <c r="C488" s="3">
        <v>336</v>
      </c>
      <c r="D488" s="4" t="s">
        <v>6</v>
      </c>
      <c r="E488" s="4" t="s">
        <v>1887</v>
      </c>
      <c r="F488" s="26" t="s">
        <v>1870</v>
      </c>
      <c r="G488" s="22">
        <f t="shared" si="14"/>
        <v>8</v>
      </c>
      <c r="H488" s="22">
        <f t="shared" si="15"/>
        <v>2019</v>
      </c>
    </row>
    <row r="489" spans="1:8" x14ac:dyDescent="0.2">
      <c r="A489" s="4" t="s">
        <v>675</v>
      </c>
      <c r="B489" s="22" t="s">
        <v>676</v>
      </c>
      <c r="C489" s="3">
        <v>1280</v>
      </c>
      <c r="D489" s="4" t="s">
        <v>6</v>
      </c>
      <c r="E489" s="4" t="s">
        <v>1917</v>
      </c>
      <c r="F489" s="26" t="s">
        <v>1870</v>
      </c>
      <c r="G489" s="22">
        <f t="shared" si="14"/>
        <v>8</v>
      </c>
      <c r="H489" s="22">
        <f t="shared" si="15"/>
        <v>2019</v>
      </c>
    </row>
    <row r="490" spans="1:8" x14ac:dyDescent="0.2">
      <c r="A490" s="4" t="s">
        <v>675</v>
      </c>
      <c r="B490" s="22" t="s">
        <v>676</v>
      </c>
      <c r="C490" s="3">
        <v>224</v>
      </c>
      <c r="D490" s="4" t="s">
        <v>6</v>
      </c>
      <c r="E490" s="4" t="s">
        <v>1920</v>
      </c>
      <c r="F490" s="26" t="s">
        <v>1870</v>
      </c>
      <c r="G490" s="22">
        <f t="shared" si="14"/>
        <v>8</v>
      </c>
      <c r="H490" s="22">
        <f t="shared" si="15"/>
        <v>2019</v>
      </c>
    </row>
    <row r="491" spans="1:8" x14ac:dyDescent="0.2">
      <c r="A491" s="4" t="s">
        <v>42</v>
      </c>
      <c r="B491" s="22" t="s">
        <v>43</v>
      </c>
      <c r="C491" s="3">
        <v>644</v>
      </c>
      <c r="D491" s="4" t="s">
        <v>6</v>
      </c>
      <c r="E491" s="4" t="s">
        <v>636</v>
      </c>
      <c r="F491" s="26" t="s">
        <v>632</v>
      </c>
      <c r="G491" s="22">
        <f t="shared" si="14"/>
        <v>1</v>
      </c>
      <c r="H491" s="22">
        <f t="shared" si="15"/>
        <v>2019</v>
      </c>
    </row>
    <row r="492" spans="1:8" x14ac:dyDescent="0.2">
      <c r="A492" s="4" t="s">
        <v>42</v>
      </c>
      <c r="B492" s="22" t="s">
        <v>43</v>
      </c>
      <c r="C492" s="3">
        <v>677</v>
      </c>
      <c r="D492" s="4" t="s">
        <v>6</v>
      </c>
      <c r="E492" s="4" t="s">
        <v>212</v>
      </c>
      <c r="F492" s="26" t="s">
        <v>213</v>
      </c>
      <c r="G492" s="22">
        <f t="shared" si="14"/>
        <v>2</v>
      </c>
      <c r="H492" s="22">
        <f t="shared" si="15"/>
        <v>2018</v>
      </c>
    </row>
    <row r="493" spans="1:8" x14ac:dyDescent="0.2">
      <c r="A493" s="4" t="s">
        <v>42</v>
      </c>
      <c r="B493" s="22" t="s">
        <v>43</v>
      </c>
      <c r="C493" s="3">
        <v>572</v>
      </c>
      <c r="D493" s="4" t="s">
        <v>6</v>
      </c>
      <c r="E493" s="4" t="s">
        <v>443</v>
      </c>
      <c r="F493" s="26" t="s">
        <v>444</v>
      </c>
      <c r="G493" s="22">
        <f t="shared" si="14"/>
        <v>10</v>
      </c>
      <c r="H493" s="22">
        <f t="shared" si="15"/>
        <v>2018</v>
      </c>
    </row>
    <row r="494" spans="1:8" x14ac:dyDescent="0.2">
      <c r="A494" s="4" t="s">
        <v>42</v>
      </c>
      <c r="B494" s="22" t="s">
        <v>43</v>
      </c>
      <c r="C494" s="3">
        <v>119</v>
      </c>
      <c r="D494" s="4" t="s">
        <v>6</v>
      </c>
      <c r="E494" s="4" t="s">
        <v>691</v>
      </c>
      <c r="F494" s="26" t="s">
        <v>692</v>
      </c>
      <c r="G494" s="22">
        <f t="shared" si="14"/>
        <v>1</v>
      </c>
      <c r="H494" s="22">
        <f t="shared" si="15"/>
        <v>2019</v>
      </c>
    </row>
    <row r="495" spans="1:8" x14ac:dyDescent="0.2">
      <c r="A495" s="4" t="s">
        <v>42</v>
      </c>
      <c r="B495" s="22" t="s">
        <v>43</v>
      </c>
      <c r="C495" s="3">
        <v>551</v>
      </c>
      <c r="D495" s="4" t="s">
        <v>6</v>
      </c>
      <c r="E495" s="4" t="s">
        <v>214</v>
      </c>
      <c r="F495" s="26" t="s">
        <v>215</v>
      </c>
      <c r="G495" s="22">
        <f t="shared" si="14"/>
        <v>2</v>
      </c>
      <c r="H495" s="22">
        <f t="shared" si="15"/>
        <v>2018</v>
      </c>
    </row>
    <row r="496" spans="1:8" x14ac:dyDescent="0.2">
      <c r="A496" s="4" t="s">
        <v>42</v>
      </c>
      <c r="B496" s="22" t="s">
        <v>43</v>
      </c>
      <c r="C496" s="3">
        <v>630</v>
      </c>
      <c r="D496" s="4" t="s">
        <v>6</v>
      </c>
      <c r="E496" s="4" t="s">
        <v>216</v>
      </c>
      <c r="F496" s="26" t="s">
        <v>215</v>
      </c>
      <c r="G496" s="22">
        <f t="shared" si="14"/>
        <v>2</v>
      </c>
      <c r="H496" s="22">
        <f t="shared" si="15"/>
        <v>2018</v>
      </c>
    </row>
    <row r="497" spans="1:8" x14ac:dyDescent="0.2">
      <c r="A497" s="4" t="s">
        <v>42</v>
      </c>
      <c r="B497" s="22" t="s">
        <v>43</v>
      </c>
      <c r="C497" s="3">
        <v>564</v>
      </c>
      <c r="D497" s="4" t="s">
        <v>6</v>
      </c>
      <c r="E497" s="4" t="s">
        <v>217</v>
      </c>
      <c r="F497" s="26" t="s">
        <v>215</v>
      </c>
      <c r="G497" s="22">
        <f t="shared" si="14"/>
        <v>2</v>
      </c>
      <c r="H497" s="22">
        <f t="shared" si="15"/>
        <v>2018</v>
      </c>
    </row>
    <row r="498" spans="1:8" x14ac:dyDescent="0.2">
      <c r="A498" s="4" t="s">
        <v>42</v>
      </c>
      <c r="B498" s="22" t="s">
        <v>43</v>
      </c>
      <c r="C498" s="3">
        <v>81</v>
      </c>
      <c r="D498" s="4" t="s">
        <v>6</v>
      </c>
      <c r="E498" s="4" t="s">
        <v>218</v>
      </c>
      <c r="F498" s="26" t="s">
        <v>215</v>
      </c>
      <c r="G498" s="22">
        <f t="shared" si="14"/>
        <v>2</v>
      </c>
      <c r="H498" s="22">
        <f t="shared" si="15"/>
        <v>2018</v>
      </c>
    </row>
    <row r="499" spans="1:8" x14ac:dyDescent="0.2">
      <c r="A499" s="4" t="s">
        <v>42</v>
      </c>
      <c r="B499" s="22" t="s">
        <v>43</v>
      </c>
      <c r="C499" s="3">
        <v>671</v>
      </c>
      <c r="D499" s="4" t="s">
        <v>6</v>
      </c>
      <c r="E499" s="4" t="s">
        <v>219</v>
      </c>
      <c r="F499" s="26" t="s">
        <v>215</v>
      </c>
      <c r="G499" s="22">
        <f t="shared" si="14"/>
        <v>2</v>
      </c>
      <c r="H499" s="22">
        <f t="shared" si="15"/>
        <v>2018</v>
      </c>
    </row>
    <row r="500" spans="1:8" x14ac:dyDescent="0.2">
      <c r="A500" s="4" t="s">
        <v>42</v>
      </c>
      <c r="B500" s="22" t="s">
        <v>43</v>
      </c>
      <c r="C500" s="3">
        <v>133</v>
      </c>
      <c r="D500" s="4" t="s">
        <v>6</v>
      </c>
      <c r="E500" s="4" t="s">
        <v>1013</v>
      </c>
      <c r="F500" s="26" t="s">
        <v>1014</v>
      </c>
      <c r="G500" s="22">
        <f t="shared" si="14"/>
        <v>5</v>
      </c>
      <c r="H500" s="22">
        <f t="shared" si="15"/>
        <v>2019</v>
      </c>
    </row>
    <row r="501" spans="1:8" x14ac:dyDescent="0.2">
      <c r="A501" s="4" t="s">
        <v>42</v>
      </c>
      <c r="B501" s="22" t="s">
        <v>43</v>
      </c>
      <c r="C501" s="3">
        <v>1360</v>
      </c>
      <c r="D501" s="4" t="s">
        <v>6</v>
      </c>
      <c r="E501" s="4" t="s">
        <v>1015</v>
      </c>
      <c r="F501" s="26" t="s">
        <v>1014</v>
      </c>
      <c r="G501" s="22">
        <f t="shared" si="14"/>
        <v>5</v>
      </c>
      <c r="H501" s="22">
        <f t="shared" si="15"/>
        <v>2019</v>
      </c>
    </row>
    <row r="502" spans="1:8" x14ac:dyDescent="0.2">
      <c r="A502" s="4" t="s">
        <v>42</v>
      </c>
      <c r="B502" s="22" t="s">
        <v>43</v>
      </c>
      <c r="C502" s="3">
        <v>1080</v>
      </c>
      <c r="D502" s="4" t="s">
        <v>6</v>
      </c>
      <c r="E502" s="4" t="s">
        <v>1016</v>
      </c>
      <c r="F502" s="26" t="s">
        <v>1014</v>
      </c>
      <c r="G502" s="22">
        <f t="shared" si="14"/>
        <v>5</v>
      </c>
      <c r="H502" s="22">
        <f t="shared" si="15"/>
        <v>2019</v>
      </c>
    </row>
    <row r="503" spans="1:8" x14ac:dyDescent="0.2">
      <c r="A503" s="4" t="s">
        <v>42</v>
      </c>
      <c r="B503" s="22" t="s">
        <v>43</v>
      </c>
      <c r="C503" s="3">
        <v>515</v>
      </c>
      <c r="D503" s="4" t="s">
        <v>6</v>
      </c>
      <c r="E503" s="4" t="s">
        <v>374</v>
      </c>
      <c r="F503" s="26" t="s">
        <v>375</v>
      </c>
      <c r="G503" s="22">
        <f t="shared" si="14"/>
        <v>6</v>
      </c>
      <c r="H503" s="22">
        <f t="shared" si="15"/>
        <v>2018</v>
      </c>
    </row>
    <row r="504" spans="1:8" x14ac:dyDescent="0.2">
      <c r="A504" s="4" t="s">
        <v>42</v>
      </c>
      <c r="B504" s="22" t="s">
        <v>43</v>
      </c>
      <c r="C504" s="3">
        <v>495</v>
      </c>
      <c r="D504" s="4" t="s">
        <v>6</v>
      </c>
      <c r="E504" s="4" t="s">
        <v>928</v>
      </c>
      <c r="F504" s="26" t="s">
        <v>929</v>
      </c>
      <c r="G504" s="22">
        <f t="shared" si="14"/>
        <v>4</v>
      </c>
      <c r="H504" s="22">
        <f t="shared" si="15"/>
        <v>2019</v>
      </c>
    </row>
    <row r="505" spans="1:8" x14ac:dyDescent="0.2">
      <c r="A505" s="4" t="s">
        <v>42</v>
      </c>
      <c r="B505" s="22" t="s">
        <v>43</v>
      </c>
      <c r="C505" s="3">
        <v>197</v>
      </c>
      <c r="D505" s="4" t="s">
        <v>6</v>
      </c>
      <c r="E505" s="4" t="s">
        <v>1182</v>
      </c>
      <c r="F505" s="26" t="s">
        <v>1183</v>
      </c>
      <c r="G505" s="22">
        <f t="shared" si="14"/>
        <v>6</v>
      </c>
      <c r="H505" s="22">
        <f t="shared" si="15"/>
        <v>2019</v>
      </c>
    </row>
    <row r="506" spans="1:8" x14ac:dyDescent="0.2">
      <c r="A506" s="4" t="s">
        <v>42</v>
      </c>
      <c r="B506" s="22" t="s">
        <v>43</v>
      </c>
      <c r="C506" s="3">
        <v>600</v>
      </c>
      <c r="D506" s="4" t="s">
        <v>6</v>
      </c>
      <c r="E506" s="4" t="s">
        <v>1185</v>
      </c>
      <c r="F506" s="26" t="s">
        <v>1183</v>
      </c>
      <c r="G506" s="22">
        <f t="shared" si="14"/>
        <v>6</v>
      </c>
      <c r="H506" s="22">
        <f t="shared" si="15"/>
        <v>2019</v>
      </c>
    </row>
    <row r="507" spans="1:8" x14ac:dyDescent="0.2">
      <c r="A507" s="4" t="s">
        <v>42</v>
      </c>
      <c r="B507" s="22" t="s">
        <v>43</v>
      </c>
      <c r="C507" s="3">
        <v>70</v>
      </c>
      <c r="D507" s="4" t="s">
        <v>6</v>
      </c>
      <c r="E507" s="4" t="s">
        <v>77</v>
      </c>
      <c r="F507" s="26" t="s">
        <v>78</v>
      </c>
      <c r="G507" s="22">
        <f t="shared" si="14"/>
        <v>7</v>
      </c>
      <c r="H507" s="22">
        <f t="shared" si="15"/>
        <v>2017</v>
      </c>
    </row>
    <row r="508" spans="1:8" x14ac:dyDescent="0.2">
      <c r="A508" s="4" t="s">
        <v>42</v>
      </c>
      <c r="B508" s="22" t="s">
        <v>43</v>
      </c>
      <c r="C508" s="3">
        <v>335</v>
      </c>
      <c r="D508" s="4" t="s">
        <v>6</v>
      </c>
      <c r="E508" s="4" t="s">
        <v>445</v>
      </c>
      <c r="F508" s="26" t="s">
        <v>446</v>
      </c>
      <c r="G508" s="22">
        <f t="shared" si="14"/>
        <v>10</v>
      </c>
      <c r="H508" s="22">
        <f t="shared" si="15"/>
        <v>2018</v>
      </c>
    </row>
    <row r="509" spans="1:8" x14ac:dyDescent="0.2">
      <c r="A509" s="4" t="s">
        <v>42</v>
      </c>
      <c r="B509" s="22" t="s">
        <v>43</v>
      </c>
      <c r="C509" s="3">
        <v>718</v>
      </c>
      <c r="D509" s="4" t="s">
        <v>6</v>
      </c>
      <c r="E509" s="4" t="s">
        <v>1017</v>
      </c>
      <c r="F509" s="26" t="s">
        <v>1018</v>
      </c>
      <c r="G509" s="22">
        <f t="shared" si="14"/>
        <v>5</v>
      </c>
      <c r="H509" s="22">
        <f t="shared" si="15"/>
        <v>2019</v>
      </c>
    </row>
    <row r="510" spans="1:8" x14ac:dyDescent="0.2">
      <c r="A510" s="4" t="s">
        <v>42</v>
      </c>
      <c r="B510" s="22" t="s">
        <v>43</v>
      </c>
      <c r="C510" s="3">
        <v>610</v>
      </c>
      <c r="D510" s="4" t="s">
        <v>6</v>
      </c>
      <c r="E510" s="4" t="s">
        <v>149</v>
      </c>
      <c r="F510" s="26" t="s">
        <v>150</v>
      </c>
      <c r="G510" s="22">
        <f t="shared" si="14"/>
        <v>12</v>
      </c>
      <c r="H510" s="22">
        <f t="shared" si="15"/>
        <v>2017</v>
      </c>
    </row>
    <row r="511" spans="1:8" x14ac:dyDescent="0.2">
      <c r="A511" s="4" t="s">
        <v>42</v>
      </c>
      <c r="B511" s="22" t="s">
        <v>43</v>
      </c>
      <c r="C511" s="3">
        <v>575</v>
      </c>
      <c r="D511" s="4" t="s">
        <v>6</v>
      </c>
      <c r="E511" s="4" t="s">
        <v>328</v>
      </c>
      <c r="F511" s="26" t="s">
        <v>329</v>
      </c>
      <c r="G511" s="22">
        <f t="shared" si="14"/>
        <v>4</v>
      </c>
      <c r="H511" s="22">
        <f t="shared" si="15"/>
        <v>2018</v>
      </c>
    </row>
    <row r="512" spans="1:8" x14ac:dyDescent="0.2">
      <c r="A512" s="4" t="s">
        <v>42</v>
      </c>
      <c r="B512" s="22" t="s">
        <v>43</v>
      </c>
      <c r="C512" s="3">
        <v>199</v>
      </c>
      <c r="D512" s="4" t="s">
        <v>6</v>
      </c>
      <c r="E512" s="4" t="s">
        <v>330</v>
      </c>
      <c r="F512" s="26" t="s">
        <v>329</v>
      </c>
      <c r="G512" s="22">
        <f t="shared" si="14"/>
        <v>4</v>
      </c>
      <c r="H512" s="22">
        <f t="shared" si="15"/>
        <v>2018</v>
      </c>
    </row>
    <row r="513" spans="1:8" x14ac:dyDescent="0.2">
      <c r="A513" s="4" t="s">
        <v>42</v>
      </c>
      <c r="B513" s="22" t="s">
        <v>43</v>
      </c>
      <c r="C513" s="3">
        <v>212</v>
      </c>
      <c r="D513" s="4" t="s">
        <v>6</v>
      </c>
      <c r="E513" s="4" t="s">
        <v>331</v>
      </c>
      <c r="F513" s="26" t="s">
        <v>329</v>
      </c>
      <c r="G513" s="22">
        <f t="shared" si="14"/>
        <v>4</v>
      </c>
      <c r="H513" s="22">
        <f t="shared" si="15"/>
        <v>2018</v>
      </c>
    </row>
    <row r="514" spans="1:8" x14ac:dyDescent="0.2">
      <c r="A514" s="4" t="s">
        <v>42</v>
      </c>
      <c r="B514" s="22" t="s">
        <v>43</v>
      </c>
      <c r="C514" s="3">
        <v>575</v>
      </c>
      <c r="D514" s="4" t="s">
        <v>6</v>
      </c>
      <c r="E514" s="4" t="s">
        <v>151</v>
      </c>
      <c r="F514" s="26" t="s">
        <v>152</v>
      </c>
      <c r="G514" s="22">
        <f t="shared" ref="G514:G577" si="16">MONTH(F514)</f>
        <v>12</v>
      </c>
      <c r="H514" s="22">
        <f t="shared" ref="H514:H577" si="17">YEAR(F514)</f>
        <v>2017</v>
      </c>
    </row>
    <row r="515" spans="1:8" x14ac:dyDescent="0.2">
      <c r="A515" s="4" t="s">
        <v>42</v>
      </c>
      <c r="B515" s="22" t="s">
        <v>43</v>
      </c>
      <c r="C515" s="3">
        <v>85</v>
      </c>
      <c r="D515" s="4" t="s">
        <v>6</v>
      </c>
      <c r="E515" s="4" t="s">
        <v>153</v>
      </c>
      <c r="F515" s="26" t="s">
        <v>152</v>
      </c>
      <c r="G515" s="22">
        <f t="shared" si="16"/>
        <v>12</v>
      </c>
      <c r="H515" s="22">
        <f t="shared" si="17"/>
        <v>2017</v>
      </c>
    </row>
    <row r="516" spans="1:8" x14ac:dyDescent="0.2">
      <c r="A516" s="4" t="s">
        <v>42</v>
      </c>
      <c r="B516" s="22" t="s">
        <v>43</v>
      </c>
      <c r="C516" s="3">
        <v>575</v>
      </c>
      <c r="D516" s="4" t="s">
        <v>6</v>
      </c>
      <c r="E516" s="4" t="s">
        <v>818</v>
      </c>
      <c r="F516" s="26" t="s">
        <v>819</v>
      </c>
      <c r="G516" s="22">
        <f t="shared" si="16"/>
        <v>3</v>
      </c>
      <c r="H516" s="22">
        <f t="shared" si="17"/>
        <v>2019</v>
      </c>
    </row>
    <row r="517" spans="1:8" x14ac:dyDescent="0.2">
      <c r="A517" s="4" t="s">
        <v>42</v>
      </c>
      <c r="B517" s="22" t="s">
        <v>43</v>
      </c>
      <c r="C517" s="3">
        <v>407</v>
      </c>
      <c r="D517" s="4" t="s">
        <v>6</v>
      </c>
      <c r="E517" s="4" t="s">
        <v>821</v>
      </c>
      <c r="F517" s="26" t="s">
        <v>819</v>
      </c>
      <c r="G517" s="22">
        <f t="shared" si="16"/>
        <v>3</v>
      </c>
      <c r="H517" s="22">
        <f t="shared" si="17"/>
        <v>2019</v>
      </c>
    </row>
    <row r="518" spans="1:8" x14ac:dyDescent="0.2">
      <c r="A518" s="4" t="s">
        <v>42</v>
      </c>
      <c r="B518" s="22" t="s">
        <v>43</v>
      </c>
      <c r="C518" s="3">
        <v>457</v>
      </c>
      <c r="D518" s="4" t="s">
        <v>6</v>
      </c>
      <c r="E518" s="4" t="s">
        <v>930</v>
      </c>
      <c r="F518" s="26" t="s">
        <v>931</v>
      </c>
      <c r="G518" s="22">
        <f t="shared" si="16"/>
        <v>4</v>
      </c>
      <c r="H518" s="22">
        <f t="shared" si="17"/>
        <v>2019</v>
      </c>
    </row>
    <row r="519" spans="1:8" x14ac:dyDescent="0.2">
      <c r="A519" s="4" t="s">
        <v>42</v>
      </c>
      <c r="B519" s="22" t="s">
        <v>43</v>
      </c>
      <c r="C519" s="3">
        <v>600</v>
      </c>
      <c r="D519" s="4" t="s">
        <v>6</v>
      </c>
      <c r="E519" s="4" t="s">
        <v>932</v>
      </c>
      <c r="F519" s="26" t="s">
        <v>931</v>
      </c>
      <c r="G519" s="22">
        <f t="shared" si="16"/>
        <v>4</v>
      </c>
      <c r="H519" s="22">
        <f t="shared" si="17"/>
        <v>2019</v>
      </c>
    </row>
    <row r="520" spans="1:8" x14ac:dyDescent="0.2">
      <c r="A520" s="4" t="s">
        <v>42</v>
      </c>
      <c r="B520" s="22" t="s">
        <v>43</v>
      </c>
      <c r="C520" s="3">
        <v>437</v>
      </c>
      <c r="D520" s="4" t="s">
        <v>6</v>
      </c>
      <c r="E520" s="4" t="s">
        <v>750</v>
      </c>
      <c r="F520" s="26" t="s">
        <v>751</v>
      </c>
      <c r="G520" s="22">
        <f t="shared" si="16"/>
        <v>2</v>
      </c>
      <c r="H520" s="22">
        <f t="shared" si="17"/>
        <v>2019</v>
      </c>
    </row>
    <row r="521" spans="1:8" x14ac:dyDescent="0.2">
      <c r="A521" s="4" t="s">
        <v>42</v>
      </c>
      <c r="B521" s="22" t="s">
        <v>43</v>
      </c>
      <c r="C521" s="3">
        <v>474</v>
      </c>
      <c r="D521" s="4" t="s">
        <v>6</v>
      </c>
      <c r="E521" s="4" t="s">
        <v>752</v>
      </c>
      <c r="F521" s="26" t="s">
        <v>751</v>
      </c>
      <c r="G521" s="22">
        <f t="shared" si="16"/>
        <v>2</v>
      </c>
      <c r="H521" s="22">
        <f t="shared" si="17"/>
        <v>2019</v>
      </c>
    </row>
    <row r="522" spans="1:8" x14ac:dyDescent="0.2">
      <c r="A522" s="4" t="s">
        <v>42</v>
      </c>
      <c r="B522" s="22" t="s">
        <v>43</v>
      </c>
      <c r="C522" s="3">
        <v>581</v>
      </c>
      <c r="D522" s="4" t="s">
        <v>6</v>
      </c>
      <c r="E522" s="4" t="s">
        <v>822</v>
      </c>
      <c r="F522" s="26" t="s">
        <v>823</v>
      </c>
      <c r="G522" s="22">
        <f t="shared" si="16"/>
        <v>3</v>
      </c>
      <c r="H522" s="22">
        <f t="shared" si="17"/>
        <v>2019</v>
      </c>
    </row>
    <row r="523" spans="1:8" x14ac:dyDescent="0.2">
      <c r="A523" s="4" t="s">
        <v>42</v>
      </c>
      <c r="B523" s="22" t="s">
        <v>43</v>
      </c>
      <c r="C523" s="3">
        <v>416</v>
      </c>
      <c r="D523" s="4" t="s">
        <v>6</v>
      </c>
      <c r="E523" s="4" t="s">
        <v>824</v>
      </c>
      <c r="F523" s="26" t="s">
        <v>823</v>
      </c>
      <c r="G523" s="22">
        <f t="shared" si="16"/>
        <v>3</v>
      </c>
      <c r="H523" s="22">
        <f t="shared" si="17"/>
        <v>2019</v>
      </c>
    </row>
    <row r="524" spans="1:8" x14ac:dyDescent="0.2">
      <c r="A524" s="4" t="s">
        <v>42</v>
      </c>
      <c r="B524" s="22" t="s">
        <v>43</v>
      </c>
      <c r="C524" s="3">
        <v>433</v>
      </c>
      <c r="D524" s="4" t="s">
        <v>6</v>
      </c>
      <c r="E524" s="4" t="s">
        <v>825</v>
      </c>
      <c r="F524" s="26" t="s">
        <v>823</v>
      </c>
      <c r="G524" s="22">
        <f t="shared" si="16"/>
        <v>3</v>
      </c>
      <c r="H524" s="22">
        <f t="shared" si="17"/>
        <v>2019</v>
      </c>
    </row>
    <row r="525" spans="1:8" x14ac:dyDescent="0.2">
      <c r="A525" s="4" t="s">
        <v>42</v>
      </c>
      <c r="B525" s="22" t="s">
        <v>43</v>
      </c>
      <c r="C525" s="3">
        <v>147</v>
      </c>
      <c r="D525" s="4" t="s">
        <v>6</v>
      </c>
      <c r="E525" s="4" t="s">
        <v>933</v>
      </c>
      <c r="F525" s="26" t="s">
        <v>934</v>
      </c>
      <c r="G525" s="22">
        <f t="shared" si="16"/>
        <v>4</v>
      </c>
      <c r="H525" s="22">
        <f t="shared" si="17"/>
        <v>2019</v>
      </c>
    </row>
    <row r="526" spans="1:8" x14ac:dyDescent="0.2">
      <c r="A526" s="4" t="s">
        <v>42</v>
      </c>
      <c r="B526" s="22" t="s">
        <v>43</v>
      </c>
      <c r="C526" s="3">
        <v>1000</v>
      </c>
      <c r="D526" s="4" t="s">
        <v>6</v>
      </c>
      <c r="E526" s="4" t="s">
        <v>1033</v>
      </c>
      <c r="F526" s="26" t="s">
        <v>1034</v>
      </c>
      <c r="G526" s="22">
        <f t="shared" si="16"/>
        <v>5</v>
      </c>
      <c r="H526" s="22">
        <f t="shared" si="17"/>
        <v>2019</v>
      </c>
    </row>
    <row r="527" spans="1:8" x14ac:dyDescent="0.2">
      <c r="A527" s="4" t="s">
        <v>42</v>
      </c>
      <c r="B527" s="22" t="s">
        <v>43</v>
      </c>
      <c r="C527" s="3">
        <v>1000</v>
      </c>
      <c r="D527" s="4" t="s">
        <v>6</v>
      </c>
      <c r="E527" s="4" t="s">
        <v>1035</v>
      </c>
      <c r="F527" s="26" t="s">
        <v>1034</v>
      </c>
      <c r="G527" s="22">
        <f t="shared" si="16"/>
        <v>5</v>
      </c>
      <c r="H527" s="22">
        <f t="shared" si="17"/>
        <v>2019</v>
      </c>
    </row>
    <row r="528" spans="1:8" x14ac:dyDescent="0.2">
      <c r="A528" s="4" t="s">
        <v>42</v>
      </c>
      <c r="B528" s="22" t="s">
        <v>43</v>
      </c>
      <c r="C528" s="3">
        <v>1000</v>
      </c>
      <c r="D528" s="4" t="s">
        <v>6</v>
      </c>
      <c r="E528" s="4" t="s">
        <v>1037</v>
      </c>
      <c r="F528" s="26" t="s">
        <v>1034</v>
      </c>
      <c r="G528" s="22">
        <f t="shared" si="16"/>
        <v>5</v>
      </c>
      <c r="H528" s="22">
        <f t="shared" si="17"/>
        <v>2019</v>
      </c>
    </row>
    <row r="529" spans="1:8" x14ac:dyDescent="0.2">
      <c r="A529" s="4" t="s">
        <v>42</v>
      </c>
      <c r="B529" s="22" t="s">
        <v>43</v>
      </c>
      <c r="C529" s="3">
        <v>1000</v>
      </c>
      <c r="D529" s="4" t="s">
        <v>6</v>
      </c>
      <c r="E529" s="4" t="s">
        <v>1038</v>
      </c>
      <c r="F529" s="26" t="s">
        <v>1034</v>
      </c>
      <c r="G529" s="22">
        <f t="shared" si="16"/>
        <v>5</v>
      </c>
      <c r="H529" s="22">
        <f t="shared" si="17"/>
        <v>2019</v>
      </c>
    </row>
    <row r="530" spans="1:8" x14ac:dyDescent="0.2">
      <c r="A530" s="4" t="s">
        <v>42</v>
      </c>
      <c r="B530" s="22" t="s">
        <v>43</v>
      </c>
      <c r="C530" s="3">
        <v>1000</v>
      </c>
      <c r="D530" s="4" t="s">
        <v>6</v>
      </c>
      <c r="E530" s="4" t="s">
        <v>1039</v>
      </c>
      <c r="F530" s="26" t="s">
        <v>1034</v>
      </c>
      <c r="G530" s="22">
        <f t="shared" si="16"/>
        <v>5</v>
      </c>
      <c r="H530" s="22">
        <f t="shared" si="17"/>
        <v>2019</v>
      </c>
    </row>
    <row r="531" spans="1:8" x14ac:dyDescent="0.2">
      <c r="A531" s="4" t="s">
        <v>42</v>
      </c>
      <c r="B531" s="22" t="s">
        <v>43</v>
      </c>
      <c r="C531" s="3">
        <v>1020</v>
      </c>
      <c r="D531" s="4" t="s">
        <v>6</v>
      </c>
      <c r="E531" s="4" t="s">
        <v>1040</v>
      </c>
      <c r="F531" s="26" t="s">
        <v>1034</v>
      </c>
      <c r="G531" s="22">
        <f t="shared" si="16"/>
        <v>5</v>
      </c>
      <c r="H531" s="22">
        <f t="shared" si="17"/>
        <v>2019</v>
      </c>
    </row>
    <row r="532" spans="1:8" x14ac:dyDescent="0.2">
      <c r="A532" s="4" t="s">
        <v>42</v>
      </c>
      <c r="B532" s="22" t="s">
        <v>43</v>
      </c>
      <c r="C532" s="3">
        <v>675</v>
      </c>
      <c r="D532" s="4" t="s">
        <v>6</v>
      </c>
      <c r="E532" s="4" t="s">
        <v>1041</v>
      </c>
      <c r="F532" s="26" t="s">
        <v>1034</v>
      </c>
      <c r="G532" s="22">
        <f t="shared" si="16"/>
        <v>5</v>
      </c>
      <c r="H532" s="22">
        <f t="shared" si="17"/>
        <v>2019</v>
      </c>
    </row>
    <row r="533" spans="1:8" x14ac:dyDescent="0.2">
      <c r="A533" s="4" t="s">
        <v>42</v>
      </c>
      <c r="B533" s="22" t="s">
        <v>43</v>
      </c>
      <c r="C533" s="3">
        <v>575</v>
      </c>
      <c r="D533" s="4" t="s">
        <v>6</v>
      </c>
      <c r="E533" s="4" t="s">
        <v>1186</v>
      </c>
      <c r="F533" s="26" t="s">
        <v>1187</v>
      </c>
      <c r="G533" s="22">
        <f t="shared" si="16"/>
        <v>6</v>
      </c>
      <c r="H533" s="22">
        <f t="shared" si="17"/>
        <v>2019</v>
      </c>
    </row>
    <row r="534" spans="1:8" x14ac:dyDescent="0.2">
      <c r="A534" s="4" t="s">
        <v>42</v>
      </c>
      <c r="B534" s="22" t="s">
        <v>43</v>
      </c>
      <c r="C534" s="3">
        <v>750</v>
      </c>
      <c r="D534" s="4" t="s">
        <v>6</v>
      </c>
      <c r="E534" s="4" t="s">
        <v>1188</v>
      </c>
      <c r="F534" s="26" t="s">
        <v>1187</v>
      </c>
      <c r="G534" s="22">
        <f t="shared" si="16"/>
        <v>6</v>
      </c>
      <c r="H534" s="22">
        <f t="shared" si="17"/>
        <v>2019</v>
      </c>
    </row>
    <row r="535" spans="1:8" x14ac:dyDescent="0.2">
      <c r="A535" s="4" t="s">
        <v>42</v>
      </c>
      <c r="B535" s="22" t="s">
        <v>43</v>
      </c>
      <c r="C535" s="3">
        <v>180</v>
      </c>
      <c r="D535" s="4" t="s">
        <v>6</v>
      </c>
      <c r="E535" s="4" t="s">
        <v>361</v>
      </c>
      <c r="F535" s="26" t="s">
        <v>362</v>
      </c>
      <c r="G535" s="22">
        <f t="shared" si="16"/>
        <v>5</v>
      </c>
      <c r="H535" s="22">
        <f t="shared" si="17"/>
        <v>2018</v>
      </c>
    </row>
    <row r="536" spans="1:8" x14ac:dyDescent="0.2">
      <c r="A536" s="4" t="s">
        <v>42</v>
      </c>
      <c r="B536" s="22" t="s">
        <v>43</v>
      </c>
      <c r="C536" s="3">
        <v>142</v>
      </c>
      <c r="D536" s="4" t="s">
        <v>6</v>
      </c>
      <c r="E536" s="4" t="s">
        <v>363</v>
      </c>
      <c r="F536" s="26" t="s">
        <v>362</v>
      </c>
      <c r="G536" s="22">
        <f t="shared" si="16"/>
        <v>5</v>
      </c>
      <c r="H536" s="22">
        <f t="shared" si="17"/>
        <v>2018</v>
      </c>
    </row>
    <row r="537" spans="1:8" x14ac:dyDescent="0.2">
      <c r="A537" s="4" t="s">
        <v>42</v>
      </c>
      <c r="B537" s="22" t="s">
        <v>43</v>
      </c>
      <c r="C537" s="3">
        <v>871</v>
      </c>
      <c r="D537" s="4" t="s">
        <v>6</v>
      </c>
      <c r="E537" s="4" t="s">
        <v>1044</v>
      </c>
      <c r="F537" s="26" t="s">
        <v>1045</v>
      </c>
      <c r="G537" s="22">
        <f t="shared" si="16"/>
        <v>5</v>
      </c>
      <c r="H537" s="22">
        <f t="shared" si="17"/>
        <v>2019</v>
      </c>
    </row>
    <row r="538" spans="1:8" x14ac:dyDescent="0.2">
      <c r="A538" s="4" t="s">
        <v>42</v>
      </c>
      <c r="B538" s="22" t="s">
        <v>43</v>
      </c>
      <c r="C538" s="3">
        <v>1000</v>
      </c>
      <c r="D538" s="4" t="s">
        <v>6</v>
      </c>
      <c r="E538" s="4" t="s">
        <v>1046</v>
      </c>
      <c r="F538" s="26" t="s">
        <v>1045</v>
      </c>
      <c r="G538" s="22">
        <f t="shared" si="16"/>
        <v>5</v>
      </c>
      <c r="H538" s="22">
        <f t="shared" si="17"/>
        <v>2019</v>
      </c>
    </row>
    <row r="539" spans="1:8" x14ac:dyDescent="0.2">
      <c r="A539" s="4" t="s">
        <v>42</v>
      </c>
      <c r="B539" s="22" t="s">
        <v>43</v>
      </c>
      <c r="C539" s="3">
        <v>370</v>
      </c>
      <c r="D539" s="4" t="s">
        <v>6</v>
      </c>
      <c r="E539" s="4" t="s">
        <v>1047</v>
      </c>
      <c r="F539" s="26" t="s">
        <v>1045</v>
      </c>
      <c r="G539" s="22">
        <f t="shared" si="16"/>
        <v>5</v>
      </c>
      <c r="H539" s="22">
        <f t="shared" si="17"/>
        <v>2019</v>
      </c>
    </row>
    <row r="540" spans="1:8" x14ac:dyDescent="0.2">
      <c r="A540" s="4" t="s">
        <v>42</v>
      </c>
      <c r="B540" s="22" t="s">
        <v>43</v>
      </c>
      <c r="C540" s="3">
        <v>1018</v>
      </c>
      <c r="D540" s="4" t="s">
        <v>6</v>
      </c>
      <c r="E540" s="4" t="s">
        <v>1048</v>
      </c>
      <c r="F540" s="26" t="s">
        <v>1045</v>
      </c>
      <c r="G540" s="22">
        <f t="shared" si="16"/>
        <v>5</v>
      </c>
      <c r="H540" s="22">
        <f t="shared" si="17"/>
        <v>2019</v>
      </c>
    </row>
    <row r="541" spans="1:8" x14ac:dyDescent="0.2">
      <c r="A541" s="4" t="s">
        <v>42</v>
      </c>
      <c r="B541" s="22" t="s">
        <v>43</v>
      </c>
      <c r="C541" s="3">
        <v>900</v>
      </c>
      <c r="D541" s="4" t="s">
        <v>6</v>
      </c>
      <c r="E541" s="4" t="s">
        <v>1050</v>
      </c>
      <c r="F541" s="26" t="s">
        <v>1045</v>
      </c>
      <c r="G541" s="22">
        <f t="shared" si="16"/>
        <v>5</v>
      </c>
      <c r="H541" s="22">
        <f t="shared" si="17"/>
        <v>2019</v>
      </c>
    </row>
    <row r="542" spans="1:8" x14ac:dyDescent="0.2">
      <c r="A542" s="4" t="s">
        <v>42</v>
      </c>
      <c r="B542" s="22" t="s">
        <v>43</v>
      </c>
      <c r="C542" s="3">
        <v>1140</v>
      </c>
      <c r="D542" s="4" t="s">
        <v>6</v>
      </c>
      <c r="E542" s="4" t="s">
        <v>1051</v>
      </c>
      <c r="F542" s="26" t="s">
        <v>1045</v>
      </c>
      <c r="G542" s="22">
        <f t="shared" si="16"/>
        <v>5</v>
      </c>
      <c r="H542" s="22">
        <f t="shared" si="17"/>
        <v>2019</v>
      </c>
    </row>
    <row r="543" spans="1:8" x14ac:dyDescent="0.2">
      <c r="A543" s="4" t="s">
        <v>42</v>
      </c>
      <c r="B543" s="22" t="s">
        <v>43</v>
      </c>
      <c r="C543" s="3">
        <v>648</v>
      </c>
      <c r="D543" s="4" t="s">
        <v>6</v>
      </c>
      <c r="E543" s="4" t="s">
        <v>1052</v>
      </c>
      <c r="F543" s="26" t="s">
        <v>1045</v>
      </c>
      <c r="G543" s="22">
        <f t="shared" si="16"/>
        <v>5</v>
      </c>
      <c r="H543" s="22">
        <f t="shared" si="17"/>
        <v>2019</v>
      </c>
    </row>
    <row r="544" spans="1:8" x14ac:dyDescent="0.2">
      <c r="A544" s="4" t="s">
        <v>42</v>
      </c>
      <c r="B544" s="22" t="s">
        <v>43</v>
      </c>
      <c r="C544" s="3">
        <v>1060</v>
      </c>
      <c r="D544" s="4" t="s">
        <v>6</v>
      </c>
      <c r="E544" s="4" t="s">
        <v>1053</v>
      </c>
      <c r="F544" s="26" t="s">
        <v>1045</v>
      </c>
      <c r="G544" s="22">
        <f t="shared" si="16"/>
        <v>5</v>
      </c>
      <c r="H544" s="22">
        <f t="shared" si="17"/>
        <v>2019</v>
      </c>
    </row>
    <row r="545" spans="1:8" x14ac:dyDescent="0.2">
      <c r="A545" s="4" t="s">
        <v>42</v>
      </c>
      <c r="B545" s="22" t="s">
        <v>43</v>
      </c>
      <c r="C545" s="3">
        <v>755</v>
      </c>
      <c r="D545" s="4" t="s">
        <v>6</v>
      </c>
      <c r="E545" s="4" t="s">
        <v>1055</v>
      </c>
      <c r="F545" s="26" t="s">
        <v>1045</v>
      </c>
      <c r="G545" s="22">
        <f t="shared" si="16"/>
        <v>5</v>
      </c>
      <c r="H545" s="22">
        <f t="shared" si="17"/>
        <v>2019</v>
      </c>
    </row>
    <row r="546" spans="1:8" x14ac:dyDescent="0.2">
      <c r="A546" s="4" t="s">
        <v>42</v>
      </c>
      <c r="B546" s="22" t="s">
        <v>43</v>
      </c>
      <c r="C546" s="3">
        <v>458</v>
      </c>
      <c r="D546" s="4" t="s">
        <v>6</v>
      </c>
      <c r="E546" s="4" t="s">
        <v>1056</v>
      </c>
      <c r="F546" s="26" t="s">
        <v>1045</v>
      </c>
      <c r="G546" s="22">
        <f t="shared" si="16"/>
        <v>5</v>
      </c>
      <c r="H546" s="22">
        <f t="shared" si="17"/>
        <v>2019</v>
      </c>
    </row>
    <row r="547" spans="1:8" x14ac:dyDescent="0.2">
      <c r="A547" s="4" t="s">
        <v>42</v>
      </c>
      <c r="B547" s="22" t="s">
        <v>43</v>
      </c>
      <c r="C547" s="3">
        <v>1000</v>
      </c>
      <c r="D547" s="4" t="s">
        <v>6</v>
      </c>
      <c r="E547" s="4" t="s">
        <v>1057</v>
      </c>
      <c r="F547" s="26" t="s">
        <v>1045</v>
      </c>
      <c r="G547" s="22">
        <f t="shared" si="16"/>
        <v>5</v>
      </c>
      <c r="H547" s="22">
        <f t="shared" si="17"/>
        <v>2019</v>
      </c>
    </row>
    <row r="548" spans="1:8" x14ac:dyDescent="0.2">
      <c r="A548" s="4" t="s">
        <v>42</v>
      </c>
      <c r="B548" s="22" t="s">
        <v>43</v>
      </c>
      <c r="C548" s="3">
        <v>680</v>
      </c>
      <c r="D548" s="4" t="s">
        <v>6</v>
      </c>
      <c r="E548" s="4" t="s">
        <v>1189</v>
      </c>
      <c r="F548" s="26" t="s">
        <v>1190</v>
      </c>
      <c r="G548" s="22">
        <f t="shared" si="16"/>
        <v>6</v>
      </c>
      <c r="H548" s="22">
        <f t="shared" si="17"/>
        <v>2019</v>
      </c>
    </row>
    <row r="549" spans="1:8" x14ac:dyDescent="0.2">
      <c r="A549" s="4" t="s">
        <v>42</v>
      </c>
      <c r="B549" s="22" t="s">
        <v>43</v>
      </c>
      <c r="C549" s="3">
        <v>605</v>
      </c>
      <c r="D549" s="4" t="s">
        <v>6</v>
      </c>
      <c r="E549" s="4" t="s">
        <v>1191</v>
      </c>
      <c r="F549" s="26" t="s">
        <v>1190</v>
      </c>
      <c r="G549" s="22">
        <f t="shared" si="16"/>
        <v>6</v>
      </c>
      <c r="H549" s="22">
        <f t="shared" si="17"/>
        <v>2019</v>
      </c>
    </row>
    <row r="550" spans="1:8" x14ac:dyDescent="0.2">
      <c r="A550" s="4" t="s">
        <v>42</v>
      </c>
      <c r="B550" s="22" t="s">
        <v>43</v>
      </c>
      <c r="C550" s="3">
        <v>541</v>
      </c>
      <c r="D550" s="4" t="s">
        <v>6</v>
      </c>
      <c r="E550" s="4" t="s">
        <v>1192</v>
      </c>
      <c r="F550" s="26" t="s">
        <v>1190</v>
      </c>
      <c r="G550" s="22">
        <f t="shared" si="16"/>
        <v>6</v>
      </c>
      <c r="H550" s="22">
        <f t="shared" si="17"/>
        <v>2019</v>
      </c>
    </row>
    <row r="551" spans="1:8" x14ac:dyDescent="0.2">
      <c r="A551" s="4" t="s">
        <v>42</v>
      </c>
      <c r="B551" s="22" t="s">
        <v>43</v>
      </c>
      <c r="C551" s="3">
        <v>627</v>
      </c>
      <c r="D551" s="4" t="s">
        <v>6</v>
      </c>
      <c r="E551" s="4" t="s">
        <v>1193</v>
      </c>
      <c r="F551" s="26" t="s">
        <v>1190</v>
      </c>
      <c r="G551" s="22">
        <f t="shared" si="16"/>
        <v>6</v>
      </c>
      <c r="H551" s="22">
        <f t="shared" si="17"/>
        <v>2019</v>
      </c>
    </row>
    <row r="552" spans="1:8" x14ac:dyDescent="0.2">
      <c r="A552" s="4" t="s">
        <v>42</v>
      </c>
      <c r="B552" s="22" t="s">
        <v>43</v>
      </c>
      <c r="C552" s="3">
        <v>536</v>
      </c>
      <c r="D552" s="4" t="s">
        <v>6</v>
      </c>
      <c r="E552" s="4" t="s">
        <v>1194</v>
      </c>
      <c r="F552" s="26" t="s">
        <v>1190</v>
      </c>
      <c r="G552" s="22">
        <f t="shared" si="16"/>
        <v>6</v>
      </c>
      <c r="H552" s="22">
        <f t="shared" si="17"/>
        <v>2019</v>
      </c>
    </row>
    <row r="553" spans="1:8" x14ac:dyDescent="0.2">
      <c r="A553" s="4" t="s">
        <v>42</v>
      </c>
      <c r="B553" s="22" t="s">
        <v>43</v>
      </c>
      <c r="C553" s="3">
        <v>667</v>
      </c>
      <c r="D553" s="4" t="s">
        <v>6</v>
      </c>
      <c r="E553" s="4" t="s">
        <v>1195</v>
      </c>
      <c r="F553" s="26" t="s">
        <v>1196</v>
      </c>
      <c r="G553" s="22">
        <f t="shared" si="16"/>
        <v>6</v>
      </c>
      <c r="H553" s="22">
        <f t="shared" si="17"/>
        <v>2019</v>
      </c>
    </row>
    <row r="554" spans="1:8" x14ac:dyDescent="0.2">
      <c r="A554" s="4" t="s">
        <v>42</v>
      </c>
      <c r="B554" s="22" t="s">
        <v>43</v>
      </c>
      <c r="C554" s="3">
        <v>670</v>
      </c>
      <c r="D554" s="4" t="s">
        <v>6</v>
      </c>
      <c r="E554" s="4" t="s">
        <v>1197</v>
      </c>
      <c r="F554" s="26" t="s">
        <v>1196</v>
      </c>
      <c r="G554" s="22">
        <f t="shared" si="16"/>
        <v>6</v>
      </c>
      <c r="H554" s="22">
        <f t="shared" si="17"/>
        <v>2019</v>
      </c>
    </row>
    <row r="555" spans="1:8" x14ac:dyDescent="0.2">
      <c r="A555" s="4" t="s">
        <v>42</v>
      </c>
      <c r="B555" s="22" t="s">
        <v>43</v>
      </c>
      <c r="C555" s="3">
        <v>521</v>
      </c>
      <c r="D555" s="4" t="s">
        <v>6</v>
      </c>
      <c r="E555" s="4" t="s">
        <v>1198</v>
      </c>
      <c r="F555" s="26" t="s">
        <v>1196</v>
      </c>
      <c r="G555" s="22">
        <f t="shared" si="16"/>
        <v>6</v>
      </c>
      <c r="H555" s="22">
        <f t="shared" si="17"/>
        <v>2019</v>
      </c>
    </row>
    <row r="556" spans="1:8" x14ac:dyDescent="0.2">
      <c r="A556" s="4" t="s">
        <v>42</v>
      </c>
      <c r="B556" s="22" t="s">
        <v>43</v>
      </c>
      <c r="C556" s="3">
        <v>498</v>
      </c>
      <c r="D556" s="4" t="s">
        <v>6</v>
      </c>
      <c r="E556" s="4" t="s">
        <v>1199</v>
      </c>
      <c r="F556" s="26" t="s">
        <v>1196</v>
      </c>
      <c r="G556" s="22">
        <f t="shared" si="16"/>
        <v>6</v>
      </c>
      <c r="H556" s="22">
        <f t="shared" si="17"/>
        <v>2019</v>
      </c>
    </row>
    <row r="557" spans="1:8" x14ac:dyDescent="0.2">
      <c r="A557" s="4" t="s">
        <v>42</v>
      </c>
      <c r="B557" s="22" t="s">
        <v>43</v>
      </c>
      <c r="C557" s="3">
        <v>200</v>
      </c>
      <c r="D557" s="4" t="s">
        <v>6</v>
      </c>
      <c r="E557" s="4" t="s">
        <v>1200</v>
      </c>
      <c r="F557" s="26" t="s">
        <v>1196</v>
      </c>
      <c r="G557" s="22">
        <f t="shared" si="16"/>
        <v>6</v>
      </c>
      <c r="H557" s="22">
        <f t="shared" si="17"/>
        <v>2019</v>
      </c>
    </row>
    <row r="558" spans="1:8" x14ac:dyDescent="0.2">
      <c r="A558" s="4" t="s">
        <v>42</v>
      </c>
      <c r="B558" s="22" t="s">
        <v>43</v>
      </c>
      <c r="C558" s="3">
        <v>1050</v>
      </c>
      <c r="D558" s="4" t="s">
        <v>6</v>
      </c>
      <c r="E558" s="4" t="s">
        <v>1201</v>
      </c>
      <c r="F558" s="26" t="s">
        <v>1196</v>
      </c>
      <c r="G558" s="22">
        <f t="shared" si="16"/>
        <v>6</v>
      </c>
      <c r="H558" s="22">
        <f t="shared" si="17"/>
        <v>2019</v>
      </c>
    </row>
    <row r="559" spans="1:8" x14ac:dyDescent="0.2">
      <c r="A559" s="4" t="s">
        <v>42</v>
      </c>
      <c r="B559" s="22" t="s">
        <v>43</v>
      </c>
      <c r="C559" s="3">
        <v>570</v>
      </c>
      <c r="D559" s="4" t="s">
        <v>6</v>
      </c>
      <c r="E559" s="4" t="s">
        <v>158</v>
      </c>
      <c r="F559" s="26" t="s">
        <v>159</v>
      </c>
      <c r="G559" s="22">
        <f t="shared" si="16"/>
        <v>12</v>
      </c>
      <c r="H559" s="22">
        <f t="shared" si="17"/>
        <v>2017</v>
      </c>
    </row>
    <row r="560" spans="1:8" x14ac:dyDescent="0.2">
      <c r="A560" s="4" t="s">
        <v>42</v>
      </c>
      <c r="B560" s="22" t="s">
        <v>43</v>
      </c>
      <c r="C560" s="3">
        <v>569</v>
      </c>
      <c r="D560" s="4" t="s">
        <v>6</v>
      </c>
      <c r="E560" s="4" t="s">
        <v>239</v>
      </c>
      <c r="F560" s="26" t="s">
        <v>238</v>
      </c>
      <c r="G560" s="22">
        <f t="shared" si="16"/>
        <v>2</v>
      </c>
      <c r="H560" s="22">
        <f t="shared" si="17"/>
        <v>2018</v>
      </c>
    </row>
    <row r="561" spans="1:8" x14ac:dyDescent="0.2">
      <c r="A561" s="4" t="s">
        <v>42</v>
      </c>
      <c r="B561" s="22" t="s">
        <v>43</v>
      </c>
      <c r="C561" s="3">
        <v>186</v>
      </c>
      <c r="D561" s="4" t="s">
        <v>6</v>
      </c>
      <c r="E561" s="4" t="s">
        <v>240</v>
      </c>
      <c r="F561" s="26" t="s">
        <v>238</v>
      </c>
      <c r="G561" s="22">
        <f t="shared" si="16"/>
        <v>2</v>
      </c>
      <c r="H561" s="22">
        <f t="shared" si="17"/>
        <v>2018</v>
      </c>
    </row>
    <row r="562" spans="1:8" x14ac:dyDescent="0.2">
      <c r="A562" s="4" t="s">
        <v>42</v>
      </c>
      <c r="B562" s="22" t="s">
        <v>43</v>
      </c>
      <c r="C562" s="3">
        <v>215</v>
      </c>
      <c r="D562" s="4" t="s">
        <v>6</v>
      </c>
      <c r="E562" s="4" t="s">
        <v>242</v>
      </c>
      <c r="F562" s="26" t="s">
        <v>238</v>
      </c>
      <c r="G562" s="22">
        <f t="shared" si="16"/>
        <v>2</v>
      </c>
      <c r="H562" s="22">
        <f t="shared" si="17"/>
        <v>2018</v>
      </c>
    </row>
    <row r="563" spans="1:8" x14ac:dyDescent="0.2">
      <c r="A563" s="4" t="s">
        <v>42</v>
      </c>
      <c r="B563" s="22" t="s">
        <v>43</v>
      </c>
      <c r="C563" s="3">
        <v>535</v>
      </c>
      <c r="D563" s="4" t="s">
        <v>6</v>
      </c>
      <c r="E563" s="4" t="s">
        <v>244</v>
      </c>
      <c r="F563" s="26" t="s">
        <v>238</v>
      </c>
      <c r="G563" s="22">
        <f t="shared" si="16"/>
        <v>2</v>
      </c>
      <c r="H563" s="22">
        <f t="shared" si="17"/>
        <v>2018</v>
      </c>
    </row>
    <row r="564" spans="1:8" x14ac:dyDescent="0.2">
      <c r="A564" s="4" t="s">
        <v>42</v>
      </c>
      <c r="B564" s="22" t="s">
        <v>43</v>
      </c>
      <c r="C564" s="3">
        <v>606</v>
      </c>
      <c r="D564" s="4" t="s">
        <v>6</v>
      </c>
      <c r="E564" s="4" t="s">
        <v>245</v>
      </c>
      <c r="F564" s="26" t="s">
        <v>238</v>
      </c>
      <c r="G564" s="22">
        <f t="shared" si="16"/>
        <v>2</v>
      </c>
      <c r="H564" s="22">
        <f t="shared" si="17"/>
        <v>2018</v>
      </c>
    </row>
    <row r="565" spans="1:8" x14ac:dyDescent="0.2">
      <c r="A565" s="4" t="s">
        <v>42</v>
      </c>
      <c r="B565" s="22" t="s">
        <v>43</v>
      </c>
      <c r="C565" s="3">
        <v>117</v>
      </c>
      <c r="D565" s="4" t="s">
        <v>6</v>
      </c>
      <c r="E565" s="4" t="s">
        <v>246</v>
      </c>
      <c r="F565" s="26" t="s">
        <v>238</v>
      </c>
      <c r="G565" s="22">
        <f t="shared" si="16"/>
        <v>2</v>
      </c>
      <c r="H565" s="22">
        <f t="shared" si="17"/>
        <v>2018</v>
      </c>
    </row>
    <row r="566" spans="1:8" x14ac:dyDescent="0.2">
      <c r="A566" s="4" t="s">
        <v>42</v>
      </c>
      <c r="B566" s="22" t="s">
        <v>43</v>
      </c>
      <c r="C566" s="3">
        <v>205</v>
      </c>
      <c r="D566" s="4" t="s">
        <v>6</v>
      </c>
      <c r="E566" s="4" t="s">
        <v>247</v>
      </c>
      <c r="F566" s="26" t="s">
        <v>238</v>
      </c>
      <c r="G566" s="22">
        <f t="shared" si="16"/>
        <v>2</v>
      </c>
      <c r="H566" s="22">
        <f t="shared" si="17"/>
        <v>2018</v>
      </c>
    </row>
    <row r="567" spans="1:8" x14ac:dyDescent="0.2">
      <c r="A567" s="4" t="s">
        <v>42</v>
      </c>
      <c r="B567" s="22" t="s">
        <v>43</v>
      </c>
      <c r="C567" s="3">
        <v>171</v>
      </c>
      <c r="D567" s="4" t="s">
        <v>6</v>
      </c>
      <c r="E567" s="4" t="s">
        <v>248</v>
      </c>
      <c r="F567" s="26" t="s">
        <v>238</v>
      </c>
      <c r="G567" s="22">
        <f t="shared" si="16"/>
        <v>2</v>
      </c>
      <c r="H567" s="22">
        <f t="shared" si="17"/>
        <v>2018</v>
      </c>
    </row>
    <row r="568" spans="1:8" x14ac:dyDescent="0.2">
      <c r="A568" s="4" t="s">
        <v>42</v>
      </c>
      <c r="B568" s="22" t="s">
        <v>43</v>
      </c>
      <c r="C568" s="3">
        <v>63</v>
      </c>
      <c r="D568" s="4" t="s">
        <v>6</v>
      </c>
      <c r="E568" s="4" t="s">
        <v>249</v>
      </c>
      <c r="F568" s="26" t="s">
        <v>238</v>
      </c>
      <c r="G568" s="22">
        <f t="shared" si="16"/>
        <v>2</v>
      </c>
      <c r="H568" s="22">
        <f t="shared" si="17"/>
        <v>2018</v>
      </c>
    </row>
    <row r="569" spans="1:8" x14ac:dyDescent="0.2">
      <c r="A569" s="4" t="s">
        <v>42</v>
      </c>
      <c r="B569" s="22" t="s">
        <v>43</v>
      </c>
      <c r="C569" s="3">
        <v>576</v>
      </c>
      <c r="D569" s="4" t="s">
        <v>6</v>
      </c>
      <c r="E569" s="4" t="s">
        <v>251</v>
      </c>
      <c r="F569" s="26" t="s">
        <v>238</v>
      </c>
      <c r="G569" s="22">
        <f t="shared" si="16"/>
        <v>2</v>
      </c>
      <c r="H569" s="22">
        <f t="shared" si="17"/>
        <v>2018</v>
      </c>
    </row>
    <row r="570" spans="1:8" x14ac:dyDescent="0.2">
      <c r="A570" s="4" t="s">
        <v>42</v>
      </c>
      <c r="B570" s="22" t="s">
        <v>43</v>
      </c>
      <c r="C570" s="3">
        <v>460</v>
      </c>
      <c r="D570" s="4" t="s">
        <v>6</v>
      </c>
      <c r="E570" s="4" t="s">
        <v>755</v>
      </c>
      <c r="F570" s="26" t="s">
        <v>756</v>
      </c>
      <c r="G570" s="22">
        <f t="shared" si="16"/>
        <v>2</v>
      </c>
      <c r="H570" s="22">
        <f t="shared" si="17"/>
        <v>2019</v>
      </c>
    </row>
    <row r="571" spans="1:8" x14ac:dyDescent="0.2">
      <c r="A571" s="4" t="s">
        <v>42</v>
      </c>
      <c r="B571" s="22" t="s">
        <v>43</v>
      </c>
      <c r="C571" s="3">
        <v>457</v>
      </c>
      <c r="D571" s="4" t="s">
        <v>6</v>
      </c>
      <c r="E571" s="4" t="s">
        <v>760</v>
      </c>
      <c r="F571" s="26" t="s">
        <v>756</v>
      </c>
      <c r="G571" s="22">
        <f t="shared" si="16"/>
        <v>2</v>
      </c>
      <c r="H571" s="22">
        <f t="shared" si="17"/>
        <v>2019</v>
      </c>
    </row>
    <row r="572" spans="1:8" x14ac:dyDescent="0.2">
      <c r="A572" s="4" t="s">
        <v>42</v>
      </c>
      <c r="B572" s="22" t="s">
        <v>43</v>
      </c>
      <c r="C572" s="3">
        <v>569</v>
      </c>
      <c r="D572" s="4" t="s">
        <v>6</v>
      </c>
      <c r="E572" s="4" t="s">
        <v>830</v>
      </c>
      <c r="F572" s="26" t="s">
        <v>829</v>
      </c>
      <c r="G572" s="22">
        <f t="shared" si="16"/>
        <v>3</v>
      </c>
      <c r="H572" s="22">
        <f t="shared" si="17"/>
        <v>2019</v>
      </c>
    </row>
    <row r="573" spans="1:8" x14ac:dyDescent="0.2">
      <c r="A573" s="4" t="s">
        <v>42</v>
      </c>
      <c r="B573" s="22" t="s">
        <v>43</v>
      </c>
      <c r="C573" s="3">
        <v>559</v>
      </c>
      <c r="D573" s="4" t="s">
        <v>6</v>
      </c>
      <c r="E573" s="4" t="s">
        <v>831</v>
      </c>
      <c r="F573" s="26" t="s">
        <v>829</v>
      </c>
      <c r="G573" s="22">
        <f t="shared" si="16"/>
        <v>3</v>
      </c>
      <c r="H573" s="22">
        <f t="shared" si="17"/>
        <v>2019</v>
      </c>
    </row>
    <row r="574" spans="1:8" x14ac:dyDescent="0.2">
      <c r="A574" s="4" t="s">
        <v>42</v>
      </c>
      <c r="B574" s="22" t="s">
        <v>43</v>
      </c>
      <c r="C574" s="3">
        <v>608</v>
      </c>
      <c r="D574" s="4" t="s">
        <v>6</v>
      </c>
      <c r="E574" s="4" t="s">
        <v>832</v>
      </c>
      <c r="F574" s="26" t="s">
        <v>829</v>
      </c>
      <c r="G574" s="22">
        <f t="shared" si="16"/>
        <v>3</v>
      </c>
      <c r="H574" s="22">
        <f t="shared" si="17"/>
        <v>2019</v>
      </c>
    </row>
    <row r="575" spans="1:8" x14ac:dyDescent="0.2">
      <c r="A575" s="4" t="s">
        <v>42</v>
      </c>
      <c r="B575" s="22" t="s">
        <v>43</v>
      </c>
      <c r="C575" s="3">
        <v>536</v>
      </c>
      <c r="D575" s="4" t="s">
        <v>6</v>
      </c>
      <c r="E575" s="4" t="s">
        <v>833</v>
      </c>
      <c r="F575" s="26" t="s">
        <v>829</v>
      </c>
      <c r="G575" s="22">
        <f t="shared" si="16"/>
        <v>3</v>
      </c>
      <c r="H575" s="22">
        <f t="shared" si="17"/>
        <v>2019</v>
      </c>
    </row>
    <row r="576" spans="1:8" x14ac:dyDescent="0.2">
      <c r="A576" s="4" t="s">
        <v>42</v>
      </c>
      <c r="B576" s="22" t="s">
        <v>43</v>
      </c>
      <c r="C576" s="3">
        <v>776</v>
      </c>
      <c r="D576" s="4" t="s">
        <v>6</v>
      </c>
      <c r="E576" s="4" t="s">
        <v>940</v>
      </c>
      <c r="F576" s="26" t="s">
        <v>939</v>
      </c>
      <c r="G576" s="22">
        <f t="shared" si="16"/>
        <v>4</v>
      </c>
      <c r="H576" s="22">
        <f t="shared" si="17"/>
        <v>2019</v>
      </c>
    </row>
    <row r="577" spans="1:8" x14ac:dyDescent="0.2">
      <c r="A577" s="4" t="s">
        <v>42</v>
      </c>
      <c r="B577" s="22" t="s">
        <v>43</v>
      </c>
      <c r="C577" s="3">
        <v>732</v>
      </c>
      <c r="D577" s="4" t="s">
        <v>6</v>
      </c>
      <c r="E577" s="4" t="s">
        <v>1062</v>
      </c>
      <c r="F577" s="26" t="s">
        <v>1059</v>
      </c>
      <c r="G577" s="22">
        <f t="shared" si="16"/>
        <v>5</v>
      </c>
      <c r="H577" s="22">
        <f t="shared" si="17"/>
        <v>2019</v>
      </c>
    </row>
    <row r="578" spans="1:8" x14ac:dyDescent="0.2">
      <c r="A578" s="4" t="s">
        <v>42</v>
      </c>
      <c r="B578" s="22" t="s">
        <v>43</v>
      </c>
      <c r="C578" s="3">
        <v>886</v>
      </c>
      <c r="D578" s="4" t="s">
        <v>6</v>
      </c>
      <c r="E578" s="4" t="s">
        <v>1202</v>
      </c>
      <c r="F578" s="26" t="s">
        <v>1203</v>
      </c>
      <c r="G578" s="22">
        <f t="shared" ref="G578:G641" si="18">MONTH(F578)</f>
        <v>6</v>
      </c>
      <c r="H578" s="22">
        <f t="shared" ref="H578:H641" si="19">YEAR(F578)</f>
        <v>2019</v>
      </c>
    </row>
    <row r="579" spans="1:8" x14ac:dyDescent="0.2">
      <c r="A579" s="4" t="s">
        <v>42</v>
      </c>
      <c r="B579" s="22" t="s">
        <v>43</v>
      </c>
      <c r="C579" s="3">
        <v>433</v>
      </c>
      <c r="D579" s="4" t="s">
        <v>6</v>
      </c>
      <c r="E579" s="4" t="s">
        <v>761</v>
      </c>
      <c r="F579" s="26" t="s">
        <v>762</v>
      </c>
      <c r="G579" s="22">
        <f t="shared" si="18"/>
        <v>2</v>
      </c>
      <c r="H579" s="22">
        <f t="shared" si="19"/>
        <v>2019</v>
      </c>
    </row>
    <row r="580" spans="1:8" x14ac:dyDescent="0.2">
      <c r="A580" s="4" t="s">
        <v>42</v>
      </c>
      <c r="B580" s="22" t="s">
        <v>43</v>
      </c>
      <c r="C580" s="3">
        <v>123</v>
      </c>
      <c r="D580" s="4" t="s">
        <v>6</v>
      </c>
      <c r="E580" s="4" t="s">
        <v>332</v>
      </c>
      <c r="F580" s="26" t="s">
        <v>333</v>
      </c>
      <c r="G580" s="22">
        <f t="shared" si="18"/>
        <v>4</v>
      </c>
      <c r="H580" s="22">
        <f t="shared" si="19"/>
        <v>2018</v>
      </c>
    </row>
    <row r="581" spans="1:8" x14ac:dyDescent="0.2">
      <c r="A581" s="4" t="s">
        <v>42</v>
      </c>
      <c r="B581" s="22" t="s">
        <v>43</v>
      </c>
      <c r="C581" s="3">
        <v>85</v>
      </c>
      <c r="D581" s="4" t="s">
        <v>6</v>
      </c>
      <c r="E581" s="4" t="s">
        <v>334</v>
      </c>
      <c r="F581" s="26" t="s">
        <v>333</v>
      </c>
      <c r="G581" s="22">
        <f t="shared" si="18"/>
        <v>4</v>
      </c>
      <c r="H581" s="22">
        <f t="shared" si="19"/>
        <v>2018</v>
      </c>
    </row>
    <row r="582" spans="1:8" x14ac:dyDescent="0.2">
      <c r="A582" s="4" t="s">
        <v>42</v>
      </c>
      <c r="B582" s="22" t="s">
        <v>43</v>
      </c>
      <c r="C582" s="3">
        <v>424</v>
      </c>
      <c r="D582" s="4" t="s">
        <v>6</v>
      </c>
      <c r="E582" s="4" t="s">
        <v>1063</v>
      </c>
      <c r="F582" s="26" t="s">
        <v>1064</v>
      </c>
      <c r="G582" s="22">
        <f t="shared" si="18"/>
        <v>5</v>
      </c>
      <c r="H582" s="22">
        <f t="shared" si="19"/>
        <v>2019</v>
      </c>
    </row>
    <row r="583" spans="1:8" x14ac:dyDescent="0.2">
      <c r="A583" s="4" t="s">
        <v>42</v>
      </c>
      <c r="B583" s="22" t="s">
        <v>43</v>
      </c>
      <c r="C583" s="3">
        <v>443</v>
      </c>
      <c r="D583" s="4" t="s">
        <v>6</v>
      </c>
      <c r="E583" s="4" t="s">
        <v>1065</v>
      </c>
      <c r="F583" s="26" t="s">
        <v>1064</v>
      </c>
      <c r="G583" s="22">
        <f t="shared" si="18"/>
        <v>5</v>
      </c>
      <c r="H583" s="22">
        <f t="shared" si="19"/>
        <v>2019</v>
      </c>
    </row>
    <row r="584" spans="1:8" x14ac:dyDescent="0.2">
      <c r="A584" s="4" t="s">
        <v>42</v>
      </c>
      <c r="B584" s="22" t="s">
        <v>43</v>
      </c>
      <c r="C584" s="3">
        <v>530</v>
      </c>
      <c r="D584" s="4" t="s">
        <v>6</v>
      </c>
      <c r="E584" s="4" t="s">
        <v>1066</v>
      </c>
      <c r="F584" s="26" t="s">
        <v>1064</v>
      </c>
      <c r="G584" s="22">
        <f t="shared" si="18"/>
        <v>5</v>
      </c>
      <c r="H584" s="22">
        <f t="shared" si="19"/>
        <v>2019</v>
      </c>
    </row>
    <row r="585" spans="1:8" x14ac:dyDescent="0.2">
      <c r="A585" s="4" t="s">
        <v>42</v>
      </c>
      <c r="B585" s="22" t="s">
        <v>43</v>
      </c>
      <c r="C585" s="3">
        <v>595</v>
      </c>
      <c r="D585" s="4" t="s">
        <v>6</v>
      </c>
      <c r="E585" s="4" t="s">
        <v>1067</v>
      </c>
      <c r="F585" s="26" t="s">
        <v>1064</v>
      </c>
      <c r="G585" s="22">
        <f t="shared" si="18"/>
        <v>5</v>
      </c>
      <c r="H585" s="22">
        <f t="shared" si="19"/>
        <v>2019</v>
      </c>
    </row>
    <row r="586" spans="1:8" x14ac:dyDescent="0.2">
      <c r="A586" s="4" t="s">
        <v>42</v>
      </c>
      <c r="B586" s="22" t="s">
        <v>43</v>
      </c>
      <c r="C586" s="3">
        <v>530</v>
      </c>
      <c r="D586" s="4" t="s">
        <v>6</v>
      </c>
      <c r="E586" s="4" t="s">
        <v>1068</v>
      </c>
      <c r="F586" s="26" t="s">
        <v>1064</v>
      </c>
      <c r="G586" s="22">
        <f t="shared" si="18"/>
        <v>5</v>
      </c>
      <c r="H586" s="22">
        <f t="shared" si="19"/>
        <v>2019</v>
      </c>
    </row>
    <row r="587" spans="1:8" x14ac:dyDescent="0.2">
      <c r="A587" s="4" t="s">
        <v>42</v>
      </c>
      <c r="B587" s="22" t="s">
        <v>43</v>
      </c>
      <c r="C587" s="3">
        <v>483</v>
      </c>
      <c r="D587" s="4" t="s">
        <v>6</v>
      </c>
      <c r="E587" s="4" t="s">
        <v>1069</v>
      </c>
      <c r="F587" s="26" t="s">
        <v>1064</v>
      </c>
      <c r="G587" s="22">
        <f t="shared" si="18"/>
        <v>5</v>
      </c>
      <c r="H587" s="22">
        <f t="shared" si="19"/>
        <v>2019</v>
      </c>
    </row>
    <row r="588" spans="1:8" x14ac:dyDescent="0.2">
      <c r="A588" s="4" t="s">
        <v>42</v>
      </c>
      <c r="B588" s="22" t="s">
        <v>43</v>
      </c>
      <c r="C588" s="3">
        <v>716</v>
      </c>
      <c r="D588" s="4" t="s">
        <v>6</v>
      </c>
      <c r="E588" s="4" t="s">
        <v>1070</v>
      </c>
      <c r="F588" s="26" t="s">
        <v>1064</v>
      </c>
      <c r="G588" s="22">
        <f t="shared" si="18"/>
        <v>5</v>
      </c>
      <c r="H588" s="22">
        <f t="shared" si="19"/>
        <v>2019</v>
      </c>
    </row>
    <row r="589" spans="1:8" x14ac:dyDescent="0.2">
      <c r="A589" s="4" t="s">
        <v>42</v>
      </c>
      <c r="B589" s="22" t="s">
        <v>43</v>
      </c>
      <c r="C589" s="3">
        <v>499</v>
      </c>
      <c r="D589" s="4" t="s">
        <v>6</v>
      </c>
      <c r="E589" s="4" t="s">
        <v>1071</v>
      </c>
      <c r="F589" s="26" t="s">
        <v>1064</v>
      </c>
      <c r="G589" s="22">
        <f t="shared" si="18"/>
        <v>5</v>
      </c>
      <c r="H589" s="22">
        <f t="shared" si="19"/>
        <v>2019</v>
      </c>
    </row>
    <row r="590" spans="1:8" x14ac:dyDescent="0.2">
      <c r="A590" s="4" t="s">
        <v>42</v>
      </c>
      <c r="B590" s="22" t="s">
        <v>43</v>
      </c>
      <c r="C590" s="3">
        <v>278</v>
      </c>
      <c r="D590" s="4" t="s">
        <v>6</v>
      </c>
      <c r="E590" s="4" t="s">
        <v>1072</v>
      </c>
      <c r="F590" s="26" t="s">
        <v>1064</v>
      </c>
      <c r="G590" s="22">
        <f t="shared" si="18"/>
        <v>5</v>
      </c>
      <c r="H590" s="22">
        <f t="shared" si="19"/>
        <v>2019</v>
      </c>
    </row>
    <row r="591" spans="1:8" x14ac:dyDescent="0.2">
      <c r="A591" s="4" t="s">
        <v>42</v>
      </c>
      <c r="B591" s="22" t="s">
        <v>43</v>
      </c>
      <c r="C591" s="3">
        <v>695</v>
      </c>
      <c r="D591" s="4" t="s">
        <v>6</v>
      </c>
      <c r="E591" s="4" t="s">
        <v>1073</v>
      </c>
      <c r="F591" s="26" t="s">
        <v>1064</v>
      </c>
      <c r="G591" s="22">
        <f t="shared" si="18"/>
        <v>5</v>
      </c>
      <c r="H591" s="22">
        <f t="shared" si="19"/>
        <v>2019</v>
      </c>
    </row>
    <row r="592" spans="1:8" x14ac:dyDescent="0.2">
      <c r="A592" s="4" t="s">
        <v>42</v>
      </c>
      <c r="B592" s="22" t="s">
        <v>43</v>
      </c>
      <c r="C592" s="3">
        <v>549</v>
      </c>
      <c r="D592" s="4" t="s">
        <v>6</v>
      </c>
      <c r="E592" s="4" t="s">
        <v>1074</v>
      </c>
      <c r="F592" s="26" t="s">
        <v>1064</v>
      </c>
      <c r="G592" s="22">
        <f t="shared" si="18"/>
        <v>5</v>
      </c>
      <c r="H592" s="22">
        <f t="shared" si="19"/>
        <v>2019</v>
      </c>
    </row>
    <row r="593" spans="1:8" x14ac:dyDescent="0.2">
      <c r="A593" s="4" t="s">
        <v>42</v>
      </c>
      <c r="B593" s="22" t="s">
        <v>43</v>
      </c>
      <c r="C593" s="3">
        <v>768</v>
      </c>
      <c r="D593" s="4" t="s">
        <v>6</v>
      </c>
      <c r="E593" s="4" t="s">
        <v>1075</v>
      </c>
      <c r="F593" s="26" t="s">
        <v>1064</v>
      </c>
      <c r="G593" s="22">
        <f t="shared" si="18"/>
        <v>5</v>
      </c>
      <c r="H593" s="22">
        <f t="shared" si="19"/>
        <v>2019</v>
      </c>
    </row>
    <row r="594" spans="1:8" x14ac:dyDescent="0.2">
      <c r="A594" s="4" t="s">
        <v>42</v>
      </c>
      <c r="B594" s="22" t="s">
        <v>43</v>
      </c>
      <c r="C594" s="3">
        <v>685</v>
      </c>
      <c r="D594" s="4" t="s">
        <v>6</v>
      </c>
      <c r="E594" s="4" t="s">
        <v>1076</v>
      </c>
      <c r="F594" s="26" t="s">
        <v>1064</v>
      </c>
      <c r="G594" s="22">
        <f t="shared" si="18"/>
        <v>5</v>
      </c>
      <c r="H594" s="22">
        <f t="shared" si="19"/>
        <v>2019</v>
      </c>
    </row>
    <row r="595" spans="1:8" x14ac:dyDescent="0.2">
      <c r="A595" s="4" t="s">
        <v>42</v>
      </c>
      <c r="B595" s="22" t="s">
        <v>43</v>
      </c>
      <c r="C595" s="3">
        <v>143</v>
      </c>
      <c r="D595" s="4" t="s">
        <v>6</v>
      </c>
      <c r="E595" s="4" t="s">
        <v>944</v>
      </c>
      <c r="F595" s="26" t="s">
        <v>942</v>
      </c>
      <c r="G595" s="22">
        <f t="shared" si="18"/>
        <v>4</v>
      </c>
      <c r="H595" s="22">
        <f t="shared" si="19"/>
        <v>2019</v>
      </c>
    </row>
    <row r="596" spans="1:8" x14ac:dyDescent="0.2">
      <c r="A596" s="4" t="s">
        <v>42</v>
      </c>
      <c r="B596" s="22" t="s">
        <v>43</v>
      </c>
      <c r="C596" s="3">
        <v>163</v>
      </c>
      <c r="D596" s="4" t="s">
        <v>6</v>
      </c>
      <c r="E596" s="4" t="s">
        <v>945</v>
      </c>
      <c r="F596" s="26" t="s">
        <v>942</v>
      </c>
      <c r="G596" s="22">
        <f t="shared" si="18"/>
        <v>4</v>
      </c>
      <c r="H596" s="22">
        <f t="shared" si="19"/>
        <v>2019</v>
      </c>
    </row>
    <row r="597" spans="1:8" x14ac:dyDescent="0.2">
      <c r="A597" s="4" t="s">
        <v>42</v>
      </c>
      <c r="B597" s="22" t="s">
        <v>43</v>
      </c>
      <c r="C597" s="3">
        <v>432</v>
      </c>
      <c r="D597" s="4" t="s">
        <v>6</v>
      </c>
      <c r="E597" s="4" t="s">
        <v>946</v>
      </c>
      <c r="F597" s="26" t="s">
        <v>942</v>
      </c>
      <c r="G597" s="22">
        <f t="shared" si="18"/>
        <v>4</v>
      </c>
      <c r="H597" s="22">
        <f t="shared" si="19"/>
        <v>2019</v>
      </c>
    </row>
    <row r="598" spans="1:8" x14ac:dyDescent="0.2">
      <c r="A598" s="4" t="s">
        <v>42</v>
      </c>
      <c r="B598" s="22" t="s">
        <v>43</v>
      </c>
      <c r="C598" s="3">
        <v>136</v>
      </c>
      <c r="D598" s="4" t="s">
        <v>6</v>
      </c>
      <c r="E598" s="4" t="s">
        <v>1077</v>
      </c>
      <c r="F598" s="26" t="s">
        <v>1078</v>
      </c>
      <c r="G598" s="22">
        <f t="shared" si="18"/>
        <v>5</v>
      </c>
      <c r="H598" s="22">
        <f t="shared" si="19"/>
        <v>2019</v>
      </c>
    </row>
    <row r="599" spans="1:8" x14ac:dyDescent="0.2">
      <c r="A599" s="4" t="s">
        <v>42</v>
      </c>
      <c r="B599" s="22" t="s">
        <v>43</v>
      </c>
      <c r="C599" s="3">
        <v>735</v>
      </c>
      <c r="D599" s="4" t="s">
        <v>6</v>
      </c>
      <c r="E599" s="4" t="s">
        <v>1079</v>
      </c>
      <c r="F599" s="26" t="s">
        <v>1078</v>
      </c>
      <c r="G599" s="22">
        <f t="shared" si="18"/>
        <v>5</v>
      </c>
      <c r="H599" s="22">
        <f t="shared" si="19"/>
        <v>2019</v>
      </c>
    </row>
    <row r="600" spans="1:8" x14ac:dyDescent="0.2">
      <c r="A600" s="4" t="s">
        <v>42</v>
      </c>
      <c r="B600" s="22" t="s">
        <v>43</v>
      </c>
      <c r="C600" s="3">
        <v>300</v>
      </c>
      <c r="D600" s="4" t="s">
        <v>6</v>
      </c>
      <c r="E600" s="4" t="s">
        <v>1080</v>
      </c>
      <c r="F600" s="26" t="s">
        <v>1078</v>
      </c>
      <c r="G600" s="22">
        <f t="shared" si="18"/>
        <v>5</v>
      </c>
      <c r="H600" s="22">
        <f t="shared" si="19"/>
        <v>2019</v>
      </c>
    </row>
    <row r="601" spans="1:8" x14ac:dyDescent="0.2">
      <c r="A601" s="4" t="s">
        <v>42</v>
      </c>
      <c r="B601" s="22" t="s">
        <v>43</v>
      </c>
      <c r="C601" s="3">
        <v>400</v>
      </c>
      <c r="D601" s="4" t="s">
        <v>6</v>
      </c>
      <c r="E601" s="4" t="s">
        <v>1081</v>
      </c>
      <c r="F601" s="26" t="s">
        <v>1078</v>
      </c>
      <c r="G601" s="22">
        <f t="shared" si="18"/>
        <v>5</v>
      </c>
      <c r="H601" s="22">
        <f t="shared" si="19"/>
        <v>2019</v>
      </c>
    </row>
    <row r="602" spans="1:8" x14ac:dyDescent="0.2">
      <c r="A602" s="4" t="s">
        <v>42</v>
      </c>
      <c r="B602" s="22" t="s">
        <v>43</v>
      </c>
      <c r="C602" s="3">
        <v>652</v>
      </c>
      <c r="D602" s="4" t="s">
        <v>6</v>
      </c>
      <c r="E602" s="4" t="s">
        <v>1082</v>
      </c>
      <c r="F602" s="26" t="s">
        <v>1078</v>
      </c>
      <c r="G602" s="22">
        <f t="shared" si="18"/>
        <v>5</v>
      </c>
      <c r="H602" s="22">
        <f t="shared" si="19"/>
        <v>2019</v>
      </c>
    </row>
    <row r="603" spans="1:8" x14ac:dyDescent="0.2">
      <c r="A603" s="4" t="s">
        <v>42</v>
      </c>
      <c r="B603" s="22" t="s">
        <v>43</v>
      </c>
      <c r="C603" s="3">
        <v>128</v>
      </c>
      <c r="D603" s="4" t="s">
        <v>6</v>
      </c>
      <c r="E603" s="4" t="s">
        <v>1083</v>
      </c>
      <c r="F603" s="26" t="s">
        <v>1078</v>
      </c>
      <c r="G603" s="22">
        <f t="shared" si="18"/>
        <v>5</v>
      </c>
      <c r="H603" s="22">
        <f t="shared" si="19"/>
        <v>2019</v>
      </c>
    </row>
    <row r="604" spans="1:8" x14ac:dyDescent="0.2">
      <c r="A604" s="4" t="s">
        <v>42</v>
      </c>
      <c r="B604" s="22" t="s">
        <v>43</v>
      </c>
      <c r="C604" s="3">
        <v>477</v>
      </c>
      <c r="D604" s="4" t="s">
        <v>6</v>
      </c>
      <c r="E604" s="4" t="s">
        <v>1084</v>
      </c>
      <c r="F604" s="26" t="s">
        <v>1078</v>
      </c>
      <c r="G604" s="22">
        <f t="shared" si="18"/>
        <v>5</v>
      </c>
      <c r="H604" s="22">
        <f t="shared" si="19"/>
        <v>2019</v>
      </c>
    </row>
    <row r="605" spans="1:8" x14ac:dyDescent="0.2">
      <c r="A605" s="4" t="s">
        <v>42</v>
      </c>
      <c r="B605" s="22" t="s">
        <v>43</v>
      </c>
      <c r="C605" s="3">
        <v>184</v>
      </c>
      <c r="D605" s="4" t="s">
        <v>6</v>
      </c>
      <c r="E605" s="4" t="s">
        <v>1085</v>
      </c>
      <c r="F605" s="26" t="s">
        <v>1078</v>
      </c>
      <c r="G605" s="22">
        <f t="shared" si="18"/>
        <v>5</v>
      </c>
      <c r="H605" s="22">
        <f t="shared" si="19"/>
        <v>2019</v>
      </c>
    </row>
    <row r="606" spans="1:8" x14ac:dyDescent="0.2">
      <c r="A606" s="4" t="s">
        <v>42</v>
      </c>
      <c r="B606" s="22" t="s">
        <v>43</v>
      </c>
      <c r="C606" s="3">
        <v>633</v>
      </c>
      <c r="D606" s="4" t="s">
        <v>6</v>
      </c>
      <c r="E606" s="4" t="s">
        <v>1086</v>
      </c>
      <c r="F606" s="26" t="s">
        <v>1078</v>
      </c>
      <c r="G606" s="22">
        <f t="shared" si="18"/>
        <v>5</v>
      </c>
      <c r="H606" s="22">
        <f t="shared" si="19"/>
        <v>2019</v>
      </c>
    </row>
    <row r="607" spans="1:8" x14ac:dyDescent="0.2">
      <c r="A607" s="4" t="s">
        <v>42</v>
      </c>
      <c r="B607" s="22" t="s">
        <v>43</v>
      </c>
      <c r="C607" s="3">
        <v>125</v>
      </c>
      <c r="D607" s="4" t="s">
        <v>6</v>
      </c>
      <c r="E607" s="4" t="s">
        <v>1087</v>
      </c>
      <c r="F607" s="26" t="s">
        <v>1078</v>
      </c>
      <c r="G607" s="22">
        <f t="shared" si="18"/>
        <v>5</v>
      </c>
      <c r="H607" s="22">
        <f t="shared" si="19"/>
        <v>2019</v>
      </c>
    </row>
    <row r="608" spans="1:8" x14ac:dyDescent="0.2">
      <c r="A608" s="4" t="s">
        <v>42</v>
      </c>
      <c r="B608" s="22" t="s">
        <v>43</v>
      </c>
      <c r="C608" s="3">
        <v>100</v>
      </c>
      <c r="D608" s="4" t="s">
        <v>6</v>
      </c>
      <c r="E608" s="4" t="s">
        <v>73</v>
      </c>
      <c r="F608" s="26" t="s">
        <v>74</v>
      </c>
      <c r="G608" s="22">
        <f t="shared" si="18"/>
        <v>6</v>
      </c>
      <c r="H608" s="22">
        <f t="shared" si="19"/>
        <v>2017</v>
      </c>
    </row>
    <row r="609" spans="1:8" x14ac:dyDescent="0.2">
      <c r="A609" s="4" t="s">
        <v>42</v>
      </c>
      <c r="B609" s="22" t="s">
        <v>43</v>
      </c>
      <c r="C609" s="3">
        <v>494</v>
      </c>
      <c r="D609" s="4" t="s">
        <v>6</v>
      </c>
      <c r="E609" s="4" t="s">
        <v>1204</v>
      </c>
      <c r="F609" s="26" t="s">
        <v>1205</v>
      </c>
      <c r="G609" s="22">
        <f t="shared" si="18"/>
        <v>6</v>
      </c>
      <c r="H609" s="22">
        <f t="shared" si="19"/>
        <v>2019</v>
      </c>
    </row>
    <row r="610" spans="1:8" x14ac:dyDescent="0.2">
      <c r="A610" s="4" t="s">
        <v>42</v>
      </c>
      <c r="B610" s="22" t="s">
        <v>43</v>
      </c>
      <c r="C610" s="3">
        <v>455</v>
      </c>
      <c r="D610" s="4" t="s">
        <v>6</v>
      </c>
      <c r="E610" s="4" t="s">
        <v>1206</v>
      </c>
      <c r="F610" s="26" t="s">
        <v>1205</v>
      </c>
      <c r="G610" s="22">
        <f t="shared" si="18"/>
        <v>6</v>
      </c>
      <c r="H610" s="22">
        <f t="shared" si="19"/>
        <v>2019</v>
      </c>
    </row>
    <row r="611" spans="1:8" x14ac:dyDescent="0.2">
      <c r="A611" s="4" t="s">
        <v>42</v>
      </c>
      <c r="B611" s="22" t="s">
        <v>43</v>
      </c>
      <c r="C611" s="3">
        <v>730</v>
      </c>
      <c r="D611" s="4" t="s">
        <v>6</v>
      </c>
      <c r="E611" s="4" t="s">
        <v>1207</v>
      </c>
      <c r="F611" s="26" t="s">
        <v>1205</v>
      </c>
      <c r="G611" s="22">
        <f t="shared" si="18"/>
        <v>6</v>
      </c>
      <c r="H611" s="22">
        <f t="shared" si="19"/>
        <v>2019</v>
      </c>
    </row>
    <row r="612" spans="1:8" x14ac:dyDescent="0.2">
      <c r="A612" s="4" t="s">
        <v>42</v>
      </c>
      <c r="B612" s="22" t="s">
        <v>43</v>
      </c>
      <c r="C612" s="3">
        <v>734</v>
      </c>
      <c r="D612" s="4" t="s">
        <v>6</v>
      </c>
      <c r="E612" s="4" t="s">
        <v>1208</v>
      </c>
      <c r="F612" s="26" t="s">
        <v>1205</v>
      </c>
      <c r="G612" s="22">
        <f t="shared" si="18"/>
        <v>6</v>
      </c>
      <c r="H612" s="22">
        <f t="shared" si="19"/>
        <v>2019</v>
      </c>
    </row>
    <row r="613" spans="1:8" x14ac:dyDescent="0.2">
      <c r="A613" s="4" t="s">
        <v>42</v>
      </c>
      <c r="B613" s="22" t="s">
        <v>43</v>
      </c>
      <c r="C613" s="3">
        <v>780</v>
      </c>
      <c r="D613" s="4" t="s">
        <v>6</v>
      </c>
      <c r="E613" s="4" t="s">
        <v>1209</v>
      </c>
      <c r="F613" s="26" t="s">
        <v>1205</v>
      </c>
      <c r="G613" s="22">
        <f t="shared" si="18"/>
        <v>6</v>
      </c>
      <c r="H613" s="22">
        <f t="shared" si="19"/>
        <v>2019</v>
      </c>
    </row>
    <row r="614" spans="1:8" x14ac:dyDescent="0.2">
      <c r="A614" s="4" t="s">
        <v>42</v>
      </c>
      <c r="B614" s="22" t="s">
        <v>43</v>
      </c>
      <c r="C614" s="3">
        <v>755</v>
      </c>
      <c r="D614" s="4" t="s">
        <v>6</v>
      </c>
      <c r="E614" s="4" t="s">
        <v>1211</v>
      </c>
      <c r="F614" s="26" t="s">
        <v>1205</v>
      </c>
      <c r="G614" s="22">
        <f t="shared" si="18"/>
        <v>6</v>
      </c>
      <c r="H614" s="22">
        <f t="shared" si="19"/>
        <v>2019</v>
      </c>
    </row>
    <row r="615" spans="1:8" x14ac:dyDescent="0.2">
      <c r="A615" s="4" t="s">
        <v>42</v>
      </c>
      <c r="B615" s="22" t="s">
        <v>43</v>
      </c>
      <c r="C615" s="3">
        <v>144</v>
      </c>
      <c r="D615" s="4" t="s">
        <v>6</v>
      </c>
      <c r="E615" s="4" t="s">
        <v>711</v>
      </c>
      <c r="F615" s="26" t="s">
        <v>712</v>
      </c>
      <c r="G615" s="22">
        <f t="shared" si="18"/>
        <v>1</v>
      </c>
      <c r="H615" s="22">
        <f t="shared" si="19"/>
        <v>2019</v>
      </c>
    </row>
    <row r="616" spans="1:8" x14ac:dyDescent="0.2">
      <c r="A616" s="4" t="s">
        <v>42</v>
      </c>
      <c r="B616" s="22" t="s">
        <v>43</v>
      </c>
      <c r="C616" s="3">
        <v>225</v>
      </c>
      <c r="D616" s="4" t="s">
        <v>6</v>
      </c>
      <c r="E616" s="4" t="s">
        <v>1088</v>
      </c>
      <c r="F616" s="26" t="s">
        <v>1089</v>
      </c>
      <c r="G616" s="22">
        <f t="shared" si="18"/>
        <v>5</v>
      </c>
      <c r="H616" s="22">
        <f t="shared" si="19"/>
        <v>2019</v>
      </c>
    </row>
    <row r="617" spans="1:8" x14ac:dyDescent="0.2">
      <c r="A617" s="4" t="s">
        <v>42</v>
      </c>
      <c r="B617" s="22" t="s">
        <v>43</v>
      </c>
      <c r="C617" s="3">
        <v>312</v>
      </c>
      <c r="D617" s="4" t="s">
        <v>6</v>
      </c>
      <c r="E617" s="4" t="s">
        <v>1090</v>
      </c>
      <c r="F617" s="26" t="s">
        <v>1089</v>
      </c>
      <c r="G617" s="22">
        <f t="shared" si="18"/>
        <v>5</v>
      </c>
      <c r="H617" s="22">
        <f t="shared" si="19"/>
        <v>2019</v>
      </c>
    </row>
    <row r="618" spans="1:8" x14ac:dyDescent="0.2">
      <c r="A618" s="4" t="s">
        <v>42</v>
      </c>
      <c r="B618" s="22" t="s">
        <v>43</v>
      </c>
      <c r="C618" s="3">
        <v>106</v>
      </c>
      <c r="D618" s="4" t="s">
        <v>6</v>
      </c>
      <c r="E618" s="4" t="s">
        <v>75</v>
      </c>
      <c r="F618" s="26" t="s">
        <v>76</v>
      </c>
      <c r="G618" s="22">
        <f t="shared" si="18"/>
        <v>6</v>
      </c>
      <c r="H618" s="22">
        <f t="shared" si="19"/>
        <v>2017</v>
      </c>
    </row>
    <row r="619" spans="1:8" x14ac:dyDescent="0.2">
      <c r="A619" s="4" t="s">
        <v>42</v>
      </c>
      <c r="B619" s="22" t="s">
        <v>43</v>
      </c>
      <c r="C619" s="3">
        <v>128</v>
      </c>
      <c r="D619" s="4" t="s">
        <v>6</v>
      </c>
      <c r="E619" s="4" t="s">
        <v>1375</v>
      </c>
      <c r="F619" s="26" t="s">
        <v>1373</v>
      </c>
      <c r="G619" s="22">
        <f t="shared" si="18"/>
        <v>7</v>
      </c>
      <c r="H619" s="22">
        <f t="shared" si="19"/>
        <v>2019</v>
      </c>
    </row>
    <row r="620" spans="1:8" x14ac:dyDescent="0.2">
      <c r="A620" s="4" t="s">
        <v>42</v>
      </c>
      <c r="B620" s="22" t="s">
        <v>43</v>
      </c>
      <c r="C620" s="3">
        <v>146</v>
      </c>
      <c r="D620" s="4" t="s">
        <v>6</v>
      </c>
      <c r="E620" s="4" t="s">
        <v>1379</v>
      </c>
      <c r="F620" s="26" t="s">
        <v>1373</v>
      </c>
      <c r="G620" s="22">
        <f t="shared" si="18"/>
        <v>7</v>
      </c>
      <c r="H620" s="22">
        <f t="shared" si="19"/>
        <v>2019</v>
      </c>
    </row>
    <row r="621" spans="1:8" x14ac:dyDescent="0.2">
      <c r="A621" s="4" t="s">
        <v>42</v>
      </c>
      <c r="B621" s="22" t="s">
        <v>43</v>
      </c>
      <c r="C621" s="3">
        <v>132</v>
      </c>
      <c r="D621" s="4" t="s">
        <v>6</v>
      </c>
      <c r="E621" s="4" t="s">
        <v>1380</v>
      </c>
      <c r="F621" s="26" t="s">
        <v>1373</v>
      </c>
      <c r="G621" s="22">
        <f t="shared" si="18"/>
        <v>7</v>
      </c>
      <c r="H621" s="22">
        <f t="shared" si="19"/>
        <v>2019</v>
      </c>
    </row>
    <row r="622" spans="1:8" x14ac:dyDescent="0.2">
      <c r="A622" s="4" t="s">
        <v>42</v>
      </c>
      <c r="B622" s="22" t="s">
        <v>43</v>
      </c>
      <c r="C622" s="3">
        <v>160</v>
      </c>
      <c r="D622" s="4" t="s">
        <v>6</v>
      </c>
      <c r="E622" s="4" t="s">
        <v>713</v>
      </c>
      <c r="F622" s="26" t="s">
        <v>714</v>
      </c>
      <c r="G622" s="22">
        <f t="shared" si="18"/>
        <v>1</v>
      </c>
      <c r="H622" s="22">
        <f t="shared" si="19"/>
        <v>2019</v>
      </c>
    </row>
    <row r="623" spans="1:8" x14ac:dyDescent="0.2">
      <c r="A623" s="4" t="s">
        <v>42</v>
      </c>
      <c r="B623" s="22" t="s">
        <v>43</v>
      </c>
      <c r="C623" s="3">
        <v>623</v>
      </c>
      <c r="D623" s="4" t="s">
        <v>6</v>
      </c>
      <c r="E623" s="4" t="s">
        <v>1385</v>
      </c>
      <c r="F623" s="26" t="s">
        <v>1386</v>
      </c>
      <c r="G623" s="22">
        <f t="shared" si="18"/>
        <v>7</v>
      </c>
      <c r="H623" s="22">
        <f t="shared" si="19"/>
        <v>2019</v>
      </c>
    </row>
    <row r="624" spans="1:8" x14ac:dyDescent="0.2">
      <c r="A624" s="4" t="s">
        <v>42</v>
      </c>
      <c r="B624" s="22" t="s">
        <v>43</v>
      </c>
      <c r="C624" s="3">
        <v>798</v>
      </c>
      <c r="D624" s="4" t="s">
        <v>6</v>
      </c>
      <c r="E624" s="4" t="s">
        <v>1387</v>
      </c>
      <c r="F624" s="26" t="s">
        <v>1386</v>
      </c>
      <c r="G624" s="22">
        <f t="shared" si="18"/>
        <v>7</v>
      </c>
      <c r="H624" s="22">
        <f t="shared" si="19"/>
        <v>2019</v>
      </c>
    </row>
    <row r="625" spans="1:8" x14ac:dyDescent="0.2">
      <c r="A625" s="4" t="s">
        <v>42</v>
      </c>
      <c r="B625" s="22" t="s">
        <v>43</v>
      </c>
      <c r="C625" s="3">
        <v>437</v>
      </c>
      <c r="D625" s="4" t="s">
        <v>6</v>
      </c>
      <c r="E625" s="4" t="s">
        <v>1214</v>
      </c>
      <c r="F625" s="26" t="s">
        <v>1386</v>
      </c>
      <c r="G625" s="22">
        <f t="shared" si="18"/>
        <v>7</v>
      </c>
      <c r="H625" s="22">
        <f t="shared" si="19"/>
        <v>2019</v>
      </c>
    </row>
    <row r="626" spans="1:8" x14ac:dyDescent="0.2">
      <c r="A626" s="4" t="s">
        <v>42</v>
      </c>
      <c r="B626" s="22" t="s">
        <v>43</v>
      </c>
      <c r="C626" s="3">
        <v>790</v>
      </c>
      <c r="D626" s="4" t="s">
        <v>6</v>
      </c>
      <c r="E626" s="4" t="s">
        <v>1391</v>
      </c>
      <c r="F626" s="26" t="s">
        <v>1386</v>
      </c>
      <c r="G626" s="22">
        <f t="shared" si="18"/>
        <v>7</v>
      </c>
      <c r="H626" s="22">
        <f t="shared" si="19"/>
        <v>2019</v>
      </c>
    </row>
    <row r="627" spans="1:8" x14ac:dyDescent="0.2">
      <c r="A627" s="4" t="s">
        <v>42</v>
      </c>
      <c r="B627" s="22" t="s">
        <v>43</v>
      </c>
      <c r="C627" s="3">
        <v>180</v>
      </c>
      <c r="D627" s="4" t="s">
        <v>6</v>
      </c>
      <c r="E627" s="4" t="s">
        <v>434</v>
      </c>
      <c r="F627" s="26" t="s">
        <v>435</v>
      </c>
      <c r="G627" s="22">
        <f t="shared" si="18"/>
        <v>9</v>
      </c>
      <c r="H627" s="22">
        <f t="shared" si="19"/>
        <v>2018</v>
      </c>
    </row>
    <row r="628" spans="1:8" x14ac:dyDescent="0.2">
      <c r="A628" s="4" t="s">
        <v>42</v>
      </c>
      <c r="B628" s="22" t="s">
        <v>43</v>
      </c>
      <c r="C628" s="3">
        <v>110</v>
      </c>
      <c r="D628" s="4" t="s">
        <v>6</v>
      </c>
      <c r="E628" s="4" t="s">
        <v>391</v>
      </c>
      <c r="F628" s="26" t="s">
        <v>386</v>
      </c>
      <c r="G628" s="22">
        <f t="shared" si="18"/>
        <v>6</v>
      </c>
      <c r="H628" s="22">
        <f t="shared" si="19"/>
        <v>2018</v>
      </c>
    </row>
    <row r="629" spans="1:8" x14ac:dyDescent="0.2">
      <c r="A629" s="4" t="s">
        <v>42</v>
      </c>
      <c r="B629" s="22" t="s">
        <v>43</v>
      </c>
      <c r="C629" s="3">
        <v>593</v>
      </c>
      <c r="D629" s="4" t="s">
        <v>6</v>
      </c>
      <c r="E629" s="4" t="s">
        <v>1215</v>
      </c>
      <c r="F629" s="26" t="s">
        <v>1216</v>
      </c>
      <c r="G629" s="22">
        <f t="shared" si="18"/>
        <v>6</v>
      </c>
      <c r="H629" s="22">
        <f t="shared" si="19"/>
        <v>2019</v>
      </c>
    </row>
    <row r="630" spans="1:8" x14ac:dyDescent="0.2">
      <c r="A630" s="4" t="s">
        <v>42</v>
      </c>
      <c r="B630" s="22" t="s">
        <v>43</v>
      </c>
      <c r="C630" s="3">
        <v>500</v>
      </c>
      <c r="D630" s="4" t="s">
        <v>6</v>
      </c>
      <c r="E630" s="4" t="s">
        <v>1218</v>
      </c>
      <c r="F630" s="26" t="s">
        <v>1216</v>
      </c>
      <c r="G630" s="22">
        <f t="shared" si="18"/>
        <v>6</v>
      </c>
      <c r="H630" s="22">
        <f t="shared" si="19"/>
        <v>2019</v>
      </c>
    </row>
    <row r="631" spans="1:8" x14ac:dyDescent="0.2">
      <c r="A631" s="4" t="s">
        <v>42</v>
      </c>
      <c r="B631" s="22" t="s">
        <v>43</v>
      </c>
      <c r="C631" s="3">
        <v>733</v>
      </c>
      <c r="D631" s="4" t="s">
        <v>6</v>
      </c>
      <c r="E631" s="4" t="s">
        <v>1219</v>
      </c>
      <c r="F631" s="26" t="s">
        <v>1216</v>
      </c>
      <c r="G631" s="22">
        <f t="shared" si="18"/>
        <v>6</v>
      </c>
      <c r="H631" s="22">
        <f t="shared" si="19"/>
        <v>2019</v>
      </c>
    </row>
    <row r="632" spans="1:8" x14ac:dyDescent="0.2">
      <c r="A632" s="4" t="s">
        <v>42</v>
      </c>
      <c r="B632" s="22" t="s">
        <v>43</v>
      </c>
      <c r="C632" s="3">
        <v>1297</v>
      </c>
      <c r="D632" s="4" t="s">
        <v>6</v>
      </c>
      <c r="E632" s="4" t="s">
        <v>1220</v>
      </c>
      <c r="F632" s="26" t="s">
        <v>1216</v>
      </c>
      <c r="G632" s="22">
        <f t="shared" si="18"/>
        <v>6</v>
      </c>
      <c r="H632" s="22">
        <f t="shared" si="19"/>
        <v>2019</v>
      </c>
    </row>
    <row r="633" spans="1:8" x14ac:dyDescent="0.2">
      <c r="A633" s="4" t="s">
        <v>42</v>
      </c>
      <c r="B633" s="22" t="s">
        <v>43</v>
      </c>
      <c r="C633" s="3">
        <v>655</v>
      </c>
      <c r="D633" s="4" t="s">
        <v>6</v>
      </c>
      <c r="E633" s="4" t="s">
        <v>1221</v>
      </c>
      <c r="F633" s="26" t="s">
        <v>1216</v>
      </c>
      <c r="G633" s="22">
        <f t="shared" si="18"/>
        <v>6</v>
      </c>
      <c r="H633" s="22">
        <f t="shared" si="19"/>
        <v>2019</v>
      </c>
    </row>
    <row r="634" spans="1:8" x14ac:dyDescent="0.2">
      <c r="A634" s="4" t="s">
        <v>42</v>
      </c>
      <c r="B634" s="22" t="s">
        <v>43</v>
      </c>
      <c r="C634" s="3">
        <v>758</v>
      </c>
      <c r="D634" s="4" t="s">
        <v>6</v>
      </c>
      <c r="E634" s="4" t="s">
        <v>1222</v>
      </c>
      <c r="F634" s="26" t="s">
        <v>1216</v>
      </c>
      <c r="G634" s="22">
        <f t="shared" si="18"/>
        <v>6</v>
      </c>
      <c r="H634" s="22">
        <f t="shared" si="19"/>
        <v>2019</v>
      </c>
    </row>
    <row r="635" spans="1:8" x14ac:dyDescent="0.2">
      <c r="A635" s="4" t="s">
        <v>42</v>
      </c>
      <c r="B635" s="22" t="s">
        <v>43</v>
      </c>
      <c r="C635" s="3">
        <v>268</v>
      </c>
      <c r="D635" s="4" t="s">
        <v>6</v>
      </c>
      <c r="E635" s="4" t="s">
        <v>1223</v>
      </c>
      <c r="F635" s="26" t="s">
        <v>1216</v>
      </c>
      <c r="G635" s="22">
        <f t="shared" si="18"/>
        <v>6</v>
      </c>
      <c r="H635" s="22">
        <f t="shared" si="19"/>
        <v>2019</v>
      </c>
    </row>
    <row r="636" spans="1:8" x14ac:dyDescent="0.2">
      <c r="A636" s="4" t="s">
        <v>42</v>
      </c>
      <c r="B636" s="22" t="s">
        <v>43</v>
      </c>
      <c r="C636" s="3">
        <v>204</v>
      </c>
      <c r="D636" s="4" t="s">
        <v>6</v>
      </c>
      <c r="E636" s="4" t="s">
        <v>1224</v>
      </c>
      <c r="F636" s="26" t="s">
        <v>1216</v>
      </c>
      <c r="G636" s="22">
        <f t="shared" si="18"/>
        <v>6</v>
      </c>
      <c r="H636" s="22">
        <f t="shared" si="19"/>
        <v>2019</v>
      </c>
    </row>
    <row r="637" spans="1:8" x14ac:dyDescent="0.2">
      <c r="A637" s="4" t="s">
        <v>42</v>
      </c>
      <c r="B637" s="22" t="s">
        <v>43</v>
      </c>
      <c r="C637" s="3">
        <v>120</v>
      </c>
      <c r="D637" s="4" t="s">
        <v>6</v>
      </c>
      <c r="E637" s="4" t="s">
        <v>79</v>
      </c>
      <c r="F637" s="26" t="s">
        <v>80</v>
      </c>
      <c r="G637" s="22">
        <f t="shared" si="18"/>
        <v>7</v>
      </c>
      <c r="H637" s="22">
        <f t="shared" si="19"/>
        <v>2017</v>
      </c>
    </row>
    <row r="638" spans="1:8" x14ac:dyDescent="0.2">
      <c r="A638" s="4" t="s">
        <v>42</v>
      </c>
      <c r="B638" s="22" t="s">
        <v>43</v>
      </c>
      <c r="C638" s="3">
        <v>137</v>
      </c>
      <c r="D638" s="4" t="s">
        <v>6</v>
      </c>
      <c r="E638" s="4" t="s">
        <v>1399</v>
      </c>
      <c r="F638" s="26" t="s">
        <v>1396</v>
      </c>
      <c r="G638" s="22">
        <f t="shared" si="18"/>
        <v>7</v>
      </c>
      <c r="H638" s="22">
        <f t="shared" si="19"/>
        <v>2019</v>
      </c>
    </row>
    <row r="639" spans="1:8" x14ac:dyDescent="0.2">
      <c r="A639" s="4" t="s">
        <v>42</v>
      </c>
      <c r="B639" s="22" t="s">
        <v>43</v>
      </c>
      <c r="C639" s="3">
        <v>658</v>
      </c>
      <c r="D639" s="4" t="s">
        <v>6</v>
      </c>
      <c r="E639" s="4" t="s">
        <v>1400</v>
      </c>
      <c r="F639" s="26" t="s">
        <v>1396</v>
      </c>
      <c r="G639" s="22">
        <f t="shared" si="18"/>
        <v>7</v>
      </c>
      <c r="H639" s="22">
        <f t="shared" si="19"/>
        <v>2019</v>
      </c>
    </row>
    <row r="640" spans="1:8" x14ac:dyDescent="0.2">
      <c r="A640" s="4" t="s">
        <v>42</v>
      </c>
      <c r="B640" s="22" t="s">
        <v>43</v>
      </c>
      <c r="C640" s="3">
        <v>135</v>
      </c>
      <c r="D640" s="4" t="s">
        <v>6</v>
      </c>
      <c r="E640" s="4" t="s">
        <v>1403</v>
      </c>
      <c r="F640" s="26" t="s">
        <v>1396</v>
      </c>
      <c r="G640" s="22">
        <f t="shared" si="18"/>
        <v>7</v>
      </c>
      <c r="H640" s="22">
        <f t="shared" si="19"/>
        <v>2019</v>
      </c>
    </row>
    <row r="641" spans="1:8" x14ac:dyDescent="0.2">
      <c r="A641" s="4" t="s">
        <v>42</v>
      </c>
      <c r="B641" s="22" t="s">
        <v>43</v>
      </c>
      <c r="C641" s="3">
        <v>635</v>
      </c>
      <c r="D641" s="4" t="s">
        <v>6</v>
      </c>
      <c r="E641" s="4" t="s">
        <v>1404</v>
      </c>
      <c r="F641" s="26" t="s">
        <v>1396</v>
      </c>
      <c r="G641" s="22">
        <f t="shared" si="18"/>
        <v>7</v>
      </c>
      <c r="H641" s="22">
        <f t="shared" si="19"/>
        <v>2019</v>
      </c>
    </row>
    <row r="642" spans="1:8" x14ac:dyDescent="0.2">
      <c r="A642" s="4" t="s">
        <v>42</v>
      </c>
      <c r="B642" s="22" t="s">
        <v>43</v>
      </c>
      <c r="C642" s="3">
        <v>550</v>
      </c>
      <c r="D642" s="4" t="s">
        <v>6</v>
      </c>
      <c r="E642" s="4" t="s">
        <v>1410</v>
      </c>
      <c r="F642" s="26" t="s">
        <v>1396</v>
      </c>
      <c r="G642" s="22">
        <f t="shared" ref="G642:G705" si="20">MONTH(F642)</f>
        <v>7</v>
      </c>
      <c r="H642" s="22">
        <f t="shared" ref="H642:H705" si="21">YEAR(F642)</f>
        <v>2019</v>
      </c>
    </row>
    <row r="643" spans="1:8" x14ac:dyDescent="0.2">
      <c r="A643" s="4" t="s">
        <v>42</v>
      </c>
      <c r="B643" s="22" t="s">
        <v>43</v>
      </c>
      <c r="C643" s="3">
        <v>58</v>
      </c>
      <c r="D643" s="4" t="s">
        <v>6</v>
      </c>
      <c r="E643" s="4" t="s">
        <v>600</v>
      </c>
      <c r="F643" s="26" t="s">
        <v>601</v>
      </c>
      <c r="G643" s="22">
        <f t="shared" si="20"/>
        <v>12</v>
      </c>
      <c r="H643" s="22">
        <f t="shared" si="21"/>
        <v>2018</v>
      </c>
    </row>
    <row r="644" spans="1:8" x14ac:dyDescent="0.2">
      <c r="A644" s="4" t="s">
        <v>42</v>
      </c>
      <c r="B644" s="22" t="s">
        <v>43</v>
      </c>
      <c r="C644" s="3">
        <v>105</v>
      </c>
      <c r="D644" s="4" t="s">
        <v>6</v>
      </c>
      <c r="E644" s="4" t="s">
        <v>603</v>
      </c>
      <c r="F644" s="26" t="s">
        <v>601</v>
      </c>
      <c r="G644" s="22">
        <f t="shared" si="20"/>
        <v>12</v>
      </c>
      <c r="H644" s="22">
        <f t="shared" si="21"/>
        <v>2018</v>
      </c>
    </row>
    <row r="645" spans="1:8" x14ac:dyDescent="0.2">
      <c r="A645" s="4" t="s">
        <v>42</v>
      </c>
      <c r="B645" s="22" t="s">
        <v>43</v>
      </c>
      <c r="C645" s="3">
        <v>105</v>
      </c>
      <c r="D645" s="4" t="s">
        <v>6</v>
      </c>
      <c r="E645" s="4" t="s">
        <v>604</v>
      </c>
      <c r="F645" s="26" t="s">
        <v>601</v>
      </c>
      <c r="G645" s="22">
        <f t="shared" si="20"/>
        <v>12</v>
      </c>
      <c r="H645" s="22">
        <f t="shared" si="21"/>
        <v>2018</v>
      </c>
    </row>
    <row r="646" spans="1:8" x14ac:dyDescent="0.2">
      <c r="A646" s="4" t="s">
        <v>42</v>
      </c>
      <c r="B646" s="22" t="s">
        <v>43</v>
      </c>
      <c r="C646" s="3">
        <v>760</v>
      </c>
      <c r="D646" s="4" t="s">
        <v>6</v>
      </c>
      <c r="E646" s="4" t="s">
        <v>950</v>
      </c>
      <c r="F646" s="26" t="s">
        <v>951</v>
      </c>
      <c r="G646" s="22">
        <f t="shared" si="20"/>
        <v>4</v>
      </c>
      <c r="H646" s="22">
        <f t="shared" si="21"/>
        <v>2019</v>
      </c>
    </row>
    <row r="647" spans="1:8" x14ac:dyDescent="0.2">
      <c r="A647" s="4" t="s">
        <v>42</v>
      </c>
      <c r="B647" s="22" t="s">
        <v>43</v>
      </c>
      <c r="C647" s="3">
        <v>552</v>
      </c>
      <c r="D647" s="4" t="s">
        <v>6</v>
      </c>
      <c r="E647" s="4" t="s">
        <v>952</v>
      </c>
      <c r="F647" s="26" t="s">
        <v>951</v>
      </c>
      <c r="G647" s="22">
        <f t="shared" si="20"/>
        <v>4</v>
      </c>
      <c r="H647" s="22">
        <f t="shared" si="21"/>
        <v>2019</v>
      </c>
    </row>
    <row r="648" spans="1:8" x14ac:dyDescent="0.2">
      <c r="A648" s="4" t="s">
        <v>42</v>
      </c>
      <c r="B648" s="22" t="s">
        <v>43</v>
      </c>
      <c r="C648" s="3">
        <v>504</v>
      </c>
      <c r="D648" s="4" t="s">
        <v>6</v>
      </c>
      <c r="E648" s="4" t="s">
        <v>953</v>
      </c>
      <c r="F648" s="26" t="s">
        <v>951</v>
      </c>
      <c r="G648" s="22">
        <f t="shared" si="20"/>
        <v>4</v>
      </c>
      <c r="H648" s="22">
        <f t="shared" si="21"/>
        <v>2019</v>
      </c>
    </row>
    <row r="649" spans="1:8" x14ac:dyDescent="0.2">
      <c r="A649" s="4" t="s">
        <v>42</v>
      </c>
      <c r="B649" s="22" t="s">
        <v>43</v>
      </c>
      <c r="C649" s="3">
        <v>644</v>
      </c>
      <c r="D649" s="4" t="s">
        <v>6</v>
      </c>
      <c r="E649" s="4" t="s">
        <v>401</v>
      </c>
      <c r="F649" s="26" t="s">
        <v>395</v>
      </c>
      <c r="G649" s="22">
        <f t="shared" si="20"/>
        <v>6</v>
      </c>
      <c r="H649" s="22">
        <f t="shared" si="21"/>
        <v>2018</v>
      </c>
    </row>
    <row r="650" spans="1:8" x14ac:dyDescent="0.2">
      <c r="A650" s="4" t="s">
        <v>42</v>
      </c>
      <c r="B650" s="22" t="s">
        <v>43</v>
      </c>
      <c r="C650" s="3">
        <v>466</v>
      </c>
      <c r="D650" s="4" t="s">
        <v>6</v>
      </c>
      <c r="E650" s="4" t="s">
        <v>1225</v>
      </c>
      <c r="F650" s="26" t="s">
        <v>1226</v>
      </c>
      <c r="G650" s="22">
        <f t="shared" si="20"/>
        <v>6</v>
      </c>
      <c r="H650" s="22">
        <f t="shared" si="21"/>
        <v>2019</v>
      </c>
    </row>
    <row r="651" spans="1:8" x14ac:dyDescent="0.2">
      <c r="A651" s="4" t="s">
        <v>42</v>
      </c>
      <c r="B651" s="22" t="s">
        <v>43</v>
      </c>
      <c r="C651" s="3">
        <v>571</v>
      </c>
      <c r="D651" s="4" t="s">
        <v>6</v>
      </c>
      <c r="E651" s="4" t="s">
        <v>1227</v>
      </c>
      <c r="F651" s="26" t="s">
        <v>1226</v>
      </c>
      <c r="G651" s="22">
        <f t="shared" si="20"/>
        <v>6</v>
      </c>
      <c r="H651" s="22">
        <f t="shared" si="21"/>
        <v>2019</v>
      </c>
    </row>
    <row r="652" spans="1:8" x14ac:dyDescent="0.2">
      <c r="A652" s="4" t="s">
        <v>42</v>
      </c>
      <c r="B652" s="22" t="s">
        <v>43</v>
      </c>
      <c r="C652" s="3">
        <v>602</v>
      </c>
      <c r="D652" s="4" t="s">
        <v>6</v>
      </c>
      <c r="E652" s="4" t="s">
        <v>1228</v>
      </c>
      <c r="F652" s="26" t="s">
        <v>1226</v>
      </c>
      <c r="G652" s="22">
        <f t="shared" si="20"/>
        <v>6</v>
      </c>
      <c r="H652" s="22">
        <f t="shared" si="21"/>
        <v>2019</v>
      </c>
    </row>
    <row r="653" spans="1:8" x14ac:dyDescent="0.2">
      <c r="A653" s="4" t="s">
        <v>42</v>
      </c>
      <c r="B653" s="22" t="s">
        <v>43</v>
      </c>
      <c r="C653" s="3">
        <v>620</v>
      </c>
      <c r="D653" s="4" t="s">
        <v>6</v>
      </c>
      <c r="E653" s="4" t="s">
        <v>1229</v>
      </c>
      <c r="F653" s="26" t="s">
        <v>1226</v>
      </c>
      <c r="G653" s="22">
        <f t="shared" si="20"/>
        <v>6</v>
      </c>
      <c r="H653" s="22">
        <f t="shared" si="21"/>
        <v>2019</v>
      </c>
    </row>
    <row r="654" spans="1:8" x14ac:dyDescent="0.2">
      <c r="A654" s="4" t="s">
        <v>42</v>
      </c>
      <c r="B654" s="22" t="s">
        <v>43</v>
      </c>
      <c r="C654" s="3">
        <v>250</v>
      </c>
      <c r="D654" s="4" t="s">
        <v>6</v>
      </c>
      <c r="E654" s="4" t="s">
        <v>1230</v>
      </c>
      <c r="F654" s="26" t="s">
        <v>1226</v>
      </c>
      <c r="G654" s="22">
        <f t="shared" si="20"/>
        <v>6</v>
      </c>
      <c r="H654" s="22">
        <f t="shared" si="21"/>
        <v>2019</v>
      </c>
    </row>
    <row r="655" spans="1:8" x14ac:dyDescent="0.2">
      <c r="A655" s="4" t="s">
        <v>42</v>
      </c>
      <c r="B655" s="22" t="s">
        <v>43</v>
      </c>
      <c r="C655" s="3">
        <v>462</v>
      </c>
      <c r="D655" s="4" t="s">
        <v>6</v>
      </c>
      <c r="E655" s="4" t="s">
        <v>1231</v>
      </c>
      <c r="F655" s="26" t="s">
        <v>1226</v>
      </c>
      <c r="G655" s="22">
        <f t="shared" si="20"/>
        <v>6</v>
      </c>
      <c r="H655" s="22">
        <f t="shared" si="21"/>
        <v>2019</v>
      </c>
    </row>
    <row r="656" spans="1:8" x14ac:dyDescent="0.2">
      <c r="A656" s="4" t="s">
        <v>42</v>
      </c>
      <c r="B656" s="22" t="s">
        <v>43</v>
      </c>
      <c r="C656" s="3">
        <v>675</v>
      </c>
      <c r="D656" s="4" t="s">
        <v>6</v>
      </c>
      <c r="E656" s="4" t="s">
        <v>1430</v>
      </c>
      <c r="F656" s="26" t="s">
        <v>1412</v>
      </c>
      <c r="G656" s="22">
        <f t="shared" si="20"/>
        <v>7</v>
      </c>
      <c r="H656" s="22">
        <f t="shared" si="21"/>
        <v>2019</v>
      </c>
    </row>
    <row r="657" spans="1:8" x14ac:dyDescent="0.2">
      <c r="A657" s="4" t="s">
        <v>42</v>
      </c>
      <c r="B657" s="22" t="s">
        <v>43</v>
      </c>
      <c r="C657" s="3">
        <v>1000</v>
      </c>
      <c r="D657" s="4" t="s">
        <v>6</v>
      </c>
      <c r="E657" s="4" t="s">
        <v>1694</v>
      </c>
      <c r="F657" s="26" t="s">
        <v>1693</v>
      </c>
      <c r="G657" s="22">
        <f t="shared" si="20"/>
        <v>8</v>
      </c>
      <c r="H657" s="22">
        <f t="shared" si="21"/>
        <v>2019</v>
      </c>
    </row>
    <row r="658" spans="1:8" x14ac:dyDescent="0.2">
      <c r="A658" s="4" t="s">
        <v>42</v>
      </c>
      <c r="B658" s="22" t="s">
        <v>43</v>
      </c>
      <c r="C658" s="3">
        <v>1188</v>
      </c>
      <c r="D658" s="4" t="s">
        <v>6</v>
      </c>
      <c r="E658" s="4" t="s">
        <v>1697</v>
      </c>
      <c r="F658" s="26" t="s">
        <v>1693</v>
      </c>
      <c r="G658" s="22">
        <f t="shared" si="20"/>
        <v>8</v>
      </c>
      <c r="H658" s="22">
        <f t="shared" si="21"/>
        <v>2019</v>
      </c>
    </row>
    <row r="659" spans="1:8" x14ac:dyDescent="0.2">
      <c r="A659" s="4" t="s">
        <v>42</v>
      </c>
      <c r="B659" s="22" t="s">
        <v>43</v>
      </c>
      <c r="C659" s="3">
        <v>1000</v>
      </c>
      <c r="D659" s="4" t="s">
        <v>6</v>
      </c>
      <c r="E659" s="4" t="s">
        <v>1698</v>
      </c>
      <c r="F659" s="26" t="s">
        <v>1693</v>
      </c>
      <c r="G659" s="22">
        <f t="shared" si="20"/>
        <v>8</v>
      </c>
      <c r="H659" s="22">
        <f t="shared" si="21"/>
        <v>2019</v>
      </c>
    </row>
    <row r="660" spans="1:8" x14ac:dyDescent="0.2">
      <c r="A660" s="4" t="s">
        <v>42</v>
      </c>
      <c r="B660" s="22" t="s">
        <v>43</v>
      </c>
      <c r="C660" s="3">
        <v>1000</v>
      </c>
      <c r="D660" s="4" t="s">
        <v>6</v>
      </c>
      <c r="E660" s="4" t="s">
        <v>1699</v>
      </c>
      <c r="F660" s="26" t="s">
        <v>1693</v>
      </c>
      <c r="G660" s="22">
        <f t="shared" si="20"/>
        <v>8</v>
      </c>
      <c r="H660" s="22">
        <f t="shared" si="21"/>
        <v>2019</v>
      </c>
    </row>
    <row r="661" spans="1:8" x14ac:dyDescent="0.2">
      <c r="A661" s="4" t="s">
        <v>42</v>
      </c>
      <c r="B661" s="22" t="s">
        <v>43</v>
      </c>
      <c r="C661" s="3">
        <v>876</v>
      </c>
      <c r="D661" s="4" t="s">
        <v>6</v>
      </c>
      <c r="E661" s="4" t="s">
        <v>1701</v>
      </c>
      <c r="F661" s="26" t="s">
        <v>1693</v>
      </c>
      <c r="G661" s="22">
        <f t="shared" si="20"/>
        <v>8</v>
      </c>
      <c r="H661" s="22">
        <f t="shared" si="21"/>
        <v>2019</v>
      </c>
    </row>
    <row r="662" spans="1:8" x14ac:dyDescent="0.2">
      <c r="A662" s="4" t="s">
        <v>42</v>
      </c>
      <c r="B662" s="22" t="s">
        <v>43</v>
      </c>
      <c r="C662" s="3">
        <v>1006</v>
      </c>
      <c r="D662" s="4" t="s">
        <v>6</v>
      </c>
      <c r="E662" s="4" t="s">
        <v>1702</v>
      </c>
      <c r="F662" s="26" t="s">
        <v>1693</v>
      </c>
      <c r="G662" s="22">
        <f t="shared" si="20"/>
        <v>8</v>
      </c>
      <c r="H662" s="22">
        <f t="shared" si="21"/>
        <v>2019</v>
      </c>
    </row>
    <row r="663" spans="1:8" x14ac:dyDescent="0.2">
      <c r="A663" s="4" t="s">
        <v>42</v>
      </c>
      <c r="B663" s="22" t="s">
        <v>43</v>
      </c>
      <c r="C663" s="3">
        <v>1000</v>
      </c>
      <c r="D663" s="4" t="s">
        <v>6</v>
      </c>
      <c r="E663" s="4" t="s">
        <v>1703</v>
      </c>
      <c r="F663" s="26" t="s">
        <v>1693</v>
      </c>
      <c r="G663" s="22">
        <f t="shared" si="20"/>
        <v>8</v>
      </c>
      <c r="H663" s="22">
        <f t="shared" si="21"/>
        <v>2019</v>
      </c>
    </row>
    <row r="664" spans="1:8" x14ac:dyDescent="0.2">
      <c r="A664" s="4" t="s">
        <v>42</v>
      </c>
      <c r="B664" s="22" t="s">
        <v>43</v>
      </c>
      <c r="C664" s="3">
        <v>1000</v>
      </c>
      <c r="D664" s="4" t="s">
        <v>6</v>
      </c>
      <c r="E664" s="4" t="s">
        <v>1711</v>
      </c>
      <c r="F664" s="26" t="s">
        <v>1693</v>
      </c>
      <c r="G664" s="22">
        <f t="shared" si="20"/>
        <v>8</v>
      </c>
      <c r="H664" s="22">
        <f t="shared" si="21"/>
        <v>2019</v>
      </c>
    </row>
    <row r="665" spans="1:8" x14ac:dyDescent="0.2">
      <c r="A665" s="4" t="s">
        <v>42</v>
      </c>
      <c r="B665" s="22" t="s">
        <v>43</v>
      </c>
      <c r="C665" s="3">
        <v>1000</v>
      </c>
      <c r="D665" s="4" t="s">
        <v>6</v>
      </c>
      <c r="E665" s="4" t="s">
        <v>1712</v>
      </c>
      <c r="F665" s="26" t="s">
        <v>1693</v>
      </c>
      <c r="G665" s="22">
        <f t="shared" si="20"/>
        <v>8</v>
      </c>
      <c r="H665" s="22">
        <f t="shared" si="21"/>
        <v>2019</v>
      </c>
    </row>
    <row r="666" spans="1:8" x14ac:dyDescent="0.2">
      <c r="A666" s="4" t="s">
        <v>42</v>
      </c>
      <c r="B666" s="22" t="s">
        <v>43</v>
      </c>
      <c r="C666" s="3">
        <v>1000</v>
      </c>
      <c r="D666" s="4" t="s">
        <v>6</v>
      </c>
      <c r="E666" s="4" t="s">
        <v>1713</v>
      </c>
      <c r="F666" s="26" t="s">
        <v>1693</v>
      </c>
      <c r="G666" s="22">
        <f t="shared" si="20"/>
        <v>8</v>
      </c>
      <c r="H666" s="22">
        <f t="shared" si="21"/>
        <v>2019</v>
      </c>
    </row>
    <row r="667" spans="1:8" x14ac:dyDescent="0.2">
      <c r="A667" s="4" t="s">
        <v>42</v>
      </c>
      <c r="B667" s="22" t="s">
        <v>43</v>
      </c>
      <c r="C667" s="3">
        <v>929</v>
      </c>
      <c r="D667" s="4" t="s">
        <v>6</v>
      </c>
      <c r="E667" s="4" t="s">
        <v>1714</v>
      </c>
      <c r="F667" s="26" t="s">
        <v>1693</v>
      </c>
      <c r="G667" s="22">
        <f t="shared" si="20"/>
        <v>8</v>
      </c>
      <c r="H667" s="22">
        <f t="shared" si="21"/>
        <v>2019</v>
      </c>
    </row>
    <row r="668" spans="1:8" x14ac:dyDescent="0.2">
      <c r="A668" s="4" t="s">
        <v>42</v>
      </c>
      <c r="B668" s="22" t="s">
        <v>43</v>
      </c>
      <c r="C668" s="3">
        <v>991</v>
      </c>
      <c r="D668" s="4" t="s">
        <v>6</v>
      </c>
      <c r="E668" s="4" t="s">
        <v>1715</v>
      </c>
      <c r="F668" s="26" t="s">
        <v>1693</v>
      </c>
      <c r="G668" s="22">
        <f t="shared" si="20"/>
        <v>8</v>
      </c>
      <c r="H668" s="22">
        <f t="shared" si="21"/>
        <v>2019</v>
      </c>
    </row>
    <row r="669" spans="1:8" x14ac:dyDescent="0.2">
      <c r="A669" s="4" t="s">
        <v>42</v>
      </c>
      <c r="B669" s="22" t="s">
        <v>43</v>
      </c>
      <c r="C669" s="3">
        <v>1070</v>
      </c>
      <c r="D669" s="4" t="s">
        <v>6</v>
      </c>
      <c r="E669" s="4" t="s">
        <v>1716</v>
      </c>
      <c r="F669" s="26" t="s">
        <v>1693</v>
      </c>
      <c r="G669" s="22">
        <f t="shared" si="20"/>
        <v>8</v>
      </c>
      <c r="H669" s="22">
        <f t="shared" si="21"/>
        <v>2019</v>
      </c>
    </row>
    <row r="670" spans="1:8" x14ac:dyDescent="0.2">
      <c r="A670" s="4" t="s">
        <v>42</v>
      </c>
      <c r="B670" s="22" t="s">
        <v>43</v>
      </c>
      <c r="C670" s="3">
        <v>1000</v>
      </c>
      <c r="D670" s="4" t="s">
        <v>6</v>
      </c>
      <c r="E670" s="4" t="s">
        <v>1717</v>
      </c>
      <c r="F670" s="26" t="s">
        <v>1693</v>
      </c>
      <c r="G670" s="22">
        <f t="shared" si="20"/>
        <v>8</v>
      </c>
      <c r="H670" s="22">
        <f t="shared" si="21"/>
        <v>2019</v>
      </c>
    </row>
    <row r="671" spans="1:8" x14ac:dyDescent="0.2">
      <c r="A671" s="4" t="s">
        <v>42</v>
      </c>
      <c r="B671" s="22" t="s">
        <v>43</v>
      </c>
      <c r="C671" s="3">
        <v>751</v>
      </c>
      <c r="D671" s="4" t="s">
        <v>6</v>
      </c>
      <c r="E671" s="4" t="s">
        <v>1718</v>
      </c>
      <c r="F671" s="26" t="s">
        <v>1693</v>
      </c>
      <c r="G671" s="22">
        <f t="shared" si="20"/>
        <v>8</v>
      </c>
      <c r="H671" s="22">
        <f t="shared" si="21"/>
        <v>2019</v>
      </c>
    </row>
    <row r="672" spans="1:8" x14ac:dyDescent="0.2">
      <c r="A672" s="4" t="s">
        <v>42</v>
      </c>
      <c r="B672" s="22" t="s">
        <v>43</v>
      </c>
      <c r="C672" s="3">
        <v>240</v>
      </c>
      <c r="D672" s="4" t="s">
        <v>6</v>
      </c>
      <c r="E672" s="4" t="s">
        <v>2238</v>
      </c>
      <c r="F672" s="26" t="s">
        <v>2197</v>
      </c>
      <c r="G672" s="22">
        <f t="shared" si="20"/>
        <v>9</v>
      </c>
      <c r="H672" s="22">
        <f t="shared" si="21"/>
        <v>2019</v>
      </c>
    </row>
    <row r="673" spans="1:8" x14ac:dyDescent="0.2">
      <c r="A673" s="4" t="s">
        <v>42</v>
      </c>
      <c r="B673" s="22" t="s">
        <v>43</v>
      </c>
      <c r="C673" s="3">
        <v>148</v>
      </c>
      <c r="D673" s="4" t="s">
        <v>6</v>
      </c>
      <c r="E673" s="4" t="s">
        <v>2248</v>
      </c>
      <c r="F673" s="26" t="s">
        <v>2197</v>
      </c>
      <c r="G673" s="22">
        <f t="shared" si="20"/>
        <v>9</v>
      </c>
      <c r="H673" s="22">
        <f t="shared" si="21"/>
        <v>2019</v>
      </c>
    </row>
    <row r="674" spans="1:8" x14ac:dyDescent="0.2">
      <c r="A674" s="4" t="s">
        <v>42</v>
      </c>
      <c r="B674" s="22" t="s">
        <v>43</v>
      </c>
      <c r="C674" s="3">
        <v>1110</v>
      </c>
      <c r="D674" s="4" t="s">
        <v>6</v>
      </c>
      <c r="E674" s="4" t="s">
        <v>606</v>
      </c>
      <c r="F674" s="26" t="s">
        <v>607</v>
      </c>
      <c r="G674" s="22">
        <f t="shared" si="20"/>
        <v>12</v>
      </c>
      <c r="H674" s="22">
        <f t="shared" si="21"/>
        <v>2018</v>
      </c>
    </row>
    <row r="675" spans="1:8" x14ac:dyDescent="0.2">
      <c r="A675" s="4" t="s">
        <v>42</v>
      </c>
      <c r="B675" s="22" t="s">
        <v>43</v>
      </c>
      <c r="C675" s="3">
        <v>160</v>
      </c>
      <c r="D675" s="4" t="s">
        <v>6</v>
      </c>
      <c r="E675" s="4" t="s">
        <v>335</v>
      </c>
      <c r="F675" s="26" t="s">
        <v>336</v>
      </c>
      <c r="G675" s="22">
        <f t="shared" si="20"/>
        <v>4</v>
      </c>
      <c r="H675" s="22">
        <f t="shared" si="21"/>
        <v>2018</v>
      </c>
    </row>
    <row r="676" spans="1:8" x14ac:dyDescent="0.2">
      <c r="A676" s="4" t="s">
        <v>42</v>
      </c>
      <c r="B676" s="22" t="s">
        <v>43</v>
      </c>
      <c r="C676" s="3">
        <v>501</v>
      </c>
      <c r="D676" s="4" t="s">
        <v>6</v>
      </c>
      <c r="E676" s="4" t="s">
        <v>337</v>
      </c>
      <c r="F676" s="26" t="s">
        <v>336</v>
      </c>
      <c r="G676" s="22">
        <f t="shared" si="20"/>
        <v>4</v>
      </c>
      <c r="H676" s="22">
        <f t="shared" si="21"/>
        <v>2018</v>
      </c>
    </row>
    <row r="677" spans="1:8" x14ac:dyDescent="0.2">
      <c r="A677" s="4" t="s">
        <v>42</v>
      </c>
      <c r="B677" s="22" t="s">
        <v>43</v>
      </c>
      <c r="C677" s="3">
        <v>537</v>
      </c>
      <c r="D677" s="4" t="s">
        <v>6</v>
      </c>
      <c r="E677" s="4" t="s">
        <v>338</v>
      </c>
      <c r="F677" s="26" t="s">
        <v>336</v>
      </c>
      <c r="G677" s="22">
        <f t="shared" si="20"/>
        <v>4</v>
      </c>
      <c r="H677" s="22">
        <f t="shared" si="21"/>
        <v>2018</v>
      </c>
    </row>
    <row r="678" spans="1:8" x14ac:dyDescent="0.2">
      <c r="A678" s="4" t="s">
        <v>42</v>
      </c>
      <c r="B678" s="22" t="s">
        <v>43</v>
      </c>
      <c r="C678" s="3">
        <v>585</v>
      </c>
      <c r="D678" s="4" t="s">
        <v>6</v>
      </c>
      <c r="E678" s="4" t="s">
        <v>339</v>
      </c>
      <c r="F678" s="26" t="s">
        <v>336</v>
      </c>
      <c r="G678" s="22">
        <f t="shared" si="20"/>
        <v>4</v>
      </c>
      <c r="H678" s="22">
        <f t="shared" si="21"/>
        <v>2018</v>
      </c>
    </row>
    <row r="679" spans="1:8" x14ac:dyDescent="0.2">
      <c r="A679" s="4" t="s">
        <v>42</v>
      </c>
      <c r="B679" s="22" t="s">
        <v>43</v>
      </c>
      <c r="C679" s="3">
        <v>513</v>
      </c>
      <c r="D679" s="4" t="s">
        <v>6</v>
      </c>
      <c r="E679" s="4" t="s">
        <v>344</v>
      </c>
      <c r="F679" s="26" t="s">
        <v>336</v>
      </c>
      <c r="G679" s="22">
        <f t="shared" si="20"/>
        <v>4</v>
      </c>
      <c r="H679" s="22">
        <f t="shared" si="21"/>
        <v>2018</v>
      </c>
    </row>
    <row r="680" spans="1:8" x14ac:dyDescent="0.2">
      <c r="A680" s="4" t="s">
        <v>42</v>
      </c>
      <c r="B680" s="22" t="s">
        <v>43</v>
      </c>
      <c r="C680" s="3">
        <v>131</v>
      </c>
      <c r="D680" s="4" t="s">
        <v>6</v>
      </c>
      <c r="E680" s="4" t="s">
        <v>954</v>
      </c>
      <c r="F680" s="26" t="s">
        <v>955</v>
      </c>
      <c r="G680" s="22">
        <f t="shared" si="20"/>
        <v>4</v>
      </c>
      <c r="H680" s="22">
        <f t="shared" si="21"/>
        <v>2019</v>
      </c>
    </row>
    <row r="681" spans="1:8" x14ac:dyDescent="0.2">
      <c r="A681" s="4" t="s">
        <v>42</v>
      </c>
      <c r="B681" s="22" t="s">
        <v>43</v>
      </c>
      <c r="C681" s="3">
        <v>103</v>
      </c>
      <c r="D681" s="4" t="s">
        <v>6</v>
      </c>
      <c r="E681" s="4" t="s">
        <v>956</v>
      </c>
      <c r="F681" s="26" t="s">
        <v>955</v>
      </c>
      <c r="G681" s="22">
        <f t="shared" si="20"/>
        <v>4</v>
      </c>
      <c r="H681" s="22">
        <f t="shared" si="21"/>
        <v>2019</v>
      </c>
    </row>
    <row r="682" spans="1:8" x14ac:dyDescent="0.2">
      <c r="A682" s="4" t="s">
        <v>42</v>
      </c>
      <c r="B682" s="22" t="s">
        <v>43</v>
      </c>
      <c r="C682" s="3">
        <v>489</v>
      </c>
      <c r="D682" s="4" t="s">
        <v>6</v>
      </c>
      <c r="E682" s="4" t="s">
        <v>957</v>
      </c>
      <c r="F682" s="26" t="s">
        <v>955</v>
      </c>
      <c r="G682" s="22">
        <f t="shared" si="20"/>
        <v>4</v>
      </c>
      <c r="H682" s="22">
        <f t="shared" si="21"/>
        <v>2019</v>
      </c>
    </row>
    <row r="683" spans="1:8" x14ac:dyDescent="0.2">
      <c r="A683" s="4" t="s">
        <v>42</v>
      </c>
      <c r="B683" s="22" t="s">
        <v>43</v>
      </c>
      <c r="C683" s="3">
        <v>452</v>
      </c>
      <c r="D683" s="4" t="s">
        <v>6</v>
      </c>
      <c r="E683" s="4" t="s">
        <v>958</v>
      </c>
      <c r="F683" s="26" t="s">
        <v>955</v>
      </c>
      <c r="G683" s="22">
        <f t="shared" si="20"/>
        <v>4</v>
      </c>
      <c r="H683" s="22">
        <f t="shared" si="21"/>
        <v>2019</v>
      </c>
    </row>
    <row r="684" spans="1:8" x14ac:dyDescent="0.2">
      <c r="A684" s="4" t="s">
        <v>42</v>
      </c>
      <c r="B684" s="22" t="s">
        <v>43</v>
      </c>
      <c r="C684" s="3">
        <v>518</v>
      </c>
      <c r="D684" s="4" t="s">
        <v>6</v>
      </c>
      <c r="E684" s="4" t="s">
        <v>959</v>
      </c>
      <c r="F684" s="26" t="s">
        <v>955</v>
      </c>
      <c r="G684" s="22">
        <f t="shared" si="20"/>
        <v>4</v>
      </c>
      <c r="H684" s="22">
        <f t="shared" si="21"/>
        <v>2019</v>
      </c>
    </row>
    <row r="685" spans="1:8" x14ac:dyDescent="0.2">
      <c r="A685" s="4" t="s">
        <v>42</v>
      </c>
      <c r="B685" s="22" t="s">
        <v>43</v>
      </c>
      <c r="C685" s="3">
        <v>284</v>
      </c>
      <c r="D685" s="4" t="s">
        <v>6</v>
      </c>
      <c r="E685" s="4" t="s">
        <v>1236</v>
      </c>
      <c r="F685" s="26" t="s">
        <v>1237</v>
      </c>
      <c r="G685" s="22">
        <f t="shared" si="20"/>
        <v>6</v>
      </c>
      <c r="H685" s="22">
        <f t="shared" si="21"/>
        <v>2019</v>
      </c>
    </row>
    <row r="686" spans="1:8" x14ac:dyDescent="0.2">
      <c r="A686" s="4" t="s">
        <v>42</v>
      </c>
      <c r="B686" s="22" t="s">
        <v>43</v>
      </c>
      <c r="C686" s="3">
        <v>246</v>
      </c>
      <c r="D686" s="4" t="s">
        <v>6</v>
      </c>
      <c r="E686" s="4" t="s">
        <v>1238</v>
      </c>
      <c r="F686" s="26" t="s">
        <v>1237</v>
      </c>
      <c r="G686" s="22">
        <f t="shared" si="20"/>
        <v>6</v>
      </c>
      <c r="H686" s="22">
        <f t="shared" si="21"/>
        <v>2019</v>
      </c>
    </row>
    <row r="687" spans="1:8" x14ac:dyDescent="0.2">
      <c r="A687" s="4" t="s">
        <v>42</v>
      </c>
      <c r="B687" s="22" t="s">
        <v>43</v>
      </c>
      <c r="C687" s="3">
        <v>1000</v>
      </c>
      <c r="D687" s="4" t="s">
        <v>6</v>
      </c>
      <c r="E687" s="4" t="s">
        <v>1239</v>
      </c>
      <c r="F687" s="26" t="s">
        <v>1237</v>
      </c>
      <c r="G687" s="22">
        <f t="shared" si="20"/>
        <v>6</v>
      </c>
      <c r="H687" s="22">
        <f t="shared" si="21"/>
        <v>2019</v>
      </c>
    </row>
    <row r="688" spans="1:8" x14ac:dyDescent="0.2">
      <c r="A688" s="4" t="s">
        <v>42</v>
      </c>
      <c r="B688" s="22" t="s">
        <v>43</v>
      </c>
      <c r="C688" s="3">
        <v>216</v>
      </c>
      <c r="D688" s="4" t="s">
        <v>6</v>
      </c>
      <c r="E688" s="4" t="s">
        <v>1244</v>
      </c>
      <c r="F688" s="26" t="s">
        <v>1237</v>
      </c>
      <c r="G688" s="22">
        <f t="shared" si="20"/>
        <v>6</v>
      </c>
      <c r="H688" s="22">
        <f t="shared" si="21"/>
        <v>2019</v>
      </c>
    </row>
    <row r="689" spans="1:8" x14ac:dyDescent="0.2">
      <c r="A689" s="4" t="s">
        <v>42</v>
      </c>
      <c r="B689" s="22" t="s">
        <v>43</v>
      </c>
      <c r="C689" s="3">
        <v>679</v>
      </c>
      <c r="D689" s="4" t="s">
        <v>6</v>
      </c>
      <c r="E689" s="4" t="s">
        <v>1721</v>
      </c>
      <c r="F689" s="26" t="s">
        <v>1722</v>
      </c>
      <c r="G689" s="22">
        <f t="shared" si="20"/>
        <v>8</v>
      </c>
      <c r="H689" s="22">
        <f t="shared" si="21"/>
        <v>2019</v>
      </c>
    </row>
    <row r="690" spans="1:8" x14ac:dyDescent="0.2">
      <c r="A690" s="4" t="s">
        <v>42</v>
      </c>
      <c r="B690" s="22" t="s">
        <v>43</v>
      </c>
      <c r="C690" s="3">
        <v>630</v>
      </c>
      <c r="D690" s="4" t="s">
        <v>6</v>
      </c>
      <c r="E690" s="4" t="s">
        <v>1723</v>
      </c>
      <c r="F690" s="26" t="s">
        <v>1722</v>
      </c>
      <c r="G690" s="22">
        <f t="shared" si="20"/>
        <v>8</v>
      </c>
      <c r="H690" s="22">
        <f t="shared" si="21"/>
        <v>2019</v>
      </c>
    </row>
    <row r="691" spans="1:8" x14ac:dyDescent="0.2">
      <c r="A691" s="4" t="s">
        <v>42</v>
      </c>
      <c r="B691" s="22" t="s">
        <v>43</v>
      </c>
      <c r="C691" s="3">
        <v>464</v>
      </c>
      <c r="D691" s="4" t="s">
        <v>6</v>
      </c>
      <c r="E691" s="4" t="s">
        <v>1725</v>
      </c>
      <c r="F691" s="26" t="s">
        <v>1722</v>
      </c>
      <c r="G691" s="22">
        <f t="shared" si="20"/>
        <v>8</v>
      </c>
      <c r="H691" s="22">
        <f t="shared" si="21"/>
        <v>2019</v>
      </c>
    </row>
    <row r="692" spans="1:8" x14ac:dyDescent="0.2">
      <c r="A692" s="4" t="s">
        <v>42</v>
      </c>
      <c r="B692" s="22" t="s">
        <v>43</v>
      </c>
      <c r="C692" s="3">
        <v>112</v>
      </c>
      <c r="D692" s="4" t="s">
        <v>6</v>
      </c>
      <c r="E692" s="4" t="s">
        <v>436</v>
      </c>
      <c r="F692" s="26" t="s">
        <v>437</v>
      </c>
      <c r="G692" s="22">
        <f t="shared" si="20"/>
        <v>9</v>
      </c>
      <c r="H692" s="22">
        <f t="shared" si="21"/>
        <v>2018</v>
      </c>
    </row>
    <row r="693" spans="1:8" x14ac:dyDescent="0.2">
      <c r="A693" s="4" t="s">
        <v>42</v>
      </c>
      <c r="B693" s="22" t="s">
        <v>43</v>
      </c>
      <c r="C693" s="3">
        <v>738</v>
      </c>
      <c r="D693" s="4" t="s">
        <v>6</v>
      </c>
      <c r="E693" s="4" t="s">
        <v>1730</v>
      </c>
      <c r="F693" s="26" t="s">
        <v>1729</v>
      </c>
      <c r="G693" s="22">
        <f t="shared" si="20"/>
        <v>8</v>
      </c>
      <c r="H693" s="22">
        <f t="shared" si="21"/>
        <v>2019</v>
      </c>
    </row>
    <row r="694" spans="1:8" x14ac:dyDescent="0.2">
      <c r="A694" s="4" t="s">
        <v>42</v>
      </c>
      <c r="B694" s="22" t="s">
        <v>43</v>
      </c>
      <c r="C694" s="3">
        <v>654</v>
      </c>
      <c r="D694" s="4" t="s">
        <v>6</v>
      </c>
      <c r="E694" s="4" t="s">
        <v>1737</v>
      </c>
      <c r="F694" s="26" t="s">
        <v>1729</v>
      </c>
      <c r="G694" s="22">
        <f t="shared" si="20"/>
        <v>8</v>
      </c>
      <c r="H694" s="22">
        <f t="shared" si="21"/>
        <v>2019</v>
      </c>
    </row>
    <row r="695" spans="1:8" x14ac:dyDescent="0.2">
      <c r="A695" s="4" t="s">
        <v>42</v>
      </c>
      <c r="B695" s="22" t="s">
        <v>43</v>
      </c>
      <c r="C695" s="3">
        <v>669</v>
      </c>
      <c r="D695" s="4" t="s">
        <v>6</v>
      </c>
      <c r="E695" s="4" t="s">
        <v>134</v>
      </c>
      <c r="F695" s="26" t="s">
        <v>135</v>
      </c>
      <c r="G695" s="22">
        <f t="shared" si="20"/>
        <v>11</v>
      </c>
      <c r="H695" s="22">
        <f t="shared" si="21"/>
        <v>2017</v>
      </c>
    </row>
    <row r="696" spans="1:8" x14ac:dyDescent="0.2">
      <c r="A696" s="4" t="s">
        <v>42</v>
      </c>
      <c r="B696" s="22" t="s">
        <v>43</v>
      </c>
      <c r="C696" s="3">
        <v>156</v>
      </c>
      <c r="D696" s="4" t="s">
        <v>6</v>
      </c>
      <c r="E696" s="4" t="s">
        <v>178</v>
      </c>
      <c r="F696" s="26" t="s">
        <v>179</v>
      </c>
      <c r="G696" s="22">
        <f t="shared" si="20"/>
        <v>12</v>
      </c>
      <c r="H696" s="22">
        <f t="shared" si="21"/>
        <v>2017</v>
      </c>
    </row>
    <row r="697" spans="1:8" x14ac:dyDescent="0.2">
      <c r="A697" s="4" t="s">
        <v>42</v>
      </c>
      <c r="B697" s="22" t="s">
        <v>43</v>
      </c>
      <c r="C697" s="3">
        <v>182</v>
      </c>
      <c r="D697" s="4" t="s">
        <v>6</v>
      </c>
      <c r="E697" s="4" t="s">
        <v>611</v>
      </c>
      <c r="F697" s="26" t="s">
        <v>609</v>
      </c>
      <c r="G697" s="22">
        <f t="shared" si="20"/>
        <v>12</v>
      </c>
      <c r="H697" s="22">
        <f t="shared" si="21"/>
        <v>2018</v>
      </c>
    </row>
    <row r="698" spans="1:8" x14ac:dyDescent="0.2">
      <c r="A698" s="4" t="s">
        <v>42</v>
      </c>
      <c r="B698" s="22" t="s">
        <v>43</v>
      </c>
      <c r="C698" s="3">
        <v>184</v>
      </c>
      <c r="D698" s="4" t="s">
        <v>6</v>
      </c>
      <c r="E698" s="4" t="s">
        <v>402</v>
      </c>
      <c r="F698" s="26" t="s">
        <v>403</v>
      </c>
      <c r="G698" s="22">
        <f t="shared" si="20"/>
        <v>6</v>
      </c>
      <c r="H698" s="22">
        <f t="shared" si="21"/>
        <v>2018</v>
      </c>
    </row>
    <row r="699" spans="1:8" x14ac:dyDescent="0.2">
      <c r="A699" s="4" t="s">
        <v>42</v>
      </c>
      <c r="B699" s="22" t="s">
        <v>43</v>
      </c>
      <c r="C699" s="3">
        <v>702</v>
      </c>
      <c r="D699" s="4" t="s">
        <v>6</v>
      </c>
      <c r="E699" s="4" t="s">
        <v>1738</v>
      </c>
      <c r="F699" s="26" t="s">
        <v>1739</v>
      </c>
      <c r="G699" s="22">
        <f t="shared" si="20"/>
        <v>8</v>
      </c>
      <c r="H699" s="22">
        <f t="shared" si="21"/>
        <v>2019</v>
      </c>
    </row>
    <row r="700" spans="1:8" x14ac:dyDescent="0.2">
      <c r="A700" s="4" t="s">
        <v>42</v>
      </c>
      <c r="B700" s="22" t="s">
        <v>43</v>
      </c>
      <c r="C700" s="3">
        <v>417</v>
      </c>
      <c r="D700" s="4" t="s">
        <v>6</v>
      </c>
      <c r="E700" s="4" t="s">
        <v>1743</v>
      </c>
      <c r="F700" s="26" t="s">
        <v>1739</v>
      </c>
      <c r="G700" s="22">
        <f t="shared" si="20"/>
        <v>8</v>
      </c>
      <c r="H700" s="22">
        <f t="shared" si="21"/>
        <v>2019</v>
      </c>
    </row>
    <row r="701" spans="1:8" x14ac:dyDescent="0.2">
      <c r="A701" s="4" t="s">
        <v>42</v>
      </c>
      <c r="B701" s="22" t="s">
        <v>43</v>
      </c>
      <c r="C701" s="3">
        <v>1000</v>
      </c>
      <c r="D701" s="4" t="s">
        <v>6</v>
      </c>
      <c r="E701" s="4" t="s">
        <v>1744</v>
      </c>
      <c r="F701" s="26" t="s">
        <v>1739</v>
      </c>
      <c r="G701" s="22">
        <f t="shared" si="20"/>
        <v>8</v>
      </c>
      <c r="H701" s="22">
        <f t="shared" si="21"/>
        <v>2019</v>
      </c>
    </row>
    <row r="702" spans="1:8" x14ac:dyDescent="0.2">
      <c r="A702" s="4" t="s">
        <v>42</v>
      </c>
      <c r="B702" s="22" t="s">
        <v>43</v>
      </c>
      <c r="C702" s="3">
        <v>1008</v>
      </c>
      <c r="D702" s="4" t="s">
        <v>6</v>
      </c>
      <c r="E702" s="4" t="s">
        <v>1748</v>
      </c>
      <c r="F702" s="26" t="s">
        <v>1739</v>
      </c>
      <c r="G702" s="22">
        <f t="shared" si="20"/>
        <v>8</v>
      </c>
      <c r="H702" s="22">
        <f t="shared" si="21"/>
        <v>2019</v>
      </c>
    </row>
    <row r="703" spans="1:8" x14ac:dyDescent="0.2">
      <c r="A703" s="4" t="s">
        <v>42</v>
      </c>
      <c r="B703" s="22" t="s">
        <v>43</v>
      </c>
      <c r="C703" s="3">
        <v>529</v>
      </c>
      <c r="D703" s="4" t="s">
        <v>6</v>
      </c>
      <c r="E703" s="4" t="s">
        <v>1750</v>
      </c>
      <c r="F703" s="26" t="s">
        <v>1739</v>
      </c>
      <c r="G703" s="22">
        <f t="shared" si="20"/>
        <v>8</v>
      </c>
      <c r="H703" s="22">
        <f t="shared" si="21"/>
        <v>2019</v>
      </c>
    </row>
    <row r="704" spans="1:8" x14ac:dyDescent="0.2">
      <c r="A704" s="4" t="s">
        <v>42</v>
      </c>
      <c r="B704" s="22" t="s">
        <v>43</v>
      </c>
      <c r="C704" s="3">
        <v>135</v>
      </c>
      <c r="D704" s="4" t="s">
        <v>6</v>
      </c>
      <c r="E704" s="4" t="s">
        <v>784</v>
      </c>
      <c r="F704" s="26" t="s">
        <v>785</v>
      </c>
      <c r="G704" s="22">
        <f t="shared" si="20"/>
        <v>2</v>
      </c>
      <c r="H704" s="22">
        <f t="shared" si="21"/>
        <v>2019</v>
      </c>
    </row>
    <row r="705" spans="1:8" x14ac:dyDescent="0.2">
      <c r="A705" s="4" t="s">
        <v>42</v>
      </c>
      <c r="B705" s="22" t="s">
        <v>43</v>
      </c>
      <c r="C705" s="3">
        <v>133</v>
      </c>
      <c r="D705" s="4" t="s">
        <v>6</v>
      </c>
      <c r="E705" s="4" t="s">
        <v>786</v>
      </c>
      <c r="F705" s="26" t="s">
        <v>785</v>
      </c>
      <c r="G705" s="22">
        <f t="shared" si="20"/>
        <v>2</v>
      </c>
      <c r="H705" s="22">
        <f t="shared" si="21"/>
        <v>2019</v>
      </c>
    </row>
    <row r="706" spans="1:8" x14ac:dyDescent="0.2">
      <c r="A706" s="4" t="s">
        <v>42</v>
      </c>
      <c r="B706" s="22" t="s">
        <v>43</v>
      </c>
      <c r="C706" s="3">
        <v>425</v>
      </c>
      <c r="D706" s="4" t="s">
        <v>6</v>
      </c>
      <c r="E706" s="4" t="s">
        <v>963</v>
      </c>
      <c r="F706" s="26" t="s">
        <v>964</v>
      </c>
      <c r="G706" s="22">
        <f t="shared" ref="G706:G769" si="22">MONTH(F706)</f>
        <v>4</v>
      </c>
      <c r="H706" s="22">
        <f t="shared" ref="H706:H769" si="23">YEAR(F706)</f>
        <v>2019</v>
      </c>
    </row>
    <row r="707" spans="1:8" x14ac:dyDescent="0.2">
      <c r="A707" s="4" t="s">
        <v>42</v>
      </c>
      <c r="B707" s="22" t="s">
        <v>43</v>
      </c>
      <c r="C707" s="3">
        <v>711</v>
      </c>
      <c r="D707" s="4" t="s">
        <v>6</v>
      </c>
      <c r="E707" s="4" t="s">
        <v>965</v>
      </c>
      <c r="F707" s="26" t="s">
        <v>964</v>
      </c>
      <c r="G707" s="22">
        <f t="shared" si="22"/>
        <v>4</v>
      </c>
      <c r="H707" s="22">
        <f t="shared" si="23"/>
        <v>2019</v>
      </c>
    </row>
    <row r="708" spans="1:8" x14ac:dyDescent="0.2">
      <c r="A708" s="4" t="s">
        <v>42</v>
      </c>
      <c r="B708" s="22" t="s">
        <v>43</v>
      </c>
      <c r="C708" s="3">
        <v>697</v>
      </c>
      <c r="D708" s="4" t="s">
        <v>6</v>
      </c>
      <c r="E708" s="4" t="s">
        <v>966</v>
      </c>
      <c r="F708" s="26" t="s">
        <v>964</v>
      </c>
      <c r="G708" s="22">
        <f t="shared" si="22"/>
        <v>4</v>
      </c>
      <c r="H708" s="22">
        <f t="shared" si="23"/>
        <v>2019</v>
      </c>
    </row>
    <row r="709" spans="1:8" x14ac:dyDescent="0.2">
      <c r="A709" s="4" t="s">
        <v>42</v>
      </c>
      <c r="B709" s="22" t="s">
        <v>43</v>
      </c>
      <c r="C709" s="3">
        <v>484</v>
      </c>
      <c r="D709" s="4" t="s">
        <v>6</v>
      </c>
      <c r="E709" s="4" t="s">
        <v>971</v>
      </c>
      <c r="F709" s="26" t="s">
        <v>964</v>
      </c>
      <c r="G709" s="22">
        <f t="shared" si="22"/>
        <v>4</v>
      </c>
      <c r="H709" s="22">
        <f t="shared" si="23"/>
        <v>2019</v>
      </c>
    </row>
    <row r="710" spans="1:8" x14ac:dyDescent="0.2">
      <c r="A710" s="4" t="s">
        <v>42</v>
      </c>
      <c r="B710" s="22" t="s">
        <v>43</v>
      </c>
      <c r="C710" s="3">
        <v>627</v>
      </c>
      <c r="D710" s="4" t="s">
        <v>6</v>
      </c>
      <c r="E710" s="4" t="s">
        <v>972</v>
      </c>
      <c r="F710" s="26" t="s">
        <v>964</v>
      </c>
      <c r="G710" s="22">
        <f t="shared" si="22"/>
        <v>4</v>
      </c>
      <c r="H710" s="22">
        <f t="shared" si="23"/>
        <v>2019</v>
      </c>
    </row>
    <row r="711" spans="1:8" x14ac:dyDescent="0.2">
      <c r="A711" s="4" t="s">
        <v>42</v>
      </c>
      <c r="B711" s="22" t="s">
        <v>43</v>
      </c>
      <c r="C711" s="3">
        <v>517</v>
      </c>
      <c r="D711" s="4" t="s">
        <v>6</v>
      </c>
      <c r="E711" s="4" t="s">
        <v>973</v>
      </c>
      <c r="F711" s="26" t="s">
        <v>964</v>
      </c>
      <c r="G711" s="22">
        <f t="shared" si="22"/>
        <v>4</v>
      </c>
      <c r="H711" s="22">
        <f t="shared" si="23"/>
        <v>2019</v>
      </c>
    </row>
    <row r="712" spans="1:8" x14ac:dyDescent="0.2">
      <c r="A712" s="4" t="s">
        <v>42</v>
      </c>
      <c r="B712" s="22" t="s">
        <v>43</v>
      </c>
      <c r="C712" s="3">
        <v>580</v>
      </c>
      <c r="D712" s="4" t="s">
        <v>6</v>
      </c>
      <c r="E712" s="4" t="s">
        <v>975</v>
      </c>
      <c r="F712" s="26" t="s">
        <v>964</v>
      </c>
      <c r="G712" s="22">
        <f t="shared" si="22"/>
        <v>4</v>
      </c>
      <c r="H712" s="22">
        <f t="shared" si="23"/>
        <v>2019</v>
      </c>
    </row>
    <row r="713" spans="1:8" x14ac:dyDescent="0.2">
      <c r="A713" s="4" t="s">
        <v>42</v>
      </c>
      <c r="B713" s="22" t="s">
        <v>43</v>
      </c>
      <c r="C713" s="3">
        <v>593</v>
      </c>
      <c r="D713" s="4" t="s">
        <v>6</v>
      </c>
      <c r="E713" s="4" t="s">
        <v>976</v>
      </c>
      <c r="F713" s="26" t="s">
        <v>964</v>
      </c>
      <c r="G713" s="22">
        <f t="shared" si="22"/>
        <v>4</v>
      </c>
      <c r="H713" s="22">
        <f t="shared" si="23"/>
        <v>2019</v>
      </c>
    </row>
    <row r="714" spans="1:8" x14ac:dyDescent="0.2">
      <c r="A714" s="4" t="s">
        <v>42</v>
      </c>
      <c r="B714" s="22" t="s">
        <v>43</v>
      </c>
      <c r="C714" s="3">
        <v>1246</v>
      </c>
      <c r="D714" s="4" t="s">
        <v>6</v>
      </c>
      <c r="E714" s="4" t="s">
        <v>2326</v>
      </c>
      <c r="F714" s="26" t="s">
        <v>2264</v>
      </c>
      <c r="G714" s="22">
        <f t="shared" si="22"/>
        <v>9</v>
      </c>
      <c r="H714" s="22">
        <f t="shared" si="23"/>
        <v>2019</v>
      </c>
    </row>
    <row r="715" spans="1:8" x14ac:dyDescent="0.2">
      <c r="A715" s="4" t="s">
        <v>42</v>
      </c>
      <c r="B715" s="22" t="s">
        <v>43</v>
      </c>
      <c r="C715" s="3">
        <v>556</v>
      </c>
      <c r="D715" s="4" t="s">
        <v>6</v>
      </c>
      <c r="E715" s="4" t="s">
        <v>182</v>
      </c>
      <c r="F715" s="26" t="s">
        <v>183</v>
      </c>
      <c r="G715" s="22">
        <f t="shared" si="22"/>
        <v>12</v>
      </c>
      <c r="H715" s="22">
        <f t="shared" si="23"/>
        <v>2017</v>
      </c>
    </row>
    <row r="716" spans="1:8" x14ac:dyDescent="0.2">
      <c r="A716" s="4" t="s">
        <v>42</v>
      </c>
      <c r="B716" s="22" t="s">
        <v>43</v>
      </c>
      <c r="C716" s="3">
        <v>570</v>
      </c>
      <c r="D716" s="4" t="s">
        <v>6</v>
      </c>
      <c r="E716" s="4" t="s">
        <v>724</v>
      </c>
      <c r="F716" s="26" t="s">
        <v>725</v>
      </c>
      <c r="G716" s="22">
        <f t="shared" si="22"/>
        <v>1</v>
      </c>
      <c r="H716" s="22">
        <f t="shared" si="23"/>
        <v>2019</v>
      </c>
    </row>
    <row r="717" spans="1:8" x14ac:dyDescent="0.2">
      <c r="A717" s="4" t="s">
        <v>42</v>
      </c>
      <c r="B717" s="22" t="s">
        <v>43</v>
      </c>
      <c r="C717" s="3">
        <v>630</v>
      </c>
      <c r="D717" s="4" t="s">
        <v>6</v>
      </c>
      <c r="E717" s="4" t="s">
        <v>345</v>
      </c>
      <c r="F717" s="26" t="s">
        <v>346</v>
      </c>
      <c r="G717" s="22">
        <f t="shared" si="22"/>
        <v>4</v>
      </c>
      <c r="H717" s="22">
        <f t="shared" si="23"/>
        <v>2018</v>
      </c>
    </row>
    <row r="718" spans="1:8" x14ac:dyDescent="0.2">
      <c r="A718" s="4" t="s">
        <v>42</v>
      </c>
      <c r="B718" s="22" t="s">
        <v>43</v>
      </c>
      <c r="C718" s="3">
        <v>155</v>
      </c>
      <c r="D718" s="4" t="s">
        <v>6</v>
      </c>
      <c r="E718" s="4" t="s">
        <v>347</v>
      </c>
      <c r="F718" s="26" t="s">
        <v>346</v>
      </c>
      <c r="G718" s="22">
        <f t="shared" si="22"/>
        <v>4</v>
      </c>
      <c r="H718" s="22">
        <f t="shared" si="23"/>
        <v>2018</v>
      </c>
    </row>
    <row r="719" spans="1:8" x14ac:dyDescent="0.2">
      <c r="A719" s="4" t="s">
        <v>42</v>
      </c>
      <c r="B719" s="22" t="s">
        <v>43</v>
      </c>
      <c r="C719" s="3">
        <v>190</v>
      </c>
      <c r="D719" s="4" t="s">
        <v>6</v>
      </c>
      <c r="E719" s="4" t="s">
        <v>348</v>
      </c>
      <c r="F719" s="26" t="s">
        <v>346</v>
      </c>
      <c r="G719" s="22">
        <f t="shared" si="22"/>
        <v>4</v>
      </c>
      <c r="H719" s="22">
        <f t="shared" si="23"/>
        <v>2018</v>
      </c>
    </row>
    <row r="720" spans="1:8" x14ac:dyDescent="0.2">
      <c r="A720" s="4" t="s">
        <v>42</v>
      </c>
      <c r="B720" s="22" t="s">
        <v>43</v>
      </c>
      <c r="C720" s="3">
        <v>678</v>
      </c>
      <c r="D720" s="4" t="s">
        <v>6</v>
      </c>
      <c r="E720" s="4" t="s">
        <v>977</v>
      </c>
      <c r="F720" s="26" t="s">
        <v>978</v>
      </c>
      <c r="G720" s="22">
        <f t="shared" si="22"/>
        <v>4</v>
      </c>
      <c r="H720" s="22">
        <f t="shared" si="23"/>
        <v>2019</v>
      </c>
    </row>
    <row r="721" spans="1:8" x14ac:dyDescent="0.2">
      <c r="A721" s="4" t="s">
        <v>42</v>
      </c>
      <c r="B721" s="22" t="s">
        <v>43</v>
      </c>
      <c r="C721" s="3">
        <v>164</v>
      </c>
      <c r="D721" s="4" t="s">
        <v>6</v>
      </c>
      <c r="E721" s="4" t="s">
        <v>979</v>
      </c>
      <c r="F721" s="26" t="s">
        <v>978</v>
      </c>
      <c r="G721" s="22">
        <f t="shared" si="22"/>
        <v>4</v>
      </c>
      <c r="H721" s="22">
        <f t="shared" si="23"/>
        <v>2019</v>
      </c>
    </row>
    <row r="722" spans="1:8" x14ac:dyDescent="0.2">
      <c r="A722" s="4" t="s">
        <v>42</v>
      </c>
      <c r="B722" s="22" t="s">
        <v>43</v>
      </c>
      <c r="C722" s="3">
        <v>88</v>
      </c>
      <c r="D722" s="4" t="s">
        <v>6</v>
      </c>
      <c r="E722" s="4" t="s">
        <v>44</v>
      </c>
      <c r="F722" s="26" t="s">
        <v>8</v>
      </c>
      <c r="G722" s="22">
        <f t="shared" si="22"/>
        <v>5</v>
      </c>
      <c r="H722" s="22">
        <f t="shared" si="23"/>
        <v>2017</v>
      </c>
    </row>
    <row r="723" spans="1:8" x14ac:dyDescent="0.2">
      <c r="A723" s="4" t="s">
        <v>42</v>
      </c>
      <c r="B723" s="22" t="s">
        <v>43</v>
      </c>
      <c r="C723" s="3">
        <v>1050</v>
      </c>
      <c r="D723" s="4" t="s">
        <v>6</v>
      </c>
      <c r="E723" s="4" t="s">
        <v>1471</v>
      </c>
      <c r="F723" s="26" t="s">
        <v>1468</v>
      </c>
      <c r="G723" s="22">
        <f t="shared" si="22"/>
        <v>7</v>
      </c>
      <c r="H723" s="22">
        <f t="shared" si="23"/>
        <v>2019</v>
      </c>
    </row>
    <row r="724" spans="1:8" x14ac:dyDescent="0.2">
      <c r="A724" s="4" t="s">
        <v>42</v>
      </c>
      <c r="B724" s="22" t="s">
        <v>43</v>
      </c>
      <c r="C724" s="3">
        <v>225</v>
      </c>
      <c r="D724" s="4" t="s">
        <v>6</v>
      </c>
      <c r="E724" s="4" t="s">
        <v>1475</v>
      </c>
      <c r="F724" s="26" t="s">
        <v>1468</v>
      </c>
      <c r="G724" s="22">
        <f t="shared" si="22"/>
        <v>7</v>
      </c>
      <c r="H724" s="22">
        <f t="shared" si="23"/>
        <v>2019</v>
      </c>
    </row>
    <row r="725" spans="1:8" x14ac:dyDescent="0.2">
      <c r="A725" s="4" t="s">
        <v>42</v>
      </c>
      <c r="B725" s="22" t="s">
        <v>43</v>
      </c>
      <c r="C725" s="3">
        <v>195</v>
      </c>
      <c r="D725" s="4" t="s">
        <v>6</v>
      </c>
      <c r="E725" s="4" t="s">
        <v>1476</v>
      </c>
      <c r="F725" s="26" t="s">
        <v>1468</v>
      </c>
      <c r="G725" s="22">
        <f t="shared" si="22"/>
        <v>7</v>
      </c>
      <c r="H725" s="22">
        <f t="shared" si="23"/>
        <v>2019</v>
      </c>
    </row>
    <row r="726" spans="1:8" x14ac:dyDescent="0.2">
      <c r="A726" s="4" t="s">
        <v>42</v>
      </c>
      <c r="B726" s="22" t="s">
        <v>43</v>
      </c>
      <c r="C726" s="3">
        <v>699</v>
      </c>
      <c r="D726" s="4" t="s">
        <v>6</v>
      </c>
      <c r="E726" s="4" t="s">
        <v>1482</v>
      </c>
      <c r="F726" s="26" t="s">
        <v>1468</v>
      </c>
      <c r="G726" s="22">
        <f t="shared" si="22"/>
        <v>7</v>
      </c>
      <c r="H726" s="22">
        <f t="shared" si="23"/>
        <v>2019</v>
      </c>
    </row>
    <row r="727" spans="1:8" x14ac:dyDescent="0.2">
      <c r="A727" s="4" t="s">
        <v>42</v>
      </c>
      <c r="B727" s="22" t="s">
        <v>43</v>
      </c>
      <c r="C727" s="3">
        <v>1005</v>
      </c>
      <c r="D727" s="4" t="s">
        <v>6</v>
      </c>
      <c r="E727" s="4" t="s">
        <v>1486</v>
      </c>
      <c r="F727" s="26" t="s">
        <v>1468</v>
      </c>
      <c r="G727" s="22">
        <f t="shared" si="22"/>
        <v>7</v>
      </c>
      <c r="H727" s="22">
        <f t="shared" si="23"/>
        <v>2019</v>
      </c>
    </row>
    <row r="728" spans="1:8" x14ac:dyDescent="0.2">
      <c r="A728" s="4" t="s">
        <v>42</v>
      </c>
      <c r="B728" s="22" t="s">
        <v>43</v>
      </c>
      <c r="C728" s="3">
        <v>153</v>
      </c>
      <c r="D728" s="4" t="s">
        <v>6</v>
      </c>
      <c r="E728" s="4" t="s">
        <v>438</v>
      </c>
      <c r="F728" s="26" t="s">
        <v>439</v>
      </c>
      <c r="G728" s="22">
        <f t="shared" si="22"/>
        <v>9</v>
      </c>
      <c r="H728" s="22">
        <f t="shared" si="23"/>
        <v>2018</v>
      </c>
    </row>
    <row r="729" spans="1:8" x14ac:dyDescent="0.2">
      <c r="A729" s="4" t="s">
        <v>42</v>
      </c>
      <c r="B729" s="22" t="s">
        <v>43</v>
      </c>
      <c r="C729" s="3">
        <v>161</v>
      </c>
      <c r="D729" s="4" t="s">
        <v>6</v>
      </c>
      <c r="E729" s="4" t="s">
        <v>440</v>
      </c>
      <c r="F729" s="26" t="s">
        <v>439</v>
      </c>
      <c r="G729" s="22">
        <f t="shared" si="22"/>
        <v>9</v>
      </c>
      <c r="H729" s="22">
        <f t="shared" si="23"/>
        <v>2018</v>
      </c>
    </row>
    <row r="730" spans="1:8" x14ac:dyDescent="0.2">
      <c r="A730" s="4" t="s">
        <v>42</v>
      </c>
      <c r="B730" s="22" t="s">
        <v>43</v>
      </c>
      <c r="C730" s="3">
        <v>525</v>
      </c>
      <c r="D730" s="4" t="s">
        <v>6</v>
      </c>
      <c r="E730" s="4" t="s">
        <v>141</v>
      </c>
      <c r="F730" s="26" t="s">
        <v>142</v>
      </c>
      <c r="G730" s="22">
        <f t="shared" si="22"/>
        <v>11</v>
      </c>
      <c r="H730" s="22">
        <f t="shared" si="23"/>
        <v>2017</v>
      </c>
    </row>
    <row r="731" spans="1:8" x14ac:dyDescent="0.2">
      <c r="A731" s="4" t="s">
        <v>42</v>
      </c>
      <c r="B731" s="22" t="s">
        <v>43</v>
      </c>
      <c r="C731" s="3">
        <v>523</v>
      </c>
      <c r="D731" s="4" t="s">
        <v>6</v>
      </c>
      <c r="E731" s="4" t="s">
        <v>1775</v>
      </c>
      <c r="F731" s="26" t="s">
        <v>1776</v>
      </c>
      <c r="G731" s="22">
        <f t="shared" si="22"/>
        <v>8</v>
      </c>
      <c r="H731" s="22">
        <f t="shared" si="23"/>
        <v>2019</v>
      </c>
    </row>
    <row r="732" spans="1:8" x14ac:dyDescent="0.2">
      <c r="A732" s="4" t="s">
        <v>42</v>
      </c>
      <c r="B732" s="22" t="s">
        <v>43</v>
      </c>
      <c r="C732" s="3">
        <v>1040</v>
      </c>
      <c r="D732" s="4" t="s">
        <v>6</v>
      </c>
      <c r="E732" s="4" t="s">
        <v>1777</v>
      </c>
      <c r="F732" s="26" t="s">
        <v>1776</v>
      </c>
      <c r="G732" s="22">
        <f t="shared" si="22"/>
        <v>8</v>
      </c>
      <c r="H732" s="22">
        <f t="shared" si="23"/>
        <v>2019</v>
      </c>
    </row>
    <row r="733" spans="1:8" x14ac:dyDescent="0.2">
      <c r="A733" s="4" t="s">
        <v>42</v>
      </c>
      <c r="B733" s="22" t="s">
        <v>43</v>
      </c>
      <c r="C733" s="3">
        <v>473</v>
      </c>
      <c r="D733" s="4" t="s">
        <v>6</v>
      </c>
      <c r="E733" s="4" t="s">
        <v>1778</v>
      </c>
      <c r="F733" s="26" t="s">
        <v>1776</v>
      </c>
      <c r="G733" s="22">
        <f t="shared" si="22"/>
        <v>8</v>
      </c>
      <c r="H733" s="22">
        <f t="shared" si="23"/>
        <v>2019</v>
      </c>
    </row>
    <row r="734" spans="1:8" x14ac:dyDescent="0.2">
      <c r="A734" s="4" t="s">
        <v>42</v>
      </c>
      <c r="B734" s="22" t="s">
        <v>43</v>
      </c>
      <c r="C734" s="3">
        <v>547</v>
      </c>
      <c r="D734" s="4" t="s">
        <v>6</v>
      </c>
      <c r="E734" s="4" t="s">
        <v>1779</v>
      </c>
      <c r="F734" s="26" t="s">
        <v>1776</v>
      </c>
      <c r="G734" s="22">
        <f t="shared" si="22"/>
        <v>8</v>
      </c>
      <c r="H734" s="22">
        <f t="shared" si="23"/>
        <v>2019</v>
      </c>
    </row>
    <row r="735" spans="1:8" x14ac:dyDescent="0.2">
      <c r="A735" s="4" t="s">
        <v>42</v>
      </c>
      <c r="B735" s="22" t="s">
        <v>43</v>
      </c>
      <c r="C735" s="3">
        <v>520</v>
      </c>
      <c r="D735" s="4" t="s">
        <v>6</v>
      </c>
      <c r="E735" s="4" t="s">
        <v>1780</v>
      </c>
      <c r="F735" s="26" t="s">
        <v>1776</v>
      </c>
      <c r="G735" s="22">
        <f t="shared" si="22"/>
        <v>8</v>
      </c>
      <c r="H735" s="22">
        <f t="shared" si="23"/>
        <v>2019</v>
      </c>
    </row>
    <row r="736" spans="1:8" x14ac:dyDescent="0.2">
      <c r="A736" s="4" t="s">
        <v>42</v>
      </c>
      <c r="B736" s="22" t="s">
        <v>43</v>
      </c>
      <c r="C736" s="3">
        <v>88</v>
      </c>
      <c r="D736" s="4" t="s">
        <v>6</v>
      </c>
      <c r="E736" s="4" t="s">
        <v>1783</v>
      </c>
      <c r="F736" s="26" t="s">
        <v>1776</v>
      </c>
      <c r="G736" s="22">
        <f t="shared" si="22"/>
        <v>8</v>
      </c>
      <c r="H736" s="22">
        <f t="shared" si="23"/>
        <v>2019</v>
      </c>
    </row>
    <row r="737" spans="1:8" x14ac:dyDescent="0.2">
      <c r="A737" s="4" t="s">
        <v>42</v>
      </c>
      <c r="B737" s="22" t="s">
        <v>43</v>
      </c>
      <c r="C737" s="3">
        <v>3</v>
      </c>
      <c r="D737" s="4" t="s">
        <v>6</v>
      </c>
      <c r="E737" s="4" t="s">
        <v>184</v>
      </c>
      <c r="F737" s="26" t="s">
        <v>185</v>
      </c>
      <c r="G737" s="22">
        <f t="shared" si="22"/>
        <v>12</v>
      </c>
      <c r="H737" s="22">
        <f t="shared" si="23"/>
        <v>2017</v>
      </c>
    </row>
    <row r="738" spans="1:8" x14ac:dyDescent="0.2">
      <c r="A738" s="4" t="s">
        <v>42</v>
      </c>
      <c r="B738" s="22" t="s">
        <v>43</v>
      </c>
      <c r="C738" s="3">
        <v>109</v>
      </c>
      <c r="D738" s="4" t="s">
        <v>6</v>
      </c>
      <c r="E738" s="4" t="s">
        <v>349</v>
      </c>
      <c r="F738" s="26" t="s">
        <v>350</v>
      </c>
      <c r="G738" s="22">
        <f t="shared" si="22"/>
        <v>4</v>
      </c>
      <c r="H738" s="22">
        <f t="shared" si="23"/>
        <v>2018</v>
      </c>
    </row>
    <row r="739" spans="1:8" x14ac:dyDescent="0.2">
      <c r="A739" s="4" t="s">
        <v>42</v>
      </c>
      <c r="B739" s="22" t="s">
        <v>43</v>
      </c>
      <c r="C739" s="3">
        <v>142</v>
      </c>
      <c r="D739" s="4" t="s">
        <v>6</v>
      </c>
      <c r="E739" s="4" t="s">
        <v>351</v>
      </c>
      <c r="F739" s="26" t="s">
        <v>350</v>
      </c>
      <c r="G739" s="22">
        <f t="shared" si="22"/>
        <v>4</v>
      </c>
      <c r="H739" s="22">
        <f t="shared" si="23"/>
        <v>2018</v>
      </c>
    </row>
    <row r="740" spans="1:8" x14ac:dyDescent="0.2">
      <c r="A740" s="4" t="s">
        <v>42</v>
      </c>
      <c r="B740" s="22" t="s">
        <v>43</v>
      </c>
      <c r="C740" s="3">
        <v>627</v>
      </c>
      <c r="D740" s="4" t="s">
        <v>6</v>
      </c>
      <c r="E740" s="4" t="s">
        <v>352</v>
      </c>
      <c r="F740" s="26" t="s">
        <v>350</v>
      </c>
      <c r="G740" s="22">
        <f t="shared" si="22"/>
        <v>4</v>
      </c>
      <c r="H740" s="22">
        <f t="shared" si="23"/>
        <v>2018</v>
      </c>
    </row>
    <row r="741" spans="1:8" x14ac:dyDescent="0.2">
      <c r="A741" s="4" t="s">
        <v>42</v>
      </c>
      <c r="B741" s="22" t="s">
        <v>43</v>
      </c>
      <c r="C741" s="3">
        <v>81</v>
      </c>
      <c r="D741" s="4" t="s">
        <v>6</v>
      </c>
      <c r="E741" s="4" t="s">
        <v>353</v>
      </c>
      <c r="F741" s="26" t="s">
        <v>350</v>
      </c>
      <c r="G741" s="22">
        <f t="shared" si="22"/>
        <v>4</v>
      </c>
      <c r="H741" s="22">
        <f t="shared" si="23"/>
        <v>2018</v>
      </c>
    </row>
    <row r="742" spans="1:8" x14ac:dyDescent="0.2">
      <c r="A742" s="4" t="s">
        <v>42</v>
      </c>
      <c r="B742" s="22" t="s">
        <v>43</v>
      </c>
      <c r="C742" s="3">
        <v>530</v>
      </c>
      <c r="D742" s="4" t="s">
        <v>6</v>
      </c>
      <c r="E742" s="4" t="s">
        <v>354</v>
      </c>
      <c r="F742" s="26" t="s">
        <v>350</v>
      </c>
      <c r="G742" s="22">
        <f t="shared" si="22"/>
        <v>4</v>
      </c>
      <c r="H742" s="22">
        <f t="shared" si="23"/>
        <v>2018</v>
      </c>
    </row>
    <row r="743" spans="1:8" x14ac:dyDescent="0.2">
      <c r="A743" s="4" t="s">
        <v>42</v>
      </c>
      <c r="B743" s="22" t="s">
        <v>43</v>
      </c>
      <c r="C743" s="3">
        <v>550</v>
      </c>
      <c r="D743" s="4" t="s">
        <v>6</v>
      </c>
      <c r="E743" s="4" t="s">
        <v>1000</v>
      </c>
      <c r="F743" s="26" t="s">
        <v>998</v>
      </c>
      <c r="G743" s="22">
        <f t="shared" si="22"/>
        <v>4</v>
      </c>
      <c r="H743" s="22">
        <f t="shared" si="23"/>
        <v>2019</v>
      </c>
    </row>
    <row r="744" spans="1:8" x14ac:dyDescent="0.2">
      <c r="A744" s="4" t="s">
        <v>42</v>
      </c>
      <c r="B744" s="22" t="s">
        <v>43</v>
      </c>
      <c r="C744" s="3">
        <v>648</v>
      </c>
      <c r="D744" s="4" t="s">
        <v>6</v>
      </c>
      <c r="E744" s="4" t="s">
        <v>1001</v>
      </c>
      <c r="F744" s="26" t="s">
        <v>998</v>
      </c>
      <c r="G744" s="22">
        <f t="shared" si="22"/>
        <v>4</v>
      </c>
      <c r="H744" s="22">
        <f t="shared" si="23"/>
        <v>2019</v>
      </c>
    </row>
    <row r="745" spans="1:8" x14ac:dyDescent="0.2">
      <c r="A745" s="4" t="s">
        <v>42</v>
      </c>
      <c r="B745" s="22" t="s">
        <v>43</v>
      </c>
      <c r="C745" s="3">
        <v>560</v>
      </c>
      <c r="D745" s="4" t="s">
        <v>6</v>
      </c>
      <c r="E745" s="4" t="s">
        <v>1002</v>
      </c>
      <c r="F745" s="26" t="s">
        <v>998</v>
      </c>
      <c r="G745" s="22">
        <f t="shared" si="22"/>
        <v>4</v>
      </c>
      <c r="H745" s="22">
        <f t="shared" si="23"/>
        <v>2019</v>
      </c>
    </row>
    <row r="746" spans="1:8" x14ac:dyDescent="0.2">
      <c r="A746" s="4" t="s">
        <v>42</v>
      </c>
      <c r="B746" s="22" t="s">
        <v>43</v>
      </c>
      <c r="C746" s="3">
        <v>165</v>
      </c>
      <c r="D746" s="4" t="s">
        <v>6</v>
      </c>
      <c r="E746" s="4" t="s">
        <v>366</v>
      </c>
      <c r="F746" s="26" t="s">
        <v>367</v>
      </c>
      <c r="G746" s="22">
        <f t="shared" si="22"/>
        <v>5</v>
      </c>
      <c r="H746" s="22">
        <f t="shared" si="23"/>
        <v>2018</v>
      </c>
    </row>
    <row r="747" spans="1:8" x14ac:dyDescent="0.2">
      <c r="A747" s="4" t="s">
        <v>42</v>
      </c>
      <c r="B747" s="22" t="s">
        <v>43</v>
      </c>
      <c r="C747" s="3">
        <v>364</v>
      </c>
      <c r="D747" s="4" t="s">
        <v>6</v>
      </c>
      <c r="E747" s="4" t="s">
        <v>1269</v>
      </c>
      <c r="F747" s="26" t="s">
        <v>1270</v>
      </c>
      <c r="G747" s="22">
        <f t="shared" si="22"/>
        <v>6</v>
      </c>
      <c r="H747" s="22">
        <f t="shared" si="23"/>
        <v>2019</v>
      </c>
    </row>
    <row r="748" spans="1:8" x14ac:dyDescent="0.2">
      <c r="A748" s="4" t="s">
        <v>42</v>
      </c>
      <c r="B748" s="22" t="s">
        <v>43</v>
      </c>
      <c r="C748" s="3">
        <v>465</v>
      </c>
      <c r="D748" s="4" t="s">
        <v>6</v>
      </c>
      <c r="E748" s="4" t="s">
        <v>1271</v>
      </c>
      <c r="F748" s="26" t="s">
        <v>1270</v>
      </c>
      <c r="G748" s="22">
        <f t="shared" si="22"/>
        <v>6</v>
      </c>
      <c r="H748" s="22">
        <f t="shared" si="23"/>
        <v>2019</v>
      </c>
    </row>
    <row r="749" spans="1:8" x14ac:dyDescent="0.2">
      <c r="A749" s="4" t="s">
        <v>42</v>
      </c>
      <c r="B749" s="22" t="s">
        <v>43</v>
      </c>
      <c r="C749" s="3">
        <v>505</v>
      </c>
      <c r="D749" s="4" t="s">
        <v>6</v>
      </c>
      <c r="E749" s="4" t="s">
        <v>1272</v>
      </c>
      <c r="F749" s="26" t="s">
        <v>1270</v>
      </c>
      <c r="G749" s="22">
        <f t="shared" si="22"/>
        <v>6</v>
      </c>
      <c r="H749" s="22">
        <f t="shared" si="23"/>
        <v>2019</v>
      </c>
    </row>
    <row r="750" spans="1:8" x14ac:dyDescent="0.2">
      <c r="A750" s="4" t="s">
        <v>42</v>
      </c>
      <c r="B750" s="22" t="s">
        <v>43</v>
      </c>
      <c r="C750" s="3">
        <v>172</v>
      </c>
      <c r="D750" s="4" t="s">
        <v>6</v>
      </c>
      <c r="E750" s="4" t="s">
        <v>1274</v>
      </c>
      <c r="F750" s="26" t="s">
        <v>1270</v>
      </c>
      <c r="G750" s="22">
        <f t="shared" si="22"/>
        <v>6</v>
      </c>
      <c r="H750" s="22">
        <f t="shared" si="23"/>
        <v>2019</v>
      </c>
    </row>
    <row r="751" spans="1:8" x14ac:dyDescent="0.2">
      <c r="A751" s="4" t="s">
        <v>42</v>
      </c>
      <c r="B751" s="22" t="s">
        <v>43</v>
      </c>
      <c r="C751" s="3">
        <v>88</v>
      </c>
      <c r="D751" s="4" t="s">
        <v>6</v>
      </c>
      <c r="E751" s="4" t="s">
        <v>81</v>
      </c>
      <c r="F751" s="26" t="s">
        <v>82</v>
      </c>
      <c r="G751" s="22">
        <f t="shared" si="22"/>
        <v>7</v>
      </c>
      <c r="H751" s="22">
        <f t="shared" si="23"/>
        <v>2017</v>
      </c>
    </row>
    <row r="752" spans="1:8" x14ac:dyDescent="0.2">
      <c r="A752" s="4" t="s">
        <v>42</v>
      </c>
      <c r="B752" s="22" t="s">
        <v>43</v>
      </c>
      <c r="C752" s="3">
        <v>668</v>
      </c>
      <c r="D752" s="4" t="s">
        <v>6</v>
      </c>
      <c r="E752" s="4" t="s">
        <v>1495</v>
      </c>
      <c r="F752" s="26" t="s">
        <v>1493</v>
      </c>
      <c r="G752" s="22">
        <f t="shared" si="22"/>
        <v>7</v>
      </c>
      <c r="H752" s="22">
        <f t="shared" si="23"/>
        <v>2019</v>
      </c>
    </row>
    <row r="753" spans="1:8" x14ac:dyDescent="0.2">
      <c r="A753" s="4" t="s">
        <v>42</v>
      </c>
      <c r="B753" s="22" t="s">
        <v>43</v>
      </c>
      <c r="C753" s="3">
        <v>685</v>
      </c>
      <c r="D753" s="4" t="s">
        <v>6</v>
      </c>
      <c r="E753" s="4" t="s">
        <v>1784</v>
      </c>
      <c r="F753" s="26" t="s">
        <v>1785</v>
      </c>
      <c r="G753" s="22">
        <f t="shared" si="22"/>
        <v>8</v>
      </c>
      <c r="H753" s="22">
        <f t="shared" si="23"/>
        <v>2019</v>
      </c>
    </row>
    <row r="754" spans="1:8" x14ac:dyDescent="0.2">
      <c r="A754" s="4" t="s">
        <v>42</v>
      </c>
      <c r="B754" s="22" t="s">
        <v>43</v>
      </c>
      <c r="C754" s="3">
        <v>171</v>
      </c>
      <c r="D754" s="4" t="s">
        <v>6</v>
      </c>
      <c r="E754" s="4" t="s">
        <v>1786</v>
      </c>
      <c r="F754" s="26" t="s">
        <v>1785</v>
      </c>
      <c r="G754" s="22">
        <f t="shared" si="22"/>
        <v>8</v>
      </c>
      <c r="H754" s="22">
        <f t="shared" si="23"/>
        <v>2019</v>
      </c>
    </row>
    <row r="755" spans="1:8" x14ac:dyDescent="0.2">
      <c r="A755" s="4" t="s">
        <v>42</v>
      </c>
      <c r="B755" s="22" t="s">
        <v>43</v>
      </c>
      <c r="C755" s="3">
        <v>664</v>
      </c>
      <c r="D755" s="4" t="s">
        <v>6</v>
      </c>
      <c r="E755" s="4" t="s">
        <v>1787</v>
      </c>
      <c r="F755" s="26" t="s">
        <v>1785</v>
      </c>
      <c r="G755" s="22">
        <f t="shared" si="22"/>
        <v>8</v>
      </c>
      <c r="H755" s="22">
        <f t="shared" si="23"/>
        <v>2019</v>
      </c>
    </row>
    <row r="756" spans="1:8" x14ac:dyDescent="0.2">
      <c r="A756" s="4" t="s">
        <v>42</v>
      </c>
      <c r="B756" s="22" t="s">
        <v>43</v>
      </c>
      <c r="C756" s="3">
        <v>465</v>
      </c>
      <c r="D756" s="4" t="s">
        <v>6</v>
      </c>
      <c r="E756" s="4" t="s">
        <v>1788</v>
      </c>
      <c r="F756" s="26" t="s">
        <v>1785</v>
      </c>
      <c r="G756" s="22">
        <f t="shared" si="22"/>
        <v>8</v>
      </c>
      <c r="H756" s="22">
        <f t="shared" si="23"/>
        <v>2019</v>
      </c>
    </row>
    <row r="757" spans="1:8" x14ac:dyDescent="0.2">
      <c r="A757" s="4" t="s">
        <v>42</v>
      </c>
      <c r="B757" s="22" t="s">
        <v>43</v>
      </c>
      <c r="C757" s="3">
        <v>850</v>
      </c>
      <c r="D757" s="4" t="s">
        <v>6</v>
      </c>
      <c r="E757" s="4" t="s">
        <v>1789</v>
      </c>
      <c r="F757" s="26" t="s">
        <v>1785</v>
      </c>
      <c r="G757" s="22">
        <f t="shared" si="22"/>
        <v>8</v>
      </c>
      <c r="H757" s="22">
        <f t="shared" si="23"/>
        <v>2019</v>
      </c>
    </row>
    <row r="758" spans="1:8" x14ac:dyDescent="0.2">
      <c r="A758" s="4" t="s">
        <v>42</v>
      </c>
      <c r="B758" s="22" t="s">
        <v>43</v>
      </c>
      <c r="C758" s="3">
        <v>250</v>
      </c>
      <c r="D758" s="4" t="s">
        <v>6</v>
      </c>
      <c r="E758" s="4" t="s">
        <v>1790</v>
      </c>
      <c r="F758" s="26" t="s">
        <v>1785</v>
      </c>
      <c r="G758" s="22">
        <f t="shared" si="22"/>
        <v>8</v>
      </c>
      <c r="H758" s="22">
        <f t="shared" si="23"/>
        <v>2019</v>
      </c>
    </row>
    <row r="759" spans="1:8" x14ac:dyDescent="0.2">
      <c r="A759" s="4" t="s">
        <v>42</v>
      </c>
      <c r="B759" s="22" t="s">
        <v>43</v>
      </c>
      <c r="C759" s="3">
        <v>780</v>
      </c>
      <c r="D759" s="4" t="s">
        <v>6</v>
      </c>
      <c r="E759" s="4" t="s">
        <v>1791</v>
      </c>
      <c r="F759" s="26" t="s">
        <v>1785</v>
      </c>
      <c r="G759" s="22">
        <f t="shared" si="22"/>
        <v>8</v>
      </c>
      <c r="H759" s="22">
        <f t="shared" si="23"/>
        <v>2019</v>
      </c>
    </row>
    <row r="760" spans="1:8" x14ac:dyDescent="0.2">
      <c r="A760" s="4" t="s">
        <v>42</v>
      </c>
      <c r="B760" s="22" t="s">
        <v>43</v>
      </c>
      <c r="C760" s="3">
        <v>239</v>
      </c>
      <c r="D760" s="4" t="s">
        <v>6</v>
      </c>
      <c r="E760" s="4" t="s">
        <v>1792</v>
      </c>
      <c r="F760" s="26" t="s">
        <v>1785</v>
      </c>
      <c r="G760" s="22">
        <f t="shared" si="22"/>
        <v>8</v>
      </c>
      <c r="H760" s="22">
        <f t="shared" si="23"/>
        <v>2019</v>
      </c>
    </row>
    <row r="761" spans="1:8" x14ac:dyDescent="0.2">
      <c r="A761" s="4" t="s">
        <v>42</v>
      </c>
      <c r="B761" s="22" t="s">
        <v>43</v>
      </c>
      <c r="C761" s="3">
        <v>733</v>
      </c>
      <c r="D761" s="4" t="s">
        <v>6</v>
      </c>
      <c r="E761" s="4" t="s">
        <v>1793</v>
      </c>
      <c r="F761" s="26" t="s">
        <v>1785</v>
      </c>
      <c r="G761" s="22">
        <f t="shared" si="22"/>
        <v>8</v>
      </c>
      <c r="H761" s="22">
        <f t="shared" si="23"/>
        <v>2019</v>
      </c>
    </row>
    <row r="762" spans="1:8" x14ac:dyDescent="0.2">
      <c r="A762" s="4" t="s">
        <v>42</v>
      </c>
      <c r="B762" s="22" t="s">
        <v>43</v>
      </c>
      <c r="C762" s="3">
        <v>191</v>
      </c>
      <c r="D762" s="4" t="s">
        <v>6</v>
      </c>
      <c r="E762" s="4" t="s">
        <v>1794</v>
      </c>
      <c r="F762" s="26" t="s">
        <v>1785</v>
      </c>
      <c r="G762" s="22">
        <f t="shared" si="22"/>
        <v>8</v>
      </c>
      <c r="H762" s="22">
        <f t="shared" si="23"/>
        <v>2019</v>
      </c>
    </row>
    <row r="763" spans="1:8" x14ac:dyDescent="0.2">
      <c r="A763" s="4" t="s">
        <v>42</v>
      </c>
      <c r="B763" s="22" t="s">
        <v>43</v>
      </c>
      <c r="C763" s="3">
        <v>131</v>
      </c>
      <c r="D763" s="4" t="s">
        <v>6</v>
      </c>
      <c r="E763" s="4" t="s">
        <v>1795</v>
      </c>
      <c r="F763" s="26" t="s">
        <v>1785</v>
      </c>
      <c r="G763" s="22">
        <f t="shared" si="22"/>
        <v>8</v>
      </c>
      <c r="H763" s="22">
        <f t="shared" si="23"/>
        <v>2019</v>
      </c>
    </row>
    <row r="764" spans="1:8" x14ac:dyDescent="0.2">
      <c r="A764" s="4" t="s">
        <v>42</v>
      </c>
      <c r="B764" s="22" t="s">
        <v>43</v>
      </c>
      <c r="C764" s="3">
        <v>445</v>
      </c>
      <c r="D764" s="4" t="s">
        <v>6</v>
      </c>
      <c r="E764" s="4" t="s">
        <v>1796</v>
      </c>
      <c r="F764" s="26" t="s">
        <v>1785</v>
      </c>
      <c r="G764" s="22">
        <f t="shared" si="22"/>
        <v>8</v>
      </c>
      <c r="H764" s="22">
        <f t="shared" si="23"/>
        <v>2019</v>
      </c>
    </row>
    <row r="765" spans="1:8" x14ac:dyDescent="0.2">
      <c r="A765" s="4" t="s">
        <v>42</v>
      </c>
      <c r="B765" s="22" t="s">
        <v>43</v>
      </c>
      <c r="C765" s="3">
        <v>355</v>
      </c>
      <c r="D765" s="4" t="s">
        <v>6</v>
      </c>
      <c r="E765" s="4" t="s">
        <v>1797</v>
      </c>
      <c r="F765" s="26" t="s">
        <v>1785</v>
      </c>
      <c r="G765" s="22">
        <f t="shared" si="22"/>
        <v>8</v>
      </c>
      <c r="H765" s="22">
        <f t="shared" si="23"/>
        <v>2019</v>
      </c>
    </row>
    <row r="766" spans="1:8" x14ac:dyDescent="0.2">
      <c r="A766" s="4" t="s">
        <v>42</v>
      </c>
      <c r="B766" s="22" t="s">
        <v>43</v>
      </c>
      <c r="C766" s="3">
        <v>728</v>
      </c>
      <c r="D766" s="4" t="s">
        <v>6</v>
      </c>
      <c r="E766" s="4" t="s">
        <v>1275</v>
      </c>
      <c r="F766" s="26" t="s">
        <v>1276</v>
      </c>
      <c r="G766" s="22">
        <f t="shared" si="22"/>
        <v>6</v>
      </c>
      <c r="H766" s="22">
        <f t="shared" si="23"/>
        <v>2019</v>
      </c>
    </row>
    <row r="767" spans="1:8" x14ac:dyDescent="0.2">
      <c r="A767" s="4" t="s">
        <v>42</v>
      </c>
      <c r="B767" s="22" t="s">
        <v>43</v>
      </c>
      <c r="C767" s="3">
        <v>682</v>
      </c>
      <c r="D767" s="4" t="s">
        <v>6</v>
      </c>
      <c r="E767" s="4" t="s">
        <v>1798</v>
      </c>
      <c r="F767" s="26" t="s">
        <v>1799</v>
      </c>
      <c r="G767" s="22">
        <f t="shared" si="22"/>
        <v>8</v>
      </c>
      <c r="H767" s="22">
        <f t="shared" si="23"/>
        <v>2019</v>
      </c>
    </row>
    <row r="768" spans="1:8" x14ac:dyDescent="0.2">
      <c r="A768" s="4" t="s">
        <v>42</v>
      </c>
      <c r="B768" s="22" t="s">
        <v>43</v>
      </c>
      <c r="C768" s="3">
        <v>1013</v>
      </c>
      <c r="D768" s="4" t="s">
        <v>6</v>
      </c>
      <c r="E768" s="4" t="s">
        <v>1812</v>
      </c>
      <c r="F768" s="26" t="s">
        <v>1799</v>
      </c>
      <c r="G768" s="22">
        <f t="shared" si="22"/>
        <v>8</v>
      </c>
      <c r="H768" s="22">
        <f t="shared" si="23"/>
        <v>2019</v>
      </c>
    </row>
    <row r="769" spans="1:8" x14ac:dyDescent="0.2">
      <c r="A769" s="4" t="s">
        <v>42</v>
      </c>
      <c r="B769" s="22" t="s">
        <v>43</v>
      </c>
      <c r="C769" s="3">
        <v>1045</v>
      </c>
      <c r="D769" s="4" t="s">
        <v>6</v>
      </c>
      <c r="E769" s="4" t="s">
        <v>1813</v>
      </c>
      <c r="F769" s="26" t="s">
        <v>1799</v>
      </c>
      <c r="G769" s="22">
        <f t="shared" si="22"/>
        <v>8</v>
      </c>
      <c r="H769" s="22">
        <f t="shared" si="23"/>
        <v>2019</v>
      </c>
    </row>
    <row r="770" spans="1:8" x14ac:dyDescent="0.2">
      <c r="A770" s="4" t="s">
        <v>42</v>
      </c>
      <c r="B770" s="22" t="s">
        <v>43</v>
      </c>
      <c r="C770" s="3">
        <v>1135</v>
      </c>
      <c r="D770" s="4" t="s">
        <v>6</v>
      </c>
      <c r="E770" s="4" t="s">
        <v>1814</v>
      </c>
      <c r="F770" s="26" t="s">
        <v>1799</v>
      </c>
      <c r="G770" s="22">
        <f t="shared" ref="G770:G833" si="24">MONTH(F770)</f>
        <v>8</v>
      </c>
      <c r="H770" s="22">
        <f t="shared" ref="H770:H833" si="25">YEAR(F770)</f>
        <v>2019</v>
      </c>
    </row>
    <row r="771" spans="1:8" x14ac:dyDescent="0.2">
      <c r="A771" s="4" t="s">
        <v>42</v>
      </c>
      <c r="B771" s="22" t="s">
        <v>43</v>
      </c>
      <c r="C771" s="3">
        <v>150</v>
      </c>
      <c r="D771" s="4" t="s">
        <v>6</v>
      </c>
      <c r="E771" s="4" t="s">
        <v>441</v>
      </c>
      <c r="F771" s="26" t="s">
        <v>442</v>
      </c>
      <c r="G771" s="22">
        <f t="shared" si="24"/>
        <v>9</v>
      </c>
      <c r="H771" s="22">
        <f t="shared" si="25"/>
        <v>2018</v>
      </c>
    </row>
    <row r="772" spans="1:8" x14ac:dyDescent="0.2">
      <c r="A772" s="4" t="s">
        <v>42</v>
      </c>
      <c r="B772" s="22" t="s">
        <v>43</v>
      </c>
      <c r="C772" s="3">
        <v>150</v>
      </c>
      <c r="D772" s="4" t="s">
        <v>6</v>
      </c>
      <c r="E772" s="4" t="s">
        <v>728</v>
      </c>
      <c r="F772" s="26" t="s">
        <v>729</v>
      </c>
      <c r="G772" s="22">
        <f t="shared" si="24"/>
        <v>1</v>
      </c>
      <c r="H772" s="22">
        <f t="shared" si="25"/>
        <v>2019</v>
      </c>
    </row>
    <row r="773" spans="1:8" x14ac:dyDescent="0.2">
      <c r="A773" s="4" t="s">
        <v>42</v>
      </c>
      <c r="B773" s="22" t="s">
        <v>43</v>
      </c>
      <c r="C773" s="3">
        <v>550</v>
      </c>
      <c r="D773" s="4" t="s">
        <v>6</v>
      </c>
      <c r="E773" s="4" t="s">
        <v>730</v>
      </c>
      <c r="F773" s="26" t="s">
        <v>729</v>
      </c>
      <c r="G773" s="22">
        <f t="shared" si="24"/>
        <v>1</v>
      </c>
      <c r="H773" s="22">
        <f t="shared" si="25"/>
        <v>2019</v>
      </c>
    </row>
    <row r="774" spans="1:8" x14ac:dyDescent="0.2">
      <c r="A774" s="4" t="s">
        <v>42</v>
      </c>
      <c r="B774" s="22" t="s">
        <v>43</v>
      </c>
      <c r="C774" s="3">
        <v>527</v>
      </c>
      <c r="D774" s="4" t="s">
        <v>6</v>
      </c>
      <c r="E774" s="4" t="s">
        <v>323</v>
      </c>
      <c r="F774" s="26" t="s">
        <v>324</v>
      </c>
      <c r="G774" s="22">
        <f t="shared" si="24"/>
        <v>3</v>
      </c>
      <c r="H774" s="22">
        <f t="shared" si="25"/>
        <v>2018</v>
      </c>
    </row>
    <row r="775" spans="1:8" x14ac:dyDescent="0.2">
      <c r="A775" s="4" t="s">
        <v>42</v>
      </c>
      <c r="B775" s="22" t="s">
        <v>43</v>
      </c>
      <c r="C775" s="3">
        <v>124</v>
      </c>
      <c r="D775" s="4" t="s">
        <v>6</v>
      </c>
      <c r="E775" s="4" t="s">
        <v>83</v>
      </c>
      <c r="F775" s="26" t="s">
        <v>84</v>
      </c>
      <c r="G775" s="22">
        <f t="shared" si="24"/>
        <v>7</v>
      </c>
      <c r="H775" s="22">
        <f t="shared" si="25"/>
        <v>2017</v>
      </c>
    </row>
    <row r="776" spans="1:8" x14ac:dyDescent="0.2">
      <c r="A776" s="4" t="s">
        <v>42</v>
      </c>
      <c r="B776" s="22" t="s">
        <v>43</v>
      </c>
      <c r="C776" s="3">
        <v>127</v>
      </c>
      <c r="D776" s="4" t="s">
        <v>6</v>
      </c>
      <c r="E776" s="4" t="s">
        <v>85</v>
      </c>
      <c r="F776" s="26" t="s">
        <v>84</v>
      </c>
      <c r="G776" s="22">
        <f t="shared" si="24"/>
        <v>7</v>
      </c>
      <c r="H776" s="22">
        <f t="shared" si="25"/>
        <v>2017</v>
      </c>
    </row>
    <row r="777" spans="1:8" x14ac:dyDescent="0.2">
      <c r="A777" s="4" t="s">
        <v>42</v>
      </c>
      <c r="B777" s="22" t="s">
        <v>43</v>
      </c>
      <c r="C777" s="3">
        <v>82</v>
      </c>
      <c r="D777" s="4" t="s">
        <v>6</v>
      </c>
      <c r="E777" s="4" t="s">
        <v>86</v>
      </c>
      <c r="F777" s="26" t="s">
        <v>84</v>
      </c>
      <c r="G777" s="22">
        <f t="shared" si="24"/>
        <v>7</v>
      </c>
      <c r="H777" s="22">
        <f t="shared" si="25"/>
        <v>2017</v>
      </c>
    </row>
    <row r="778" spans="1:8" x14ac:dyDescent="0.2">
      <c r="A778" s="4" t="s">
        <v>42</v>
      </c>
      <c r="B778" s="22" t="s">
        <v>43</v>
      </c>
      <c r="C778" s="3">
        <v>1</v>
      </c>
      <c r="D778" s="4" t="s">
        <v>6</v>
      </c>
      <c r="E778" s="4" t="s">
        <v>87</v>
      </c>
      <c r="F778" s="26" t="s">
        <v>84</v>
      </c>
      <c r="G778" s="22">
        <f t="shared" si="24"/>
        <v>7</v>
      </c>
      <c r="H778" s="22">
        <f t="shared" si="25"/>
        <v>2017</v>
      </c>
    </row>
    <row r="779" spans="1:8" x14ac:dyDescent="0.2">
      <c r="A779" s="4" t="s">
        <v>42</v>
      </c>
      <c r="B779" s="22" t="s">
        <v>43</v>
      </c>
      <c r="C779" s="3">
        <v>84</v>
      </c>
      <c r="D779" s="4" t="s">
        <v>6</v>
      </c>
      <c r="E779" s="4" t="s">
        <v>88</v>
      </c>
      <c r="F779" s="26" t="s">
        <v>84</v>
      </c>
      <c r="G779" s="22">
        <f t="shared" si="24"/>
        <v>7</v>
      </c>
      <c r="H779" s="22">
        <f t="shared" si="25"/>
        <v>2017</v>
      </c>
    </row>
    <row r="780" spans="1:8" x14ac:dyDescent="0.2">
      <c r="A780" s="4" t="s">
        <v>42</v>
      </c>
      <c r="B780" s="22" t="s">
        <v>43</v>
      </c>
      <c r="C780" s="3">
        <v>534</v>
      </c>
      <c r="D780" s="4" t="s">
        <v>6</v>
      </c>
      <c r="E780" s="4" t="s">
        <v>1815</v>
      </c>
      <c r="F780" s="26" t="s">
        <v>1816</v>
      </c>
      <c r="G780" s="22">
        <f t="shared" si="24"/>
        <v>8</v>
      </c>
      <c r="H780" s="22">
        <f t="shared" si="25"/>
        <v>2019</v>
      </c>
    </row>
    <row r="781" spans="1:8" x14ac:dyDescent="0.2">
      <c r="A781" s="4" t="s">
        <v>42</v>
      </c>
      <c r="B781" s="22" t="s">
        <v>43</v>
      </c>
      <c r="C781" s="3">
        <v>670</v>
      </c>
      <c r="D781" s="4" t="s">
        <v>6</v>
      </c>
      <c r="E781" s="4" t="s">
        <v>1818</v>
      </c>
      <c r="F781" s="26" t="s">
        <v>1816</v>
      </c>
      <c r="G781" s="22">
        <f t="shared" si="24"/>
        <v>8</v>
      </c>
      <c r="H781" s="22">
        <f t="shared" si="25"/>
        <v>2019</v>
      </c>
    </row>
    <row r="782" spans="1:8" x14ac:dyDescent="0.2">
      <c r="A782" s="4" t="s">
        <v>42</v>
      </c>
      <c r="B782" s="22" t="s">
        <v>43</v>
      </c>
      <c r="C782" s="3">
        <v>320</v>
      </c>
      <c r="D782" s="4" t="s">
        <v>6</v>
      </c>
      <c r="E782" s="4" t="s">
        <v>1819</v>
      </c>
      <c r="F782" s="26" t="s">
        <v>1816</v>
      </c>
      <c r="G782" s="22">
        <f t="shared" si="24"/>
        <v>8</v>
      </c>
      <c r="H782" s="22">
        <f t="shared" si="25"/>
        <v>2019</v>
      </c>
    </row>
    <row r="783" spans="1:8" x14ac:dyDescent="0.2">
      <c r="A783" s="4" t="s">
        <v>42</v>
      </c>
      <c r="B783" s="22" t="s">
        <v>43</v>
      </c>
      <c r="C783" s="3">
        <v>495</v>
      </c>
      <c r="D783" s="4" t="s">
        <v>6</v>
      </c>
      <c r="E783" s="4" t="s">
        <v>1821</v>
      </c>
      <c r="F783" s="26" t="s">
        <v>1816</v>
      </c>
      <c r="G783" s="22">
        <f t="shared" si="24"/>
        <v>8</v>
      </c>
      <c r="H783" s="22">
        <f t="shared" si="25"/>
        <v>2019</v>
      </c>
    </row>
    <row r="784" spans="1:8" x14ac:dyDescent="0.2">
      <c r="A784" s="4" t="s">
        <v>42</v>
      </c>
      <c r="B784" s="22" t="s">
        <v>43</v>
      </c>
      <c r="C784" s="3">
        <v>470</v>
      </c>
      <c r="D784" s="4" t="s">
        <v>6</v>
      </c>
      <c r="E784" s="4" t="s">
        <v>1822</v>
      </c>
      <c r="F784" s="26" t="s">
        <v>1816</v>
      </c>
      <c r="G784" s="22">
        <f t="shared" si="24"/>
        <v>8</v>
      </c>
      <c r="H784" s="22">
        <f t="shared" si="25"/>
        <v>2019</v>
      </c>
    </row>
    <row r="785" spans="1:8" x14ac:dyDescent="0.2">
      <c r="A785" s="4" t="s">
        <v>42</v>
      </c>
      <c r="B785" s="22" t="s">
        <v>43</v>
      </c>
      <c r="C785" s="3">
        <v>125</v>
      </c>
      <c r="D785" s="4" t="s">
        <v>6</v>
      </c>
      <c r="E785" s="4" t="s">
        <v>1823</v>
      </c>
      <c r="F785" s="26" t="s">
        <v>1816</v>
      </c>
      <c r="G785" s="22">
        <f t="shared" si="24"/>
        <v>8</v>
      </c>
      <c r="H785" s="22">
        <f t="shared" si="25"/>
        <v>2019</v>
      </c>
    </row>
    <row r="786" spans="1:8" x14ac:dyDescent="0.2">
      <c r="A786" s="4" t="s">
        <v>42</v>
      </c>
      <c r="B786" s="22" t="s">
        <v>43</v>
      </c>
      <c r="C786" s="3">
        <v>433</v>
      </c>
      <c r="D786" s="4" t="s">
        <v>6</v>
      </c>
      <c r="E786" s="4" t="s">
        <v>1824</v>
      </c>
      <c r="F786" s="26" t="s">
        <v>1816</v>
      </c>
      <c r="G786" s="22">
        <f t="shared" si="24"/>
        <v>8</v>
      </c>
      <c r="H786" s="22">
        <f t="shared" si="25"/>
        <v>2019</v>
      </c>
    </row>
    <row r="787" spans="1:8" x14ac:dyDescent="0.2">
      <c r="A787" s="4" t="s">
        <v>42</v>
      </c>
      <c r="B787" s="22" t="s">
        <v>43</v>
      </c>
      <c r="C787" s="3">
        <v>488</v>
      </c>
      <c r="D787" s="4" t="s">
        <v>6</v>
      </c>
      <c r="E787" s="4" t="s">
        <v>1825</v>
      </c>
      <c r="F787" s="26" t="s">
        <v>1816</v>
      </c>
      <c r="G787" s="22">
        <f t="shared" si="24"/>
        <v>8</v>
      </c>
      <c r="H787" s="22">
        <f t="shared" si="25"/>
        <v>2019</v>
      </c>
    </row>
    <row r="788" spans="1:8" x14ac:dyDescent="0.2">
      <c r="A788" s="4" t="s">
        <v>42</v>
      </c>
      <c r="B788" s="22" t="s">
        <v>43</v>
      </c>
      <c r="C788" s="3">
        <v>568</v>
      </c>
      <c r="D788" s="4" t="s">
        <v>6</v>
      </c>
      <c r="E788" s="4" t="s">
        <v>731</v>
      </c>
      <c r="F788" s="26" t="s">
        <v>732</v>
      </c>
      <c r="G788" s="22">
        <f t="shared" si="24"/>
        <v>1</v>
      </c>
      <c r="H788" s="22">
        <f t="shared" si="25"/>
        <v>2019</v>
      </c>
    </row>
    <row r="789" spans="1:8" x14ac:dyDescent="0.2">
      <c r="A789" s="4" t="s">
        <v>42</v>
      </c>
      <c r="B789" s="22" t="s">
        <v>43</v>
      </c>
      <c r="C789" s="3">
        <v>535</v>
      </c>
      <c r="D789" s="4" t="s">
        <v>6</v>
      </c>
      <c r="E789" s="4" t="s">
        <v>1281</v>
      </c>
      <c r="F789" s="26" t="s">
        <v>1282</v>
      </c>
      <c r="G789" s="22">
        <f t="shared" si="24"/>
        <v>6</v>
      </c>
      <c r="H789" s="22">
        <f t="shared" si="25"/>
        <v>2019</v>
      </c>
    </row>
    <row r="790" spans="1:8" x14ac:dyDescent="0.2">
      <c r="A790" s="4" t="s">
        <v>42</v>
      </c>
      <c r="B790" s="22" t="s">
        <v>43</v>
      </c>
      <c r="C790" s="3">
        <v>165</v>
      </c>
      <c r="D790" s="4" t="s">
        <v>6</v>
      </c>
      <c r="E790" s="4" t="s">
        <v>1283</v>
      </c>
      <c r="F790" s="26" t="s">
        <v>1282</v>
      </c>
      <c r="G790" s="22">
        <f t="shared" si="24"/>
        <v>6</v>
      </c>
      <c r="H790" s="22">
        <f t="shared" si="25"/>
        <v>2019</v>
      </c>
    </row>
    <row r="791" spans="1:8" x14ac:dyDescent="0.2">
      <c r="A791" s="4" t="s">
        <v>42</v>
      </c>
      <c r="B791" s="22" t="s">
        <v>43</v>
      </c>
      <c r="C791" s="3">
        <v>158</v>
      </c>
      <c r="D791" s="4" t="s">
        <v>6</v>
      </c>
      <c r="E791" s="4" t="s">
        <v>1284</v>
      </c>
      <c r="F791" s="26" t="s">
        <v>1282</v>
      </c>
      <c r="G791" s="22">
        <f t="shared" si="24"/>
        <v>6</v>
      </c>
      <c r="H791" s="22">
        <f t="shared" si="25"/>
        <v>2019</v>
      </c>
    </row>
    <row r="792" spans="1:8" x14ac:dyDescent="0.2">
      <c r="A792" s="4" t="s">
        <v>42</v>
      </c>
      <c r="B792" s="22" t="s">
        <v>43</v>
      </c>
      <c r="C792" s="3">
        <v>492</v>
      </c>
      <c r="D792" s="4" t="s">
        <v>6</v>
      </c>
      <c r="E792" s="4" t="s">
        <v>1285</v>
      </c>
      <c r="F792" s="26" t="s">
        <v>1282</v>
      </c>
      <c r="G792" s="22">
        <f t="shared" si="24"/>
        <v>6</v>
      </c>
      <c r="H792" s="22">
        <f t="shared" si="25"/>
        <v>2019</v>
      </c>
    </row>
    <row r="793" spans="1:8" x14ac:dyDescent="0.2">
      <c r="A793" s="4" t="s">
        <v>42</v>
      </c>
      <c r="B793" s="22" t="s">
        <v>43</v>
      </c>
      <c r="C793" s="3">
        <v>619</v>
      </c>
      <c r="D793" s="4" t="s">
        <v>6</v>
      </c>
      <c r="E793" s="4" t="s">
        <v>1826</v>
      </c>
      <c r="F793" s="26" t="s">
        <v>1827</v>
      </c>
      <c r="G793" s="22">
        <f t="shared" si="24"/>
        <v>8</v>
      </c>
      <c r="H793" s="22">
        <f t="shared" si="25"/>
        <v>2019</v>
      </c>
    </row>
    <row r="794" spans="1:8" x14ac:dyDescent="0.2">
      <c r="A794" s="4" t="s">
        <v>42</v>
      </c>
      <c r="B794" s="22" t="s">
        <v>43</v>
      </c>
      <c r="C794" s="3">
        <v>423</v>
      </c>
      <c r="D794" s="4" t="s">
        <v>6</v>
      </c>
      <c r="E794" s="4" t="s">
        <v>1828</v>
      </c>
      <c r="F794" s="26" t="s">
        <v>1827</v>
      </c>
      <c r="G794" s="22">
        <f t="shared" si="24"/>
        <v>8</v>
      </c>
      <c r="H794" s="22">
        <f t="shared" si="25"/>
        <v>2019</v>
      </c>
    </row>
    <row r="795" spans="1:8" x14ac:dyDescent="0.2">
      <c r="A795" s="4" t="s">
        <v>42</v>
      </c>
      <c r="B795" s="22" t="s">
        <v>43</v>
      </c>
      <c r="C795" s="3">
        <v>559</v>
      </c>
      <c r="D795" s="4" t="s">
        <v>6</v>
      </c>
      <c r="E795" s="4" t="s">
        <v>1829</v>
      </c>
      <c r="F795" s="26" t="s">
        <v>1827</v>
      </c>
      <c r="G795" s="22">
        <f t="shared" si="24"/>
        <v>8</v>
      </c>
      <c r="H795" s="22">
        <f t="shared" si="25"/>
        <v>2019</v>
      </c>
    </row>
    <row r="796" spans="1:8" x14ac:dyDescent="0.2">
      <c r="A796" s="4" t="s">
        <v>42</v>
      </c>
      <c r="B796" s="22" t="s">
        <v>43</v>
      </c>
      <c r="C796" s="3">
        <v>264</v>
      </c>
      <c r="D796" s="4" t="s">
        <v>6</v>
      </c>
      <c r="E796" s="4" t="s">
        <v>1833</v>
      </c>
      <c r="F796" s="26" t="s">
        <v>1827</v>
      </c>
      <c r="G796" s="22">
        <f t="shared" si="24"/>
        <v>8</v>
      </c>
      <c r="H796" s="22">
        <f t="shared" si="25"/>
        <v>2019</v>
      </c>
    </row>
    <row r="797" spans="1:8" x14ac:dyDescent="0.2">
      <c r="A797" s="4" t="s">
        <v>42</v>
      </c>
      <c r="B797" s="22" t="s">
        <v>43</v>
      </c>
      <c r="C797" s="3">
        <v>910</v>
      </c>
      <c r="D797" s="4" t="s">
        <v>6</v>
      </c>
      <c r="E797" s="4" t="s">
        <v>1834</v>
      </c>
      <c r="F797" s="26" t="s">
        <v>1827</v>
      </c>
      <c r="G797" s="22">
        <f t="shared" si="24"/>
        <v>8</v>
      </c>
      <c r="H797" s="22">
        <f t="shared" si="25"/>
        <v>2019</v>
      </c>
    </row>
    <row r="798" spans="1:8" x14ac:dyDescent="0.2">
      <c r="A798" s="4" t="s">
        <v>42</v>
      </c>
      <c r="B798" s="22" t="s">
        <v>43</v>
      </c>
      <c r="C798" s="3">
        <v>748</v>
      </c>
      <c r="D798" s="4" t="s">
        <v>6</v>
      </c>
      <c r="E798" s="4" t="s">
        <v>1506</v>
      </c>
      <c r="F798" s="26" t="s">
        <v>1507</v>
      </c>
      <c r="G798" s="22">
        <f t="shared" si="24"/>
        <v>7</v>
      </c>
      <c r="H798" s="22">
        <f t="shared" si="25"/>
        <v>2019</v>
      </c>
    </row>
    <row r="799" spans="1:8" x14ac:dyDescent="0.2">
      <c r="A799" s="4" t="s">
        <v>42</v>
      </c>
      <c r="B799" s="22" t="s">
        <v>43</v>
      </c>
      <c r="C799" s="3">
        <v>778</v>
      </c>
      <c r="D799" s="4" t="s">
        <v>6</v>
      </c>
      <c r="E799" s="4" t="s">
        <v>1508</v>
      </c>
      <c r="F799" s="26" t="s">
        <v>1507</v>
      </c>
      <c r="G799" s="22">
        <f t="shared" si="24"/>
        <v>7</v>
      </c>
      <c r="H799" s="22">
        <f t="shared" si="25"/>
        <v>2019</v>
      </c>
    </row>
    <row r="800" spans="1:8" x14ac:dyDescent="0.2">
      <c r="A800" s="4" t="s">
        <v>42</v>
      </c>
      <c r="B800" s="22" t="s">
        <v>43</v>
      </c>
      <c r="C800" s="3">
        <v>667</v>
      </c>
      <c r="D800" s="4" t="s">
        <v>6</v>
      </c>
      <c r="E800" s="4" t="s">
        <v>1510</v>
      </c>
      <c r="F800" s="26" t="s">
        <v>1507</v>
      </c>
      <c r="G800" s="22">
        <f t="shared" si="24"/>
        <v>7</v>
      </c>
      <c r="H800" s="22">
        <f t="shared" si="25"/>
        <v>2019</v>
      </c>
    </row>
    <row r="801" spans="1:8" x14ac:dyDescent="0.2">
      <c r="A801" s="4" t="s">
        <v>42</v>
      </c>
      <c r="B801" s="22" t="s">
        <v>43</v>
      </c>
      <c r="C801" s="3">
        <v>416</v>
      </c>
      <c r="D801" s="4" t="s">
        <v>6</v>
      </c>
      <c r="E801" s="4" t="s">
        <v>1511</v>
      </c>
      <c r="F801" s="26" t="s">
        <v>1507</v>
      </c>
      <c r="G801" s="22">
        <f t="shared" si="24"/>
        <v>7</v>
      </c>
      <c r="H801" s="22">
        <f t="shared" si="25"/>
        <v>2019</v>
      </c>
    </row>
    <row r="802" spans="1:8" x14ac:dyDescent="0.2">
      <c r="A802" s="4" t="s">
        <v>42</v>
      </c>
      <c r="B802" s="22" t="s">
        <v>43</v>
      </c>
      <c r="C802" s="3">
        <v>163</v>
      </c>
      <c r="D802" s="4" t="s">
        <v>6</v>
      </c>
      <c r="E802" s="4" t="s">
        <v>1512</v>
      </c>
      <c r="F802" s="26" t="s">
        <v>1507</v>
      </c>
      <c r="G802" s="22">
        <f t="shared" si="24"/>
        <v>7</v>
      </c>
      <c r="H802" s="22">
        <f t="shared" si="25"/>
        <v>2019</v>
      </c>
    </row>
    <row r="803" spans="1:8" x14ac:dyDescent="0.2">
      <c r="A803" s="4" t="s">
        <v>42</v>
      </c>
      <c r="B803" s="22" t="s">
        <v>43</v>
      </c>
      <c r="C803" s="3">
        <v>590</v>
      </c>
      <c r="D803" s="4" t="s">
        <v>6</v>
      </c>
      <c r="E803" s="4" t="s">
        <v>147</v>
      </c>
      <c r="F803" s="26" t="s">
        <v>148</v>
      </c>
      <c r="G803" s="22">
        <f t="shared" si="24"/>
        <v>11</v>
      </c>
      <c r="H803" s="22">
        <f t="shared" si="25"/>
        <v>2017</v>
      </c>
    </row>
    <row r="804" spans="1:8" x14ac:dyDescent="0.2">
      <c r="A804" s="4" t="s">
        <v>42</v>
      </c>
      <c r="B804" s="22" t="s">
        <v>43</v>
      </c>
      <c r="C804" s="3">
        <v>305</v>
      </c>
      <c r="D804" s="4" t="s">
        <v>6</v>
      </c>
      <c r="E804" s="4" t="s">
        <v>1869</v>
      </c>
      <c r="F804" s="26" t="s">
        <v>1870</v>
      </c>
      <c r="G804" s="22">
        <f t="shared" si="24"/>
        <v>8</v>
      </c>
      <c r="H804" s="22">
        <f t="shared" si="25"/>
        <v>2019</v>
      </c>
    </row>
    <row r="805" spans="1:8" x14ac:dyDescent="0.2">
      <c r="A805" s="4" t="s">
        <v>42</v>
      </c>
      <c r="B805" s="22" t="s">
        <v>43</v>
      </c>
      <c r="C805" s="3">
        <v>205</v>
      </c>
      <c r="D805" s="4" t="s">
        <v>6</v>
      </c>
      <c r="E805" s="4" t="s">
        <v>1871</v>
      </c>
      <c r="F805" s="26" t="s">
        <v>1870</v>
      </c>
      <c r="G805" s="22">
        <f t="shared" si="24"/>
        <v>8</v>
      </c>
      <c r="H805" s="22">
        <f t="shared" si="25"/>
        <v>2019</v>
      </c>
    </row>
    <row r="806" spans="1:8" x14ac:dyDescent="0.2">
      <c r="A806" s="4" t="s">
        <v>42</v>
      </c>
      <c r="B806" s="22" t="s">
        <v>43</v>
      </c>
      <c r="C806" s="3">
        <v>777</v>
      </c>
      <c r="D806" s="4" t="s">
        <v>6</v>
      </c>
      <c r="E806" s="4" t="s">
        <v>1872</v>
      </c>
      <c r="F806" s="26" t="s">
        <v>1870</v>
      </c>
      <c r="G806" s="22">
        <f t="shared" si="24"/>
        <v>8</v>
      </c>
      <c r="H806" s="22">
        <f t="shared" si="25"/>
        <v>2019</v>
      </c>
    </row>
    <row r="807" spans="1:8" x14ac:dyDescent="0.2">
      <c r="A807" s="4" t="s">
        <v>42</v>
      </c>
      <c r="B807" s="22" t="s">
        <v>43</v>
      </c>
      <c r="C807" s="3">
        <v>350</v>
      </c>
      <c r="D807" s="4" t="s">
        <v>6</v>
      </c>
      <c r="E807" s="4" t="s">
        <v>1875</v>
      </c>
      <c r="F807" s="26" t="s">
        <v>1870</v>
      </c>
      <c r="G807" s="22">
        <f t="shared" si="24"/>
        <v>8</v>
      </c>
      <c r="H807" s="22">
        <f t="shared" si="25"/>
        <v>2019</v>
      </c>
    </row>
    <row r="808" spans="1:8" x14ac:dyDescent="0.2">
      <c r="A808" s="4" t="s">
        <v>42</v>
      </c>
      <c r="B808" s="22" t="s">
        <v>43</v>
      </c>
      <c r="C808" s="3">
        <v>148</v>
      </c>
      <c r="D808" s="4" t="s">
        <v>6</v>
      </c>
      <c r="E808" s="4" t="s">
        <v>1876</v>
      </c>
      <c r="F808" s="26" t="s">
        <v>1870</v>
      </c>
      <c r="G808" s="22">
        <f t="shared" si="24"/>
        <v>8</v>
      </c>
      <c r="H808" s="22">
        <f t="shared" si="25"/>
        <v>2019</v>
      </c>
    </row>
    <row r="809" spans="1:8" x14ac:dyDescent="0.2">
      <c r="A809" s="4" t="s">
        <v>42</v>
      </c>
      <c r="B809" s="22" t="s">
        <v>43</v>
      </c>
      <c r="C809" s="3">
        <v>251</v>
      </c>
      <c r="D809" s="4" t="s">
        <v>6</v>
      </c>
      <c r="E809" s="4" t="s">
        <v>1881</v>
      </c>
      <c r="F809" s="26" t="s">
        <v>1870</v>
      </c>
      <c r="G809" s="22">
        <f t="shared" si="24"/>
        <v>8</v>
      </c>
      <c r="H809" s="22">
        <f t="shared" si="25"/>
        <v>2019</v>
      </c>
    </row>
    <row r="810" spans="1:8" x14ac:dyDescent="0.2">
      <c r="A810" s="4" t="s">
        <v>42</v>
      </c>
      <c r="B810" s="22" t="s">
        <v>43</v>
      </c>
      <c r="C810" s="3">
        <v>492</v>
      </c>
      <c r="D810" s="4" t="s">
        <v>6</v>
      </c>
      <c r="E810" s="4" t="s">
        <v>1882</v>
      </c>
      <c r="F810" s="26" t="s">
        <v>1870</v>
      </c>
      <c r="G810" s="22">
        <f t="shared" si="24"/>
        <v>8</v>
      </c>
      <c r="H810" s="22">
        <f t="shared" si="25"/>
        <v>2019</v>
      </c>
    </row>
    <row r="811" spans="1:8" x14ac:dyDescent="0.2">
      <c r="A811" s="4" t="s">
        <v>42</v>
      </c>
      <c r="B811" s="22" t="s">
        <v>43</v>
      </c>
      <c r="C811" s="3">
        <v>670</v>
      </c>
      <c r="D811" s="4" t="s">
        <v>6</v>
      </c>
      <c r="E811" s="4" t="s">
        <v>1890</v>
      </c>
      <c r="F811" s="26" t="s">
        <v>1870</v>
      </c>
      <c r="G811" s="22">
        <f t="shared" si="24"/>
        <v>8</v>
      </c>
      <c r="H811" s="22">
        <f t="shared" si="25"/>
        <v>2019</v>
      </c>
    </row>
    <row r="812" spans="1:8" x14ac:dyDescent="0.2">
      <c r="A812" s="4" t="s">
        <v>42</v>
      </c>
      <c r="B812" s="22" t="s">
        <v>43</v>
      </c>
      <c r="C812" s="3">
        <v>700</v>
      </c>
      <c r="D812" s="4" t="s">
        <v>6</v>
      </c>
      <c r="E812" s="4" t="s">
        <v>1895</v>
      </c>
      <c r="F812" s="26" t="s">
        <v>1870</v>
      </c>
      <c r="G812" s="22">
        <f t="shared" si="24"/>
        <v>8</v>
      </c>
      <c r="H812" s="22">
        <f t="shared" si="25"/>
        <v>2019</v>
      </c>
    </row>
    <row r="813" spans="1:8" x14ac:dyDescent="0.2">
      <c r="A813" s="4" t="s">
        <v>42</v>
      </c>
      <c r="B813" s="22" t="s">
        <v>43</v>
      </c>
      <c r="C813" s="3">
        <v>675</v>
      </c>
      <c r="D813" s="4" t="s">
        <v>6</v>
      </c>
      <c r="E813" s="4" t="s">
        <v>1896</v>
      </c>
      <c r="F813" s="26" t="s">
        <v>1870</v>
      </c>
      <c r="G813" s="22">
        <f t="shared" si="24"/>
        <v>8</v>
      </c>
      <c r="H813" s="22">
        <f t="shared" si="25"/>
        <v>2019</v>
      </c>
    </row>
    <row r="814" spans="1:8" x14ac:dyDescent="0.2">
      <c r="A814" s="4" t="s">
        <v>42</v>
      </c>
      <c r="B814" s="22" t="s">
        <v>43</v>
      </c>
      <c r="C814" s="3">
        <v>364</v>
      </c>
      <c r="D814" s="4" t="s">
        <v>6</v>
      </c>
      <c r="E814" s="4" t="s">
        <v>1898</v>
      </c>
      <c r="F814" s="26" t="s">
        <v>1870</v>
      </c>
      <c r="G814" s="22">
        <f t="shared" si="24"/>
        <v>8</v>
      </c>
      <c r="H814" s="22">
        <f t="shared" si="25"/>
        <v>2019</v>
      </c>
    </row>
    <row r="815" spans="1:8" x14ac:dyDescent="0.2">
      <c r="A815" s="4" t="s">
        <v>42</v>
      </c>
      <c r="B815" s="22" t="s">
        <v>43</v>
      </c>
      <c r="C815" s="3">
        <v>214</v>
      </c>
      <c r="D815" s="4" t="s">
        <v>6</v>
      </c>
      <c r="E815" s="4" t="s">
        <v>1900</v>
      </c>
      <c r="F815" s="26" t="s">
        <v>1870</v>
      </c>
      <c r="G815" s="22">
        <f t="shared" si="24"/>
        <v>8</v>
      </c>
      <c r="H815" s="22">
        <f t="shared" si="25"/>
        <v>2019</v>
      </c>
    </row>
    <row r="816" spans="1:8" x14ac:dyDescent="0.2">
      <c r="A816" s="4" t="s">
        <v>42</v>
      </c>
      <c r="B816" s="22" t="s">
        <v>43</v>
      </c>
      <c r="C816" s="3">
        <v>177</v>
      </c>
      <c r="D816" s="4" t="s">
        <v>6</v>
      </c>
      <c r="E816" s="4" t="s">
        <v>1911</v>
      </c>
      <c r="F816" s="26" t="s">
        <v>1870</v>
      </c>
      <c r="G816" s="22">
        <f t="shared" si="24"/>
        <v>8</v>
      </c>
      <c r="H816" s="22">
        <f t="shared" si="25"/>
        <v>2019</v>
      </c>
    </row>
    <row r="817" spans="1:8" x14ac:dyDescent="0.2">
      <c r="A817" s="4" t="s">
        <v>42</v>
      </c>
      <c r="B817" s="22" t="s">
        <v>43</v>
      </c>
      <c r="C817" s="3">
        <v>183</v>
      </c>
      <c r="D817" s="4" t="s">
        <v>6</v>
      </c>
      <c r="E817" s="4" t="s">
        <v>1913</v>
      </c>
      <c r="F817" s="26" t="s">
        <v>1870</v>
      </c>
      <c r="G817" s="22">
        <f t="shared" si="24"/>
        <v>8</v>
      </c>
      <c r="H817" s="22">
        <f t="shared" si="25"/>
        <v>2019</v>
      </c>
    </row>
    <row r="818" spans="1:8" x14ac:dyDescent="0.2">
      <c r="A818" s="4" t="s">
        <v>42</v>
      </c>
      <c r="B818" s="22" t="s">
        <v>43</v>
      </c>
      <c r="C818" s="3">
        <v>648</v>
      </c>
      <c r="D818" s="4" t="s">
        <v>6</v>
      </c>
      <c r="E818" s="4" t="s">
        <v>206</v>
      </c>
      <c r="F818" s="26" t="s">
        <v>207</v>
      </c>
      <c r="G818" s="22">
        <f t="shared" si="24"/>
        <v>1</v>
      </c>
      <c r="H818" s="22">
        <f t="shared" si="25"/>
        <v>2018</v>
      </c>
    </row>
    <row r="819" spans="1:8" x14ac:dyDescent="0.2">
      <c r="A819" s="4" t="s">
        <v>42</v>
      </c>
      <c r="B819" s="22" t="s">
        <v>43</v>
      </c>
      <c r="C819" s="3">
        <v>550</v>
      </c>
      <c r="D819" s="4" t="s">
        <v>6</v>
      </c>
      <c r="E819" s="4" t="s">
        <v>208</v>
      </c>
      <c r="F819" s="26" t="s">
        <v>207</v>
      </c>
      <c r="G819" s="22">
        <f t="shared" si="24"/>
        <v>1</v>
      </c>
      <c r="H819" s="22">
        <f t="shared" si="25"/>
        <v>2018</v>
      </c>
    </row>
    <row r="820" spans="1:8" x14ac:dyDescent="0.2">
      <c r="A820" s="4" t="s">
        <v>42</v>
      </c>
      <c r="B820" s="22" t="s">
        <v>43</v>
      </c>
      <c r="C820" s="3">
        <v>565</v>
      </c>
      <c r="D820" s="4" t="s">
        <v>6</v>
      </c>
      <c r="E820" s="4" t="s">
        <v>209</v>
      </c>
      <c r="F820" s="26" t="s">
        <v>207</v>
      </c>
      <c r="G820" s="22">
        <f t="shared" si="24"/>
        <v>1</v>
      </c>
      <c r="H820" s="22">
        <f t="shared" si="25"/>
        <v>2018</v>
      </c>
    </row>
    <row r="821" spans="1:8" x14ac:dyDescent="0.2">
      <c r="A821" s="4" t="s">
        <v>42</v>
      </c>
      <c r="B821" s="22" t="s">
        <v>43</v>
      </c>
      <c r="C821" s="3">
        <v>198</v>
      </c>
      <c r="D821" s="4" t="s">
        <v>6</v>
      </c>
      <c r="E821" s="4" t="s">
        <v>210</v>
      </c>
      <c r="F821" s="26" t="s">
        <v>207</v>
      </c>
      <c r="G821" s="22">
        <f t="shared" si="24"/>
        <v>1</v>
      </c>
      <c r="H821" s="22">
        <f t="shared" si="25"/>
        <v>2018</v>
      </c>
    </row>
    <row r="822" spans="1:8" x14ac:dyDescent="0.2">
      <c r="A822" s="4" t="s">
        <v>42</v>
      </c>
      <c r="B822" s="22" t="s">
        <v>43</v>
      </c>
      <c r="C822" s="3">
        <v>170</v>
      </c>
      <c r="D822" s="4" t="s">
        <v>6</v>
      </c>
      <c r="E822" s="4" t="s">
        <v>211</v>
      </c>
      <c r="F822" s="26" t="s">
        <v>207</v>
      </c>
      <c r="G822" s="22">
        <f t="shared" si="24"/>
        <v>1</v>
      </c>
      <c r="H822" s="22">
        <f t="shared" si="25"/>
        <v>2018</v>
      </c>
    </row>
    <row r="823" spans="1:8" x14ac:dyDescent="0.2">
      <c r="A823" s="4" t="s">
        <v>42</v>
      </c>
      <c r="B823" s="22" t="s">
        <v>43</v>
      </c>
      <c r="C823" s="3">
        <v>375</v>
      </c>
      <c r="D823" s="4" t="s">
        <v>6</v>
      </c>
      <c r="E823" s="4" t="s">
        <v>1921</v>
      </c>
      <c r="F823" s="26" t="s">
        <v>1922</v>
      </c>
      <c r="G823" s="22">
        <f t="shared" si="24"/>
        <v>8</v>
      </c>
      <c r="H823" s="22">
        <f t="shared" si="25"/>
        <v>2019</v>
      </c>
    </row>
    <row r="824" spans="1:8" x14ac:dyDescent="0.2">
      <c r="A824" s="4" t="s">
        <v>42</v>
      </c>
      <c r="B824" s="22" t="s">
        <v>43</v>
      </c>
      <c r="C824" s="3">
        <v>610</v>
      </c>
      <c r="D824" s="4" t="s">
        <v>6</v>
      </c>
      <c r="E824" s="4" t="s">
        <v>1923</v>
      </c>
      <c r="F824" s="26" t="s">
        <v>1922</v>
      </c>
      <c r="G824" s="22">
        <f t="shared" si="24"/>
        <v>8</v>
      </c>
      <c r="H824" s="22">
        <f t="shared" si="25"/>
        <v>2019</v>
      </c>
    </row>
    <row r="825" spans="1:8" x14ac:dyDescent="0.2">
      <c r="A825" s="4" t="s">
        <v>42</v>
      </c>
      <c r="B825" s="22" t="s">
        <v>43</v>
      </c>
      <c r="C825" s="3">
        <v>433</v>
      </c>
      <c r="D825" s="4" t="s">
        <v>6</v>
      </c>
      <c r="E825" s="4" t="s">
        <v>1924</v>
      </c>
      <c r="F825" s="26" t="s">
        <v>1922</v>
      </c>
      <c r="G825" s="22">
        <f t="shared" si="24"/>
        <v>8</v>
      </c>
      <c r="H825" s="22">
        <f t="shared" si="25"/>
        <v>2019</v>
      </c>
    </row>
    <row r="826" spans="1:8" x14ac:dyDescent="0.2">
      <c r="A826" s="4" t="s">
        <v>42</v>
      </c>
      <c r="B826" s="22" t="s">
        <v>43</v>
      </c>
      <c r="C826" s="3">
        <v>467</v>
      </c>
      <c r="D826" s="4" t="s">
        <v>6</v>
      </c>
      <c r="E826" s="4" t="s">
        <v>1926</v>
      </c>
      <c r="F826" s="26" t="s">
        <v>1922</v>
      </c>
      <c r="G826" s="22">
        <f t="shared" si="24"/>
        <v>8</v>
      </c>
      <c r="H826" s="22">
        <f t="shared" si="25"/>
        <v>2019</v>
      </c>
    </row>
    <row r="827" spans="1:8" x14ac:dyDescent="0.2">
      <c r="A827" s="4" t="s">
        <v>42</v>
      </c>
      <c r="B827" s="22" t="s">
        <v>43</v>
      </c>
      <c r="C827" s="3">
        <v>98</v>
      </c>
      <c r="D827" s="4" t="s">
        <v>6</v>
      </c>
      <c r="E827" s="4" t="s">
        <v>1939</v>
      </c>
      <c r="F827" s="26" t="s">
        <v>1922</v>
      </c>
      <c r="G827" s="22">
        <f t="shared" si="24"/>
        <v>8</v>
      </c>
      <c r="H827" s="22">
        <f t="shared" si="25"/>
        <v>2019</v>
      </c>
    </row>
    <row r="828" spans="1:8" x14ac:dyDescent="0.2">
      <c r="A828" s="4" t="s">
        <v>42</v>
      </c>
      <c r="B828" s="22" t="s">
        <v>43</v>
      </c>
      <c r="C828" s="3">
        <v>504</v>
      </c>
      <c r="D828" s="4" t="s">
        <v>6</v>
      </c>
      <c r="E828" s="4" t="s">
        <v>1942</v>
      </c>
      <c r="F828" s="26" t="s">
        <v>1922</v>
      </c>
      <c r="G828" s="22">
        <f t="shared" si="24"/>
        <v>8</v>
      </c>
      <c r="H828" s="22">
        <f t="shared" si="25"/>
        <v>2019</v>
      </c>
    </row>
    <row r="829" spans="1:8" x14ac:dyDescent="0.2">
      <c r="A829" s="4" t="s">
        <v>42</v>
      </c>
      <c r="B829" s="22" t="s">
        <v>43</v>
      </c>
      <c r="C829" s="3">
        <v>260</v>
      </c>
      <c r="D829" s="4" t="s">
        <v>6</v>
      </c>
      <c r="E829" s="4" t="s">
        <v>1943</v>
      </c>
      <c r="F829" s="26" t="s">
        <v>1922</v>
      </c>
      <c r="G829" s="22">
        <f t="shared" si="24"/>
        <v>8</v>
      </c>
      <c r="H829" s="22">
        <f t="shared" si="25"/>
        <v>2019</v>
      </c>
    </row>
    <row r="830" spans="1:8" x14ac:dyDescent="0.2">
      <c r="A830" s="4" t="s">
        <v>42</v>
      </c>
      <c r="B830" s="22" t="s">
        <v>43</v>
      </c>
      <c r="C830" s="3">
        <v>168</v>
      </c>
      <c r="D830" s="4" t="s">
        <v>6</v>
      </c>
      <c r="E830" s="4" t="s">
        <v>1946</v>
      </c>
      <c r="F830" s="26" t="s">
        <v>1922</v>
      </c>
      <c r="G830" s="22">
        <f t="shared" si="24"/>
        <v>8</v>
      </c>
      <c r="H830" s="22">
        <f t="shared" si="25"/>
        <v>2019</v>
      </c>
    </row>
    <row r="831" spans="1:8" x14ac:dyDescent="0.2">
      <c r="A831" s="4" t="s">
        <v>42</v>
      </c>
      <c r="B831" s="22" t="s">
        <v>43</v>
      </c>
      <c r="C831" s="3">
        <v>380</v>
      </c>
      <c r="D831" s="4" t="s">
        <v>6</v>
      </c>
      <c r="E831" s="4" t="s">
        <v>1947</v>
      </c>
      <c r="F831" s="26" t="s">
        <v>1922</v>
      </c>
      <c r="G831" s="22">
        <f t="shared" si="24"/>
        <v>8</v>
      </c>
      <c r="H831" s="22">
        <f t="shared" si="25"/>
        <v>2019</v>
      </c>
    </row>
    <row r="832" spans="1:8" x14ac:dyDescent="0.2">
      <c r="A832" s="4" t="s">
        <v>42</v>
      </c>
      <c r="B832" s="22" t="s">
        <v>43</v>
      </c>
      <c r="C832" s="3">
        <v>185</v>
      </c>
      <c r="D832" s="4" t="s">
        <v>6</v>
      </c>
      <c r="E832" s="4" t="s">
        <v>1948</v>
      </c>
      <c r="F832" s="26" t="s">
        <v>1922</v>
      </c>
      <c r="G832" s="22">
        <f t="shared" si="24"/>
        <v>8</v>
      </c>
      <c r="H832" s="22">
        <f t="shared" si="25"/>
        <v>2019</v>
      </c>
    </row>
    <row r="833" spans="1:8" x14ac:dyDescent="0.2">
      <c r="A833" s="4" t="s">
        <v>42</v>
      </c>
      <c r="B833" s="22" t="s">
        <v>43</v>
      </c>
      <c r="C833" s="3">
        <v>475</v>
      </c>
      <c r="D833" s="4" t="s">
        <v>6</v>
      </c>
      <c r="E833" s="4" t="s">
        <v>1550</v>
      </c>
      <c r="F833" s="26" t="s">
        <v>1537</v>
      </c>
      <c r="G833" s="22">
        <f t="shared" si="24"/>
        <v>7</v>
      </c>
      <c r="H833" s="22">
        <f t="shared" si="25"/>
        <v>2019</v>
      </c>
    </row>
    <row r="834" spans="1:8" x14ac:dyDescent="0.2">
      <c r="A834" s="4" t="s">
        <v>231</v>
      </c>
      <c r="B834" s="22" t="s">
        <v>232</v>
      </c>
      <c r="C834" s="3">
        <v>1500</v>
      </c>
      <c r="D834" s="4" t="s">
        <v>6</v>
      </c>
      <c r="E834" s="4" t="s">
        <v>693</v>
      </c>
      <c r="F834" s="26" t="s">
        <v>692</v>
      </c>
      <c r="G834" s="22">
        <f t="shared" ref="G834:G897" si="26">MONTH(F834)</f>
        <v>1</v>
      </c>
      <c r="H834" s="22">
        <f t="shared" ref="H834:H897" si="27">YEAR(F834)</f>
        <v>2019</v>
      </c>
    </row>
    <row r="835" spans="1:8" x14ac:dyDescent="0.2">
      <c r="A835" s="4" t="s">
        <v>231</v>
      </c>
      <c r="B835" s="22" t="s">
        <v>232</v>
      </c>
      <c r="C835" s="3">
        <v>973</v>
      </c>
      <c r="D835" s="4" t="s">
        <v>6</v>
      </c>
      <c r="E835" s="4" t="s">
        <v>1975</v>
      </c>
      <c r="F835" s="26" t="s">
        <v>1966</v>
      </c>
      <c r="G835" s="22">
        <f t="shared" si="26"/>
        <v>9</v>
      </c>
      <c r="H835" s="22">
        <f t="shared" si="27"/>
        <v>2019</v>
      </c>
    </row>
    <row r="836" spans="1:8" x14ac:dyDescent="0.2">
      <c r="A836" s="4" t="s">
        <v>231</v>
      </c>
      <c r="B836" s="22" t="s">
        <v>232</v>
      </c>
      <c r="C836" s="3">
        <v>206</v>
      </c>
      <c r="D836" s="4" t="s">
        <v>6</v>
      </c>
      <c r="E836" s="4" t="s">
        <v>1975</v>
      </c>
      <c r="F836" s="26" t="s">
        <v>1966</v>
      </c>
      <c r="G836" s="22">
        <f t="shared" si="26"/>
        <v>9</v>
      </c>
      <c r="H836" s="22">
        <f t="shared" si="27"/>
        <v>2019</v>
      </c>
    </row>
    <row r="837" spans="1:8" x14ac:dyDescent="0.2">
      <c r="A837" s="4" t="s">
        <v>231</v>
      </c>
      <c r="B837" s="22" t="s">
        <v>232</v>
      </c>
      <c r="C837" s="3">
        <v>520</v>
      </c>
      <c r="D837" s="4" t="s">
        <v>6</v>
      </c>
      <c r="E837" s="4" t="s">
        <v>1019</v>
      </c>
      <c r="F837" s="26" t="s">
        <v>1018</v>
      </c>
      <c r="G837" s="22">
        <f t="shared" si="26"/>
        <v>5</v>
      </c>
      <c r="H837" s="22">
        <f t="shared" si="27"/>
        <v>2019</v>
      </c>
    </row>
    <row r="838" spans="1:8" x14ac:dyDescent="0.2">
      <c r="A838" s="4" t="s">
        <v>231</v>
      </c>
      <c r="B838" s="22" t="s">
        <v>232</v>
      </c>
      <c r="C838" s="3">
        <v>510</v>
      </c>
      <c r="D838" s="4" t="s">
        <v>6</v>
      </c>
      <c r="E838" s="4" t="s">
        <v>1979</v>
      </c>
      <c r="F838" s="26" t="s">
        <v>1980</v>
      </c>
      <c r="G838" s="22">
        <f t="shared" si="26"/>
        <v>9</v>
      </c>
      <c r="H838" s="22">
        <f t="shared" si="27"/>
        <v>2019</v>
      </c>
    </row>
    <row r="839" spans="1:8" x14ac:dyDescent="0.2">
      <c r="A839" s="4" t="s">
        <v>231</v>
      </c>
      <c r="B839" s="22" t="s">
        <v>232</v>
      </c>
      <c r="C839" s="3">
        <v>1411</v>
      </c>
      <c r="D839" s="4" t="s">
        <v>6</v>
      </c>
      <c r="E839" s="4" t="s">
        <v>1985</v>
      </c>
      <c r="F839" s="26" t="s">
        <v>1980</v>
      </c>
      <c r="G839" s="22">
        <f t="shared" si="26"/>
        <v>9</v>
      </c>
      <c r="H839" s="22">
        <f t="shared" si="27"/>
        <v>2019</v>
      </c>
    </row>
    <row r="840" spans="1:8" x14ac:dyDescent="0.2">
      <c r="A840" s="4" t="s">
        <v>231</v>
      </c>
      <c r="B840" s="22" t="s">
        <v>232</v>
      </c>
      <c r="C840" s="3">
        <v>1500</v>
      </c>
      <c r="D840" s="4" t="s">
        <v>6</v>
      </c>
      <c r="E840" s="4" t="s">
        <v>1986</v>
      </c>
      <c r="F840" s="26" t="s">
        <v>1980</v>
      </c>
      <c r="G840" s="22">
        <f t="shared" si="26"/>
        <v>9</v>
      </c>
      <c r="H840" s="22">
        <f t="shared" si="27"/>
        <v>2019</v>
      </c>
    </row>
    <row r="841" spans="1:8" x14ac:dyDescent="0.2">
      <c r="A841" s="4" t="s">
        <v>231</v>
      </c>
      <c r="B841" s="22" t="s">
        <v>232</v>
      </c>
      <c r="C841" s="3">
        <v>848</v>
      </c>
      <c r="D841" s="4" t="s">
        <v>6</v>
      </c>
      <c r="E841" s="4" t="s">
        <v>1996</v>
      </c>
      <c r="F841" s="26" t="s">
        <v>1980</v>
      </c>
      <c r="G841" s="22">
        <f t="shared" si="26"/>
        <v>9</v>
      </c>
      <c r="H841" s="22">
        <f t="shared" si="27"/>
        <v>2019</v>
      </c>
    </row>
    <row r="842" spans="1:8" x14ac:dyDescent="0.2">
      <c r="A842" s="4" t="s">
        <v>231</v>
      </c>
      <c r="B842" s="22" t="s">
        <v>232</v>
      </c>
      <c r="C842" s="3">
        <v>1077</v>
      </c>
      <c r="D842" s="4" t="s">
        <v>6</v>
      </c>
      <c r="E842" s="4" t="s">
        <v>1998</v>
      </c>
      <c r="F842" s="26" t="s">
        <v>1980</v>
      </c>
      <c r="G842" s="22">
        <f t="shared" si="26"/>
        <v>9</v>
      </c>
      <c r="H842" s="22">
        <f t="shared" si="27"/>
        <v>2019</v>
      </c>
    </row>
    <row r="843" spans="1:8" x14ac:dyDescent="0.2">
      <c r="A843" s="4" t="s">
        <v>231</v>
      </c>
      <c r="B843" s="22" t="s">
        <v>232</v>
      </c>
      <c r="C843" s="3">
        <v>500</v>
      </c>
      <c r="D843" s="4" t="s">
        <v>6</v>
      </c>
      <c r="E843" s="4" t="s">
        <v>1998</v>
      </c>
      <c r="F843" s="26" t="s">
        <v>1980</v>
      </c>
      <c r="G843" s="22">
        <f t="shared" si="26"/>
        <v>9</v>
      </c>
      <c r="H843" s="22">
        <f t="shared" si="27"/>
        <v>2019</v>
      </c>
    </row>
    <row r="844" spans="1:8" x14ac:dyDescent="0.2">
      <c r="A844" s="4" t="s">
        <v>231</v>
      </c>
      <c r="B844" s="22" t="s">
        <v>232</v>
      </c>
      <c r="C844" s="3">
        <v>1000</v>
      </c>
      <c r="D844" s="4" t="s">
        <v>6</v>
      </c>
      <c r="E844" s="4" t="s">
        <v>1999</v>
      </c>
      <c r="F844" s="26" t="s">
        <v>1980</v>
      </c>
      <c r="G844" s="22">
        <f t="shared" si="26"/>
        <v>9</v>
      </c>
      <c r="H844" s="22">
        <f t="shared" si="27"/>
        <v>2019</v>
      </c>
    </row>
    <row r="845" spans="1:8" x14ac:dyDescent="0.2">
      <c r="A845" s="4" t="s">
        <v>231</v>
      </c>
      <c r="B845" s="22" t="s">
        <v>232</v>
      </c>
      <c r="C845" s="3">
        <v>1000</v>
      </c>
      <c r="D845" s="4" t="s">
        <v>6</v>
      </c>
      <c r="E845" s="4" t="s">
        <v>2000</v>
      </c>
      <c r="F845" s="26" t="s">
        <v>1980</v>
      </c>
      <c r="G845" s="22">
        <f t="shared" si="26"/>
        <v>9</v>
      </c>
      <c r="H845" s="22">
        <f t="shared" si="27"/>
        <v>2019</v>
      </c>
    </row>
    <row r="846" spans="1:8" x14ac:dyDescent="0.2">
      <c r="A846" s="4" t="s">
        <v>231</v>
      </c>
      <c r="B846" s="22" t="s">
        <v>232</v>
      </c>
      <c r="C846" s="3">
        <v>500</v>
      </c>
      <c r="D846" s="4" t="s">
        <v>6</v>
      </c>
      <c r="E846" s="4" t="s">
        <v>2001</v>
      </c>
      <c r="F846" s="26" t="s">
        <v>1980</v>
      </c>
      <c r="G846" s="22">
        <f t="shared" si="26"/>
        <v>9</v>
      </c>
      <c r="H846" s="22">
        <f t="shared" si="27"/>
        <v>2019</v>
      </c>
    </row>
    <row r="847" spans="1:8" x14ac:dyDescent="0.2">
      <c r="A847" s="4" t="s">
        <v>231</v>
      </c>
      <c r="B847" s="22" t="s">
        <v>232</v>
      </c>
      <c r="C847" s="3">
        <v>1033</v>
      </c>
      <c r="D847" s="4" t="s">
        <v>6</v>
      </c>
      <c r="E847" s="4" t="s">
        <v>2001</v>
      </c>
      <c r="F847" s="26" t="s">
        <v>1980</v>
      </c>
      <c r="G847" s="22">
        <f t="shared" si="26"/>
        <v>9</v>
      </c>
      <c r="H847" s="22">
        <f t="shared" si="27"/>
        <v>2019</v>
      </c>
    </row>
    <row r="848" spans="1:8" x14ac:dyDescent="0.2">
      <c r="A848" s="4" t="s">
        <v>231</v>
      </c>
      <c r="B848" s="22" t="s">
        <v>232</v>
      </c>
      <c r="C848" s="3">
        <v>382</v>
      </c>
      <c r="D848" s="4" t="s">
        <v>6</v>
      </c>
      <c r="E848" s="4" t="s">
        <v>1996</v>
      </c>
      <c r="F848" s="26" t="s">
        <v>1980</v>
      </c>
      <c r="G848" s="22">
        <f t="shared" si="26"/>
        <v>9</v>
      </c>
      <c r="H848" s="22">
        <f t="shared" si="27"/>
        <v>2019</v>
      </c>
    </row>
    <row r="849" spans="1:8" x14ac:dyDescent="0.2">
      <c r="A849" s="4" t="s">
        <v>231</v>
      </c>
      <c r="B849" s="22" t="s">
        <v>232</v>
      </c>
      <c r="C849" s="3">
        <v>1000</v>
      </c>
      <c r="D849" s="4" t="s">
        <v>6</v>
      </c>
      <c r="E849" s="4" t="s">
        <v>1979</v>
      </c>
      <c r="F849" s="26" t="s">
        <v>1980</v>
      </c>
      <c r="G849" s="22">
        <f t="shared" si="26"/>
        <v>9</v>
      </c>
      <c r="H849" s="22">
        <f t="shared" si="27"/>
        <v>2019</v>
      </c>
    </row>
    <row r="850" spans="1:8" x14ac:dyDescent="0.2">
      <c r="A850" s="4" t="s">
        <v>231</v>
      </c>
      <c r="B850" s="22" t="s">
        <v>232</v>
      </c>
      <c r="C850" s="3">
        <v>655</v>
      </c>
      <c r="D850" s="4" t="s">
        <v>6</v>
      </c>
      <c r="E850" s="4" t="s">
        <v>2000</v>
      </c>
      <c r="F850" s="26" t="s">
        <v>1980</v>
      </c>
      <c r="G850" s="22">
        <f t="shared" si="26"/>
        <v>9</v>
      </c>
      <c r="H850" s="22">
        <f t="shared" si="27"/>
        <v>2019</v>
      </c>
    </row>
    <row r="851" spans="1:8" x14ac:dyDescent="0.2">
      <c r="A851" s="4" t="s">
        <v>231</v>
      </c>
      <c r="B851" s="22" t="s">
        <v>232</v>
      </c>
      <c r="C851" s="3">
        <v>545</v>
      </c>
      <c r="D851" s="4" t="s">
        <v>6</v>
      </c>
      <c r="E851" s="4" t="s">
        <v>1999</v>
      </c>
      <c r="F851" s="26" t="s">
        <v>1980</v>
      </c>
      <c r="G851" s="22">
        <f t="shared" si="26"/>
        <v>9</v>
      </c>
      <c r="H851" s="22">
        <f t="shared" si="27"/>
        <v>2019</v>
      </c>
    </row>
    <row r="852" spans="1:8" x14ac:dyDescent="0.2">
      <c r="A852" s="4" t="s">
        <v>231</v>
      </c>
      <c r="B852" s="22" t="s">
        <v>232</v>
      </c>
      <c r="C852" s="3">
        <v>1200</v>
      </c>
      <c r="D852" s="4" t="s">
        <v>6</v>
      </c>
      <c r="E852" s="4" t="s">
        <v>426</v>
      </c>
      <c r="F852" s="26" t="s">
        <v>427</v>
      </c>
      <c r="G852" s="22">
        <f t="shared" si="26"/>
        <v>9</v>
      </c>
      <c r="H852" s="22">
        <f t="shared" si="27"/>
        <v>2018</v>
      </c>
    </row>
    <row r="853" spans="1:8" x14ac:dyDescent="0.2">
      <c r="A853" s="4" t="s">
        <v>231</v>
      </c>
      <c r="B853" s="22" t="s">
        <v>232</v>
      </c>
      <c r="C853" s="3">
        <v>557</v>
      </c>
      <c r="D853" s="4" t="s">
        <v>6</v>
      </c>
      <c r="E853" s="4" t="s">
        <v>2023</v>
      </c>
      <c r="F853" s="26" t="s">
        <v>2022</v>
      </c>
      <c r="G853" s="22">
        <f t="shared" si="26"/>
        <v>9</v>
      </c>
      <c r="H853" s="22">
        <f t="shared" si="27"/>
        <v>2019</v>
      </c>
    </row>
    <row r="854" spans="1:8" x14ac:dyDescent="0.2">
      <c r="A854" s="4" t="s">
        <v>231</v>
      </c>
      <c r="B854" s="22" t="s">
        <v>232</v>
      </c>
      <c r="C854" s="3">
        <v>1000</v>
      </c>
      <c r="D854" s="4" t="s">
        <v>6</v>
      </c>
      <c r="E854" s="4" t="s">
        <v>2023</v>
      </c>
      <c r="F854" s="26" t="s">
        <v>2022</v>
      </c>
      <c r="G854" s="22">
        <f t="shared" si="26"/>
        <v>9</v>
      </c>
      <c r="H854" s="22">
        <f t="shared" si="27"/>
        <v>2019</v>
      </c>
    </row>
    <row r="855" spans="1:8" x14ac:dyDescent="0.2">
      <c r="A855" s="4" t="s">
        <v>231</v>
      </c>
      <c r="B855" s="22" t="s">
        <v>232</v>
      </c>
      <c r="C855" s="3">
        <v>1000</v>
      </c>
      <c r="D855" s="4" t="s">
        <v>6</v>
      </c>
      <c r="E855" s="4" t="s">
        <v>2024</v>
      </c>
      <c r="F855" s="26" t="s">
        <v>2022</v>
      </c>
      <c r="G855" s="22">
        <f t="shared" si="26"/>
        <v>9</v>
      </c>
      <c r="H855" s="22">
        <f t="shared" si="27"/>
        <v>2019</v>
      </c>
    </row>
    <row r="856" spans="1:8" x14ac:dyDescent="0.2">
      <c r="A856" s="4" t="s">
        <v>231</v>
      </c>
      <c r="B856" s="22" t="s">
        <v>232</v>
      </c>
      <c r="C856" s="3">
        <v>559</v>
      </c>
      <c r="D856" s="4" t="s">
        <v>6</v>
      </c>
      <c r="E856" s="4" t="s">
        <v>2025</v>
      </c>
      <c r="F856" s="26" t="s">
        <v>2022</v>
      </c>
      <c r="G856" s="22">
        <f t="shared" si="26"/>
        <v>9</v>
      </c>
      <c r="H856" s="22">
        <f t="shared" si="27"/>
        <v>2019</v>
      </c>
    </row>
    <row r="857" spans="1:8" x14ac:dyDescent="0.2">
      <c r="A857" s="4" t="s">
        <v>231</v>
      </c>
      <c r="B857" s="22" t="s">
        <v>232</v>
      </c>
      <c r="C857" s="3">
        <v>939</v>
      </c>
      <c r="D857" s="4" t="s">
        <v>6</v>
      </c>
      <c r="E857" s="4" t="s">
        <v>2025</v>
      </c>
      <c r="F857" s="26" t="s">
        <v>2022</v>
      </c>
      <c r="G857" s="22">
        <f t="shared" si="26"/>
        <v>9</v>
      </c>
      <c r="H857" s="22">
        <f t="shared" si="27"/>
        <v>2019</v>
      </c>
    </row>
    <row r="858" spans="1:8" x14ac:dyDescent="0.2">
      <c r="A858" s="4" t="s">
        <v>231</v>
      </c>
      <c r="B858" s="22" t="s">
        <v>232</v>
      </c>
      <c r="C858" s="3">
        <v>747</v>
      </c>
      <c r="D858" s="4" t="s">
        <v>6</v>
      </c>
      <c r="E858" s="4" t="s">
        <v>2026</v>
      </c>
      <c r="F858" s="26" t="s">
        <v>2022</v>
      </c>
      <c r="G858" s="22">
        <f t="shared" si="26"/>
        <v>9</v>
      </c>
      <c r="H858" s="22">
        <f t="shared" si="27"/>
        <v>2019</v>
      </c>
    </row>
    <row r="859" spans="1:8" x14ac:dyDescent="0.2">
      <c r="A859" s="4" t="s">
        <v>231</v>
      </c>
      <c r="B859" s="22" t="s">
        <v>232</v>
      </c>
      <c r="C859" s="3">
        <v>1500</v>
      </c>
      <c r="D859" s="4" t="s">
        <v>6</v>
      </c>
      <c r="E859" s="4" t="s">
        <v>2027</v>
      </c>
      <c r="F859" s="26" t="s">
        <v>2022</v>
      </c>
      <c r="G859" s="22">
        <f t="shared" si="26"/>
        <v>9</v>
      </c>
      <c r="H859" s="22">
        <f t="shared" si="27"/>
        <v>2019</v>
      </c>
    </row>
    <row r="860" spans="1:8" x14ac:dyDescent="0.2">
      <c r="A860" s="4" t="s">
        <v>231</v>
      </c>
      <c r="B860" s="22" t="s">
        <v>232</v>
      </c>
      <c r="C860" s="3">
        <v>1346</v>
      </c>
      <c r="D860" s="4" t="s">
        <v>6</v>
      </c>
      <c r="E860" s="4" t="s">
        <v>2028</v>
      </c>
      <c r="F860" s="26" t="s">
        <v>2022</v>
      </c>
      <c r="G860" s="22">
        <f t="shared" si="26"/>
        <v>9</v>
      </c>
      <c r="H860" s="22">
        <f t="shared" si="27"/>
        <v>2019</v>
      </c>
    </row>
    <row r="861" spans="1:8" x14ac:dyDescent="0.2">
      <c r="A861" s="4" t="s">
        <v>231</v>
      </c>
      <c r="B861" s="22" t="s">
        <v>232</v>
      </c>
      <c r="C861" s="3">
        <v>500</v>
      </c>
      <c r="D861" s="4" t="s">
        <v>6</v>
      </c>
      <c r="E861" s="4" t="s">
        <v>2029</v>
      </c>
      <c r="F861" s="26" t="s">
        <v>2022</v>
      </c>
      <c r="G861" s="22">
        <f t="shared" si="26"/>
        <v>9</v>
      </c>
      <c r="H861" s="22">
        <f t="shared" si="27"/>
        <v>2019</v>
      </c>
    </row>
    <row r="862" spans="1:8" x14ac:dyDescent="0.2">
      <c r="A862" s="4" t="s">
        <v>231</v>
      </c>
      <c r="B862" s="22" t="s">
        <v>232</v>
      </c>
      <c r="C862" s="3">
        <v>900</v>
      </c>
      <c r="D862" s="4" t="s">
        <v>6</v>
      </c>
      <c r="E862" s="4" t="s">
        <v>2030</v>
      </c>
      <c r="F862" s="26" t="s">
        <v>2022</v>
      </c>
      <c r="G862" s="22">
        <f t="shared" si="26"/>
        <v>9</v>
      </c>
      <c r="H862" s="22">
        <f t="shared" si="27"/>
        <v>2019</v>
      </c>
    </row>
    <row r="863" spans="1:8" x14ac:dyDescent="0.2">
      <c r="A863" s="4" t="s">
        <v>231</v>
      </c>
      <c r="B863" s="22" t="s">
        <v>232</v>
      </c>
      <c r="C863" s="3">
        <v>610</v>
      </c>
      <c r="D863" s="4" t="s">
        <v>6</v>
      </c>
      <c r="E863" s="4" t="s">
        <v>2030</v>
      </c>
      <c r="F863" s="26" t="s">
        <v>2022</v>
      </c>
      <c r="G863" s="22">
        <f t="shared" si="26"/>
        <v>9</v>
      </c>
      <c r="H863" s="22">
        <f t="shared" si="27"/>
        <v>2019</v>
      </c>
    </row>
    <row r="864" spans="1:8" x14ac:dyDescent="0.2">
      <c r="A864" s="4" t="s">
        <v>231</v>
      </c>
      <c r="B864" s="22" t="s">
        <v>232</v>
      </c>
      <c r="C864" s="3">
        <v>1010</v>
      </c>
      <c r="D864" s="4" t="s">
        <v>6</v>
      </c>
      <c r="E864" s="4" t="s">
        <v>2029</v>
      </c>
      <c r="F864" s="26" t="s">
        <v>2022</v>
      </c>
      <c r="G864" s="22">
        <f t="shared" si="26"/>
        <v>9</v>
      </c>
      <c r="H864" s="22">
        <f t="shared" si="27"/>
        <v>2019</v>
      </c>
    </row>
    <row r="865" spans="1:8" x14ac:dyDescent="0.2">
      <c r="A865" s="4" t="s">
        <v>231</v>
      </c>
      <c r="B865" s="22" t="s">
        <v>232</v>
      </c>
      <c r="C865" s="3">
        <v>800</v>
      </c>
      <c r="D865" s="4" t="s">
        <v>6</v>
      </c>
      <c r="E865" s="4" t="s">
        <v>2026</v>
      </c>
      <c r="F865" s="26" t="s">
        <v>2022</v>
      </c>
      <c r="G865" s="22">
        <f t="shared" si="26"/>
        <v>9</v>
      </c>
      <c r="H865" s="22">
        <f t="shared" si="27"/>
        <v>2019</v>
      </c>
    </row>
    <row r="866" spans="1:8" x14ac:dyDescent="0.2">
      <c r="A866" s="4" t="s">
        <v>231</v>
      </c>
      <c r="B866" s="22" t="s">
        <v>232</v>
      </c>
      <c r="C866" s="3">
        <v>339</v>
      </c>
      <c r="D866" s="4" t="s">
        <v>6</v>
      </c>
      <c r="E866" s="4" t="s">
        <v>2024</v>
      </c>
      <c r="F866" s="26" t="s">
        <v>2022</v>
      </c>
      <c r="G866" s="22">
        <f t="shared" si="26"/>
        <v>9</v>
      </c>
      <c r="H866" s="22">
        <f t="shared" si="27"/>
        <v>2019</v>
      </c>
    </row>
    <row r="867" spans="1:8" x14ac:dyDescent="0.2">
      <c r="A867" s="4" t="s">
        <v>231</v>
      </c>
      <c r="B867" s="22" t="s">
        <v>232</v>
      </c>
      <c r="C867" s="3">
        <v>1500</v>
      </c>
      <c r="D867" s="4" t="s">
        <v>6</v>
      </c>
      <c r="E867" s="4" t="s">
        <v>2038</v>
      </c>
      <c r="F867" s="26" t="s">
        <v>2022</v>
      </c>
      <c r="G867" s="22">
        <f t="shared" si="26"/>
        <v>9</v>
      </c>
      <c r="H867" s="22">
        <f t="shared" si="27"/>
        <v>2019</v>
      </c>
    </row>
    <row r="868" spans="1:8" x14ac:dyDescent="0.2">
      <c r="A868" s="4" t="s">
        <v>231</v>
      </c>
      <c r="B868" s="22" t="s">
        <v>232</v>
      </c>
      <c r="C868" s="3">
        <v>1500</v>
      </c>
      <c r="D868" s="4" t="s">
        <v>6</v>
      </c>
      <c r="E868" s="4" t="s">
        <v>2039</v>
      </c>
      <c r="F868" s="26" t="s">
        <v>2022</v>
      </c>
      <c r="G868" s="22">
        <f t="shared" si="26"/>
        <v>9</v>
      </c>
      <c r="H868" s="22">
        <f t="shared" si="27"/>
        <v>2019</v>
      </c>
    </row>
    <row r="869" spans="1:8" x14ac:dyDescent="0.2">
      <c r="A869" s="4" t="s">
        <v>231</v>
      </c>
      <c r="B869" s="22" t="s">
        <v>232</v>
      </c>
      <c r="C869" s="3">
        <v>500</v>
      </c>
      <c r="D869" s="4" t="s">
        <v>6</v>
      </c>
      <c r="E869" s="4" t="s">
        <v>2040</v>
      </c>
      <c r="F869" s="26" t="s">
        <v>2022</v>
      </c>
      <c r="G869" s="22">
        <f t="shared" si="26"/>
        <v>9</v>
      </c>
      <c r="H869" s="22">
        <f t="shared" si="27"/>
        <v>2019</v>
      </c>
    </row>
    <row r="870" spans="1:8" x14ac:dyDescent="0.2">
      <c r="A870" s="4" t="s">
        <v>231</v>
      </c>
      <c r="B870" s="22" t="s">
        <v>232</v>
      </c>
      <c r="C870" s="3">
        <v>1000</v>
      </c>
      <c r="D870" s="4" t="s">
        <v>6</v>
      </c>
      <c r="E870" s="4" t="s">
        <v>2040</v>
      </c>
      <c r="F870" s="26" t="s">
        <v>2022</v>
      </c>
      <c r="G870" s="22">
        <f t="shared" si="26"/>
        <v>9</v>
      </c>
      <c r="H870" s="22">
        <f t="shared" si="27"/>
        <v>2019</v>
      </c>
    </row>
    <row r="871" spans="1:8" x14ac:dyDescent="0.2">
      <c r="A871" s="4" t="s">
        <v>231</v>
      </c>
      <c r="B871" s="22" t="s">
        <v>232</v>
      </c>
      <c r="C871" s="3">
        <v>985</v>
      </c>
      <c r="D871" s="4" t="s">
        <v>6</v>
      </c>
      <c r="E871" s="4" t="s">
        <v>2043</v>
      </c>
      <c r="F871" s="26" t="s">
        <v>2042</v>
      </c>
      <c r="G871" s="22">
        <f t="shared" si="26"/>
        <v>9</v>
      </c>
      <c r="H871" s="22">
        <f t="shared" si="27"/>
        <v>2019</v>
      </c>
    </row>
    <row r="872" spans="1:8" x14ac:dyDescent="0.2">
      <c r="A872" s="4" t="s">
        <v>231</v>
      </c>
      <c r="B872" s="22" t="s">
        <v>232</v>
      </c>
      <c r="C872" s="3">
        <v>692</v>
      </c>
      <c r="D872" s="4" t="s">
        <v>6</v>
      </c>
      <c r="E872" s="4" t="s">
        <v>2046</v>
      </c>
      <c r="F872" s="26" t="s">
        <v>2042</v>
      </c>
      <c r="G872" s="22">
        <f t="shared" si="26"/>
        <v>9</v>
      </c>
      <c r="H872" s="22">
        <f t="shared" si="27"/>
        <v>2019</v>
      </c>
    </row>
    <row r="873" spans="1:8" x14ac:dyDescent="0.2">
      <c r="A873" s="4" t="s">
        <v>231</v>
      </c>
      <c r="B873" s="22" t="s">
        <v>232</v>
      </c>
      <c r="C873" s="3">
        <v>891</v>
      </c>
      <c r="D873" s="4" t="s">
        <v>6</v>
      </c>
      <c r="E873" s="4" t="s">
        <v>2046</v>
      </c>
      <c r="F873" s="26" t="s">
        <v>2042</v>
      </c>
      <c r="G873" s="22">
        <f t="shared" si="26"/>
        <v>9</v>
      </c>
      <c r="H873" s="22">
        <f t="shared" si="27"/>
        <v>2019</v>
      </c>
    </row>
    <row r="874" spans="1:8" x14ac:dyDescent="0.2">
      <c r="A874" s="4" t="s">
        <v>231</v>
      </c>
      <c r="B874" s="22" t="s">
        <v>232</v>
      </c>
      <c r="C874" s="3">
        <v>500</v>
      </c>
      <c r="D874" s="4" t="s">
        <v>6</v>
      </c>
      <c r="E874" s="4" t="s">
        <v>2048</v>
      </c>
      <c r="F874" s="26" t="s">
        <v>2042</v>
      </c>
      <c r="G874" s="22">
        <f t="shared" si="26"/>
        <v>9</v>
      </c>
      <c r="H874" s="22">
        <f t="shared" si="27"/>
        <v>2019</v>
      </c>
    </row>
    <row r="875" spans="1:8" x14ac:dyDescent="0.2">
      <c r="A875" s="4" t="s">
        <v>231</v>
      </c>
      <c r="B875" s="22" t="s">
        <v>232</v>
      </c>
      <c r="C875" s="3">
        <v>1058</v>
      </c>
      <c r="D875" s="4" t="s">
        <v>6</v>
      </c>
      <c r="E875" s="4" t="s">
        <v>2049</v>
      </c>
      <c r="F875" s="26" t="s">
        <v>2042</v>
      </c>
      <c r="G875" s="22">
        <f t="shared" si="26"/>
        <v>9</v>
      </c>
      <c r="H875" s="22">
        <f t="shared" si="27"/>
        <v>2019</v>
      </c>
    </row>
    <row r="876" spans="1:8" x14ac:dyDescent="0.2">
      <c r="A876" s="4" t="s">
        <v>231</v>
      </c>
      <c r="B876" s="22" t="s">
        <v>232</v>
      </c>
      <c r="C876" s="3">
        <v>500</v>
      </c>
      <c r="D876" s="4" t="s">
        <v>6</v>
      </c>
      <c r="E876" s="4" t="s">
        <v>2049</v>
      </c>
      <c r="F876" s="26" t="s">
        <v>2042</v>
      </c>
      <c r="G876" s="22">
        <f t="shared" si="26"/>
        <v>9</v>
      </c>
      <c r="H876" s="22">
        <f t="shared" si="27"/>
        <v>2019</v>
      </c>
    </row>
    <row r="877" spans="1:8" x14ac:dyDescent="0.2">
      <c r="A877" s="4" t="s">
        <v>231</v>
      </c>
      <c r="B877" s="22" t="s">
        <v>232</v>
      </c>
      <c r="C877" s="3">
        <v>893</v>
      </c>
      <c r="D877" s="4" t="s">
        <v>6</v>
      </c>
      <c r="E877" s="4" t="s">
        <v>2050</v>
      </c>
      <c r="F877" s="26" t="s">
        <v>2042</v>
      </c>
      <c r="G877" s="22">
        <f t="shared" si="26"/>
        <v>9</v>
      </c>
      <c r="H877" s="22">
        <f t="shared" si="27"/>
        <v>2019</v>
      </c>
    </row>
    <row r="878" spans="1:8" x14ac:dyDescent="0.2">
      <c r="A878" s="4" t="s">
        <v>231</v>
      </c>
      <c r="B878" s="22" t="s">
        <v>232</v>
      </c>
      <c r="C878" s="3">
        <v>740</v>
      </c>
      <c r="D878" s="4" t="s">
        <v>6</v>
      </c>
      <c r="E878" s="4" t="s">
        <v>2051</v>
      </c>
      <c r="F878" s="26" t="s">
        <v>2042</v>
      </c>
      <c r="G878" s="22">
        <f t="shared" si="26"/>
        <v>9</v>
      </c>
      <c r="H878" s="22">
        <f t="shared" si="27"/>
        <v>2019</v>
      </c>
    </row>
    <row r="879" spans="1:8" x14ac:dyDescent="0.2">
      <c r="A879" s="4" t="s">
        <v>231</v>
      </c>
      <c r="B879" s="22" t="s">
        <v>232</v>
      </c>
      <c r="C879" s="3">
        <v>920</v>
      </c>
      <c r="D879" s="4" t="s">
        <v>6</v>
      </c>
      <c r="E879" s="4" t="s">
        <v>2048</v>
      </c>
      <c r="F879" s="26" t="s">
        <v>2042</v>
      </c>
      <c r="G879" s="22">
        <f t="shared" si="26"/>
        <v>9</v>
      </c>
      <c r="H879" s="22">
        <f t="shared" si="27"/>
        <v>2019</v>
      </c>
    </row>
    <row r="880" spans="1:8" x14ac:dyDescent="0.2">
      <c r="A880" s="4" t="s">
        <v>231</v>
      </c>
      <c r="B880" s="22" t="s">
        <v>232</v>
      </c>
      <c r="C880" s="3">
        <v>953</v>
      </c>
      <c r="D880" s="4" t="s">
        <v>6</v>
      </c>
      <c r="E880" s="4" t="s">
        <v>2051</v>
      </c>
      <c r="F880" s="26" t="s">
        <v>2042</v>
      </c>
      <c r="G880" s="22">
        <f t="shared" si="26"/>
        <v>9</v>
      </c>
      <c r="H880" s="22">
        <f t="shared" si="27"/>
        <v>2019</v>
      </c>
    </row>
    <row r="881" spans="1:8" x14ac:dyDescent="0.2">
      <c r="A881" s="4" t="s">
        <v>231</v>
      </c>
      <c r="B881" s="22" t="s">
        <v>232</v>
      </c>
      <c r="C881" s="3">
        <v>602</v>
      </c>
      <c r="D881" s="4" t="s">
        <v>6</v>
      </c>
      <c r="E881" s="4" t="s">
        <v>2058</v>
      </c>
      <c r="F881" s="26" t="s">
        <v>2042</v>
      </c>
      <c r="G881" s="22">
        <f t="shared" si="26"/>
        <v>9</v>
      </c>
      <c r="H881" s="22">
        <f t="shared" si="27"/>
        <v>2019</v>
      </c>
    </row>
    <row r="882" spans="1:8" x14ac:dyDescent="0.2">
      <c r="A882" s="4" t="s">
        <v>231</v>
      </c>
      <c r="B882" s="22" t="s">
        <v>232</v>
      </c>
      <c r="C882" s="3">
        <v>676</v>
      </c>
      <c r="D882" s="4" t="s">
        <v>6</v>
      </c>
      <c r="E882" s="4" t="s">
        <v>2058</v>
      </c>
      <c r="F882" s="26" t="s">
        <v>2042</v>
      </c>
      <c r="G882" s="22">
        <f t="shared" si="26"/>
        <v>9</v>
      </c>
      <c r="H882" s="22">
        <f t="shared" si="27"/>
        <v>2019</v>
      </c>
    </row>
    <row r="883" spans="1:8" x14ac:dyDescent="0.2">
      <c r="A883" s="4" t="s">
        <v>231</v>
      </c>
      <c r="B883" s="22" t="s">
        <v>232</v>
      </c>
      <c r="C883" s="3">
        <v>536</v>
      </c>
      <c r="D883" s="4" t="s">
        <v>6</v>
      </c>
      <c r="E883" s="4" t="s">
        <v>2059</v>
      </c>
      <c r="F883" s="26" t="s">
        <v>2042</v>
      </c>
      <c r="G883" s="22">
        <f t="shared" si="26"/>
        <v>9</v>
      </c>
      <c r="H883" s="22">
        <f t="shared" si="27"/>
        <v>2019</v>
      </c>
    </row>
    <row r="884" spans="1:8" x14ac:dyDescent="0.2">
      <c r="A884" s="4" t="s">
        <v>231</v>
      </c>
      <c r="B884" s="22" t="s">
        <v>232</v>
      </c>
      <c r="C884" s="3">
        <v>412</v>
      </c>
      <c r="D884" s="4" t="s">
        <v>6</v>
      </c>
      <c r="E884" s="4" t="s">
        <v>2060</v>
      </c>
      <c r="F884" s="26" t="s">
        <v>2042</v>
      </c>
      <c r="G884" s="22">
        <f t="shared" si="26"/>
        <v>9</v>
      </c>
      <c r="H884" s="22">
        <f t="shared" si="27"/>
        <v>2019</v>
      </c>
    </row>
    <row r="885" spans="1:8" x14ac:dyDescent="0.2">
      <c r="A885" s="4" t="s">
        <v>231</v>
      </c>
      <c r="B885" s="22" t="s">
        <v>232</v>
      </c>
      <c r="C885" s="3">
        <v>967</v>
      </c>
      <c r="D885" s="4" t="s">
        <v>6</v>
      </c>
      <c r="E885" s="4" t="s">
        <v>2059</v>
      </c>
      <c r="F885" s="26" t="s">
        <v>2042</v>
      </c>
      <c r="G885" s="22">
        <f t="shared" si="26"/>
        <v>9</v>
      </c>
      <c r="H885" s="22">
        <f t="shared" si="27"/>
        <v>2019</v>
      </c>
    </row>
    <row r="886" spans="1:8" x14ac:dyDescent="0.2">
      <c r="A886" s="4" t="s">
        <v>231</v>
      </c>
      <c r="B886" s="22" t="s">
        <v>232</v>
      </c>
      <c r="C886" s="3">
        <v>1000</v>
      </c>
      <c r="D886" s="4" t="s">
        <v>6</v>
      </c>
      <c r="E886" s="4" t="s">
        <v>2060</v>
      </c>
      <c r="F886" s="26" t="s">
        <v>2042</v>
      </c>
      <c r="G886" s="22">
        <f t="shared" si="26"/>
        <v>9</v>
      </c>
      <c r="H886" s="22">
        <f t="shared" si="27"/>
        <v>2019</v>
      </c>
    </row>
    <row r="887" spans="1:8" x14ac:dyDescent="0.2">
      <c r="A887" s="4" t="s">
        <v>231</v>
      </c>
      <c r="B887" s="22" t="s">
        <v>232</v>
      </c>
      <c r="C887" s="3">
        <v>380</v>
      </c>
      <c r="D887" s="4" t="s">
        <v>6</v>
      </c>
      <c r="E887" s="4" t="s">
        <v>2061</v>
      </c>
      <c r="F887" s="26" t="s">
        <v>2042</v>
      </c>
      <c r="G887" s="22">
        <f t="shared" si="26"/>
        <v>9</v>
      </c>
      <c r="H887" s="22">
        <f t="shared" si="27"/>
        <v>2019</v>
      </c>
    </row>
    <row r="888" spans="1:8" x14ac:dyDescent="0.2">
      <c r="A888" s="4" t="s">
        <v>231</v>
      </c>
      <c r="B888" s="22" t="s">
        <v>232</v>
      </c>
      <c r="C888" s="3">
        <v>1224</v>
      </c>
      <c r="D888" s="4" t="s">
        <v>6</v>
      </c>
      <c r="E888" s="4" t="s">
        <v>2061</v>
      </c>
      <c r="F888" s="26" t="s">
        <v>2042</v>
      </c>
      <c r="G888" s="22">
        <f t="shared" si="26"/>
        <v>9</v>
      </c>
      <c r="H888" s="22">
        <f t="shared" si="27"/>
        <v>2019</v>
      </c>
    </row>
    <row r="889" spans="1:8" x14ac:dyDescent="0.2">
      <c r="A889" s="4" t="s">
        <v>231</v>
      </c>
      <c r="B889" s="22" t="s">
        <v>232</v>
      </c>
      <c r="C889" s="3">
        <v>303</v>
      </c>
      <c r="D889" s="4" t="s">
        <v>6</v>
      </c>
      <c r="E889" s="4" t="s">
        <v>2043</v>
      </c>
      <c r="F889" s="26" t="s">
        <v>2042</v>
      </c>
      <c r="G889" s="22">
        <f t="shared" si="26"/>
        <v>9</v>
      </c>
      <c r="H889" s="22">
        <f t="shared" si="27"/>
        <v>2019</v>
      </c>
    </row>
    <row r="890" spans="1:8" x14ac:dyDescent="0.2">
      <c r="A890" s="4" t="s">
        <v>231</v>
      </c>
      <c r="B890" s="22" t="s">
        <v>232</v>
      </c>
      <c r="C890" s="3">
        <v>377</v>
      </c>
      <c r="D890" s="4" t="s">
        <v>6</v>
      </c>
      <c r="E890" s="4" t="s">
        <v>2065</v>
      </c>
      <c r="F890" s="26" t="s">
        <v>2042</v>
      </c>
      <c r="G890" s="22">
        <f t="shared" si="26"/>
        <v>9</v>
      </c>
      <c r="H890" s="22">
        <f t="shared" si="27"/>
        <v>2019</v>
      </c>
    </row>
    <row r="891" spans="1:8" x14ac:dyDescent="0.2">
      <c r="A891" s="4" t="s">
        <v>231</v>
      </c>
      <c r="B891" s="22" t="s">
        <v>232</v>
      </c>
      <c r="C891" s="3">
        <v>495</v>
      </c>
      <c r="D891" s="4" t="s">
        <v>6</v>
      </c>
      <c r="E891" s="4" t="s">
        <v>2050</v>
      </c>
      <c r="F891" s="26" t="s">
        <v>2042</v>
      </c>
      <c r="G891" s="22">
        <f t="shared" si="26"/>
        <v>9</v>
      </c>
      <c r="H891" s="22">
        <f t="shared" si="27"/>
        <v>2019</v>
      </c>
    </row>
    <row r="892" spans="1:8" x14ac:dyDescent="0.2">
      <c r="A892" s="4" t="s">
        <v>231</v>
      </c>
      <c r="B892" s="22" t="s">
        <v>232</v>
      </c>
      <c r="C892" s="3">
        <v>1031</v>
      </c>
      <c r="D892" s="4" t="s">
        <v>6</v>
      </c>
      <c r="E892" s="4" t="s">
        <v>2065</v>
      </c>
      <c r="F892" s="26" t="s">
        <v>2042</v>
      </c>
      <c r="G892" s="22">
        <f t="shared" si="26"/>
        <v>9</v>
      </c>
      <c r="H892" s="22">
        <f t="shared" si="27"/>
        <v>2019</v>
      </c>
    </row>
    <row r="893" spans="1:8" x14ac:dyDescent="0.2">
      <c r="A893" s="4" t="s">
        <v>231</v>
      </c>
      <c r="B893" s="22" t="s">
        <v>232</v>
      </c>
      <c r="C893" s="3">
        <v>1610</v>
      </c>
      <c r="D893" s="4" t="s">
        <v>6</v>
      </c>
      <c r="E893" s="4" t="s">
        <v>2066</v>
      </c>
      <c r="F893" s="26" t="s">
        <v>2042</v>
      </c>
      <c r="G893" s="22">
        <f t="shared" si="26"/>
        <v>9</v>
      </c>
      <c r="H893" s="22">
        <f t="shared" si="27"/>
        <v>2019</v>
      </c>
    </row>
    <row r="894" spans="1:8" x14ac:dyDescent="0.2">
      <c r="A894" s="4" t="s">
        <v>231</v>
      </c>
      <c r="B894" s="22" t="s">
        <v>232</v>
      </c>
      <c r="C894" s="3">
        <v>700</v>
      </c>
      <c r="D894" s="4" t="s">
        <v>6</v>
      </c>
      <c r="E894" s="4" t="s">
        <v>2067</v>
      </c>
      <c r="F894" s="26" t="s">
        <v>2042</v>
      </c>
      <c r="G894" s="22">
        <f t="shared" si="26"/>
        <v>9</v>
      </c>
      <c r="H894" s="22">
        <f t="shared" si="27"/>
        <v>2019</v>
      </c>
    </row>
    <row r="895" spans="1:8" x14ac:dyDescent="0.2">
      <c r="A895" s="4" t="s">
        <v>231</v>
      </c>
      <c r="B895" s="22" t="s">
        <v>232</v>
      </c>
      <c r="C895" s="3">
        <v>800</v>
      </c>
      <c r="D895" s="4" t="s">
        <v>6</v>
      </c>
      <c r="E895" s="4" t="s">
        <v>2067</v>
      </c>
      <c r="F895" s="26" t="s">
        <v>2042</v>
      </c>
      <c r="G895" s="22">
        <f t="shared" si="26"/>
        <v>9</v>
      </c>
      <c r="H895" s="22">
        <f t="shared" si="27"/>
        <v>2019</v>
      </c>
    </row>
    <row r="896" spans="1:8" x14ac:dyDescent="0.2">
      <c r="A896" s="4" t="s">
        <v>231</v>
      </c>
      <c r="B896" s="22" t="s">
        <v>232</v>
      </c>
      <c r="C896" s="3">
        <v>1500</v>
      </c>
      <c r="D896" s="4" t="s">
        <v>6</v>
      </c>
      <c r="E896" s="4" t="s">
        <v>1317</v>
      </c>
      <c r="F896" s="26" t="s">
        <v>1312</v>
      </c>
      <c r="G896" s="22">
        <f t="shared" si="26"/>
        <v>7</v>
      </c>
      <c r="H896" s="22">
        <f t="shared" si="27"/>
        <v>2019</v>
      </c>
    </row>
    <row r="897" spans="1:8" x14ac:dyDescent="0.2">
      <c r="A897" s="4" t="s">
        <v>231</v>
      </c>
      <c r="B897" s="22" t="s">
        <v>232</v>
      </c>
      <c r="C897" s="3">
        <v>1500</v>
      </c>
      <c r="D897" s="4" t="s">
        <v>6</v>
      </c>
      <c r="E897" s="4" t="s">
        <v>1318</v>
      </c>
      <c r="F897" s="26" t="s">
        <v>1312</v>
      </c>
      <c r="G897" s="22">
        <f t="shared" si="26"/>
        <v>7</v>
      </c>
      <c r="H897" s="22">
        <f t="shared" si="27"/>
        <v>2019</v>
      </c>
    </row>
    <row r="898" spans="1:8" x14ac:dyDescent="0.2">
      <c r="A898" s="4" t="s">
        <v>231</v>
      </c>
      <c r="B898" s="22" t="s">
        <v>232</v>
      </c>
      <c r="C898" s="3">
        <v>1500</v>
      </c>
      <c r="D898" s="4" t="s">
        <v>6</v>
      </c>
      <c r="E898" s="4" t="s">
        <v>1319</v>
      </c>
      <c r="F898" s="26" t="s">
        <v>1312</v>
      </c>
      <c r="G898" s="22">
        <f t="shared" ref="G898:G961" si="28">MONTH(F898)</f>
        <v>7</v>
      </c>
      <c r="H898" s="22">
        <f t="shared" ref="H898:H961" si="29">YEAR(F898)</f>
        <v>2019</v>
      </c>
    </row>
    <row r="899" spans="1:8" x14ac:dyDescent="0.2">
      <c r="A899" s="4" t="s">
        <v>231</v>
      </c>
      <c r="B899" s="22" t="s">
        <v>232</v>
      </c>
      <c r="C899" s="3">
        <v>462</v>
      </c>
      <c r="D899" s="4" t="s">
        <v>6</v>
      </c>
      <c r="E899" s="4" t="s">
        <v>1580</v>
      </c>
      <c r="F899" s="26" t="s">
        <v>1579</v>
      </c>
      <c r="G899" s="22">
        <f t="shared" si="28"/>
        <v>8</v>
      </c>
      <c r="H899" s="22">
        <f t="shared" si="29"/>
        <v>2019</v>
      </c>
    </row>
    <row r="900" spans="1:8" x14ac:dyDescent="0.2">
      <c r="A900" s="4" t="s">
        <v>231</v>
      </c>
      <c r="B900" s="22" t="s">
        <v>232</v>
      </c>
      <c r="C900" s="3">
        <v>926</v>
      </c>
      <c r="D900" s="4" t="s">
        <v>6</v>
      </c>
      <c r="E900" s="4" t="s">
        <v>1580</v>
      </c>
      <c r="F900" s="26" t="s">
        <v>1579</v>
      </c>
      <c r="G900" s="22">
        <f t="shared" si="28"/>
        <v>8</v>
      </c>
      <c r="H900" s="22">
        <f t="shared" si="29"/>
        <v>2019</v>
      </c>
    </row>
    <row r="901" spans="1:8" x14ac:dyDescent="0.2">
      <c r="A901" s="4" t="s">
        <v>231</v>
      </c>
      <c r="B901" s="22" t="s">
        <v>232</v>
      </c>
      <c r="C901" s="3">
        <v>322</v>
      </c>
      <c r="D901" s="4" t="s">
        <v>6</v>
      </c>
      <c r="E901" s="4" t="s">
        <v>1581</v>
      </c>
      <c r="F901" s="26" t="s">
        <v>1579</v>
      </c>
      <c r="G901" s="22">
        <f t="shared" si="28"/>
        <v>8</v>
      </c>
      <c r="H901" s="22">
        <f t="shared" si="29"/>
        <v>2019</v>
      </c>
    </row>
    <row r="902" spans="1:8" x14ac:dyDescent="0.2">
      <c r="A902" s="4" t="s">
        <v>231</v>
      </c>
      <c r="B902" s="22" t="s">
        <v>232</v>
      </c>
      <c r="C902" s="3">
        <v>1185</v>
      </c>
      <c r="D902" s="4" t="s">
        <v>6</v>
      </c>
      <c r="E902" s="4" t="s">
        <v>1581</v>
      </c>
      <c r="F902" s="26" t="s">
        <v>1579</v>
      </c>
      <c r="G902" s="22">
        <f t="shared" si="28"/>
        <v>8</v>
      </c>
      <c r="H902" s="22">
        <f t="shared" si="29"/>
        <v>2019</v>
      </c>
    </row>
    <row r="903" spans="1:8" x14ac:dyDescent="0.2">
      <c r="A903" s="4" t="s">
        <v>231</v>
      </c>
      <c r="B903" s="22" t="s">
        <v>232</v>
      </c>
      <c r="C903" s="3">
        <v>1060</v>
      </c>
      <c r="D903" s="4" t="s">
        <v>6</v>
      </c>
      <c r="E903" s="4" t="s">
        <v>1583</v>
      </c>
      <c r="F903" s="26" t="s">
        <v>1579</v>
      </c>
      <c r="G903" s="22">
        <f t="shared" si="28"/>
        <v>8</v>
      </c>
      <c r="H903" s="22">
        <f t="shared" si="29"/>
        <v>2019</v>
      </c>
    </row>
    <row r="904" spans="1:8" x14ac:dyDescent="0.2">
      <c r="A904" s="4" t="s">
        <v>231</v>
      </c>
      <c r="B904" s="22" t="s">
        <v>232</v>
      </c>
      <c r="C904" s="3">
        <v>556</v>
      </c>
      <c r="D904" s="4" t="s">
        <v>6</v>
      </c>
      <c r="E904" s="4" t="s">
        <v>1584</v>
      </c>
      <c r="F904" s="26" t="s">
        <v>1579</v>
      </c>
      <c r="G904" s="22">
        <f t="shared" si="28"/>
        <v>8</v>
      </c>
      <c r="H904" s="22">
        <f t="shared" si="29"/>
        <v>2019</v>
      </c>
    </row>
    <row r="905" spans="1:8" x14ac:dyDescent="0.2">
      <c r="A905" s="4" t="s">
        <v>231</v>
      </c>
      <c r="B905" s="22" t="s">
        <v>232</v>
      </c>
      <c r="C905" s="3">
        <v>825</v>
      </c>
      <c r="D905" s="4" t="s">
        <v>6</v>
      </c>
      <c r="E905" s="4" t="s">
        <v>1584</v>
      </c>
      <c r="F905" s="26" t="s">
        <v>1579</v>
      </c>
      <c r="G905" s="22">
        <f t="shared" si="28"/>
        <v>8</v>
      </c>
      <c r="H905" s="22">
        <f t="shared" si="29"/>
        <v>2019</v>
      </c>
    </row>
    <row r="906" spans="1:8" x14ac:dyDescent="0.2">
      <c r="A906" s="4" t="s">
        <v>231</v>
      </c>
      <c r="B906" s="22" t="s">
        <v>232</v>
      </c>
      <c r="C906" s="3">
        <v>500</v>
      </c>
      <c r="D906" s="4" t="s">
        <v>6</v>
      </c>
      <c r="E906" s="4" t="s">
        <v>1583</v>
      </c>
      <c r="F906" s="26" t="s">
        <v>1579</v>
      </c>
      <c r="G906" s="22">
        <f t="shared" si="28"/>
        <v>8</v>
      </c>
      <c r="H906" s="22">
        <f t="shared" si="29"/>
        <v>2019</v>
      </c>
    </row>
    <row r="907" spans="1:8" x14ac:dyDescent="0.2">
      <c r="A907" s="4" t="s">
        <v>231</v>
      </c>
      <c r="B907" s="22" t="s">
        <v>232</v>
      </c>
      <c r="C907" s="3">
        <v>1500</v>
      </c>
      <c r="D907" s="4" t="s">
        <v>6</v>
      </c>
      <c r="E907" s="4" t="s">
        <v>466</v>
      </c>
      <c r="F907" s="26" t="s">
        <v>467</v>
      </c>
      <c r="G907" s="22">
        <f t="shared" si="28"/>
        <v>11</v>
      </c>
      <c r="H907" s="22">
        <f t="shared" si="29"/>
        <v>2018</v>
      </c>
    </row>
    <row r="908" spans="1:8" x14ac:dyDescent="0.2">
      <c r="A908" s="4" t="s">
        <v>231</v>
      </c>
      <c r="B908" s="22" t="s">
        <v>232</v>
      </c>
      <c r="C908" s="3">
        <v>1496</v>
      </c>
      <c r="D908" s="4" t="s">
        <v>6</v>
      </c>
      <c r="E908" s="4" t="s">
        <v>468</v>
      </c>
      <c r="F908" s="26" t="s">
        <v>467</v>
      </c>
      <c r="G908" s="22">
        <f t="shared" si="28"/>
        <v>11</v>
      </c>
      <c r="H908" s="22">
        <f t="shared" si="29"/>
        <v>2018</v>
      </c>
    </row>
    <row r="909" spans="1:8" x14ac:dyDescent="0.2">
      <c r="A909" s="4" t="s">
        <v>231</v>
      </c>
      <c r="B909" s="22" t="s">
        <v>232</v>
      </c>
      <c r="C909" s="3">
        <v>1500</v>
      </c>
      <c r="D909" s="4" t="s">
        <v>6</v>
      </c>
      <c r="E909" s="4" t="s">
        <v>469</v>
      </c>
      <c r="F909" s="26" t="s">
        <v>467</v>
      </c>
      <c r="G909" s="22">
        <f t="shared" si="28"/>
        <v>11</v>
      </c>
      <c r="H909" s="22">
        <f t="shared" si="29"/>
        <v>2018</v>
      </c>
    </row>
    <row r="910" spans="1:8" x14ac:dyDescent="0.2">
      <c r="A910" s="4" t="s">
        <v>231</v>
      </c>
      <c r="B910" s="22" t="s">
        <v>232</v>
      </c>
      <c r="C910" s="3">
        <v>676</v>
      </c>
      <c r="D910" s="4" t="s">
        <v>6</v>
      </c>
      <c r="E910" s="4" t="s">
        <v>1325</v>
      </c>
      <c r="F910" s="26" t="s">
        <v>1322</v>
      </c>
      <c r="G910" s="22">
        <f t="shared" si="28"/>
        <v>7</v>
      </c>
      <c r="H910" s="22">
        <f t="shared" si="29"/>
        <v>2019</v>
      </c>
    </row>
    <row r="911" spans="1:8" x14ac:dyDescent="0.2">
      <c r="A911" s="4" t="s">
        <v>231</v>
      </c>
      <c r="B911" s="22" t="s">
        <v>232</v>
      </c>
      <c r="C911" s="3">
        <v>373</v>
      </c>
      <c r="D911" s="4" t="s">
        <v>6</v>
      </c>
      <c r="E911" s="4" t="s">
        <v>1326</v>
      </c>
      <c r="F911" s="26" t="s">
        <v>1322</v>
      </c>
      <c r="G911" s="22">
        <f t="shared" si="28"/>
        <v>7</v>
      </c>
      <c r="H911" s="22">
        <f t="shared" si="29"/>
        <v>2019</v>
      </c>
    </row>
    <row r="912" spans="1:8" x14ac:dyDescent="0.2">
      <c r="A912" s="4" t="s">
        <v>231</v>
      </c>
      <c r="B912" s="22" t="s">
        <v>232</v>
      </c>
      <c r="C912" s="3">
        <v>812</v>
      </c>
      <c r="D912" s="4" t="s">
        <v>6</v>
      </c>
      <c r="E912" s="4" t="s">
        <v>1327</v>
      </c>
      <c r="F912" s="26" t="s">
        <v>1322</v>
      </c>
      <c r="G912" s="22">
        <f t="shared" si="28"/>
        <v>7</v>
      </c>
      <c r="H912" s="22">
        <f t="shared" si="29"/>
        <v>2019</v>
      </c>
    </row>
    <row r="913" spans="1:8" x14ac:dyDescent="0.2">
      <c r="A913" s="4" t="s">
        <v>231</v>
      </c>
      <c r="B913" s="22" t="s">
        <v>232</v>
      </c>
      <c r="C913" s="3">
        <v>777</v>
      </c>
      <c r="D913" s="4" t="s">
        <v>6</v>
      </c>
      <c r="E913" s="4" t="s">
        <v>1328</v>
      </c>
      <c r="F913" s="26" t="s">
        <v>1322</v>
      </c>
      <c r="G913" s="22">
        <f t="shared" si="28"/>
        <v>7</v>
      </c>
      <c r="H913" s="22">
        <f t="shared" si="29"/>
        <v>2019</v>
      </c>
    </row>
    <row r="914" spans="1:8" x14ac:dyDescent="0.2">
      <c r="A914" s="4" t="s">
        <v>231</v>
      </c>
      <c r="B914" s="22" t="s">
        <v>232</v>
      </c>
      <c r="C914" s="3">
        <v>800</v>
      </c>
      <c r="D914" s="4" t="s">
        <v>6</v>
      </c>
      <c r="E914" s="4" t="s">
        <v>1328</v>
      </c>
      <c r="F914" s="26" t="s">
        <v>1322</v>
      </c>
      <c r="G914" s="22">
        <f t="shared" si="28"/>
        <v>7</v>
      </c>
      <c r="H914" s="22">
        <f t="shared" si="29"/>
        <v>2019</v>
      </c>
    </row>
    <row r="915" spans="1:8" x14ac:dyDescent="0.2">
      <c r="A915" s="4" t="s">
        <v>231</v>
      </c>
      <c r="B915" s="22" t="s">
        <v>232</v>
      </c>
      <c r="C915" s="3">
        <v>700</v>
      </c>
      <c r="D915" s="4" t="s">
        <v>6</v>
      </c>
      <c r="E915" s="4" t="s">
        <v>1327</v>
      </c>
      <c r="F915" s="26" t="s">
        <v>1322</v>
      </c>
      <c r="G915" s="22">
        <f t="shared" si="28"/>
        <v>7</v>
      </c>
      <c r="H915" s="22">
        <f t="shared" si="29"/>
        <v>2019</v>
      </c>
    </row>
    <row r="916" spans="1:8" x14ac:dyDescent="0.2">
      <c r="A916" s="4" t="s">
        <v>231</v>
      </c>
      <c r="B916" s="22" t="s">
        <v>232</v>
      </c>
      <c r="C916" s="3">
        <v>626</v>
      </c>
      <c r="D916" s="4" t="s">
        <v>6</v>
      </c>
      <c r="E916" s="4" t="s">
        <v>1326</v>
      </c>
      <c r="F916" s="26" t="s">
        <v>1322</v>
      </c>
      <c r="G916" s="22">
        <f t="shared" si="28"/>
        <v>7</v>
      </c>
      <c r="H916" s="22">
        <f t="shared" si="29"/>
        <v>2019</v>
      </c>
    </row>
    <row r="917" spans="1:8" x14ac:dyDescent="0.2">
      <c r="A917" s="4" t="s">
        <v>231</v>
      </c>
      <c r="B917" s="22" t="s">
        <v>232</v>
      </c>
      <c r="C917" s="3">
        <v>800</v>
      </c>
      <c r="D917" s="4" t="s">
        <v>6</v>
      </c>
      <c r="E917" s="4" t="s">
        <v>1325</v>
      </c>
      <c r="F917" s="26" t="s">
        <v>1322</v>
      </c>
      <c r="G917" s="22">
        <f t="shared" si="28"/>
        <v>7</v>
      </c>
      <c r="H917" s="22">
        <f t="shared" si="29"/>
        <v>2019</v>
      </c>
    </row>
    <row r="918" spans="1:8" x14ac:dyDescent="0.2">
      <c r="A918" s="4" t="s">
        <v>231</v>
      </c>
      <c r="B918" s="22" t="s">
        <v>232</v>
      </c>
      <c r="C918" s="3">
        <v>952</v>
      </c>
      <c r="D918" s="4" t="s">
        <v>6</v>
      </c>
      <c r="E918" s="4" t="s">
        <v>1332</v>
      </c>
      <c r="F918" s="26" t="s">
        <v>1322</v>
      </c>
      <c r="G918" s="22">
        <f t="shared" si="28"/>
        <v>7</v>
      </c>
      <c r="H918" s="22">
        <f t="shared" si="29"/>
        <v>2019</v>
      </c>
    </row>
    <row r="919" spans="1:8" x14ac:dyDescent="0.2">
      <c r="A919" s="4" t="s">
        <v>231</v>
      </c>
      <c r="B919" s="22" t="s">
        <v>232</v>
      </c>
      <c r="C919" s="3">
        <v>830</v>
      </c>
      <c r="D919" s="4" t="s">
        <v>6</v>
      </c>
      <c r="E919" s="4" t="s">
        <v>1333</v>
      </c>
      <c r="F919" s="26" t="s">
        <v>1322</v>
      </c>
      <c r="G919" s="22">
        <f t="shared" si="28"/>
        <v>7</v>
      </c>
      <c r="H919" s="22">
        <f t="shared" si="29"/>
        <v>2019</v>
      </c>
    </row>
    <row r="920" spans="1:8" x14ac:dyDescent="0.2">
      <c r="A920" s="4" t="s">
        <v>231</v>
      </c>
      <c r="B920" s="22" t="s">
        <v>232</v>
      </c>
      <c r="C920" s="3">
        <v>700</v>
      </c>
      <c r="D920" s="4" t="s">
        <v>6</v>
      </c>
      <c r="E920" s="4" t="s">
        <v>1333</v>
      </c>
      <c r="F920" s="26" t="s">
        <v>1322</v>
      </c>
      <c r="G920" s="22">
        <f t="shared" si="28"/>
        <v>7</v>
      </c>
      <c r="H920" s="22">
        <f t="shared" si="29"/>
        <v>2019</v>
      </c>
    </row>
    <row r="921" spans="1:8" x14ac:dyDescent="0.2">
      <c r="A921" s="4" t="s">
        <v>231</v>
      </c>
      <c r="B921" s="22" t="s">
        <v>232</v>
      </c>
      <c r="C921" s="3">
        <v>600</v>
      </c>
      <c r="D921" s="4" t="s">
        <v>6</v>
      </c>
      <c r="E921" s="4" t="s">
        <v>1332</v>
      </c>
      <c r="F921" s="26" t="s">
        <v>1322</v>
      </c>
      <c r="G921" s="22">
        <f t="shared" si="28"/>
        <v>7</v>
      </c>
      <c r="H921" s="22">
        <f t="shared" si="29"/>
        <v>2019</v>
      </c>
    </row>
    <row r="922" spans="1:8" x14ac:dyDescent="0.2">
      <c r="A922" s="4" t="s">
        <v>231</v>
      </c>
      <c r="B922" s="22" t="s">
        <v>232</v>
      </c>
      <c r="C922" s="3">
        <v>1110</v>
      </c>
      <c r="D922" s="4" t="s">
        <v>6</v>
      </c>
      <c r="E922" s="4" t="s">
        <v>594</v>
      </c>
      <c r="F922" s="26" t="s">
        <v>595</v>
      </c>
      <c r="G922" s="22">
        <f t="shared" si="28"/>
        <v>12</v>
      </c>
      <c r="H922" s="22">
        <f t="shared" si="29"/>
        <v>2018</v>
      </c>
    </row>
    <row r="923" spans="1:8" x14ac:dyDescent="0.2">
      <c r="A923" s="4" t="s">
        <v>231</v>
      </c>
      <c r="B923" s="22" t="s">
        <v>232</v>
      </c>
      <c r="C923" s="3">
        <v>410</v>
      </c>
      <c r="D923" s="4" t="s">
        <v>6</v>
      </c>
      <c r="E923" s="4" t="s">
        <v>596</v>
      </c>
      <c r="F923" s="26" t="s">
        <v>595</v>
      </c>
      <c r="G923" s="22">
        <f t="shared" si="28"/>
        <v>12</v>
      </c>
      <c r="H923" s="22">
        <f t="shared" si="29"/>
        <v>2018</v>
      </c>
    </row>
    <row r="924" spans="1:8" x14ac:dyDescent="0.2">
      <c r="A924" s="4" t="s">
        <v>231</v>
      </c>
      <c r="B924" s="22" t="s">
        <v>232</v>
      </c>
      <c r="C924" s="3">
        <v>718</v>
      </c>
      <c r="D924" s="4" t="s">
        <v>6</v>
      </c>
      <c r="E924" s="4" t="s">
        <v>596</v>
      </c>
      <c r="F924" s="26" t="s">
        <v>595</v>
      </c>
      <c r="G924" s="22">
        <f t="shared" si="28"/>
        <v>12</v>
      </c>
      <c r="H924" s="22">
        <f t="shared" si="29"/>
        <v>2018</v>
      </c>
    </row>
    <row r="925" spans="1:8" x14ac:dyDescent="0.2">
      <c r="A925" s="4" t="s">
        <v>231</v>
      </c>
      <c r="B925" s="22" t="s">
        <v>232</v>
      </c>
      <c r="C925" s="3">
        <v>1500</v>
      </c>
      <c r="D925" s="4" t="s">
        <v>6</v>
      </c>
      <c r="E925" s="4" t="s">
        <v>597</v>
      </c>
      <c r="F925" s="26" t="s">
        <v>595</v>
      </c>
      <c r="G925" s="22">
        <f t="shared" si="28"/>
        <v>12</v>
      </c>
      <c r="H925" s="22">
        <f t="shared" si="29"/>
        <v>2018</v>
      </c>
    </row>
    <row r="926" spans="1:8" x14ac:dyDescent="0.2">
      <c r="A926" s="4" t="s">
        <v>231</v>
      </c>
      <c r="B926" s="22" t="s">
        <v>232</v>
      </c>
      <c r="C926" s="3">
        <v>260</v>
      </c>
      <c r="D926" s="4" t="s">
        <v>6</v>
      </c>
      <c r="E926" s="4" t="s">
        <v>233</v>
      </c>
      <c r="F926" s="26" t="s">
        <v>234</v>
      </c>
      <c r="G926" s="22">
        <f t="shared" si="28"/>
        <v>2</v>
      </c>
      <c r="H926" s="22">
        <f t="shared" si="29"/>
        <v>2018</v>
      </c>
    </row>
    <row r="927" spans="1:8" x14ac:dyDescent="0.2">
      <c r="A927" s="4" t="s">
        <v>231</v>
      </c>
      <c r="B927" s="22" t="s">
        <v>232</v>
      </c>
      <c r="C927" s="3">
        <v>660</v>
      </c>
      <c r="D927" s="4" t="s">
        <v>6</v>
      </c>
      <c r="E927" s="4" t="s">
        <v>1339</v>
      </c>
      <c r="F927" s="26" t="s">
        <v>1335</v>
      </c>
      <c r="G927" s="22">
        <f t="shared" si="28"/>
        <v>7</v>
      </c>
      <c r="H927" s="22">
        <f t="shared" si="29"/>
        <v>2019</v>
      </c>
    </row>
    <row r="928" spans="1:8" x14ac:dyDescent="0.2">
      <c r="A928" s="4" t="s">
        <v>231</v>
      </c>
      <c r="B928" s="22" t="s">
        <v>232</v>
      </c>
      <c r="C928" s="3">
        <v>840</v>
      </c>
      <c r="D928" s="4" t="s">
        <v>6</v>
      </c>
      <c r="E928" s="4" t="s">
        <v>1339</v>
      </c>
      <c r="F928" s="26" t="s">
        <v>1335</v>
      </c>
      <c r="G928" s="22">
        <f t="shared" si="28"/>
        <v>7</v>
      </c>
      <c r="H928" s="22">
        <f t="shared" si="29"/>
        <v>2019</v>
      </c>
    </row>
    <row r="929" spans="1:8" x14ac:dyDescent="0.2">
      <c r="A929" s="4" t="s">
        <v>231</v>
      </c>
      <c r="B929" s="22" t="s">
        <v>232</v>
      </c>
      <c r="C929" s="3">
        <v>1500</v>
      </c>
      <c r="D929" s="4" t="s">
        <v>6</v>
      </c>
      <c r="E929" s="4" t="s">
        <v>447</v>
      </c>
      <c r="F929" s="26" t="s">
        <v>448</v>
      </c>
      <c r="G929" s="22">
        <f t="shared" si="28"/>
        <v>10</v>
      </c>
      <c r="H929" s="22">
        <f t="shared" si="29"/>
        <v>2018</v>
      </c>
    </row>
    <row r="930" spans="1:8" x14ac:dyDescent="0.2">
      <c r="A930" s="4" t="s">
        <v>231</v>
      </c>
      <c r="B930" s="22" t="s">
        <v>232</v>
      </c>
      <c r="C930" s="3">
        <v>657</v>
      </c>
      <c r="D930" s="4" t="s">
        <v>6</v>
      </c>
      <c r="E930" s="4" t="s">
        <v>235</v>
      </c>
      <c r="F930" s="26" t="s">
        <v>236</v>
      </c>
      <c r="G930" s="22">
        <f t="shared" si="28"/>
        <v>2</v>
      </c>
      <c r="H930" s="22">
        <f t="shared" si="29"/>
        <v>2018</v>
      </c>
    </row>
    <row r="931" spans="1:8" x14ac:dyDescent="0.2">
      <c r="A931" s="4" t="s">
        <v>231</v>
      </c>
      <c r="B931" s="22" t="s">
        <v>232</v>
      </c>
      <c r="C931" s="3">
        <v>440</v>
      </c>
      <c r="D931" s="4" t="s">
        <v>6</v>
      </c>
      <c r="E931" s="4" t="s">
        <v>276</v>
      </c>
      <c r="F931" s="26" t="s">
        <v>277</v>
      </c>
      <c r="G931" s="22">
        <f t="shared" si="28"/>
        <v>3</v>
      </c>
      <c r="H931" s="22">
        <f t="shared" si="29"/>
        <v>2018</v>
      </c>
    </row>
    <row r="932" spans="1:8" x14ac:dyDescent="0.2">
      <c r="A932" s="4" t="s">
        <v>231</v>
      </c>
      <c r="B932" s="22" t="s">
        <v>232</v>
      </c>
      <c r="C932" s="3">
        <v>560</v>
      </c>
      <c r="D932" s="4" t="s">
        <v>6</v>
      </c>
      <c r="E932" s="4" t="s">
        <v>276</v>
      </c>
      <c r="F932" s="26" t="s">
        <v>277</v>
      </c>
      <c r="G932" s="22">
        <f t="shared" si="28"/>
        <v>3</v>
      </c>
      <c r="H932" s="22">
        <f t="shared" si="29"/>
        <v>2018</v>
      </c>
    </row>
    <row r="933" spans="1:8" x14ac:dyDescent="0.2">
      <c r="A933" s="4" t="s">
        <v>231</v>
      </c>
      <c r="B933" s="22" t="s">
        <v>232</v>
      </c>
      <c r="C933" s="3">
        <v>1480</v>
      </c>
      <c r="D933" s="4" t="s">
        <v>6</v>
      </c>
      <c r="E933" s="4" t="s">
        <v>1347</v>
      </c>
      <c r="F933" s="26" t="s">
        <v>1348</v>
      </c>
      <c r="G933" s="22">
        <f t="shared" si="28"/>
        <v>7</v>
      </c>
      <c r="H933" s="22">
        <f t="shared" si="29"/>
        <v>2019</v>
      </c>
    </row>
    <row r="934" spans="1:8" x14ac:dyDescent="0.2">
      <c r="A934" s="4" t="s">
        <v>231</v>
      </c>
      <c r="B934" s="22" t="s">
        <v>232</v>
      </c>
      <c r="C934" s="3">
        <v>1500</v>
      </c>
      <c r="D934" s="4" t="s">
        <v>6</v>
      </c>
      <c r="E934" s="4" t="s">
        <v>1349</v>
      </c>
      <c r="F934" s="26" t="s">
        <v>1348</v>
      </c>
      <c r="G934" s="22">
        <f t="shared" si="28"/>
        <v>7</v>
      </c>
      <c r="H934" s="22">
        <f t="shared" si="29"/>
        <v>2019</v>
      </c>
    </row>
    <row r="935" spans="1:8" x14ac:dyDescent="0.2">
      <c r="A935" s="4" t="s">
        <v>231</v>
      </c>
      <c r="B935" s="22" t="s">
        <v>232</v>
      </c>
      <c r="C935" s="3">
        <v>891</v>
      </c>
      <c r="D935" s="4" t="s">
        <v>6</v>
      </c>
      <c r="E935" s="4" t="s">
        <v>2111</v>
      </c>
      <c r="F935" s="26" t="s">
        <v>2110</v>
      </c>
      <c r="G935" s="22">
        <f t="shared" si="28"/>
        <v>9</v>
      </c>
      <c r="H935" s="22">
        <f t="shared" si="29"/>
        <v>2019</v>
      </c>
    </row>
    <row r="936" spans="1:8" x14ac:dyDescent="0.2">
      <c r="A936" s="4" t="s">
        <v>231</v>
      </c>
      <c r="B936" s="22" t="s">
        <v>232</v>
      </c>
      <c r="C936" s="3">
        <v>347</v>
      </c>
      <c r="D936" s="4" t="s">
        <v>6</v>
      </c>
      <c r="E936" s="4" t="s">
        <v>2115</v>
      </c>
      <c r="F936" s="26" t="s">
        <v>2110</v>
      </c>
      <c r="G936" s="22">
        <f t="shared" si="28"/>
        <v>9</v>
      </c>
      <c r="H936" s="22">
        <f t="shared" si="29"/>
        <v>2019</v>
      </c>
    </row>
    <row r="937" spans="1:8" x14ac:dyDescent="0.2">
      <c r="A937" s="4" t="s">
        <v>231</v>
      </c>
      <c r="B937" s="22" t="s">
        <v>232</v>
      </c>
      <c r="C937" s="3">
        <v>288</v>
      </c>
      <c r="D937" s="4" t="s">
        <v>6</v>
      </c>
      <c r="E937" s="4" t="s">
        <v>2115</v>
      </c>
      <c r="F937" s="26" t="s">
        <v>2110</v>
      </c>
      <c r="G937" s="22">
        <f t="shared" si="28"/>
        <v>9</v>
      </c>
      <c r="H937" s="22">
        <f t="shared" si="29"/>
        <v>2019</v>
      </c>
    </row>
    <row r="938" spans="1:8" x14ac:dyDescent="0.2">
      <c r="A938" s="4" t="s">
        <v>231</v>
      </c>
      <c r="B938" s="22" t="s">
        <v>232</v>
      </c>
      <c r="C938" s="3">
        <v>810</v>
      </c>
      <c r="D938" s="4" t="s">
        <v>6</v>
      </c>
      <c r="E938" s="4" t="s">
        <v>2111</v>
      </c>
      <c r="F938" s="26" t="s">
        <v>2110</v>
      </c>
      <c r="G938" s="22">
        <f t="shared" si="28"/>
        <v>9</v>
      </c>
      <c r="H938" s="22">
        <f t="shared" si="29"/>
        <v>2019</v>
      </c>
    </row>
    <row r="939" spans="1:8" x14ac:dyDescent="0.2">
      <c r="A939" s="4" t="s">
        <v>231</v>
      </c>
      <c r="B939" s="22" t="s">
        <v>232</v>
      </c>
      <c r="C939" s="3">
        <v>700</v>
      </c>
      <c r="D939" s="4" t="s">
        <v>6</v>
      </c>
      <c r="E939" s="4" t="s">
        <v>2119</v>
      </c>
      <c r="F939" s="26" t="s">
        <v>2110</v>
      </c>
      <c r="G939" s="22">
        <f t="shared" si="28"/>
        <v>9</v>
      </c>
      <c r="H939" s="22">
        <f t="shared" si="29"/>
        <v>2019</v>
      </c>
    </row>
    <row r="940" spans="1:8" x14ac:dyDescent="0.2">
      <c r="A940" s="4" t="s">
        <v>231</v>
      </c>
      <c r="B940" s="22" t="s">
        <v>232</v>
      </c>
      <c r="C940" s="3">
        <v>824</v>
      </c>
      <c r="D940" s="4" t="s">
        <v>6</v>
      </c>
      <c r="E940" s="4" t="s">
        <v>2119</v>
      </c>
      <c r="F940" s="26" t="s">
        <v>2110</v>
      </c>
      <c r="G940" s="22">
        <f t="shared" si="28"/>
        <v>9</v>
      </c>
      <c r="H940" s="22">
        <f t="shared" si="29"/>
        <v>2019</v>
      </c>
    </row>
    <row r="941" spans="1:8" x14ac:dyDescent="0.2">
      <c r="A941" s="4" t="s">
        <v>231</v>
      </c>
      <c r="B941" s="22" t="s">
        <v>232</v>
      </c>
      <c r="C941" s="3">
        <v>338</v>
      </c>
      <c r="D941" s="4" t="s">
        <v>6</v>
      </c>
      <c r="E941" s="4" t="s">
        <v>428</v>
      </c>
      <c r="F941" s="26" t="s">
        <v>429</v>
      </c>
      <c r="G941" s="22">
        <f t="shared" si="28"/>
        <v>9</v>
      </c>
      <c r="H941" s="22">
        <f t="shared" si="29"/>
        <v>2018</v>
      </c>
    </row>
    <row r="942" spans="1:8" x14ac:dyDescent="0.2">
      <c r="A942" s="4" t="s">
        <v>231</v>
      </c>
      <c r="B942" s="22" t="s">
        <v>232</v>
      </c>
      <c r="C942" s="3">
        <v>372</v>
      </c>
      <c r="D942" s="4" t="s">
        <v>6</v>
      </c>
      <c r="E942" s="4" t="s">
        <v>428</v>
      </c>
      <c r="F942" s="26" t="s">
        <v>429</v>
      </c>
      <c r="G942" s="22">
        <f t="shared" si="28"/>
        <v>9</v>
      </c>
      <c r="H942" s="22">
        <f t="shared" si="29"/>
        <v>2018</v>
      </c>
    </row>
    <row r="943" spans="1:8" x14ac:dyDescent="0.2">
      <c r="A943" s="4" t="s">
        <v>231</v>
      </c>
      <c r="B943" s="22" t="s">
        <v>232</v>
      </c>
      <c r="C943" s="3">
        <v>351</v>
      </c>
      <c r="D943" s="4" t="s">
        <v>6</v>
      </c>
      <c r="E943" s="4" t="s">
        <v>2124</v>
      </c>
      <c r="F943" s="26" t="s">
        <v>2125</v>
      </c>
      <c r="G943" s="22">
        <f t="shared" si="28"/>
        <v>9</v>
      </c>
      <c r="H943" s="22">
        <f t="shared" si="29"/>
        <v>2019</v>
      </c>
    </row>
    <row r="944" spans="1:8" x14ac:dyDescent="0.2">
      <c r="A944" s="4" t="s">
        <v>231</v>
      </c>
      <c r="B944" s="22" t="s">
        <v>232</v>
      </c>
      <c r="C944" s="3">
        <v>565</v>
      </c>
      <c r="D944" s="4" t="s">
        <v>6</v>
      </c>
      <c r="E944" s="4" t="s">
        <v>2126</v>
      </c>
      <c r="F944" s="26" t="s">
        <v>2125</v>
      </c>
      <c r="G944" s="22">
        <f t="shared" si="28"/>
        <v>9</v>
      </c>
      <c r="H944" s="22">
        <f t="shared" si="29"/>
        <v>2019</v>
      </c>
    </row>
    <row r="945" spans="1:8" x14ac:dyDescent="0.2">
      <c r="A945" s="4" t="s">
        <v>231</v>
      </c>
      <c r="B945" s="22" t="s">
        <v>232</v>
      </c>
      <c r="C945" s="3">
        <v>1000</v>
      </c>
      <c r="D945" s="4" t="s">
        <v>6</v>
      </c>
      <c r="E945" s="4" t="s">
        <v>2127</v>
      </c>
      <c r="F945" s="26" t="s">
        <v>2125</v>
      </c>
      <c r="G945" s="22">
        <f t="shared" si="28"/>
        <v>9</v>
      </c>
      <c r="H945" s="22">
        <f t="shared" si="29"/>
        <v>2019</v>
      </c>
    </row>
    <row r="946" spans="1:8" x14ac:dyDescent="0.2">
      <c r="A946" s="4" t="s">
        <v>231</v>
      </c>
      <c r="B946" s="22" t="s">
        <v>232</v>
      </c>
      <c r="C946" s="3">
        <v>629</v>
      </c>
      <c r="D946" s="4" t="s">
        <v>6</v>
      </c>
      <c r="E946" s="4" t="s">
        <v>2127</v>
      </c>
      <c r="F946" s="26" t="s">
        <v>2125</v>
      </c>
      <c r="G946" s="22">
        <f t="shared" si="28"/>
        <v>9</v>
      </c>
      <c r="H946" s="22">
        <f t="shared" si="29"/>
        <v>2019</v>
      </c>
    </row>
    <row r="947" spans="1:8" x14ac:dyDescent="0.2">
      <c r="A947" s="4" t="s">
        <v>231</v>
      </c>
      <c r="B947" s="22" t="s">
        <v>232</v>
      </c>
      <c r="C947" s="3">
        <v>750</v>
      </c>
      <c r="D947" s="4" t="s">
        <v>6</v>
      </c>
      <c r="E947" s="4" t="s">
        <v>2128</v>
      </c>
      <c r="F947" s="26" t="s">
        <v>2125</v>
      </c>
      <c r="G947" s="22">
        <f t="shared" si="28"/>
        <v>9</v>
      </c>
      <c r="H947" s="22">
        <f t="shared" si="29"/>
        <v>2019</v>
      </c>
    </row>
    <row r="948" spans="1:8" x14ac:dyDescent="0.2">
      <c r="A948" s="4" t="s">
        <v>231</v>
      </c>
      <c r="B948" s="22" t="s">
        <v>232</v>
      </c>
      <c r="C948" s="3">
        <v>695</v>
      </c>
      <c r="D948" s="4" t="s">
        <v>6</v>
      </c>
      <c r="E948" s="4" t="s">
        <v>2129</v>
      </c>
      <c r="F948" s="26" t="s">
        <v>2125</v>
      </c>
      <c r="G948" s="22">
        <f t="shared" si="28"/>
        <v>9</v>
      </c>
      <c r="H948" s="22">
        <f t="shared" si="29"/>
        <v>2019</v>
      </c>
    </row>
    <row r="949" spans="1:8" x14ac:dyDescent="0.2">
      <c r="A949" s="4" t="s">
        <v>231</v>
      </c>
      <c r="B949" s="22" t="s">
        <v>232</v>
      </c>
      <c r="C949" s="3">
        <v>750</v>
      </c>
      <c r="D949" s="4" t="s">
        <v>6</v>
      </c>
      <c r="E949" s="4" t="s">
        <v>2128</v>
      </c>
      <c r="F949" s="26" t="s">
        <v>2125</v>
      </c>
      <c r="G949" s="22">
        <f t="shared" si="28"/>
        <v>9</v>
      </c>
      <c r="H949" s="22">
        <f t="shared" si="29"/>
        <v>2019</v>
      </c>
    </row>
    <row r="950" spans="1:8" x14ac:dyDescent="0.2">
      <c r="A950" s="4" t="s">
        <v>231</v>
      </c>
      <c r="B950" s="22" t="s">
        <v>232</v>
      </c>
      <c r="C950" s="3">
        <v>1000</v>
      </c>
      <c r="D950" s="4" t="s">
        <v>6</v>
      </c>
      <c r="E950" s="4" t="s">
        <v>2126</v>
      </c>
      <c r="F950" s="26" t="s">
        <v>2125</v>
      </c>
      <c r="G950" s="22">
        <f t="shared" si="28"/>
        <v>9</v>
      </c>
      <c r="H950" s="22">
        <f t="shared" si="29"/>
        <v>2019</v>
      </c>
    </row>
    <row r="951" spans="1:8" x14ac:dyDescent="0.2">
      <c r="A951" s="4" t="s">
        <v>231</v>
      </c>
      <c r="B951" s="22" t="s">
        <v>232</v>
      </c>
      <c r="C951" s="3">
        <v>805</v>
      </c>
      <c r="D951" s="4" t="s">
        <v>6</v>
      </c>
      <c r="E951" s="4" t="s">
        <v>2129</v>
      </c>
      <c r="F951" s="26" t="s">
        <v>2125</v>
      </c>
      <c r="G951" s="22">
        <f t="shared" si="28"/>
        <v>9</v>
      </c>
      <c r="H951" s="22">
        <f t="shared" si="29"/>
        <v>2019</v>
      </c>
    </row>
    <row r="952" spans="1:8" x14ac:dyDescent="0.2">
      <c r="A952" s="4" t="s">
        <v>231</v>
      </c>
      <c r="B952" s="22" t="s">
        <v>232</v>
      </c>
      <c r="C952" s="3">
        <v>437</v>
      </c>
      <c r="D952" s="4" t="s">
        <v>6</v>
      </c>
      <c r="E952" s="4" t="s">
        <v>2124</v>
      </c>
      <c r="F952" s="26" t="s">
        <v>2125</v>
      </c>
      <c r="G952" s="22">
        <f t="shared" si="28"/>
        <v>9</v>
      </c>
      <c r="H952" s="22">
        <f t="shared" si="29"/>
        <v>2019</v>
      </c>
    </row>
    <row r="953" spans="1:8" x14ac:dyDescent="0.2">
      <c r="A953" s="4" t="s">
        <v>231</v>
      </c>
      <c r="B953" s="22" t="s">
        <v>232</v>
      </c>
      <c r="C953" s="3">
        <v>1500</v>
      </c>
      <c r="D953" s="4" t="s">
        <v>6</v>
      </c>
      <c r="E953" s="4" t="s">
        <v>2130</v>
      </c>
      <c r="F953" s="26" t="s">
        <v>2125</v>
      </c>
      <c r="G953" s="22">
        <f t="shared" si="28"/>
        <v>9</v>
      </c>
      <c r="H953" s="22">
        <f t="shared" si="29"/>
        <v>2019</v>
      </c>
    </row>
    <row r="954" spans="1:8" x14ac:dyDescent="0.2">
      <c r="A954" s="4" t="s">
        <v>231</v>
      </c>
      <c r="B954" s="22" t="s">
        <v>232</v>
      </c>
      <c r="C954" s="3">
        <v>643</v>
      </c>
      <c r="D954" s="4" t="s">
        <v>6</v>
      </c>
      <c r="E954" s="4" t="s">
        <v>422</v>
      </c>
      <c r="F954" s="26" t="s">
        <v>423</v>
      </c>
      <c r="G954" s="22">
        <f t="shared" si="28"/>
        <v>8</v>
      </c>
      <c r="H954" s="22">
        <f t="shared" si="29"/>
        <v>2018</v>
      </c>
    </row>
    <row r="955" spans="1:8" x14ac:dyDescent="0.2">
      <c r="A955" s="4" t="s">
        <v>231</v>
      </c>
      <c r="B955" s="22" t="s">
        <v>232</v>
      </c>
      <c r="C955" s="3">
        <v>391</v>
      </c>
      <c r="D955" s="4" t="s">
        <v>6</v>
      </c>
      <c r="E955" s="4" t="s">
        <v>278</v>
      </c>
      <c r="F955" s="26" t="s">
        <v>279</v>
      </c>
      <c r="G955" s="22">
        <f t="shared" si="28"/>
        <v>3</v>
      </c>
      <c r="H955" s="22">
        <f t="shared" si="29"/>
        <v>2018</v>
      </c>
    </row>
    <row r="956" spans="1:8" x14ac:dyDescent="0.2">
      <c r="A956" s="4" t="s">
        <v>231</v>
      </c>
      <c r="B956" s="22" t="s">
        <v>232</v>
      </c>
      <c r="C956" s="3">
        <v>447</v>
      </c>
      <c r="D956" s="4" t="s">
        <v>6</v>
      </c>
      <c r="E956" s="4" t="s">
        <v>278</v>
      </c>
      <c r="F956" s="26" t="s">
        <v>279</v>
      </c>
      <c r="G956" s="22">
        <f t="shared" si="28"/>
        <v>3</v>
      </c>
      <c r="H956" s="22">
        <f t="shared" si="29"/>
        <v>2018</v>
      </c>
    </row>
    <row r="957" spans="1:8" x14ac:dyDescent="0.2">
      <c r="A957" s="4" t="s">
        <v>231</v>
      </c>
      <c r="B957" s="22" t="s">
        <v>232</v>
      </c>
      <c r="C957" s="3">
        <v>259</v>
      </c>
      <c r="D957" s="4" t="s">
        <v>6</v>
      </c>
      <c r="E957" s="4" t="s">
        <v>311</v>
      </c>
      <c r="F957" s="26" t="s">
        <v>283</v>
      </c>
      <c r="G957" s="22">
        <f t="shared" si="28"/>
        <v>3</v>
      </c>
      <c r="H957" s="22">
        <f t="shared" si="29"/>
        <v>2018</v>
      </c>
    </row>
    <row r="958" spans="1:8" x14ac:dyDescent="0.2">
      <c r="A958" s="4" t="s">
        <v>231</v>
      </c>
      <c r="B958" s="22" t="s">
        <v>232</v>
      </c>
      <c r="C958" s="3">
        <v>515</v>
      </c>
      <c r="D958" s="4" t="s">
        <v>6</v>
      </c>
      <c r="E958" s="4" t="s">
        <v>1636</v>
      </c>
      <c r="F958" s="26" t="s">
        <v>1633</v>
      </c>
      <c r="G958" s="22">
        <f t="shared" si="28"/>
        <v>8</v>
      </c>
      <c r="H958" s="22">
        <f t="shared" si="29"/>
        <v>2019</v>
      </c>
    </row>
    <row r="959" spans="1:8" x14ac:dyDescent="0.2">
      <c r="A959" s="4" t="s">
        <v>231</v>
      </c>
      <c r="B959" s="22" t="s">
        <v>232</v>
      </c>
      <c r="C959" s="3">
        <v>500</v>
      </c>
      <c r="D959" s="4" t="s">
        <v>6</v>
      </c>
      <c r="E959" s="4" t="s">
        <v>1637</v>
      </c>
      <c r="F959" s="26" t="s">
        <v>1633</v>
      </c>
      <c r="G959" s="22">
        <f t="shared" si="28"/>
        <v>8</v>
      </c>
      <c r="H959" s="22">
        <f t="shared" si="29"/>
        <v>2019</v>
      </c>
    </row>
    <row r="960" spans="1:8" x14ac:dyDescent="0.2">
      <c r="A960" s="4" t="s">
        <v>231</v>
      </c>
      <c r="B960" s="22" t="s">
        <v>232</v>
      </c>
      <c r="C960" s="3">
        <v>445</v>
      </c>
      <c r="D960" s="4" t="s">
        <v>6</v>
      </c>
      <c r="E960" s="4" t="s">
        <v>1649</v>
      </c>
      <c r="F960" s="26" t="s">
        <v>1633</v>
      </c>
      <c r="G960" s="22">
        <f t="shared" si="28"/>
        <v>8</v>
      </c>
      <c r="H960" s="22">
        <f t="shared" si="29"/>
        <v>2019</v>
      </c>
    </row>
    <row r="961" spans="1:8" x14ac:dyDescent="0.2">
      <c r="A961" s="4" t="s">
        <v>231</v>
      </c>
      <c r="B961" s="22" t="s">
        <v>232</v>
      </c>
      <c r="C961" s="3">
        <v>497</v>
      </c>
      <c r="D961" s="4" t="s">
        <v>6</v>
      </c>
      <c r="E961" s="4" t="s">
        <v>1649</v>
      </c>
      <c r="F961" s="26" t="s">
        <v>1633</v>
      </c>
      <c r="G961" s="22">
        <f t="shared" si="28"/>
        <v>8</v>
      </c>
      <c r="H961" s="22">
        <f t="shared" si="29"/>
        <v>2019</v>
      </c>
    </row>
    <row r="962" spans="1:8" x14ac:dyDescent="0.2">
      <c r="A962" s="4" t="s">
        <v>231</v>
      </c>
      <c r="B962" s="22" t="s">
        <v>232</v>
      </c>
      <c r="C962" s="3">
        <v>985</v>
      </c>
      <c r="D962" s="4" t="s">
        <v>6</v>
      </c>
      <c r="E962" s="4" t="s">
        <v>1636</v>
      </c>
      <c r="F962" s="26" t="s">
        <v>1633</v>
      </c>
      <c r="G962" s="22">
        <f t="shared" ref="G962:G1025" si="30">MONTH(F962)</f>
        <v>8</v>
      </c>
      <c r="H962" s="22">
        <f t="shared" ref="H962:H1025" si="31">YEAR(F962)</f>
        <v>2019</v>
      </c>
    </row>
    <row r="963" spans="1:8" x14ac:dyDescent="0.2">
      <c r="A963" s="4" t="s">
        <v>231</v>
      </c>
      <c r="B963" s="22" t="s">
        <v>232</v>
      </c>
      <c r="C963" s="3">
        <v>800</v>
      </c>
      <c r="D963" s="4" t="s">
        <v>6</v>
      </c>
      <c r="E963" s="4" t="s">
        <v>1654</v>
      </c>
      <c r="F963" s="26" t="s">
        <v>1633</v>
      </c>
      <c r="G963" s="22">
        <f t="shared" si="30"/>
        <v>8</v>
      </c>
      <c r="H963" s="22">
        <f t="shared" si="31"/>
        <v>2019</v>
      </c>
    </row>
    <row r="964" spans="1:8" x14ac:dyDescent="0.2">
      <c r="A964" s="4" t="s">
        <v>231</v>
      </c>
      <c r="B964" s="22" t="s">
        <v>232</v>
      </c>
      <c r="C964" s="3">
        <v>720</v>
      </c>
      <c r="D964" s="4" t="s">
        <v>6</v>
      </c>
      <c r="E964" s="4" t="s">
        <v>1654</v>
      </c>
      <c r="F964" s="26" t="s">
        <v>1633</v>
      </c>
      <c r="G964" s="22">
        <f t="shared" si="30"/>
        <v>8</v>
      </c>
      <c r="H964" s="22">
        <f t="shared" si="31"/>
        <v>2019</v>
      </c>
    </row>
    <row r="965" spans="1:8" x14ac:dyDescent="0.2">
      <c r="A965" s="4" t="s">
        <v>231</v>
      </c>
      <c r="B965" s="22" t="s">
        <v>232</v>
      </c>
      <c r="C965" s="3">
        <v>598</v>
      </c>
      <c r="D965" s="4" t="s">
        <v>6</v>
      </c>
      <c r="E965" s="4" t="s">
        <v>1661</v>
      </c>
      <c r="F965" s="26" t="s">
        <v>1633</v>
      </c>
      <c r="G965" s="22">
        <f t="shared" si="30"/>
        <v>8</v>
      </c>
      <c r="H965" s="22">
        <f t="shared" si="31"/>
        <v>2019</v>
      </c>
    </row>
    <row r="966" spans="1:8" x14ac:dyDescent="0.2">
      <c r="A966" s="4" t="s">
        <v>231</v>
      </c>
      <c r="B966" s="22" t="s">
        <v>232</v>
      </c>
      <c r="C966" s="3">
        <v>1011</v>
      </c>
      <c r="D966" s="4" t="s">
        <v>6</v>
      </c>
      <c r="E966" s="4" t="s">
        <v>1637</v>
      </c>
      <c r="F966" s="26" t="s">
        <v>1633</v>
      </c>
      <c r="G966" s="22">
        <f t="shared" si="30"/>
        <v>8</v>
      </c>
      <c r="H966" s="22">
        <f t="shared" si="31"/>
        <v>2019</v>
      </c>
    </row>
    <row r="967" spans="1:8" x14ac:dyDescent="0.2">
      <c r="A967" s="4" t="s">
        <v>231</v>
      </c>
      <c r="B967" s="22" t="s">
        <v>232</v>
      </c>
      <c r="C967" s="3">
        <v>1000</v>
      </c>
      <c r="D967" s="4" t="s">
        <v>6</v>
      </c>
      <c r="E967" s="4" t="s">
        <v>1661</v>
      </c>
      <c r="F967" s="26" t="s">
        <v>1633</v>
      </c>
      <c r="G967" s="22">
        <f t="shared" si="30"/>
        <v>8</v>
      </c>
      <c r="H967" s="22">
        <f t="shared" si="31"/>
        <v>2019</v>
      </c>
    </row>
    <row r="968" spans="1:8" x14ac:dyDescent="0.2">
      <c r="A968" s="4" t="s">
        <v>231</v>
      </c>
      <c r="B968" s="22" t="s">
        <v>232</v>
      </c>
      <c r="C968" s="3">
        <v>1482</v>
      </c>
      <c r="D968" s="4" t="s">
        <v>6</v>
      </c>
      <c r="E968" s="4" t="s">
        <v>1407</v>
      </c>
      <c r="F968" s="26" t="s">
        <v>1396</v>
      </c>
      <c r="G968" s="22">
        <f t="shared" si="30"/>
        <v>7</v>
      </c>
      <c r="H968" s="22">
        <f t="shared" si="31"/>
        <v>2019</v>
      </c>
    </row>
    <row r="969" spans="1:8" x14ac:dyDescent="0.2">
      <c r="A969" s="4" t="s">
        <v>231</v>
      </c>
      <c r="B969" s="22" t="s">
        <v>232</v>
      </c>
      <c r="C969" s="3">
        <v>825</v>
      </c>
      <c r="D969" s="4" t="s">
        <v>6</v>
      </c>
      <c r="E969" s="4" t="s">
        <v>1670</v>
      </c>
      <c r="F969" s="26" t="s">
        <v>1668</v>
      </c>
      <c r="G969" s="22">
        <f t="shared" si="30"/>
        <v>8</v>
      </c>
      <c r="H969" s="22">
        <f t="shared" si="31"/>
        <v>2019</v>
      </c>
    </row>
    <row r="970" spans="1:8" x14ac:dyDescent="0.2">
      <c r="A970" s="4" t="s">
        <v>231</v>
      </c>
      <c r="B970" s="22" t="s">
        <v>232</v>
      </c>
      <c r="C970" s="3">
        <v>600</v>
      </c>
      <c r="D970" s="4" t="s">
        <v>6</v>
      </c>
      <c r="E970" s="4" t="s">
        <v>2131</v>
      </c>
      <c r="F970" s="26" t="s">
        <v>2132</v>
      </c>
      <c r="G970" s="22">
        <f t="shared" si="30"/>
        <v>9</v>
      </c>
      <c r="H970" s="22">
        <f t="shared" si="31"/>
        <v>2019</v>
      </c>
    </row>
    <row r="971" spans="1:8" x14ac:dyDescent="0.2">
      <c r="A971" s="4" t="s">
        <v>231</v>
      </c>
      <c r="B971" s="22" t="s">
        <v>232</v>
      </c>
      <c r="C971" s="3">
        <v>868</v>
      </c>
      <c r="D971" s="4" t="s">
        <v>6</v>
      </c>
      <c r="E971" s="4" t="s">
        <v>2134</v>
      </c>
      <c r="F971" s="26" t="s">
        <v>2132</v>
      </c>
      <c r="G971" s="22">
        <f t="shared" si="30"/>
        <v>9</v>
      </c>
      <c r="H971" s="22">
        <f t="shared" si="31"/>
        <v>2019</v>
      </c>
    </row>
    <row r="972" spans="1:8" x14ac:dyDescent="0.2">
      <c r="A972" s="4" t="s">
        <v>231</v>
      </c>
      <c r="B972" s="22" t="s">
        <v>232</v>
      </c>
      <c r="C972" s="3">
        <v>477</v>
      </c>
      <c r="D972" s="4" t="s">
        <v>6</v>
      </c>
      <c r="E972" s="4" t="s">
        <v>2134</v>
      </c>
      <c r="F972" s="26" t="s">
        <v>2132</v>
      </c>
      <c r="G972" s="22">
        <f t="shared" si="30"/>
        <v>9</v>
      </c>
      <c r="H972" s="22">
        <f t="shared" si="31"/>
        <v>2019</v>
      </c>
    </row>
    <row r="973" spans="1:8" x14ac:dyDescent="0.2">
      <c r="A973" s="4" t="s">
        <v>231</v>
      </c>
      <c r="B973" s="22" t="s">
        <v>232</v>
      </c>
      <c r="C973" s="3">
        <v>1500</v>
      </c>
      <c r="D973" s="4" t="s">
        <v>6</v>
      </c>
      <c r="E973" s="4" t="s">
        <v>2135</v>
      </c>
      <c r="F973" s="26" t="s">
        <v>2132</v>
      </c>
      <c r="G973" s="22">
        <f t="shared" si="30"/>
        <v>9</v>
      </c>
      <c r="H973" s="22">
        <f t="shared" si="31"/>
        <v>2019</v>
      </c>
    </row>
    <row r="974" spans="1:8" x14ac:dyDescent="0.2">
      <c r="A974" s="4" t="s">
        <v>231</v>
      </c>
      <c r="B974" s="22" t="s">
        <v>232</v>
      </c>
      <c r="C974" s="3">
        <v>342</v>
      </c>
      <c r="D974" s="4" t="s">
        <v>6</v>
      </c>
      <c r="E974" s="4" t="s">
        <v>2136</v>
      </c>
      <c r="F974" s="26" t="s">
        <v>2132</v>
      </c>
      <c r="G974" s="22">
        <f t="shared" si="30"/>
        <v>9</v>
      </c>
      <c r="H974" s="22">
        <f t="shared" si="31"/>
        <v>2019</v>
      </c>
    </row>
    <row r="975" spans="1:8" x14ac:dyDescent="0.2">
      <c r="A975" s="4" t="s">
        <v>231</v>
      </c>
      <c r="B975" s="22" t="s">
        <v>232</v>
      </c>
      <c r="C975" s="3">
        <v>995</v>
      </c>
      <c r="D975" s="4" t="s">
        <v>6</v>
      </c>
      <c r="E975" s="4" t="s">
        <v>2137</v>
      </c>
      <c r="F975" s="26" t="s">
        <v>2132</v>
      </c>
      <c r="G975" s="22">
        <f t="shared" si="30"/>
        <v>9</v>
      </c>
      <c r="H975" s="22">
        <f t="shared" si="31"/>
        <v>2019</v>
      </c>
    </row>
    <row r="976" spans="1:8" x14ac:dyDescent="0.2">
      <c r="A976" s="4" t="s">
        <v>231</v>
      </c>
      <c r="B976" s="22" t="s">
        <v>232</v>
      </c>
      <c r="C976" s="3">
        <v>505</v>
      </c>
      <c r="D976" s="4" t="s">
        <v>6</v>
      </c>
      <c r="E976" s="4" t="s">
        <v>2137</v>
      </c>
      <c r="F976" s="26" t="s">
        <v>2132</v>
      </c>
      <c r="G976" s="22">
        <f t="shared" si="30"/>
        <v>9</v>
      </c>
      <c r="H976" s="22">
        <f t="shared" si="31"/>
        <v>2019</v>
      </c>
    </row>
    <row r="977" spans="1:8" x14ac:dyDescent="0.2">
      <c r="A977" s="4" t="s">
        <v>231</v>
      </c>
      <c r="B977" s="22" t="s">
        <v>232</v>
      </c>
      <c r="C977" s="3">
        <v>506</v>
      </c>
      <c r="D977" s="4" t="s">
        <v>6</v>
      </c>
      <c r="E977" s="4" t="s">
        <v>2140</v>
      </c>
      <c r="F977" s="26" t="s">
        <v>2132</v>
      </c>
      <c r="G977" s="22">
        <f t="shared" si="30"/>
        <v>9</v>
      </c>
      <c r="H977" s="22">
        <f t="shared" si="31"/>
        <v>2019</v>
      </c>
    </row>
    <row r="978" spans="1:8" x14ac:dyDescent="0.2">
      <c r="A978" s="4" t="s">
        <v>231</v>
      </c>
      <c r="B978" s="22" t="s">
        <v>232</v>
      </c>
      <c r="C978" s="3">
        <v>1018</v>
      </c>
      <c r="D978" s="4" t="s">
        <v>6</v>
      </c>
      <c r="E978" s="4" t="s">
        <v>2148</v>
      </c>
      <c r="F978" s="26" t="s">
        <v>2132</v>
      </c>
      <c r="G978" s="22">
        <f t="shared" si="30"/>
        <v>9</v>
      </c>
      <c r="H978" s="22">
        <f t="shared" si="31"/>
        <v>2019</v>
      </c>
    </row>
    <row r="979" spans="1:8" x14ac:dyDescent="0.2">
      <c r="A979" s="4" t="s">
        <v>231</v>
      </c>
      <c r="B979" s="22" t="s">
        <v>232</v>
      </c>
      <c r="C979" s="3">
        <v>500</v>
      </c>
      <c r="D979" s="4" t="s">
        <v>6</v>
      </c>
      <c r="E979" s="4" t="s">
        <v>2148</v>
      </c>
      <c r="F979" s="26" t="s">
        <v>2132</v>
      </c>
      <c r="G979" s="22">
        <f t="shared" si="30"/>
        <v>9</v>
      </c>
      <c r="H979" s="22">
        <f t="shared" si="31"/>
        <v>2019</v>
      </c>
    </row>
    <row r="980" spans="1:8" x14ac:dyDescent="0.2">
      <c r="A980" s="4" t="s">
        <v>231</v>
      </c>
      <c r="B980" s="22" t="s">
        <v>232</v>
      </c>
      <c r="C980" s="3">
        <v>539</v>
      </c>
      <c r="D980" s="4" t="s">
        <v>6</v>
      </c>
      <c r="E980" s="4" t="s">
        <v>2164</v>
      </c>
      <c r="F980" s="26" t="s">
        <v>2132</v>
      </c>
      <c r="G980" s="22">
        <f t="shared" si="30"/>
        <v>9</v>
      </c>
      <c r="H980" s="22">
        <f t="shared" si="31"/>
        <v>2019</v>
      </c>
    </row>
    <row r="981" spans="1:8" x14ac:dyDescent="0.2">
      <c r="A981" s="4" t="s">
        <v>231</v>
      </c>
      <c r="B981" s="22" t="s">
        <v>232</v>
      </c>
      <c r="C981" s="3">
        <v>1500</v>
      </c>
      <c r="D981" s="4" t="s">
        <v>6</v>
      </c>
      <c r="E981" s="4" t="s">
        <v>2167</v>
      </c>
      <c r="F981" s="26" t="s">
        <v>2132</v>
      </c>
      <c r="G981" s="22">
        <f t="shared" si="30"/>
        <v>9</v>
      </c>
      <c r="H981" s="22">
        <f t="shared" si="31"/>
        <v>2019</v>
      </c>
    </row>
    <row r="982" spans="1:8" x14ac:dyDescent="0.2">
      <c r="A982" s="4" t="s">
        <v>231</v>
      </c>
      <c r="B982" s="22" t="s">
        <v>232</v>
      </c>
      <c r="C982" s="3">
        <v>552</v>
      </c>
      <c r="D982" s="4" t="s">
        <v>6</v>
      </c>
      <c r="E982" s="4" t="s">
        <v>2171</v>
      </c>
      <c r="F982" s="26" t="s">
        <v>2132</v>
      </c>
      <c r="G982" s="22">
        <f t="shared" si="30"/>
        <v>9</v>
      </c>
      <c r="H982" s="22">
        <f t="shared" si="31"/>
        <v>2019</v>
      </c>
    </row>
    <row r="983" spans="1:8" x14ac:dyDescent="0.2">
      <c r="A983" s="4" t="s">
        <v>231</v>
      </c>
      <c r="B983" s="22" t="s">
        <v>232</v>
      </c>
      <c r="C983" s="3">
        <v>1600</v>
      </c>
      <c r="D983" s="4" t="s">
        <v>6</v>
      </c>
      <c r="E983" s="4" t="s">
        <v>2172</v>
      </c>
      <c r="F983" s="26" t="s">
        <v>2132</v>
      </c>
      <c r="G983" s="22">
        <f t="shared" si="30"/>
        <v>9</v>
      </c>
      <c r="H983" s="22">
        <f t="shared" si="31"/>
        <v>2019</v>
      </c>
    </row>
    <row r="984" spans="1:8" x14ac:dyDescent="0.2">
      <c r="A984" s="4" t="s">
        <v>231</v>
      </c>
      <c r="B984" s="22" t="s">
        <v>232</v>
      </c>
      <c r="C984" s="3">
        <v>818</v>
      </c>
      <c r="D984" s="4" t="s">
        <v>6</v>
      </c>
      <c r="E984" s="4" t="s">
        <v>2171</v>
      </c>
      <c r="F984" s="26" t="s">
        <v>2132</v>
      </c>
      <c r="G984" s="22">
        <f t="shared" si="30"/>
        <v>9</v>
      </c>
      <c r="H984" s="22">
        <f t="shared" si="31"/>
        <v>2019</v>
      </c>
    </row>
    <row r="985" spans="1:8" x14ac:dyDescent="0.2">
      <c r="A985" s="4" t="s">
        <v>231</v>
      </c>
      <c r="B985" s="22" t="s">
        <v>232</v>
      </c>
      <c r="C985" s="3">
        <v>823</v>
      </c>
      <c r="D985" s="4" t="s">
        <v>6</v>
      </c>
      <c r="E985" s="4" t="s">
        <v>2140</v>
      </c>
      <c r="F985" s="26" t="s">
        <v>2132</v>
      </c>
      <c r="G985" s="22">
        <f t="shared" si="30"/>
        <v>9</v>
      </c>
      <c r="H985" s="22">
        <f t="shared" si="31"/>
        <v>2019</v>
      </c>
    </row>
    <row r="986" spans="1:8" x14ac:dyDescent="0.2">
      <c r="A986" s="4" t="s">
        <v>231</v>
      </c>
      <c r="B986" s="22" t="s">
        <v>232</v>
      </c>
      <c r="C986" s="3">
        <v>906</v>
      </c>
      <c r="D986" s="4" t="s">
        <v>6</v>
      </c>
      <c r="E986" s="4" t="s">
        <v>2131</v>
      </c>
      <c r="F986" s="26" t="s">
        <v>2132</v>
      </c>
      <c r="G986" s="22">
        <f t="shared" si="30"/>
        <v>9</v>
      </c>
      <c r="H986" s="22">
        <f t="shared" si="31"/>
        <v>2019</v>
      </c>
    </row>
    <row r="987" spans="1:8" x14ac:dyDescent="0.2">
      <c r="A987" s="4" t="s">
        <v>231</v>
      </c>
      <c r="B987" s="22" t="s">
        <v>232</v>
      </c>
      <c r="C987" s="3">
        <v>1500</v>
      </c>
      <c r="D987" s="4" t="s">
        <v>6</v>
      </c>
      <c r="E987" s="4" t="s">
        <v>2182</v>
      </c>
      <c r="F987" s="26" t="s">
        <v>2132</v>
      </c>
      <c r="G987" s="22">
        <f t="shared" si="30"/>
        <v>9</v>
      </c>
      <c r="H987" s="22">
        <f t="shared" si="31"/>
        <v>2019</v>
      </c>
    </row>
    <row r="988" spans="1:8" x14ac:dyDescent="0.2">
      <c r="A988" s="4" t="s">
        <v>231</v>
      </c>
      <c r="B988" s="22" t="s">
        <v>232</v>
      </c>
      <c r="C988" s="3">
        <v>335</v>
      </c>
      <c r="D988" s="4" t="s">
        <v>6</v>
      </c>
      <c r="E988" s="4" t="s">
        <v>2136</v>
      </c>
      <c r="F988" s="26" t="s">
        <v>2132</v>
      </c>
      <c r="G988" s="22">
        <f t="shared" si="30"/>
        <v>9</v>
      </c>
      <c r="H988" s="22">
        <f t="shared" si="31"/>
        <v>2019</v>
      </c>
    </row>
    <row r="989" spans="1:8" x14ac:dyDescent="0.2">
      <c r="A989" s="4" t="s">
        <v>231</v>
      </c>
      <c r="B989" s="22" t="s">
        <v>232</v>
      </c>
      <c r="C989" s="3">
        <v>656</v>
      </c>
      <c r="D989" s="4" t="s">
        <v>6</v>
      </c>
      <c r="E989" s="4" t="s">
        <v>2164</v>
      </c>
      <c r="F989" s="26" t="s">
        <v>2132</v>
      </c>
      <c r="G989" s="22">
        <f t="shared" si="30"/>
        <v>9</v>
      </c>
      <c r="H989" s="22">
        <f t="shared" si="31"/>
        <v>2019</v>
      </c>
    </row>
    <row r="990" spans="1:8" x14ac:dyDescent="0.2">
      <c r="A990" s="4" t="s">
        <v>231</v>
      </c>
      <c r="B990" s="22" t="s">
        <v>232</v>
      </c>
      <c r="C990" s="3">
        <v>472</v>
      </c>
      <c r="D990" s="4" t="s">
        <v>6</v>
      </c>
      <c r="E990" s="4" t="s">
        <v>2192</v>
      </c>
      <c r="F990" s="26" t="s">
        <v>2132</v>
      </c>
      <c r="G990" s="22">
        <f t="shared" si="30"/>
        <v>9</v>
      </c>
      <c r="H990" s="22">
        <f t="shared" si="31"/>
        <v>2019</v>
      </c>
    </row>
    <row r="991" spans="1:8" x14ac:dyDescent="0.2">
      <c r="A991" s="4" t="s">
        <v>231</v>
      </c>
      <c r="B991" s="22" t="s">
        <v>232</v>
      </c>
      <c r="C991" s="3">
        <v>434</v>
      </c>
      <c r="D991" s="4" t="s">
        <v>6</v>
      </c>
      <c r="E991" s="4" t="s">
        <v>2192</v>
      </c>
      <c r="F991" s="26" t="s">
        <v>2132</v>
      </c>
      <c r="G991" s="22">
        <f t="shared" si="30"/>
        <v>9</v>
      </c>
      <c r="H991" s="22">
        <f t="shared" si="31"/>
        <v>2019</v>
      </c>
    </row>
    <row r="992" spans="1:8" x14ac:dyDescent="0.2">
      <c r="A992" s="4" t="s">
        <v>231</v>
      </c>
      <c r="B992" s="22" t="s">
        <v>232</v>
      </c>
      <c r="C992" s="3">
        <v>1044</v>
      </c>
      <c r="D992" s="4" t="s">
        <v>6</v>
      </c>
      <c r="E992" s="4" t="s">
        <v>449</v>
      </c>
      <c r="F992" s="26" t="s">
        <v>450</v>
      </c>
      <c r="G992" s="22">
        <f t="shared" si="30"/>
        <v>10</v>
      </c>
      <c r="H992" s="22">
        <f t="shared" si="31"/>
        <v>2018</v>
      </c>
    </row>
    <row r="993" spans="1:8" x14ac:dyDescent="0.2">
      <c r="A993" s="4" t="s">
        <v>231</v>
      </c>
      <c r="B993" s="22" t="s">
        <v>232</v>
      </c>
      <c r="C993" s="3">
        <v>536</v>
      </c>
      <c r="D993" s="4" t="s">
        <v>6</v>
      </c>
      <c r="E993" s="4" t="s">
        <v>602</v>
      </c>
      <c r="F993" s="26" t="s">
        <v>601</v>
      </c>
      <c r="G993" s="22">
        <f t="shared" si="30"/>
        <v>12</v>
      </c>
      <c r="H993" s="22">
        <f t="shared" si="31"/>
        <v>2018</v>
      </c>
    </row>
    <row r="994" spans="1:8" x14ac:dyDescent="0.2">
      <c r="A994" s="4" t="s">
        <v>231</v>
      </c>
      <c r="B994" s="22" t="s">
        <v>232</v>
      </c>
      <c r="C994" s="3">
        <v>1500</v>
      </c>
      <c r="D994" s="4" t="s">
        <v>6</v>
      </c>
      <c r="E994" s="4" t="s">
        <v>768</v>
      </c>
      <c r="F994" s="26" t="s">
        <v>769</v>
      </c>
      <c r="G994" s="22">
        <f t="shared" si="30"/>
        <v>2</v>
      </c>
      <c r="H994" s="22">
        <f t="shared" si="31"/>
        <v>2019</v>
      </c>
    </row>
    <row r="995" spans="1:8" x14ac:dyDescent="0.2">
      <c r="A995" s="4" t="s">
        <v>231</v>
      </c>
      <c r="B995" s="22" t="s">
        <v>232</v>
      </c>
      <c r="C995" s="3">
        <v>1500</v>
      </c>
      <c r="D995" s="4" t="s">
        <v>6</v>
      </c>
      <c r="E995" s="4" t="s">
        <v>2199</v>
      </c>
      <c r="F995" s="26" t="s">
        <v>2197</v>
      </c>
      <c r="G995" s="22">
        <f t="shared" si="30"/>
        <v>9</v>
      </c>
      <c r="H995" s="22">
        <f t="shared" si="31"/>
        <v>2019</v>
      </c>
    </row>
    <row r="996" spans="1:8" x14ac:dyDescent="0.2">
      <c r="A996" s="4" t="s">
        <v>231</v>
      </c>
      <c r="B996" s="22" t="s">
        <v>232</v>
      </c>
      <c r="C996" s="3">
        <v>350</v>
      </c>
      <c r="D996" s="4" t="s">
        <v>6</v>
      </c>
      <c r="E996" s="4" t="s">
        <v>2202</v>
      </c>
      <c r="F996" s="26" t="s">
        <v>2197</v>
      </c>
      <c r="G996" s="22">
        <f t="shared" si="30"/>
        <v>9</v>
      </c>
      <c r="H996" s="22">
        <f t="shared" si="31"/>
        <v>2019</v>
      </c>
    </row>
    <row r="997" spans="1:8" x14ac:dyDescent="0.2">
      <c r="A997" s="4" t="s">
        <v>231</v>
      </c>
      <c r="B997" s="22" t="s">
        <v>232</v>
      </c>
      <c r="C997" s="3">
        <v>417</v>
      </c>
      <c r="D997" s="4" t="s">
        <v>6</v>
      </c>
      <c r="E997" s="4" t="s">
        <v>2202</v>
      </c>
      <c r="F997" s="26" t="s">
        <v>2197</v>
      </c>
      <c r="G997" s="22">
        <f t="shared" si="30"/>
        <v>9</v>
      </c>
      <c r="H997" s="22">
        <f t="shared" si="31"/>
        <v>2019</v>
      </c>
    </row>
    <row r="998" spans="1:8" x14ac:dyDescent="0.2">
      <c r="A998" s="4" t="s">
        <v>231</v>
      </c>
      <c r="B998" s="22" t="s">
        <v>232</v>
      </c>
      <c r="C998" s="3">
        <v>1008</v>
      </c>
      <c r="D998" s="4" t="s">
        <v>6</v>
      </c>
      <c r="E998" s="4" t="s">
        <v>2206</v>
      </c>
      <c r="F998" s="26" t="s">
        <v>2197</v>
      </c>
      <c r="G998" s="22">
        <f t="shared" si="30"/>
        <v>9</v>
      </c>
      <c r="H998" s="22">
        <f t="shared" si="31"/>
        <v>2019</v>
      </c>
    </row>
    <row r="999" spans="1:8" x14ac:dyDescent="0.2">
      <c r="A999" s="4" t="s">
        <v>231</v>
      </c>
      <c r="B999" s="22" t="s">
        <v>232</v>
      </c>
      <c r="C999" s="3">
        <v>1500</v>
      </c>
      <c r="D999" s="4" t="s">
        <v>6</v>
      </c>
      <c r="E999" s="4" t="s">
        <v>2212</v>
      </c>
      <c r="F999" s="26" t="s">
        <v>2197</v>
      </c>
      <c r="G999" s="22">
        <f t="shared" si="30"/>
        <v>9</v>
      </c>
      <c r="H999" s="22">
        <f t="shared" si="31"/>
        <v>2019</v>
      </c>
    </row>
    <row r="1000" spans="1:8" x14ac:dyDescent="0.2">
      <c r="A1000" s="4" t="s">
        <v>231</v>
      </c>
      <c r="B1000" s="22" t="s">
        <v>232</v>
      </c>
      <c r="C1000" s="3">
        <v>353</v>
      </c>
      <c r="D1000" s="4" t="s">
        <v>6</v>
      </c>
      <c r="E1000" s="4" t="s">
        <v>2221</v>
      </c>
      <c r="F1000" s="26" t="s">
        <v>2197</v>
      </c>
      <c r="G1000" s="22">
        <f t="shared" si="30"/>
        <v>9</v>
      </c>
      <c r="H1000" s="22">
        <f t="shared" si="31"/>
        <v>2019</v>
      </c>
    </row>
    <row r="1001" spans="1:8" x14ac:dyDescent="0.2">
      <c r="A1001" s="4" t="s">
        <v>231</v>
      </c>
      <c r="B1001" s="22" t="s">
        <v>232</v>
      </c>
      <c r="C1001" s="3">
        <v>1020</v>
      </c>
      <c r="D1001" s="4" t="s">
        <v>6</v>
      </c>
      <c r="E1001" s="4" t="s">
        <v>2223</v>
      </c>
      <c r="F1001" s="26" t="s">
        <v>2197</v>
      </c>
      <c r="G1001" s="22">
        <f t="shared" si="30"/>
        <v>9</v>
      </c>
      <c r="H1001" s="22">
        <f t="shared" si="31"/>
        <v>2019</v>
      </c>
    </row>
    <row r="1002" spans="1:8" x14ac:dyDescent="0.2">
      <c r="A1002" s="4" t="s">
        <v>231</v>
      </c>
      <c r="B1002" s="22" t="s">
        <v>232</v>
      </c>
      <c r="C1002" s="3">
        <v>360</v>
      </c>
      <c r="D1002" s="4" t="s">
        <v>6</v>
      </c>
      <c r="E1002" s="4" t="s">
        <v>2221</v>
      </c>
      <c r="F1002" s="26" t="s">
        <v>2197</v>
      </c>
      <c r="G1002" s="22">
        <f t="shared" si="30"/>
        <v>9</v>
      </c>
      <c r="H1002" s="22">
        <f t="shared" si="31"/>
        <v>2019</v>
      </c>
    </row>
    <row r="1003" spans="1:8" x14ac:dyDescent="0.2">
      <c r="A1003" s="4" t="s">
        <v>231</v>
      </c>
      <c r="B1003" s="22" t="s">
        <v>232</v>
      </c>
      <c r="C1003" s="3">
        <v>1170</v>
      </c>
      <c r="D1003" s="4" t="s">
        <v>6</v>
      </c>
      <c r="E1003" s="4" t="s">
        <v>2225</v>
      </c>
      <c r="F1003" s="26" t="s">
        <v>2197</v>
      </c>
      <c r="G1003" s="22">
        <f t="shared" si="30"/>
        <v>9</v>
      </c>
      <c r="H1003" s="22">
        <f t="shared" si="31"/>
        <v>2019</v>
      </c>
    </row>
    <row r="1004" spans="1:8" x14ac:dyDescent="0.2">
      <c r="A1004" s="4" t="s">
        <v>231</v>
      </c>
      <c r="B1004" s="22" t="s">
        <v>232</v>
      </c>
      <c r="C1004" s="3">
        <v>500</v>
      </c>
      <c r="D1004" s="4" t="s">
        <v>6</v>
      </c>
      <c r="E1004" s="4" t="s">
        <v>2206</v>
      </c>
      <c r="F1004" s="26" t="s">
        <v>2197</v>
      </c>
      <c r="G1004" s="22">
        <f t="shared" si="30"/>
        <v>9</v>
      </c>
      <c r="H1004" s="22">
        <f t="shared" si="31"/>
        <v>2019</v>
      </c>
    </row>
    <row r="1005" spans="1:8" x14ac:dyDescent="0.2">
      <c r="A1005" s="4" t="s">
        <v>231</v>
      </c>
      <c r="B1005" s="22" t="s">
        <v>232</v>
      </c>
      <c r="C1005" s="3">
        <v>522</v>
      </c>
      <c r="D1005" s="4" t="s">
        <v>6</v>
      </c>
      <c r="E1005" s="4" t="s">
        <v>2223</v>
      </c>
      <c r="F1005" s="26" t="s">
        <v>2197</v>
      </c>
      <c r="G1005" s="22">
        <f t="shared" si="30"/>
        <v>9</v>
      </c>
      <c r="H1005" s="22">
        <f t="shared" si="31"/>
        <v>2019</v>
      </c>
    </row>
    <row r="1006" spans="1:8" x14ac:dyDescent="0.2">
      <c r="A1006" s="4" t="s">
        <v>231</v>
      </c>
      <c r="B1006" s="22" t="s">
        <v>232</v>
      </c>
      <c r="C1006" s="3">
        <v>1500</v>
      </c>
      <c r="D1006" s="4" t="s">
        <v>6</v>
      </c>
      <c r="E1006" s="4" t="s">
        <v>1761</v>
      </c>
      <c r="F1006" s="26" t="s">
        <v>1752</v>
      </c>
      <c r="G1006" s="22">
        <f t="shared" si="30"/>
        <v>8</v>
      </c>
      <c r="H1006" s="22">
        <f t="shared" si="31"/>
        <v>2019</v>
      </c>
    </row>
    <row r="1007" spans="1:8" x14ac:dyDescent="0.2">
      <c r="A1007" s="4" t="s">
        <v>231</v>
      </c>
      <c r="B1007" s="22" t="s">
        <v>232</v>
      </c>
      <c r="C1007" s="3">
        <v>1268</v>
      </c>
      <c r="D1007" s="4" t="s">
        <v>6</v>
      </c>
      <c r="E1007" s="4" t="s">
        <v>1763</v>
      </c>
      <c r="F1007" s="26" t="s">
        <v>1752</v>
      </c>
      <c r="G1007" s="22">
        <f t="shared" si="30"/>
        <v>8</v>
      </c>
      <c r="H1007" s="22">
        <f t="shared" si="31"/>
        <v>2019</v>
      </c>
    </row>
    <row r="1008" spans="1:8" x14ac:dyDescent="0.2">
      <c r="A1008" s="4" t="s">
        <v>231</v>
      </c>
      <c r="B1008" s="22" t="s">
        <v>232</v>
      </c>
      <c r="C1008" s="3">
        <v>1500</v>
      </c>
      <c r="D1008" s="4" t="s">
        <v>6</v>
      </c>
      <c r="E1008" s="4" t="s">
        <v>1765</v>
      </c>
      <c r="F1008" s="26" t="s">
        <v>1752</v>
      </c>
      <c r="G1008" s="22">
        <f t="shared" si="30"/>
        <v>8</v>
      </c>
      <c r="H1008" s="22">
        <f t="shared" si="31"/>
        <v>2019</v>
      </c>
    </row>
    <row r="1009" spans="1:8" x14ac:dyDescent="0.2">
      <c r="A1009" s="4" t="s">
        <v>231</v>
      </c>
      <c r="B1009" s="22" t="s">
        <v>232</v>
      </c>
      <c r="C1009" s="3">
        <v>1500</v>
      </c>
      <c r="D1009" s="4" t="s">
        <v>6</v>
      </c>
      <c r="E1009" s="4" t="s">
        <v>1467</v>
      </c>
      <c r="F1009" s="26" t="s">
        <v>1468</v>
      </c>
      <c r="G1009" s="22">
        <f t="shared" si="30"/>
        <v>7</v>
      </c>
      <c r="H1009" s="22">
        <f t="shared" si="31"/>
        <v>2019</v>
      </c>
    </row>
    <row r="1010" spans="1:8" x14ac:dyDescent="0.2">
      <c r="A1010" s="4" t="s">
        <v>231</v>
      </c>
      <c r="B1010" s="22" t="s">
        <v>232</v>
      </c>
      <c r="C1010" s="3">
        <v>1500</v>
      </c>
      <c r="D1010" s="4" t="s">
        <v>6</v>
      </c>
      <c r="E1010" s="4" t="s">
        <v>1470</v>
      </c>
      <c r="F1010" s="26" t="s">
        <v>1468</v>
      </c>
      <c r="G1010" s="22">
        <f t="shared" si="30"/>
        <v>7</v>
      </c>
      <c r="H1010" s="22">
        <f t="shared" si="31"/>
        <v>2019</v>
      </c>
    </row>
    <row r="1011" spans="1:8" x14ac:dyDescent="0.2">
      <c r="A1011" s="4" t="s">
        <v>231</v>
      </c>
      <c r="B1011" s="22" t="s">
        <v>232</v>
      </c>
      <c r="C1011" s="3">
        <v>1500</v>
      </c>
      <c r="D1011" s="4" t="s">
        <v>6</v>
      </c>
      <c r="E1011" s="4" t="s">
        <v>1472</v>
      </c>
      <c r="F1011" s="26" t="s">
        <v>1468</v>
      </c>
      <c r="G1011" s="22">
        <f t="shared" si="30"/>
        <v>7</v>
      </c>
      <c r="H1011" s="22">
        <f t="shared" si="31"/>
        <v>2019</v>
      </c>
    </row>
    <row r="1012" spans="1:8" x14ac:dyDescent="0.2">
      <c r="A1012" s="4" t="s">
        <v>231</v>
      </c>
      <c r="B1012" s="22" t="s">
        <v>232</v>
      </c>
      <c r="C1012" s="3">
        <v>1500</v>
      </c>
      <c r="D1012" s="4" t="s">
        <v>6</v>
      </c>
      <c r="E1012" s="4" t="s">
        <v>1473</v>
      </c>
      <c r="F1012" s="26" t="s">
        <v>1468</v>
      </c>
      <c r="G1012" s="22">
        <f t="shared" si="30"/>
        <v>7</v>
      </c>
      <c r="H1012" s="22">
        <f t="shared" si="31"/>
        <v>2019</v>
      </c>
    </row>
    <row r="1013" spans="1:8" x14ac:dyDescent="0.2">
      <c r="A1013" s="4" t="s">
        <v>231</v>
      </c>
      <c r="B1013" s="22" t="s">
        <v>232</v>
      </c>
      <c r="C1013" s="3">
        <v>1500</v>
      </c>
      <c r="D1013" s="4" t="s">
        <v>6</v>
      </c>
      <c r="E1013" s="4" t="s">
        <v>1474</v>
      </c>
      <c r="F1013" s="26" t="s">
        <v>1468</v>
      </c>
      <c r="G1013" s="22">
        <f t="shared" si="30"/>
        <v>7</v>
      </c>
      <c r="H1013" s="22">
        <f t="shared" si="31"/>
        <v>2019</v>
      </c>
    </row>
    <row r="1014" spans="1:8" x14ac:dyDescent="0.2">
      <c r="A1014" s="4" t="s">
        <v>231</v>
      </c>
      <c r="B1014" s="22" t="s">
        <v>232</v>
      </c>
      <c r="C1014" s="3">
        <v>1500</v>
      </c>
      <c r="D1014" s="4" t="s">
        <v>6</v>
      </c>
      <c r="E1014" s="4" t="s">
        <v>1477</v>
      </c>
      <c r="F1014" s="26" t="s">
        <v>1468</v>
      </c>
      <c r="G1014" s="22">
        <f t="shared" si="30"/>
        <v>7</v>
      </c>
      <c r="H1014" s="22">
        <f t="shared" si="31"/>
        <v>2019</v>
      </c>
    </row>
    <row r="1015" spans="1:8" x14ac:dyDescent="0.2">
      <c r="A1015" s="4" t="s">
        <v>231</v>
      </c>
      <c r="B1015" s="22" t="s">
        <v>232</v>
      </c>
      <c r="C1015" s="3">
        <v>1500</v>
      </c>
      <c r="D1015" s="4" t="s">
        <v>6</v>
      </c>
      <c r="E1015" s="4" t="s">
        <v>1479</v>
      </c>
      <c r="F1015" s="26" t="s">
        <v>1468</v>
      </c>
      <c r="G1015" s="22">
        <f t="shared" si="30"/>
        <v>7</v>
      </c>
      <c r="H1015" s="22">
        <f t="shared" si="31"/>
        <v>2019</v>
      </c>
    </row>
    <row r="1016" spans="1:8" x14ac:dyDescent="0.2">
      <c r="A1016" s="4" t="s">
        <v>231</v>
      </c>
      <c r="B1016" s="22" t="s">
        <v>232</v>
      </c>
      <c r="C1016" s="3">
        <v>1500</v>
      </c>
      <c r="D1016" s="4" t="s">
        <v>6</v>
      </c>
      <c r="E1016" s="4" t="s">
        <v>1480</v>
      </c>
      <c r="F1016" s="26" t="s">
        <v>1468</v>
      </c>
      <c r="G1016" s="22">
        <f t="shared" si="30"/>
        <v>7</v>
      </c>
      <c r="H1016" s="22">
        <f t="shared" si="31"/>
        <v>2019</v>
      </c>
    </row>
    <row r="1017" spans="1:8" x14ac:dyDescent="0.2">
      <c r="A1017" s="4" t="s">
        <v>231</v>
      </c>
      <c r="B1017" s="22" t="s">
        <v>232</v>
      </c>
      <c r="C1017" s="3">
        <v>1500</v>
      </c>
      <c r="D1017" s="4" t="s">
        <v>6</v>
      </c>
      <c r="E1017" s="4" t="s">
        <v>1485</v>
      </c>
      <c r="F1017" s="26" t="s">
        <v>1468</v>
      </c>
      <c r="G1017" s="22">
        <f t="shared" si="30"/>
        <v>7</v>
      </c>
      <c r="H1017" s="22">
        <f t="shared" si="31"/>
        <v>2019</v>
      </c>
    </row>
    <row r="1018" spans="1:8" x14ac:dyDescent="0.2">
      <c r="A1018" s="4" t="s">
        <v>231</v>
      </c>
      <c r="B1018" s="22" t="s">
        <v>232</v>
      </c>
      <c r="C1018" s="3">
        <v>788</v>
      </c>
      <c r="D1018" s="4" t="s">
        <v>6</v>
      </c>
      <c r="E1018" s="4" t="s">
        <v>612</v>
      </c>
      <c r="F1018" s="26" t="s">
        <v>613</v>
      </c>
      <c r="G1018" s="22">
        <f t="shared" si="30"/>
        <v>12</v>
      </c>
      <c r="H1018" s="22">
        <f t="shared" si="31"/>
        <v>2018</v>
      </c>
    </row>
    <row r="1019" spans="1:8" x14ac:dyDescent="0.2">
      <c r="A1019" s="4" t="s">
        <v>231</v>
      </c>
      <c r="B1019" s="22" t="s">
        <v>232</v>
      </c>
      <c r="C1019" s="3">
        <v>330</v>
      </c>
      <c r="D1019" s="4" t="s">
        <v>6</v>
      </c>
      <c r="E1019" s="4" t="s">
        <v>612</v>
      </c>
      <c r="F1019" s="26" t="s">
        <v>613</v>
      </c>
      <c r="G1019" s="22">
        <f t="shared" si="30"/>
        <v>12</v>
      </c>
      <c r="H1019" s="22">
        <f t="shared" si="31"/>
        <v>2018</v>
      </c>
    </row>
    <row r="1020" spans="1:8" x14ac:dyDescent="0.2">
      <c r="A1020" s="4" t="s">
        <v>231</v>
      </c>
      <c r="B1020" s="22" t="s">
        <v>232</v>
      </c>
      <c r="C1020" s="3">
        <v>1500</v>
      </c>
      <c r="D1020" s="4" t="s">
        <v>6</v>
      </c>
      <c r="E1020" s="4" t="s">
        <v>989</v>
      </c>
      <c r="F1020" s="26" t="s">
        <v>990</v>
      </c>
      <c r="G1020" s="22">
        <f t="shared" si="30"/>
        <v>4</v>
      </c>
      <c r="H1020" s="22">
        <f t="shared" si="31"/>
        <v>2019</v>
      </c>
    </row>
    <row r="1021" spans="1:8" x14ac:dyDescent="0.2">
      <c r="A1021" s="4" t="s">
        <v>231</v>
      </c>
      <c r="B1021" s="22" t="s">
        <v>232</v>
      </c>
      <c r="C1021" s="3">
        <v>880</v>
      </c>
      <c r="D1021" s="4" t="s">
        <v>6</v>
      </c>
      <c r="E1021" s="4" t="s">
        <v>1500</v>
      </c>
      <c r="F1021" s="26" t="s">
        <v>1501</v>
      </c>
      <c r="G1021" s="22">
        <f t="shared" si="30"/>
        <v>7</v>
      </c>
      <c r="H1021" s="22">
        <f t="shared" si="31"/>
        <v>2019</v>
      </c>
    </row>
    <row r="1022" spans="1:8" x14ac:dyDescent="0.2">
      <c r="A1022" s="4" t="s">
        <v>231</v>
      </c>
      <c r="B1022" s="22" t="s">
        <v>232</v>
      </c>
      <c r="C1022" s="3">
        <v>1500</v>
      </c>
      <c r="D1022" s="4" t="s">
        <v>6</v>
      </c>
      <c r="E1022" s="4" t="s">
        <v>1502</v>
      </c>
      <c r="F1022" s="26" t="s">
        <v>1501</v>
      </c>
      <c r="G1022" s="22">
        <f t="shared" si="30"/>
        <v>7</v>
      </c>
      <c r="H1022" s="22">
        <f t="shared" si="31"/>
        <v>2019</v>
      </c>
    </row>
    <row r="1023" spans="1:8" x14ac:dyDescent="0.2">
      <c r="A1023" s="4" t="s">
        <v>231</v>
      </c>
      <c r="B1023" s="22" t="s">
        <v>232</v>
      </c>
      <c r="C1023" s="3">
        <v>620</v>
      </c>
      <c r="D1023" s="4" t="s">
        <v>6</v>
      </c>
      <c r="E1023" s="4" t="s">
        <v>1500</v>
      </c>
      <c r="F1023" s="26" t="s">
        <v>1501</v>
      </c>
      <c r="G1023" s="22">
        <f t="shared" si="30"/>
        <v>7</v>
      </c>
      <c r="H1023" s="22">
        <f t="shared" si="31"/>
        <v>2019</v>
      </c>
    </row>
    <row r="1024" spans="1:8" x14ac:dyDescent="0.2">
      <c r="A1024" s="4" t="s">
        <v>231</v>
      </c>
      <c r="B1024" s="22" t="s">
        <v>232</v>
      </c>
      <c r="C1024" s="3">
        <v>1500</v>
      </c>
      <c r="D1024" s="4" t="s">
        <v>6</v>
      </c>
      <c r="E1024" s="4" t="s">
        <v>1503</v>
      </c>
      <c r="F1024" s="26" t="s">
        <v>1501</v>
      </c>
      <c r="G1024" s="22">
        <f t="shared" si="30"/>
        <v>7</v>
      </c>
      <c r="H1024" s="22">
        <f t="shared" si="31"/>
        <v>2019</v>
      </c>
    </row>
    <row r="1025" spans="1:8" x14ac:dyDescent="0.2">
      <c r="A1025" s="4" t="s">
        <v>231</v>
      </c>
      <c r="B1025" s="22" t="s">
        <v>232</v>
      </c>
      <c r="C1025" s="3">
        <v>2017</v>
      </c>
      <c r="D1025" s="4" t="s">
        <v>6</v>
      </c>
      <c r="E1025" s="4" t="s">
        <v>1504</v>
      </c>
      <c r="F1025" s="26" t="s">
        <v>1501</v>
      </c>
      <c r="G1025" s="22">
        <f t="shared" si="30"/>
        <v>7</v>
      </c>
      <c r="H1025" s="22">
        <f t="shared" si="31"/>
        <v>2019</v>
      </c>
    </row>
    <row r="1026" spans="1:8" x14ac:dyDescent="0.2">
      <c r="A1026" s="4" t="s">
        <v>231</v>
      </c>
      <c r="B1026" s="22" t="s">
        <v>232</v>
      </c>
      <c r="C1026" s="3">
        <v>705</v>
      </c>
      <c r="D1026" s="4" t="s">
        <v>6</v>
      </c>
      <c r="E1026" s="4" t="s">
        <v>1505</v>
      </c>
      <c r="F1026" s="26" t="s">
        <v>1501</v>
      </c>
      <c r="G1026" s="22">
        <f t="shared" ref="G1026:G1089" si="32">MONTH(F1026)</f>
        <v>7</v>
      </c>
      <c r="H1026" s="22">
        <f t="shared" ref="H1026:H1089" si="33">YEAR(F1026)</f>
        <v>2019</v>
      </c>
    </row>
    <row r="1027" spans="1:8" x14ac:dyDescent="0.2">
      <c r="A1027" s="4" t="s">
        <v>231</v>
      </c>
      <c r="B1027" s="22" t="s">
        <v>232</v>
      </c>
      <c r="C1027" s="3">
        <v>800</v>
      </c>
      <c r="D1027" s="4" t="s">
        <v>6</v>
      </c>
      <c r="E1027" s="4" t="s">
        <v>1505</v>
      </c>
      <c r="F1027" s="26" t="s">
        <v>1501</v>
      </c>
      <c r="G1027" s="22">
        <f t="shared" si="32"/>
        <v>7</v>
      </c>
      <c r="H1027" s="22">
        <f t="shared" si="33"/>
        <v>2019</v>
      </c>
    </row>
    <row r="1028" spans="1:8" x14ac:dyDescent="0.2">
      <c r="A1028" s="4" t="s">
        <v>231</v>
      </c>
      <c r="B1028" s="22" t="s">
        <v>232</v>
      </c>
      <c r="C1028" s="3">
        <v>1500</v>
      </c>
      <c r="D1028" s="4" t="s">
        <v>6</v>
      </c>
      <c r="E1028" s="4" t="s">
        <v>1509</v>
      </c>
      <c r="F1028" s="26" t="s">
        <v>1507</v>
      </c>
      <c r="G1028" s="22">
        <f t="shared" si="32"/>
        <v>7</v>
      </c>
      <c r="H1028" s="22">
        <f t="shared" si="33"/>
        <v>2019</v>
      </c>
    </row>
    <row r="1029" spans="1:8" x14ac:dyDescent="0.2">
      <c r="A1029" s="4" t="s">
        <v>231</v>
      </c>
      <c r="B1029" s="22" t="s">
        <v>232</v>
      </c>
      <c r="C1029" s="3">
        <v>1695</v>
      </c>
      <c r="D1029" s="4" t="s">
        <v>6</v>
      </c>
      <c r="E1029" s="4" t="s">
        <v>1289</v>
      </c>
      <c r="F1029" s="26" t="s">
        <v>1290</v>
      </c>
      <c r="G1029" s="22">
        <f t="shared" si="32"/>
        <v>6</v>
      </c>
      <c r="H1029" s="22">
        <f t="shared" si="33"/>
        <v>2019</v>
      </c>
    </row>
    <row r="1030" spans="1:8" x14ac:dyDescent="0.2">
      <c r="A1030" s="4" t="s">
        <v>231</v>
      </c>
      <c r="B1030" s="22" t="s">
        <v>232</v>
      </c>
      <c r="C1030" s="3">
        <v>600</v>
      </c>
      <c r="D1030" s="4" t="s">
        <v>6</v>
      </c>
      <c r="E1030" s="4" t="s">
        <v>1527</v>
      </c>
      <c r="F1030" s="26" t="s">
        <v>1522</v>
      </c>
      <c r="G1030" s="22">
        <f t="shared" si="32"/>
        <v>7</v>
      </c>
      <c r="H1030" s="22">
        <f t="shared" si="33"/>
        <v>2019</v>
      </c>
    </row>
    <row r="1031" spans="1:8" x14ac:dyDescent="0.2">
      <c r="A1031" s="4" t="s">
        <v>231</v>
      </c>
      <c r="B1031" s="22" t="s">
        <v>232</v>
      </c>
      <c r="C1031" s="3">
        <v>960</v>
      </c>
      <c r="D1031" s="4" t="s">
        <v>6</v>
      </c>
      <c r="E1031" s="4" t="s">
        <v>1527</v>
      </c>
      <c r="F1031" s="26" t="s">
        <v>1522</v>
      </c>
      <c r="G1031" s="22">
        <f t="shared" si="32"/>
        <v>7</v>
      </c>
      <c r="H1031" s="22">
        <f t="shared" si="33"/>
        <v>2019</v>
      </c>
    </row>
    <row r="1032" spans="1:8" x14ac:dyDescent="0.2">
      <c r="A1032" s="4" t="s">
        <v>231</v>
      </c>
      <c r="B1032" s="22" t="s">
        <v>232</v>
      </c>
      <c r="C1032" s="3">
        <v>433</v>
      </c>
      <c r="D1032" s="4" t="s">
        <v>6</v>
      </c>
      <c r="E1032" s="4" t="s">
        <v>1535</v>
      </c>
      <c r="F1032" s="26" t="s">
        <v>1522</v>
      </c>
      <c r="G1032" s="22">
        <f t="shared" si="32"/>
        <v>7</v>
      </c>
      <c r="H1032" s="22">
        <f t="shared" si="33"/>
        <v>2019</v>
      </c>
    </row>
    <row r="1033" spans="1:8" x14ac:dyDescent="0.2">
      <c r="A1033" s="4" t="s">
        <v>231</v>
      </c>
      <c r="B1033" s="22" t="s">
        <v>232</v>
      </c>
      <c r="C1033" s="3">
        <v>624</v>
      </c>
      <c r="D1033" s="4" t="s">
        <v>6</v>
      </c>
      <c r="E1033" s="4" t="s">
        <v>1535</v>
      </c>
      <c r="F1033" s="26" t="s">
        <v>1522</v>
      </c>
      <c r="G1033" s="22">
        <f t="shared" si="32"/>
        <v>7</v>
      </c>
      <c r="H1033" s="22">
        <f t="shared" si="33"/>
        <v>2019</v>
      </c>
    </row>
    <row r="1034" spans="1:8" x14ac:dyDescent="0.2">
      <c r="A1034" s="4" t="s">
        <v>231</v>
      </c>
      <c r="B1034" s="22" t="s">
        <v>232</v>
      </c>
      <c r="C1034" s="3">
        <v>1500</v>
      </c>
      <c r="D1034" s="4" t="s">
        <v>6</v>
      </c>
      <c r="E1034" s="4" t="s">
        <v>1543</v>
      </c>
      <c r="F1034" s="26" t="s">
        <v>1537</v>
      </c>
      <c r="G1034" s="22">
        <f t="shared" si="32"/>
        <v>7</v>
      </c>
      <c r="H1034" s="22">
        <f t="shared" si="33"/>
        <v>2019</v>
      </c>
    </row>
    <row r="1035" spans="1:8" x14ac:dyDescent="0.2">
      <c r="A1035" s="4" t="s">
        <v>231</v>
      </c>
      <c r="B1035" s="22" t="s">
        <v>232</v>
      </c>
      <c r="C1035" s="3">
        <v>442</v>
      </c>
      <c r="D1035" s="4" t="s">
        <v>6</v>
      </c>
      <c r="E1035" s="4" t="s">
        <v>424</v>
      </c>
      <c r="F1035" s="26" t="s">
        <v>425</v>
      </c>
      <c r="G1035" s="22">
        <f t="shared" si="32"/>
        <v>8</v>
      </c>
      <c r="H1035" s="22">
        <f t="shared" si="33"/>
        <v>2018</v>
      </c>
    </row>
    <row r="1036" spans="1:8" x14ac:dyDescent="0.2">
      <c r="A1036" s="4" t="s">
        <v>231</v>
      </c>
      <c r="B1036" s="22" t="s">
        <v>232</v>
      </c>
      <c r="C1036" s="3">
        <v>524</v>
      </c>
      <c r="D1036" s="4" t="s">
        <v>6</v>
      </c>
      <c r="E1036" s="4" t="s">
        <v>424</v>
      </c>
      <c r="F1036" s="26" t="s">
        <v>425</v>
      </c>
      <c r="G1036" s="22">
        <f t="shared" si="32"/>
        <v>8</v>
      </c>
      <c r="H1036" s="22">
        <f t="shared" si="33"/>
        <v>2018</v>
      </c>
    </row>
    <row r="1037" spans="1:8" x14ac:dyDescent="0.2">
      <c r="A1037" s="4" t="s">
        <v>1591</v>
      </c>
      <c r="B1037" s="22" t="s">
        <v>1592</v>
      </c>
      <c r="C1037" s="3">
        <v>2555</v>
      </c>
      <c r="D1037" s="4" t="s">
        <v>35</v>
      </c>
      <c r="E1037" s="4" t="s">
        <v>1593</v>
      </c>
      <c r="F1037" s="26" t="s">
        <v>1586</v>
      </c>
      <c r="G1037" s="22">
        <f t="shared" si="32"/>
        <v>8</v>
      </c>
      <c r="H1037" s="22">
        <f t="shared" si="33"/>
        <v>2019</v>
      </c>
    </row>
    <row r="1038" spans="1:8" x14ac:dyDescent="0.2">
      <c r="A1038" s="4" t="s">
        <v>1591</v>
      </c>
      <c r="B1038" s="22" t="s">
        <v>1592</v>
      </c>
      <c r="C1038" s="3">
        <v>447</v>
      </c>
      <c r="D1038" s="4" t="s">
        <v>35</v>
      </c>
      <c r="E1038" s="4" t="s">
        <v>1593</v>
      </c>
      <c r="F1038" s="26" t="s">
        <v>1586</v>
      </c>
      <c r="G1038" s="22">
        <f t="shared" si="32"/>
        <v>8</v>
      </c>
      <c r="H1038" s="22">
        <f t="shared" si="33"/>
        <v>2019</v>
      </c>
    </row>
    <row r="1039" spans="1:8" x14ac:dyDescent="0.2">
      <c r="A1039" s="4" t="s">
        <v>285</v>
      </c>
      <c r="B1039" s="22" t="s">
        <v>286</v>
      </c>
      <c r="C1039" s="3">
        <v>270</v>
      </c>
      <c r="D1039" s="4" t="s">
        <v>6</v>
      </c>
      <c r="E1039" s="4" t="s">
        <v>649</v>
      </c>
      <c r="F1039" s="26" t="s">
        <v>632</v>
      </c>
      <c r="G1039" s="22">
        <f t="shared" si="32"/>
        <v>1</v>
      </c>
      <c r="H1039" s="22">
        <f t="shared" si="33"/>
        <v>2019</v>
      </c>
    </row>
    <row r="1040" spans="1:8" x14ac:dyDescent="0.2">
      <c r="A1040" s="4" t="s">
        <v>285</v>
      </c>
      <c r="B1040" s="22" t="s">
        <v>286</v>
      </c>
      <c r="C1040" s="3">
        <v>934</v>
      </c>
      <c r="D1040" s="4" t="s">
        <v>35</v>
      </c>
      <c r="E1040" s="4" t="s">
        <v>287</v>
      </c>
      <c r="F1040" s="26" t="s">
        <v>283</v>
      </c>
      <c r="G1040" s="22">
        <f t="shared" si="32"/>
        <v>3</v>
      </c>
      <c r="H1040" s="22">
        <f t="shared" si="33"/>
        <v>2018</v>
      </c>
    </row>
    <row r="1041" spans="1:8" x14ac:dyDescent="0.2">
      <c r="A1041" s="4" t="s">
        <v>540</v>
      </c>
      <c r="B1041" s="22" t="s">
        <v>541</v>
      </c>
      <c r="C1041" s="3">
        <v>200</v>
      </c>
      <c r="D1041" s="4" t="s">
        <v>35</v>
      </c>
      <c r="E1041" s="4" t="s">
        <v>542</v>
      </c>
      <c r="F1041" s="26" t="s">
        <v>539</v>
      </c>
      <c r="G1041" s="22">
        <f t="shared" si="32"/>
        <v>11</v>
      </c>
      <c r="H1041" s="22">
        <f t="shared" si="33"/>
        <v>2018</v>
      </c>
    </row>
    <row r="1042" spans="1:8" x14ac:dyDescent="0.2">
      <c r="A1042" s="4" t="s">
        <v>540</v>
      </c>
      <c r="B1042" s="22" t="s">
        <v>541</v>
      </c>
      <c r="C1042" s="3">
        <v>572</v>
      </c>
      <c r="D1042" s="4" t="s">
        <v>35</v>
      </c>
      <c r="E1042" s="4" t="s">
        <v>543</v>
      </c>
      <c r="F1042" s="26" t="s">
        <v>539</v>
      </c>
      <c r="G1042" s="22">
        <f t="shared" si="32"/>
        <v>11</v>
      </c>
      <c r="H1042" s="22">
        <f t="shared" si="33"/>
        <v>2018</v>
      </c>
    </row>
    <row r="1043" spans="1:8" x14ac:dyDescent="0.2">
      <c r="A1043" s="4" t="s">
        <v>33</v>
      </c>
      <c r="B1043" s="22" t="s">
        <v>34</v>
      </c>
      <c r="C1043" s="3">
        <v>72</v>
      </c>
      <c r="D1043" s="4" t="s">
        <v>35</v>
      </c>
      <c r="E1043" s="4" t="s">
        <v>284</v>
      </c>
      <c r="F1043" s="26" t="s">
        <v>283</v>
      </c>
      <c r="G1043" s="22">
        <f t="shared" si="32"/>
        <v>3</v>
      </c>
      <c r="H1043" s="22">
        <f t="shared" si="33"/>
        <v>2018</v>
      </c>
    </row>
    <row r="1044" spans="1:8" x14ac:dyDescent="0.2">
      <c r="A1044" s="4" t="s">
        <v>33</v>
      </c>
      <c r="B1044" s="22" t="s">
        <v>34</v>
      </c>
      <c r="C1044" s="3">
        <v>136</v>
      </c>
      <c r="D1044" s="4" t="s">
        <v>35</v>
      </c>
      <c r="E1044" s="4" t="s">
        <v>36</v>
      </c>
      <c r="F1044" s="26" t="s">
        <v>8</v>
      </c>
      <c r="G1044" s="22">
        <f t="shared" si="32"/>
        <v>5</v>
      </c>
      <c r="H1044" s="22">
        <f t="shared" si="33"/>
        <v>2017</v>
      </c>
    </row>
    <row r="1045" spans="1:8" x14ac:dyDescent="0.2">
      <c r="A1045" s="4" t="s">
        <v>33</v>
      </c>
      <c r="B1045" s="22" t="s">
        <v>34</v>
      </c>
      <c r="C1045" s="3">
        <v>62</v>
      </c>
      <c r="D1045" s="4" t="s">
        <v>35</v>
      </c>
      <c r="E1045" s="4" t="s">
        <v>37</v>
      </c>
      <c r="F1045" s="26" t="s">
        <v>8</v>
      </c>
      <c r="G1045" s="22">
        <f t="shared" si="32"/>
        <v>5</v>
      </c>
      <c r="H1045" s="22">
        <f t="shared" si="33"/>
        <v>2017</v>
      </c>
    </row>
    <row r="1046" spans="1:8" x14ac:dyDescent="0.2">
      <c r="A1046" s="4" t="s">
        <v>33</v>
      </c>
      <c r="B1046" s="22" t="s">
        <v>34</v>
      </c>
      <c r="C1046" s="3">
        <v>413</v>
      </c>
      <c r="D1046" s="4" t="s">
        <v>35</v>
      </c>
      <c r="E1046" s="4" t="s">
        <v>38</v>
      </c>
      <c r="F1046" s="26" t="s">
        <v>8</v>
      </c>
      <c r="G1046" s="22">
        <f t="shared" si="32"/>
        <v>5</v>
      </c>
      <c r="H1046" s="22">
        <f t="shared" si="33"/>
        <v>2017</v>
      </c>
    </row>
    <row r="1047" spans="1:8" x14ac:dyDescent="0.2">
      <c r="A1047" s="4" t="s">
        <v>39</v>
      </c>
      <c r="B1047" s="22" t="s">
        <v>40</v>
      </c>
      <c r="C1047" s="3">
        <v>1031</v>
      </c>
      <c r="D1047" s="4" t="s">
        <v>35</v>
      </c>
      <c r="E1047" s="4" t="s">
        <v>41</v>
      </c>
      <c r="F1047" s="26" t="s">
        <v>8</v>
      </c>
      <c r="G1047" s="22">
        <f t="shared" si="32"/>
        <v>5</v>
      </c>
      <c r="H1047" s="22">
        <f t="shared" si="33"/>
        <v>2017</v>
      </c>
    </row>
    <row r="1048" spans="1:8" x14ac:dyDescent="0.2">
      <c r="A1048" s="4" t="s">
        <v>68</v>
      </c>
      <c r="B1048" s="22" t="s">
        <v>69</v>
      </c>
      <c r="C1048" s="3">
        <v>459</v>
      </c>
      <c r="D1048" s="4" t="s">
        <v>35</v>
      </c>
      <c r="E1048" s="4" t="s">
        <v>381</v>
      </c>
      <c r="F1048" s="26" t="s">
        <v>379</v>
      </c>
      <c r="G1048" s="22">
        <f t="shared" si="32"/>
        <v>6</v>
      </c>
      <c r="H1048" s="22">
        <f t="shared" si="33"/>
        <v>2018</v>
      </c>
    </row>
    <row r="1049" spans="1:8" x14ac:dyDescent="0.2">
      <c r="A1049" s="4" t="s">
        <v>68</v>
      </c>
      <c r="B1049" s="22" t="s">
        <v>69</v>
      </c>
      <c r="C1049" s="3">
        <v>460</v>
      </c>
      <c r="D1049" s="4" t="s">
        <v>35</v>
      </c>
      <c r="E1049" s="4" t="s">
        <v>382</v>
      </c>
      <c r="F1049" s="26" t="s">
        <v>379</v>
      </c>
      <c r="G1049" s="22">
        <f t="shared" si="32"/>
        <v>6</v>
      </c>
      <c r="H1049" s="22">
        <f t="shared" si="33"/>
        <v>2018</v>
      </c>
    </row>
    <row r="1050" spans="1:8" x14ac:dyDescent="0.2">
      <c r="A1050" s="4" t="s">
        <v>68</v>
      </c>
      <c r="B1050" s="22" t="s">
        <v>69</v>
      </c>
      <c r="C1050" s="3">
        <v>878</v>
      </c>
      <c r="D1050" s="4" t="s">
        <v>35</v>
      </c>
      <c r="E1050" s="4" t="s">
        <v>608</v>
      </c>
      <c r="F1050" s="26" t="s">
        <v>609</v>
      </c>
      <c r="G1050" s="22">
        <f t="shared" si="32"/>
        <v>12</v>
      </c>
      <c r="H1050" s="22">
        <f t="shared" si="33"/>
        <v>2018</v>
      </c>
    </row>
    <row r="1051" spans="1:8" x14ac:dyDescent="0.2">
      <c r="A1051" s="4" t="s">
        <v>68</v>
      </c>
      <c r="B1051" s="22" t="s">
        <v>69</v>
      </c>
      <c r="C1051" s="3">
        <v>459</v>
      </c>
      <c r="D1051" s="4" t="s">
        <v>35</v>
      </c>
      <c r="E1051" s="4" t="s">
        <v>610</v>
      </c>
      <c r="F1051" s="26" t="s">
        <v>609</v>
      </c>
      <c r="G1051" s="22">
        <f t="shared" si="32"/>
        <v>12</v>
      </c>
      <c r="H1051" s="22">
        <f t="shared" si="33"/>
        <v>2018</v>
      </c>
    </row>
    <row r="1052" spans="1:8" x14ac:dyDescent="0.2">
      <c r="A1052" s="4" t="s">
        <v>68</v>
      </c>
      <c r="B1052" s="22" t="s">
        <v>69</v>
      </c>
      <c r="C1052" s="3">
        <v>28</v>
      </c>
      <c r="D1052" s="4" t="s">
        <v>35</v>
      </c>
      <c r="E1052" s="4" t="s">
        <v>70</v>
      </c>
      <c r="F1052" s="26" t="s">
        <v>8</v>
      </c>
      <c r="G1052" s="22">
        <f t="shared" si="32"/>
        <v>5</v>
      </c>
      <c r="H1052" s="22">
        <f t="shared" si="33"/>
        <v>2017</v>
      </c>
    </row>
    <row r="1053" spans="1:8" x14ac:dyDescent="0.2">
      <c r="A1053" s="4" t="s">
        <v>643</v>
      </c>
      <c r="B1053" s="22" t="s">
        <v>644</v>
      </c>
      <c r="C1053" s="3">
        <v>1181</v>
      </c>
      <c r="D1053" s="4" t="s">
        <v>6</v>
      </c>
      <c r="E1053" s="4" t="s">
        <v>645</v>
      </c>
      <c r="F1053" s="26" t="s">
        <v>632</v>
      </c>
      <c r="G1053" s="22">
        <f t="shared" si="32"/>
        <v>1</v>
      </c>
      <c r="H1053" s="22">
        <f t="shared" si="33"/>
        <v>2019</v>
      </c>
    </row>
    <row r="1054" spans="1:8" x14ac:dyDescent="0.2">
      <c r="A1054" s="4" t="s">
        <v>280</v>
      </c>
      <c r="B1054" s="22" t="s">
        <v>281</v>
      </c>
      <c r="C1054" s="3">
        <v>1094</v>
      </c>
      <c r="D1054" s="4" t="s">
        <v>6</v>
      </c>
      <c r="E1054" s="4" t="s">
        <v>282</v>
      </c>
      <c r="F1054" s="26" t="s">
        <v>283</v>
      </c>
      <c r="G1054" s="22">
        <f t="shared" si="32"/>
        <v>3</v>
      </c>
      <c r="H1054" s="22">
        <f t="shared" si="33"/>
        <v>2018</v>
      </c>
    </row>
    <row r="1055" spans="1:8" x14ac:dyDescent="0.2">
      <c r="A1055" s="4" t="s">
        <v>280</v>
      </c>
      <c r="B1055" s="22" t="s">
        <v>281</v>
      </c>
      <c r="C1055" s="3">
        <v>1999</v>
      </c>
      <c r="D1055" s="4" t="s">
        <v>6</v>
      </c>
      <c r="E1055" s="4" t="s">
        <v>307</v>
      </c>
      <c r="F1055" s="26" t="s">
        <v>283</v>
      </c>
      <c r="G1055" s="22">
        <f t="shared" si="32"/>
        <v>3</v>
      </c>
      <c r="H1055" s="22">
        <f t="shared" si="33"/>
        <v>2018</v>
      </c>
    </row>
    <row r="1056" spans="1:8" x14ac:dyDescent="0.2">
      <c r="A1056" s="4" t="s">
        <v>646</v>
      </c>
      <c r="B1056" s="22" t="s">
        <v>647</v>
      </c>
      <c r="C1056" s="3">
        <v>1865</v>
      </c>
      <c r="D1056" s="4" t="s">
        <v>6</v>
      </c>
      <c r="E1056" s="4" t="s">
        <v>648</v>
      </c>
      <c r="F1056" s="26" t="s">
        <v>632</v>
      </c>
      <c r="G1056" s="22">
        <f t="shared" si="32"/>
        <v>1</v>
      </c>
      <c r="H1056" s="22">
        <f t="shared" si="33"/>
        <v>2019</v>
      </c>
    </row>
    <row r="1057" spans="1:8" x14ac:dyDescent="0.2">
      <c r="A1057" s="4" t="s">
        <v>792</v>
      </c>
      <c r="B1057" s="22" t="s">
        <v>793</v>
      </c>
      <c r="C1057" s="3">
        <v>1739</v>
      </c>
      <c r="D1057" s="4" t="s">
        <v>6</v>
      </c>
      <c r="E1057" s="4" t="s">
        <v>805</v>
      </c>
      <c r="F1057" s="26" t="s">
        <v>804</v>
      </c>
      <c r="G1057" s="22">
        <f t="shared" si="32"/>
        <v>3</v>
      </c>
      <c r="H1057" s="22">
        <f t="shared" si="33"/>
        <v>2019</v>
      </c>
    </row>
    <row r="1058" spans="1:8" x14ac:dyDescent="0.2">
      <c r="A1058" s="4" t="s">
        <v>792</v>
      </c>
      <c r="B1058" s="22" t="s">
        <v>793</v>
      </c>
      <c r="C1058" s="3">
        <v>3743</v>
      </c>
      <c r="D1058" s="4" t="s">
        <v>6</v>
      </c>
      <c r="E1058" s="4" t="s">
        <v>794</v>
      </c>
      <c r="F1058" s="26" t="s">
        <v>791</v>
      </c>
      <c r="G1058" s="22">
        <f t="shared" si="32"/>
        <v>2</v>
      </c>
      <c r="H1058" s="22">
        <f t="shared" si="33"/>
        <v>2019</v>
      </c>
    </row>
    <row r="1059" spans="1:8" x14ac:dyDescent="0.2">
      <c r="A1059" s="4" t="s">
        <v>795</v>
      </c>
      <c r="B1059" s="22" t="s">
        <v>796</v>
      </c>
      <c r="C1059" s="3">
        <v>3612</v>
      </c>
      <c r="D1059" s="4" t="s">
        <v>6</v>
      </c>
      <c r="E1059" s="4" t="s">
        <v>808</v>
      </c>
      <c r="F1059" s="26" t="s">
        <v>804</v>
      </c>
      <c r="G1059" s="22">
        <f t="shared" si="32"/>
        <v>3</v>
      </c>
      <c r="H1059" s="22">
        <f t="shared" si="33"/>
        <v>2019</v>
      </c>
    </row>
    <row r="1060" spans="1:8" x14ac:dyDescent="0.2">
      <c r="A1060" s="4" t="s">
        <v>795</v>
      </c>
      <c r="B1060" s="22" t="s">
        <v>796</v>
      </c>
      <c r="C1060" s="3">
        <v>1360</v>
      </c>
      <c r="D1060" s="4" t="s">
        <v>6</v>
      </c>
      <c r="E1060" s="4" t="s">
        <v>797</v>
      </c>
      <c r="F1060" s="26" t="s">
        <v>798</v>
      </c>
      <c r="G1060" s="22">
        <f t="shared" si="32"/>
        <v>2</v>
      </c>
      <c r="H1060" s="22">
        <f t="shared" si="33"/>
        <v>2019</v>
      </c>
    </row>
    <row r="1061" spans="1:8" x14ac:dyDescent="0.2">
      <c r="A1061" s="4" t="s">
        <v>986</v>
      </c>
      <c r="B1061" s="22" t="s">
        <v>987</v>
      </c>
      <c r="C1061" s="3">
        <v>4998</v>
      </c>
      <c r="D1061" s="4" t="s">
        <v>6</v>
      </c>
      <c r="E1061" s="4" t="s">
        <v>1049</v>
      </c>
      <c r="F1061" s="26" t="s">
        <v>1045</v>
      </c>
      <c r="G1061" s="22">
        <f t="shared" si="32"/>
        <v>5</v>
      </c>
      <c r="H1061" s="22">
        <f t="shared" si="33"/>
        <v>2019</v>
      </c>
    </row>
    <row r="1062" spans="1:8" x14ac:dyDescent="0.2">
      <c r="A1062" s="4" t="s">
        <v>986</v>
      </c>
      <c r="B1062" s="22" t="s">
        <v>987</v>
      </c>
      <c r="C1062" s="3">
        <v>2252</v>
      </c>
      <c r="D1062" s="4" t="s">
        <v>6</v>
      </c>
      <c r="E1062" s="4" t="s">
        <v>988</v>
      </c>
      <c r="F1062" s="26" t="s">
        <v>978</v>
      </c>
      <c r="G1062" s="22">
        <f t="shared" si="32"/>
        <v>4</v>
      </c>
      <c r="H1062" s="22">
        <f t="shared" si="33"/>
        <v>2019</v>
      </c>
    </row>
    <row r="1063" spans="1:8" x14ac:dyDescent="0.2">
      <c r="A1063" s="4" t="s">
        <v>499</v>
      </c>
      <c r="B1063" s="22" t="s">
        <v>500</v>
      </c>
      <c r="C1063" s="3">
        <v>1347</v>
      </c>
      <c r="D1063" s="4" t="s">
        <v>6</v>
      </c>
      <c r="E1063" s="4" t="s">
        <v>501</v>
      </c>
      <c r="F1063" s="26" t="s">
        <v>502</v>
      </c>
      <c r="G1063" s="22">
        <f t="shared" si="32"/>
        <v>11</v>
      </c>
      <c r="H1063" s="22">
        <f t="shared" si="33"/>
        <v>2018</v>
      </c>
    </row>
    <row r="1064" spans="1:8" x14ac:dyDescent="0.2">
      <c r="A1064" s="4" t="s">
        <v>499</v>
      </c>
      <c r="B1064" s="22" t="s">
        <v>500</v>
      </c>
      <c r="C1064" s="3">
        <v>2249</v>
      </c>
      <c r="D1064" s="4" t="s">
        <v>6</v>
      </c>
      <c r="E1064" s="4" t="s">
        <v>503</v>
      </c>
      <c r="F1064" s="26" t="s">
        <v>502</v>
      </c>
      <c r="G1064" s="22">
        <f t="shared" si="32"/>
        <v>11</v>
      </c>
      <c r="H1064" s="22">
        <f t="shared" si="33"/>
        <v>2018</v>
      </c>
    </row>
    <row r="1065" spans="1:8" x14ac:dyDescent="0.2">
      <c r="A1065" s="4" t="s">
        <v>582</v>
      </c>
      <c r="B1065" s="22" t="s">
        <v>583</v>
      </c>
      <c r="C1065" s="3">
        <v>1026</v>
      </c>
      <c r="D1065" s="4" t="s">
        <v>6</v>
      </c>
      <c r="E1065" s="4" t="s">
        <v>584</v>
      </c>
      <c r="F1065" s="26" t="s">
        <v>585</v>
      </c>
      <c r="G1065" s="22">
        <f t="shared" si="32"/>
        <v>12</v>
      </c>
      <c r="H1065" s="22">
        <f t="shared" si="33"/>
        <v>2018</v>
      </c>
    </row>
    <row r="1066" spans="1:8" x14ac:dyDescent="0.2">
      <c r="A1066" s="4" t="s">
        <v>573</v>
      </c>
      <c r="B1066" s="22" t="s">
        <v>574</v>
      </c>
      <c r="C1066" s="3">
        <v>464</v>
      </c>
      <c r="D1066" s="4" t="s">
        <v>6</v>
      </c>
      <c r="E1066" s="4" t="s">
        <v>575</v>
      </c>
      <c r="F1066" s="26" t="s">
        <v>576</v>
      </c>
      <c r="G1066" s="22">
        <f t="shared" si="32"/>
        <v>11</v>
      </c>
      <c r="H1066" s="22">
        <f t="shared" si="33"/>
        <v>2018</v>
      </c>
    </row>
    <row r="1067" spans="1:8" x14ac:dyDescent="0.2">
      <c r="A1067" s="4" t="s">
        <v>2283</v>
      </c>
      <c r="B1067" s="22" t="s">
        <v>2284</v>
      </c>
      <c r="C1067" s="3">
        <v>1030</v>
      </c>
      <c r="D1067" s="4" t="s">
        <v>6</v>
      </c>
      <c r="E1067" s="4" t="s">
        <v>2285</v>
      </c>
      <c r="F1067" s="26" t="s">
        <v>2264</v>
      </c>
      <c r="G1067" s="22">
        <f t="shared" si="32"/>
        <v>9</v>
      </c>
      <c r="H1067" s="22">
        <f t="shared" si="33"/>
        <v>2019</v>
      </c>
    </row>
    <row r="1068" spans="1:8" x14ac:dyDescent="0.2">
      <c r="A1068" s="4" t="s">
        <v>2283</v>
      </c>
      <c r="B1068" s="22" t="s">
        <v>2284</v>
      </c>
      <c r="C1068" s="3">
        <v>331</v>
      </c>
      <c r="D1068" s="4" t="s">
        <v>6</v>
      </c>
      <c r="E1068" s="4" t="s">
        <v>2290</v>
      </c>
      <c r="F1068" s="26" t="s">
        <v>2264</v>
      </c>
      <c r="G1068" s="22">
        <f t="shared" si="32"/>
        <v>9</v>
      </c>
      <c r="H1068" s="22">
        <f t="shared" si="33"/>
        <v>2019</v>
      </c>
    </row>
    <row r="1069" spans="1:8" x14ac:dyDescent="0.2">
      <c r="A1069" s="4" t="s">
        <v>1530</v>
      </c>
      <c r="B1069" s="22" t="s">
        <v>1531</v>
      </c>
      <c r="C1069" s="3">
        <v>943</v>
      </c>
      <c r="D1069" s="4" t="s">
        <v>6</v>
      </c>
      <c r="E1069" s="4" t="s">
        <v>1532</v>
      </c>
      <c r="F1069" s="26" t="s">
        <v>1522</v>
      </c>
      <c r="G1069" s="22">
        <f t="shared" si="32"/>
        <v>7</v>
      </c>
      <c r="H1069" s="22">
        <f t="shared" si="33"/>
        <v>2019</v>
      </c>
    </row>
    <row r="1070" spans="1:8" x14ac:dyDescent="0.2">
      <c r="A1070" s="4" t="s">
        <v>2291</v>
      </c>
      <c r="B1070" s="22" t="s">
        <v>2292</v>
      </c>
      <c r="C1070" s="3">
        <v>998</v>
      </c>
      <c r="D1070" s="4" t="s">
        <v>6</v>
      </c>
      <c r="E1070" s="4" t="s">
        <v>2293</v>
      </c>
      <c r="F1070" s="26" t="s">
        <v>2264</v>
      </c>
      <c r="G1070" s="22">
        <f t="shared" si="32"/>
        <v>9</v>
      </c>
      <c r="H1070" s="22">
        <f t="shared" si="33"/>
        <v>2019</v>
      </c>
    </row>
    <row r="1071" spans="1:8" x14ac:dyDescent="0.2">
      <c r="A1071" s="4" t="s">
        <v>2291</v>
      </c>
      <c r="B1071" s="22" t="s">
        <v>2292</v>
      </c>
      <c r="C1071" s="3">
        <v>981</v>
      </c>
      <c r="D1071" s="4" t="s">
        <v>6</v>
      </c>
      <c r="E1071" s="4" t="s">
        <v>2319</v>
      </c>
      <c r="F1071" s="26" t="s">
        <v>2264</v>
      </c>
      <c r="G1071" s="22">
        <f t="shared" si="32"/>
        <v>9</v>
      </c>
      <c r="H1071" s="22">
        <f t="shared" si="33"/>
        <v>2019</v>
      </c>
    </row>
    <row r="1072" spans="1:8" x14ac:dyDescent="0.2">
      <c r="A1072" s="4" t="s">
        <v>2261</v>
      </c>
      <c r="B1072" s="22" t="s">
        <v>2262</v>
      </c>
      <c r="C1072" s="3">
        <v>971</v>
      </c>
      <c r="D1072" s="4" t="s">
        <v>6</v>
      </c>
      <c r="E1072" s="4" t="s">
        <v>2263</v>
      </c>
      <c r="F1072" s="26" t="s">
        <v>2264</v>
      </c>
      <c r="G1072" s="22">
        <f t="shared" si="32"/>
        <v>9</v>
      </c>
      <c r="H1072" s="22">
        <f t="shared" si="33"/>
        <v>2019</v>
      </c>
    </row>
    <row r="1073" spans="1:8" x14ac:dyDescent="0.2">
      <c r="A1073" s="4" t="s">
        <v>2261</v>
      </c>
      <c r="B1073" s="22" t="s">
        <v>2262</v>
      </c>
      <c r="C1073" s="3">
        <v>1002</v>
      </c>
      <c r="D1073" s="4" t="s">
        <v>6</v>
      </c>
      <c r="E1073" s="4" t="s">
        <v>2266</v>
      </c>
      <c r="F1073" s="26" t="s">
        <v>2264</v>
      </c>
      <c r="G1073" s="22">
        <f t="shared" si="32"/>
        <v>9</v>
      </c>
      <c r="H1073" s="22">
        <f t="shared" si="33"/>
        <v>2019</v>
      </c>
    </row>
    <row r="1074" spans="1:8" x14ac:dyDescent="0.2">
      <c r="A1074" s="4" t="s">
        <v>2261</v>
      </c>
      <c r="B1074" s="22" t="s">
        <v>2262</v>
      </c>
      <c r="C1074" s="3">
        <v>748</v>
      </c>
      <c r="D1074" s="4" t="s">
        <v>6</v>
      </c>
      <c r="E1074" s="4" t="s">
        <v>2273</v>
      </c>
      <c r="F1074" s="26" t="s">
        <v>2264</v>
      </c>
      <c r="G1074" s="22">
        <f t="shared" si="32"/>
        <v>9</v>
      </c>
      <c r="H1074" s="22">
        <f t="shared" si="33"/>
        <v>2019</v>
      </c>
    </row>
    <row r="1075" spans="1:8" x14ac:dyDescent="0.2">
      <c r="A1075" s="4" t="s">
        <v>2261</v>
      </c>
      <c r="B1075" s="22" t="s">
        <v>2262</v>
      </c>
      <c r="C1075" s="3">
        <v>1002</v>
      </c>
      <c r="D1075" s="4" t="s">
        <v>6</v>
      </c>
      <c r="E1075" s="4" t="s">
        <v>2277</v>
      </c>
      <c r="F1075" s="26" t="s">
        <v>2264</v>
      </c>
      <c r="G1075" s="22">
        <f t="shared" si="32"/>
        <v>9</v>
      </c>
      <c r="H1075" s="22">
        <f t="shared" si="33"/>
        <v>2019</v>
      </c>
    </row>
    <row r="1076" spans="1:8" x14ac:dyDescent="0.2">
      <c r="A1076" s="4" t="s">
        <v>2261</v>
      </c>
      <c r="B1076" s="22" t="s">
        <v>2262</v>
      </c>
      <c r="C1076" s="3">
        <v>1002</v>
      </c>
      <c r="D1076" s="4" t="s">
        <v>6</v>
      </c>
      <c r="E1076" s="4" t="s">
        <v>2281</v>
      </c>
      <c r="F1076" s="26" t="s">
        <v>2264</v>
      </c>
      <c r="G1076" s="22">
        <f t="shared" si="32"/>
        <v>9</v>
      </c>
      <c r="H1076" s="22">
        <f t="shared" si="33"/>
        <v>2019</v>
      </c>
    </row>
    <row r="1077" spans="1:8" x14ac:dyDescent="0.2">
      <c r="A1077" s="4" t="s">
        <v>2261</v>
      </c>
      <c r="B1077" s="22" t="s">
        <v>2262</v>
      </c>
      <c r="C1077" s="3">
        <v>1001</v>
      </c>
      <c r="D1077" s="4" t="s">
        <v>6</v>
      </c>
      <c r="E1077" s="4" t="s">
        <v>2288</v>
      </c>
      <c r="F1077" s="26" t="s">
        <v>2264</v>
      </c>
      <c r="G1077" s="22">
        <f t="shared" si="32"/>
        <v>9</v>
      </c>
      <c r="H1077" s="22">
        <f t="shared" si="33"/>
        <v>2019</v>
      </c>
    </row>
    <row r="1078" spans="1:8" x14ac:dyDescent="0.2">
      <c r="A1078" s="4" t="s">
        <v>2261</v>
      </c>
      <c r="B1078" s="22" t="s">
        <v>2262</v>
      </c>
      <c r="C1078" s="3">
        <v>1002</v>
      </c>
      <c r="D1078" s="4" t="s">
        <v>6</v>
      </c>
      <c r="E1078" s="4" t="s">
        <v>2321</v>
      </c>
      <c r="F1078" s="26" t="s">
        <v>2264</v>
      </c>
      <c r="G1078" s="22">
        <f t="shared" si="32"/>
        <v>9</v>
      </c>
      <c r="H1078" s="22">
        <f t="shared" si="33"/>
        <v>2019</v>
      </c>
    </row>
    <row r="1079" spans="1:8" x14ac:dyDescent="0.2">
      <c r="A1079" s="4" t="s">
        <v>2261</v>
      </c>
      <c r="B1079" s="22" t="s">
        <v>2262</v>
      </c>
      <c r="C1079" s="3">
        <v>1002</v>
      </c>
      <c r="D1079" s="4" t="s">
        <v>6</v>
      </c>
      <c r="E1079" s="4" t="s">
        <v>2325</v>
      </c>
      <c r="F1079" s="26" t="s">
        <v>2264</v>
      </c>
      <c r="G1079" s="22">
        <f t="shared" si="32"/>
        <v>9</v>
      </c>
      <c r="H1079" s="22">
        <f t="shared" si="33"/>
        <v>2019</v>
      </c>
    </row>
    <row r="1080" spans="1:8" x14ac:dyDescent="0.2">
      <c r="A1080" s="4" t="s">
        <v>678</v>
      </c>
      <c r="B1080" s="22" t="s">
        <v>679</v>
      </c>
      <c r="C1080" s="3">
        <v>1143</v>
      </c>
      <c r="D1080" s="4" t="s">
        <v>6</v>
      </c>
      <c r="E1080" s="4" t="s">
        <v>680</v>
      </c>
      <c r="F1080" s="26" t="s">
        <v>632</v>
      </c>
      <c r="G1080" s="22">
        <f t="shared" si="32"/>
        <v>1</v>
      </c>
      <c r="H1080" s="22">
        <f t="shared" si="33"/>
        <v>2019</v>
      </c>
    </row>
    <row r="1081" spans="1:8" x14ac:dyDescent="0.2">
      <c r="A1081" s="4" t="s">
        <v>678</v>
      </c>
      <c r="B1081" s="22" t="s">
        <v>679</v>
      </c>
      <c r="C1081" s="3">
        <v>1107</v>
      </c>
      <c r="D1081" s="4" t="s">
        <v>6</v>
      </c>
      <c r="E1081" s="4" t="s">
        <v>2250</v>
      </c>
      <c r="F1081" s="26" t="s">
        <v>2251</v>
      </c>
      <c r="G1081" s="22">
        <f t="shared" si="32"/>
        <v>9</v>
      </c>
      <c r="H1081" s="22">
        <f t="shared" si="33"/>
        <v>2019</v>
      </c>
    </row>
    <row r="1082" spans="1:8" x14ac:dyDescent="0.2">
      <c r="A1082" s="4" t="s">
        <v>678</v>
      </c>
      <c r="B1082" s="22" t="s">
        <v>679</v>
      </c>
      <c r="C1082" s="3">
        <v>944</v>
      </c>
      <c r="D1082" s="4" t="s">
        <v>6</v>
      </c>
      <c r="E1082" s="4" t="s">
        <v>2252</v>
      </c>
      <c r="F1082" s="26" t="s">
        <v>2251</v>
      </c>
      <c r="G1082" s="22">
        <f t="shared" si="32"/>
        <v>9</v>
      </c>
      <c r="H1082" s="22">
        <f t="shared" si="33"/>
        <v>2019</v>
      </c>
    </row>
    <row r="1083" spans="1:8" x14ac:dyDescent="0.2">
      <c r="A1083" s="4" t="s">
        <v>678</v>
      </c>
      <c r="B1083" s="22" t="s">
        <v>679</v>
      </c>
      <c r="C1083" s="3">
        <v>1032</v>
      </c>
      <c r="D1083" s="4" t="s">
        <v>6</v>
      </c>
      <c r="E1083" s="4" t="s">
        <v>2253</v>
      </c>
      <c r="F1083" s="26" t="s">
        <v>2251</v>
      </c>
      <c r="G1083" s="22">
        <f t="shared" si="32"/>
        <v>9</v>
      </c>
      <c r="H1083" s="22">
        <f t="shared" si="33"/>
        <v>2019</v>
      </c>
    </row>
    <row r="1084" spans="1:8" x14ac:dyDescent="0.2">
      <c r="A1084" s="4" t="s">
        <v>678</v>
      </c>
      <c r="B1084" s="22" t="s">
        <v>679</v>
      </c>
      <c r="C1084" s="3">
        <v>1083</v>
      </c>
      <c r="D1084" s="4" t="s">
        <v>6</v>
      </c>
      <c r="E1084" s="4" t="s">
        <v>2254</v>
      </c>
      <c r="F1084" s="26" t="s">
        <v>2251</v>
      </c>
      <c r="G1084" s="22">
        <f t="shared" si="32"/>
        <v>9</v>
      </c>
      <c r="H1084" s="22">
        <f t="shared" si="33"/>
        <v>2019</v>
      </c>
    </row>
    <row r="1085" spans="1:8" x14ac:dyDescent="0.2">
      <c r="A1085" s="4" t="s">
        <v>678</v>
      </c>
      <c r="B1085" s="22" t="s">
        <v>679</v>
      </c>
      <c r="C1085" s="3">
        <v>1017</v>
      </c>
      <c r="D1085" s="4" t="s">
        <v>6</v>
      </c>
      <c r="E1085" s="4" t="s">
        <v>2255</v>
      </c>
      <c r="F1085" s="26" t="s">
        <v>2251</v>
      </c>
      <c r="G1085" s="22">
        <f t="shared" si="32"/>
        <v>9</v>
      </c>
      <c r="H1085" s="22">
        <f t="shared" si="33"/>
        <v>2019</v>
      </c>
    </row>
    <row r="1086" spans="1:8" x14ac:dyDescent="0.2">
      <c r="A1086" s="4" t="s">
        <v>678</v>
      </c>
      <c r="B1086" s="22" t="s">
        <v>679</v>
      </c>
      <c r="C1086" s="3">
        <v>1006</v>
      </c>
      <c r="D1086" s="4" t="s">
        <v>6</v>
      </c>
      <c r="E1086" s="4" t="s">
        <v>2256</v>
      </c>
      <c r="F1086" s="26" t="s">
        <v>2251</v>
      </c>
      <c r="G1086" s="22">
        <f t="shared" si="32"/>
        <v>9</v>
      </c>
      <c r="H1086" s="22">
        <f t="shared" si="33"/>
        <v>2019</v>
      </c>
    </row>
    <row r="1087" spans="1:8" x14ac:dyDescent="0.2">
      <c r="A1087" s="4" t="s">
        <v>678</v>
      </c>
      <c r="B1087" s="22" t="s">
        <v>679</v>
      </c>
      <c r="C1087" s="3">
        <v>1056</v>
      </c>
      <c r="D1087" s="4" t="s">
        <v>6</v>
      </c>
      <c r="E1087" s="4" t="s">
        <v>2257</v>
      </c>
      <c r="F1087" s="26" t="s">
        <v>2251</v>
      </c>
      <c r="G1087" s="22">
        <f t="shared" si="32"/>
        <v>9</v>
      </c>
      <c r="H1087" s="22">
        <f t="shared" si="33"/>
        <v>2019</v>
      </c>
    </row>
    <row r="1088" spans="1:8" x14ac:dyDescent="0.2">
      <c r="A1088" s="4" t="s">
        <v>678</v>
      </c>
      <c r="B1088" s="22" t="s">
        <v>679</v>
      </c>
      <c r="C1088" s="3">
        <v>1028</v>
      </c>
      <c r="D1088" s="4" t="s">
        <v>6</v>
      </c>
      <c r="E1088" s="4" t="s">
        <v>2258</v>
      </c>
      <c r="F1088" s="26" t="s">
        <v>2251</v>
      </c>
      <c r="G1088" s="22">
        <f t="shared" si="32"/>
        <v>9</v>
      </c>
      <c r="H1088" s="22">
        <f t="shared" si="33"/>
        <v>2019</v>
      </c>
    </row>
    <row r="1089" spans="1:8" x14ac:dyDescent="0.2">
      <c r="A1089" s="4" t="s">
        <v>678</v>
      </c>
      <c r="B1089" s="22" t="s">
        <v>679</v>
      </c>
      <c r="C1089" s="3">
        <v>1014</v>
      </c>
      <c r="D1089" s="4" t="s">
        <v>6</v>
      </c>
      <c r="E1089" s="4" t="s">
        <v>2259</v>
      </c>
      <c r="F1089" s="26" t="s">
        <v>2251</v>
      </c>
      <c r="G1089" s="22">
        <f t="shared" si="32"/>
        <v>9</v>
      </c>
      <c r="H1089" s="22">
        <f t="shared" si="33"/>
        <v>2019</v>
      </c>
    </row>
    <row r="1090" spans="1:8" x14ac:dyDescent="0.2">
      <c r="A1090" s="4" t="s">
        <v>678</v>
      </c>
      <c r="B1090" s="22" t="s">
        <v>679</v>
      </c>
      <c r="C1090" s="3">
        <v>1086</v>
      </c>
      <c r="D1090" s="4" t="s">
        <v>6</v>
      </c>
      <c r="E1090" s="4" t="s">
        <v>2260</v>
      </c>
      <c r="F1090" s="26" t="s">
        <v>2251</v>
      </c>
      <c r="G1090" s="22">
        <f t="shared" ref="G1090:G1153" si="34">MONTH(F1090)</f>
        <v>9</v>
      </c>
      <c r="H1090" s="22">
        <f t="shared" ref="H1090:H1153" si="35">YEAR(F1090)</f>
        <v>2019</v>
      </c>
    </row>
    <row r="1091" spans="1:8" x14ac:dyDescent="0.2">
      <c r="A1091" s="4" t="s">
        <v>678</v>
      </c>
      <c r="B1091" s="22" t="s">
        <v>679</v>
      </c>
      <c r="C1091" s="3">
        <v>997</v>
      </c>
      <c r="D1091" s="4" t="s">
        <v>6</v>
      </c>
      <c r="E1091" s="4" t="s">
        <v>2271</v>
      </c>
      <c r="F1091" s="26" t="s">
        <v>2264</v>
      </c>
      <c r="G1091" s="22">
        <f t="shared" si="34"/>
        <v>9</v>
      </c>
      <c r="H1091" s="22">
        <f t="shared" si="35"/>
        <v>2019</v>
      </c>
    </row>
    <row r="1092" spans="1:8" x14ac:dyDescent="0.2">
      <c r="A1092" s="4" t="s">
        <v>678</v>
      </c>
      <c r="B1092" s="22" t="s">
        <v>679</v>
      </c>
      <c r="C1092" s="3">
        <v>998</v>
      </c>
      <c r="D1092" s="4" t="s">
        <v>6</v>
      </c>
      <c r="E1092" s="4" t="s">
        <v>2282</v>
      </c>
      <c r="F1092" s="26" t="s">
        <v>2264</v>
      </c>
      <c r="G1092" s="22">
        <f t="shared" si="34"/>
        <v>9</v>
      </c>
      <c r="H1092" s="22">
        <f t="shared" si="35"/>
        <v>2019</v>
      </c>
    </row>
    <row r="1093" spans="1:8" x14ac:dyDescent="0.2">
      <c r="A1093" s="4" t="s">
        <v>678</v>
      </c>
      <c r="B1093" s="22" t="s">
        <v>679</v>
      </c>
      <c r="C1093" s="3">
        <v>1007</v>
      </c>
      <c r="D1093" s="4" t="s">
        <v>6</v>
      </c>
      <c r="E1093" s="4" t="s">
        <v>2289</v>
      </c>
      <c r="F1093" s="26" t="s">
        <v>2264</v>
      </c>
      <c r="G1093" s="22">
        <f t="shared" si="34"/>
        <v>9</v>
      </c>
      <c r="H1093" s="22">
        <f t="shared" si="35"/>
        <v>2019</v>
      </c>
    </row>
    <row r="1094" spans="1:8" x14ac:dyDescent="0.2">
      <c r="A1094" s="4" t="s">
        <v>678</v>
      </c>
      <c r="B1094" s="22" t="s">
        <v>679</v>
      </c>
      <c r="C1094" s="3">
        <v>997</v>
      </c>
      <c r="D1094" s="4" t="s">
        <v>6</v>
      </c>
      <c r="E1094" s="4" t="s">
        <v>2301</v>
      </c>
      <c r="F1094" s="26" t="s">
        <v>2264</v>
      </c>
      <c r="G1094" s="22">
        <f t="shared" si="34"/>
        <v>9</v>
      </c>
      <c r="H1094" s="22">
        <f t="shared" si="35"/>
        <v>2019</v>
      </c>
    </row>
    <row r="1095" spans="1:8" x14ac:dyDescent="0.2">
      <c r="A1095" s="4" t="s">
        <v>678</v>
      </c>
      <c r="B1095" s="22" t="s">
        <v>679</v>
      </c>
      <c r="C1095" s="3">
        <v>1048</v>
      </c>
      <c r="D1095" s="4" t="s">
        <v>6</v>
      </c>
      <c r="E1095" s="4" t="s">
        <v>2327</v>
      </c>
      <c r="F1095" s="26" t="s">
        <v>2264</v>
      </c>
      <c r="G1095" s="22">
        <f t="shared" si="34"/>
        <v>9</v>
      </c>
      <c r="H1095" s="22">
        <f t="shared" si="35"/>
        <v>2019</v>
      </c>
    </row>
    <row r="1096" spans="1:8" x14ac:dyDescent="0.2">
      <c r="A1096" s="4" t="s">
        <v>678</v>
      </c>
      <c r="B1096" s="22" t="s">
        <v>679</v>
      </c>
      <c r="C1096" s="3">
        <v>1000</v>
      </c>
      <c r="D1096" s="4" t="s">
        <v>6</v>
      </c>
      <c r="E1096" s="4" t="s">
        <v>2328</v>
      </c>
      <c r="F1096" s="26" t="s">
        <v>2264</v>
      </c>
      <c r="G1096" s="22">
        <f t="shared" si="34"/>
        <v>9</v>
      </c>
      <c r="H1096" s="22">
        <f t="shared" si="35"/>
        <v>2019</v>
      </c>
    </row>
    <row r="1097" spans="1:8" x14ac:dyDescent="0.2">
      <c r="A1097" s="4" t="s">
        <v>757</v>
      </c>
      <c r="B1097" s="22" t="s">
        <v>758</v>
      </c>
      <c r="C1097" s="3">
        <v>1059</v>
      </c>
      <c r="D1097" s="4" t="s">
        <v>6</v>
      </c>
      <c r="E1097" s="4" t="s">
        <v>759</v>
      </c>
      <c r="F1097" s="26" t="s">
        <v>756</v>
      </c>
      <c r="G1097" s="22">
        <f t="shared" si="34"/>
        <v>2</v>
      </c>
      <c r="H1097" s="22">
        <f t="shared" si="35"/>
        <v>2019</v>
      </c>
    </row>
    <row r="1098" spans="1:8" x14ac:dyDescent="0.2">
      <c r="A1098" s="4" t="s">
        <v>757</v>
      </c>
      <c r="B1098" s="22" t="s">
        <v>758</v>
      </c>
      <c r="C1098" s="3">
        <v>1014</v>
      </c>
      <c r="D1098" s="4" t="s">
        <v>6</v>
      </c>
      <c r="E1098" s="4" t="s">
        <v>1806</v>
      </c>
      <c r="F1098" s="26" t="s">
        <v>1799</v>
      </c>
      <c r="G1098" s="22">
        <f t="shared" si="34"/>
        <v>8</v>
      </c>
      <c r="H1098" s="22">
        <f t="shared" si="35"/>
        <v>2019</v>
      </c>
    </row>
    <row r="1099" spans="1:8" x14ac:dyDescent="0.2">
      <c r="A1099" s="4" t="s">
        <v>757</v>
      </c>
      <c r="B1099" s="22" t="s">
        <v>758</v>
      </c>
      <c r="C1099" s="3">
        <v>1000</v>
      </c>
      <c r="D1099" s="4" t="s">
        <v>6</v>
      </c>
      <c r="E1099" s="4" t="s">
        <v>1811</v>
      </c>
      <c r="F1099" s="26" t="s">
        <v>1799</v>
      </c>
      <c r="G1099" s="22">
        <f t="shared" si="34"/>
        <v>8</v>
      </c>
      <c r="H1099" s="22">
        <f t="shared" si="35"/>
        <v>2019</v>
      </c>
    </row>
    <row r="1100" spans="1:8" x14ac:dyDescent="0.2">
      <c r="A1100" s="4" t="s">
        <v>757</v>
      </c>
      <c r="B1100" s="22" t="s">
        <v>758</v>
      </c>
      <c r="C1100" s="3">
        <v>1049</v>
      </c>
      <c r="D1100" s="4" t="s">
        <v>6</v>
      </c>
      <c r="E1100" s="4" t="s">
        <v>1886</v>
      </c>
      <c r="F1100" s="26" t="s">
        <v>1870</v>
      </c>
      <c r="G1100" s="22">
        <f t="shared" si="34"/>
        <v>8</v>
      </c>
      <c r="H1100" s="22">
        <f t="shared" si="35"/>
        <v>2019</v>
      </c>
    </row>
    <row r="1101" spans="1:8" x14ac:dyDescent="0.2">
      <c r="A1101" s="4" t="s">
        <v>2227</v>
      </c>
      <c r="B1101" s="22" t="s">
        <v>2228</v>
      </c>
      <c r="C1101" s="3">
        <v>355</v>
      </c>
      <c r="D1101" s="4" t="s">
        <v>6</v>
      </c>
      <c r="E1101" s="4" t="s">
        <v>2229</v>
      </c>
      <c r="F1101" s="26" t="s">
        <v>2197</v>
      </c>
      <c r="G1101" s="22">
        <f t="shared" si="34"/>
        <v>9</v>
      </c>
      <c r="H1101" s="22">
        <f t="shared" si="35"/>
        <v>2019</v>
      </c>
    </row>
    <row r="1102" spans="1:8" x14ac:dyDescent="0.2">
      <c r="A1102" s="4" t="s">
        <v>2227</v>
      </c>
      <c r="B1102" s="22" t="s">
        <v>2228</v>
      </c>
      <c r="C1102" s="3">
        <v>652</v>
      </c>
      <c r="D1102" s="4" t="s">
        <v>6</v>
      </c>
      <c r="E1102" s="4" t="s">
        <v>2232</v>
      </c>
      <c r="F1102" s="26" t="s">
        <v>2197</v>
      </c>
      <c r="G1102" s="22">
        <f t="shared" si="34"/>
        <v>9</v>
      </c>
      <c r="H1102" s="22">
        <f t="shared" si="35"/>
        <v>2019</v>
      </c>
    </row>
    <row r="1103" spans="1:8" x14ac:dyDescent="0.2">
      <c r="A1103" s="4" t="s">
        <v>2227</v>
      </c>
      <c r="B1103" s="22" t="s">
        <v>2228</v>
      </c>
      <c r="C1103" s="3">
        <v>1099</v>
      </c>
      <c r="D1103" s="4" t="s">
        <v>6</v>
      </c>
      <c r="E1103" s="4" t="s">
        <v>2286</v>
      </c>
      <c r="F1103" s="26" t="s">
        <v>2264</v>
      </c>
      <c r="G1103" s="22">
        <f t="shared" si="34"/>
        <v>9</v>
      </c>
      <c r="H1103" s="22">
        <f t="shared" si="35"/>
        <v>2019</v>
      </c>
    </row>
    <row r="1104" spans="1:8" x14ac:dyDescent="0.2">
      <c r="A1104" s="4" t="s">
        <v>4</v>
      </c>
      <c r="B1104" s="22" t="s">
        <v>5</v>
      </c>
      <c r="C1104" s="3">
        <v>320</v>
      </c>
      <c r="D1104" s="4" t="s">
        <v>6</v>
      </c>
      <c r="E1104" s="4" t="s">
        <v>7</v>
      </c>
      <c r="F1104" s="26" t="s">
        <v>8</v>
      </c>
      <c r="G1104" s="22">
        <f t="shared" si="34"/>
        <v>5</v>
      </c>
      <c r="H1104" s="22">
        <f t="shared" si="35"/>
        <v>2017</v>
      </c>
    </row>
    <row r="1105" spans="1:8" x14ac:dyDescent="0.2">
      <c r="A1105" s="4" t="s">
        <v>4</v>
      </c>
      <c r="B1105" s="22" t="s">
        <v>5</v>
      </c>
      <c r="C1105" s="3">
        <v>583</v>
      </c>
      <c r="D1105" s="4" t="s">
        <v>6</v>
      </c>
      <c r="E1105" s="4" t="s">
        <v>9</v>
      </c>
      <c r="F1105" s="26" t="s">
        <v>8</v>
      </c>
      <c r="G1105" s="22">
        <f t="shared" si="34"/>
        <v>5</v>
      </c>
      <c r="H1105" s="22">
        <f t="shared" si="35"/>
        <v>2017</v>
      </c>
    </row>
    <row r="1106" spans="1:8" x14ac:dyDescent="0.2">
      <c r="A1106" s="4" t="s">
        <v>4</v>
      </c>
      <c r="B1106" s="22" t="s">
        <v>5</v>
      </c>
      <c r="C1106" s="3">
        <v>1001</v>
      </c>
      <c r="D1106" s="4" t="s">
        <v>6</v>
      </c>
      <c r="E1106" s="4" t="s">
        <v>616</v>
      </c>
      <c r="F1106" s="26" t="s">
        <v>617</v>
      </c>
      <c r="G1106" s="22">
        <f t="shared" si="34"/>
        <v>12</v>
      </c>
      <c r="H1106" s="22">
        <f t="shared" si="35"/>
        <v>2018</v>
      </c>
    </row>
    <row r="1107" spans="1:8" x14ac:dyDescent="0.2">
      <c r="A1107" s="4" t="s">
        <v>4</v>
      </c>
      <c r="B1107" s="22" t="s">
        <v>5</v>
      </c>
      <c r="C1107" s="3">
        <v>1001</v>
      </c>
      <c r="D1107" s="4" t="s">
        <v>6</v>
      </c>
      <c r="E1107" s="4" t="s">
        <v>618</v>
      </c>
      <c r="F1107" s="26" t="s">
        <v>617</v>
      </c>
      <c r="G1107" s="22">
        <f t="shared" si="34"/>
        <v>12</v>
      </c>
      <c r="H1107" s="22">
        <f t="shared" si="35"/>
        <v>2018</v>
      </c>
    </row>
    <row r="1108" spans="1:8" x14ac:dyDescent="0.2">
      <c r="A1108" s="4" t="s">
        <v>4</v>
      </c>
      <c r="B1108" s="22" t="s">
        <v>5</v>
      </c>
      <c r="C1108" s="3">
        <v>1</v>
      </c>
      <c r="D1108" s="4" t="s">
        <v>6</v>
      </c>
      <c r="E1108" s="4" t="s">
        <v>619</v>
      </c>
      <c r="F1108" s="26" t="s">
        <v>617</v>
      </c>
      <c r="G1108" s="22">
        <f t="shared" si="34"/>
        <v>12</v>
      </c>
      <c r="H1108" s="22">
        <f t="shared" si="35"/>
        <v>2018</v>
      </c>
    </row>
    <row r="1109" spans="1:8" x14ac:dyDescent="0.2">
      <c r="A1109" s="4" t="s">
        <v>4</v>
      </c>
      <c r="B1109" s="22" t="s">
        <v>5</v>
      </c>
      <c r="C1109" s="3">
        <v>1002</v>
      </c>
      <c r="D1109" s="4" t="s">
        <v>6</v>
      </c>
      <c r="E1109" s="4" t="s">
        <v>619</v>
      </c>
      <c r="F1109" s="26" t="s">
        <v>617</v>
      </c>
      <c r="G1109" s="22">
        <f t="shared" si="34"/>
        <v>12</v>
      </c>
      <c r="H1109" s="22">
        <f t="shared" si="35"/>
        <v>2018</v>
      </c>
    </row>
    <row r="1110" spans="1:8" x14ac:dyDescent="0.2">
      <c r="A1110" s="4" t="s">
        <v>118</v>
      </c>
      <c r="B1110" s="22" t="s">
        <v>119</v>
      </c>
      <c r="C1110" s="3">
        <v>2</v>
      </c>
      <c r="D1110" s="4" t="s">
        <v>6</v>
      </c>
      <c r="E1110" s="4" t="s">
        <v>120</v>
      </c>
      <c r="F1110" s="26" t="s">
        <v>121</v>
      </c>
      <c r="G1110" s="22">
        <f t="shared" si="34"/>
        <v>11</v>
      </c>
      <c r="H1110" s="22">
        <f t="shared" si="35"/>
        <v>2017</v>
      </c>
    </row>
    <row r="1111" spans="1:8" x14ac:dyDescent="0.2">
      <c r="A1111" s="4" t="s">
        <v>118</v>
      </c>
      <c r="B1111" s="22" t="s">
        <v>119</v>
      </c>
      <c r="C1111" s="3">
        <v>3339</v>
      </c>
      <c r="D1111" s="4" t="s">
        <v>6</v>
      </c>
      <c r="E1111" s="4" t="s">
        <v>126</v>
      </c>
      <c r="F1111" s="26" t="s">
        <v>121</v>
      </c>
      <c r="G1111" s="22">
        <f t="shared" si="34"/>
        <v>11</v>
      </c>
      <c r="H1111" s="22">
        <f t="shared" si="35"/>
        <v>2017</v>
      </c>
    </row>
    <row r="1112" spans="1:8" x14ac:dyDescent="0.2">
      <c r="A1112" s="4" t="s">
        <v>303</v>
      </c>
      <c r="B1112" s="22" t="s">
        <v>304</v>
      </c>
      <c r="C1112" s="3">
        <v>112</v>
      </c>
      <c r="D1112" s="4" t="s">
        <v>6</v>
      </c>
      <c r="E1112" s="4" t="s">
        <v>305</v>
      </c>
      <c r="F1112" s="26" t="s">
        <v>283</v>
      </c>
      <c r="G1112" s="22">
        <f t="shared" si="34"/>
        <v>3</v>
      </c>
      <c r="H1112" s="22">
        <f t="shared" si="35"/>
        <v>2018</v>
      </c>
    </row>
    <row r="1113" spans="1:8" x14ac:dyDescent="0.2">
      <c r="A1113" s="4" t="s">
        <v>510</v>
      </c>
      <c r="B1113" s="22" t="s">
        <v>511</v>
      </c>
      <c r="C1113" s="3">
        <v>1002</v>
      </c>
      <c r="D1113" s="4" t="s">
        <v>6</v>
      </c>
      <c r="E1113" s="4" t="s">
        <v>1448</v>
      </c>
      <c r="F1113" s="26" t="s">
        <v>1449</v>
      </c>
      <c r="G1113" s="22">
        <f t="shared" si="34"/>
        <v>7</v>
      </c>
      <c r="H1113" s="22">
        <f t="shared" si="35"/>
        <v>2019</v>
      </c>
    </row>
    <row r="1114" spans="1:8" x14ac:dyDescent="0.2">
      <c r="A1114" s="4" t="s">
        <v>510</v>
      </c>
      <c r="B1114" s="22" t="s">
        <v>511</v>
      </c>
      <c r="C1114" s="3">
        <v>1074</v>
      </c>
      <c r="D1114" s="4" t="s">
        <v>6</v>
      </c>
      <c r="E1114" s="4" t="s">
        <v>1450</v>
      </c>
      <c r="F1114" s="26" t="s">
        <v>1449</v>
      </c>
      <c r="G1114" s="22">
        <f t="shared" si="34"/>
        <v>7</v>
      </c>
      <c r="H1114" s="22">
        <f t="shared" si="35"/>
        <v>2019</v>
      </c>
    </row>
    <row r="1115" spans="1:8" x14ac:dyDescent="0.2">
      <c r="A1115" s="4" t="s">
        <v>510</v>
      </c>
      <c r="B1115" s="22" t="s">
        <v>511</v>
      </c>
      <c r="C1115" s="3">
        <v>1001</v>
      </c>
      <c r="D1115" s="4" t="s">
        <v>6</v>
      </c>
      <c r="E1115" s="4" t="s">
        <v>1459</v>
      </c>
      <c r="F1115" s="26" t="s">
        <v>1449</v>
      </c>
      <c r="G1115" s="22">
        <f t="shared" si="34"/>
        <v>7</v>
      </c>
      <c r="H1115" s="22">
        <f t="shared" si="35"/>
        <v>2019</v>
      </c>
    </row>
    <row r="1116" spans="1:8" x14ac:dyDescent="0.2">
      <c r="A1116" s="4" t="s">
        <v>510</v>
      </c>
      <c r="B1116" s="22" t="s">
        <v>511</v>
      </c>
      <c r="C1116" s="3">
        <v>1004</v>
      </c>
      <c r="D1116" s="4" t="s">
        <v>6</v>
      </c>
      <c r="E1116" s="4" t="s">
        <v>1462</v>
      </c>
      <c r="F1116" s="26" t="s">
        <v>1449</v>
      </c>
      <c r="G1116" s="22">
        <f t="shared" si="34"/>
        <v>7</v>
      </c>
      <c r="H1116" s="22">
        <f t="shared" si="35"/>
        <v>2019</v>
      </c>
    </row>
    <row r="1117" spans="1:8" x14ac:dyDescent="0.2">
      <c r="A1117" s="4" t="s">
        <v>510</v>
      </c>
      <c r="B1117" s="22" t="s">
        <v>511</v>
      </c>
      <c r="C1117" s="3">
        <v>620</v>
      </c>
      <c r="D1117" s="4" t="s">
        <v>6</v>
      </c>
      <c r="E1117" s="4" t="s">
        <v>1463</v>
      </c>
      <c r="F1117" s="26" t="s">
        <v>1449</v>
      </c>
      <c r="G1117" s="22">
        <f t="shared" si="34"/>
        <v>7</v>
      </c>
      <c r="H1117" s="22">
        <f t="shared" si="35"/>
        <v>2019</v>
      </c>
    </row>
    <row r="1118" spans="1:8" x14ac:dyDescent="0.2">
      <c r="A1118" s="4" t="s">
        <v>510</v>
      </c>
      <c r="B1118" s="22" t="s">
        <v>511</v>
      </c>
      <c r="C1118" s="3">
        <v>998</v>
      </c>
      <c r="D1118" s="4" t="s">
        <v>6</v>
      </c>
      <c r="E1118" s="4" t="s">
        <v>1464</v>
      </c>
      <c r="F1118" s="26" t="s">
        <v>1449</v>
      </c>
      <c r="G1118" s="22">
        <f t="shared" si="34"/>
        <v>7</v>
      </c>
      <c r="H1118" s="22">
        <f t="shared" si="35"/>
        <v>2019</v>
      </c>
    </row>
    <row r="1119" spans="1:8" x14ac:dyDescent="0.2">
      <c r="A1119" s="4" t="s">
        <v>510</v>
      </c>
      <c r="B1119" s="22" t="s">
        <v>511</v>
      </c>
      <c r="C1119" s="3">
        <v>1002</v>
      </c>
      <c r="D1119" s="4" t="s">
        <v>6</v>
      </c>
      <c r="E1119" s="4" t="s">
        <v>1466</v>
      </c>
      <c r="F1119" s="26" t="s">
        <v>1449</v>
      </c>
      <c r="G1119" s="22">
        <f t="shared" si="34"/>
        <v>7</v>
      </c>
      <c r="H1119" s="22">
        <f t="shared" si="35"/>
        <v>2019</v>
      </c>
    </row>
    <row r="1120" spans="1:8" x14ac:dyDescent="0.2">
      <c r="A1120" s="4" t="s">
        <v>510</v>
      </c>
      <c r="B1120" s="22" t="s">
        <v>511</v>
      </c>
      <c r="C1120" s="3">
        <v>1053</v>
      </c>
      <c r="D1120" s="4" t="s">
        <v>6</v>
      </c>
      <c r="E1120" s="4" t="s">
        <v>512</v>
      </c>
      <c r="F1120" s="26" t="s">
        <v>509</v>
      </c>
      <c r="G1120" s="22">
        <f t="shared" si="34"/>
        <v>11</v>
      </c>
      <c r="H1120" s="22">
        <f t="shared" si="35"/>
        <v>2018</v>
      </c>
    </row>
    <row r="1121" spans="1:8" x14ac:dyDescent="0.2">
      <c r="A1121" s="4" t="s">
        <v>510</v>
      </c>
      <c r="B1121" s="22" t="s">
        <v>511</v>
      </c>
      <c r="C1121" s="3">
        <v>699</v>
      </c>
      <c r="D1121" s="4" t="s">
        <v>6</v>
      </c>
      <c r="E1121" s="4" t="s">
        <v>873</v>
      </c>
      <c r="F1121" s="26" t="s">
        <v>874</v>
      </c>
      <c r="G1121" s="22">
        <f t="shared" si="34"/>
        <v>3</v>
      </c>
      <c r="H1121" s="22">
        <f t="shared" si="35"/>
        <v>2019</v>
      </c>
    </row>
    <row r="1122" spans="1:8" x14ac:dyDescent="0.2">
      <c r="A1122" s="4" t="s">
        <v>2003</v>
      </c>
      <c r="B1122" s="22" t="s">
        <v>2004</v>
      </c>
      <c r="C1122" s="3">
        <v>3000</v>
      </c>
      <c r="D1122" s="4" t="s">
        <v>6</v>
      </c>
      <c r="E1122" s="4" t="s">
        <v>2005</v>
      </c>
      <c r="F1122" s="26" t="s">
        <v>1980</v>
      </c>
      <c r="G1122" s="22">
        <f t="shared" si="34"/>
        <v>9</v>
      </c>
      <c r="H1122" s="22">
        <f t="shared" si="35"/>
        <v>2019</v>
      </c>
    </row>
    <row r="1123" spans="1:8" x14ac:dyDescent="0.2">
      <c r="A1123" s="4" t="s">
        <v>2003</v>
      </c>
      <c r="B1123" s="22" t="s">
        <v>2004</v>
      </c>
      <c r="C1123" s="3">
        <v>1703</v>
      </c>
      <c r="D1123" s="4" t="s">
        <v>6</v>
      </c>
      <c r="E1123" s="4" t="s">
        <v>2006</v>
      </c>
      <c r="F1123" s="26" t="s">
        <v>1980</v>
      </c>
      <c r="G1123" s="22">
        <f t="shared" si="34"/>
        <v>9</v>
      </c>
      <c r="H1123" s="22">
        <f t="shared" si="35"/>
        <v>2019</v>
      </c>
    </row>
    <row r="1124" spans="1:8" x14ac:dyDescent="0.2">
      <c r="A1124" s="4" t="s">
        <v>2003</v>
      </c>
      <c r="B1124" s="22" t="s">
        <v>2004</v>
      </c>
      <c r="C1124" s="3">
        <v>3000</v>
      </c>
      <c r="D1124" s="4" t="s">
        <v>6</v>
      </c>
      <c r="E1124" s="4" t="s">
        <v>2010</v>
      </c>
      <c r="F1124" s="26" t="s">
        <v>1980</v>
      </c>
      <c r="G1124" s="22">
        <f t="shared" si="34"/>
        <v>9</v>
      </c>
      <c r="H1124" s="22">
        <f t="shared" si="35"/>
        <v>2019</v>
      </c>
    </row>
    <row r="1125" spans="1:8" x14ac:dyDescent="0.2">
      <c r="A1125" s="4" t="s">
        <v>2003</v>
      </c>
      <c r="B1125" s="22" t="s">
        <v>2004</v>
      </c>
      <c r="C1125" s="3">
        <v>1889</v>
      </c>
      <c r="D1125" s="4" t="s">
        <v>6</v>
      </c>
      <c r="E1125" s="4" t="s">
        <v>2011</v>
      </c>
      <c r="F1125" s="26" t="s">
        <v>1980</v>
      </c>
      <c r="G1125" s="22">
        <f t="shared" si="34"/>
        <v>9</v>
      </c>
      <c r="H1125" s="22">
        <f t="shared" si="35"/>
        <v>2019</v>
      </c>
    </row>
    <row r="1126" spans="1:8" x14ac:dyDescent="0.2">
      <c r="A1126" s="4" t="s">
        <v>122</v>
      </c>
      <c r="B1126" s="22" t="s">
        <v>123</v>
      </c>
      <c r="C1126" s="3">
        <v>151</v>
      </c>
      <c r="D1126" s="4" t="s">
        <v>6</v>
      </c>
      <c r="E1126" s="4" t="s">
        <v>124</v>
      </c>
      <c r="F1126" s="26" t="s">
        <v>121</v>
      </c>
      <c r="G1126" s="22">
        <f t="shared" si="34"/>
        <v>11</v>
      </c>
      <c r="H1126" s="22">
        <f t="shared" si="35"/>
        <v>2017</v>
      </c>
    </row>
    <row r="1127" spans="1:8" x14ac:dyDescent="0.2">
      <c r="A1127" s="4" t="s">
        <v>122</v>
      </c>
      <c r="B1127" s="22" t="s">
        <v>123</v>
      </c>
      <c r="C1127" s="3">
        <v>385</v>
      </c>
      <c r="D1127" s="4" t="s">
        <v>6</v>
      </c>
      <c r="E1127" s="4" t="s">
        <v>125</v>
      </c>
      <c r="F1127" s="26" t="s">
        <v>121</v>
      </c>
      <c r="G1127" s="22">
        <f t="shared" si="34"/>
        <v>11</v>
      </c>
      <c r="H1127" s="22">
        <f t="shared" si="35"/>
        <v>2017</v>
      </c>
    </row>
    <row r="1128" spans="1:8" x14ac:dyDescent="0.2">
      <c r="A1128" s="4" t="s">
        <v>1883</v>
      </c>
      <c r="B1128" s="22" t="s">
        <v>1884</v>
      </c>
      <c r="C1128" s="3">
        <v>1999</v>
      </c>
      <c r="D1128" s="4" t="s">
        <v>6</v>
      </c>
      <c r="E1128" s="4" t="s">
        <v>1885</v>
      </c>
      <c r="F1128" s="26" t="s">
        <v>1870</v>
      </c>
      <c r="G1128" s="22">
        <f t="shared" si="34"/>
        <v>8</v>
      </c>
      <c r="H1128" s="22">
        <f t="shared" si="35"/>
        <v>2019</v>
      </c>
    </row>
    <row r="1129" spans="1:8" x14ac:dyDescent="0.2">
      <c r="A1129" s="4" t="s">
        <v>1883</v>
      </c>
      <c r="B1129" s="22" t="s">
        <v>1884</v>
      </c>
      <c r="C1129" s="3">
        <v>3000</v>
      </c>
      <c r="D1129" s="4" t="s">
        <v>6</v>
      </c>
      <c r="E1129" s="4" t="s">
        <v>1894</v>
      </c>
      <c r="F1129" s="26" t="s">
        <v>1870</v>
      </c>
      <c r="G1129" s="22">
        <f t="shared" si="34"/>
        <v>8</v>
      </c>
      <c r="H1129" s="22">
        <f t="shared" si="35"/>
        <v>2019</v>
      </c>
    </row>
    <row r="1130" spans="1:8" x14ac:dyDescent="0.2">
      <c r="A1130" s="4" t="s">
        <v>1883</v>
      </c>
      <c r="B1130" s="22" t="s">
        <v>1884</v>
      </c>
      <c r="C1130" s="3">
        <v>2464</v>
      </c>
      <c r="D1130" s="4" t="s">
        <v>6</v>
      </c>
      <c r="E1130" s="4" t="s">
        <v>1908</v>
      </c>
      <c r="F1130" s="26" t="s">
        <v>1870</v>
      </c>
      <c r="G1130" s="22">
        <f t="shared" si="34"/>
        <v>8</v>
      </c>
      <c r="H1130" s="22">
        <f t="shared" si="35"/>
        <v>2019</v>
      </c>
    </row>
    <row r="1131" spans="1:8" x14ac:dyDescent="0.2">
      <c r="A1131" s="4" t="s">
        <v>695</v>
      </c>
      <c r="B1131" s="22" t="s">
        <v>696</v>
      </c>
      <c r="C1131" s="3">
        <v>972</v>
      </c>
      <c r="D1131" s="4" t="s">
        <v>6</v>
      </c>
      <c r="E1131" s="4" t="s">
        <v>697</v>
      </c>
      <c r="F1131" s="26" t="s">
        <v>698</v>
      </c>
      <c r="G1131" s="22">
        <f t="shared" si="34"/>
        <v>1</v>
      </c>
      <c r="H1131" s="22">
        <f t="shared" si="35"/>
        <v>2019</v>
      </c>
    </row>
    <row r="1132" spans="1:8" x14ac:dyDescent="0.2">
      <c r="A1132" s="4" t="s">
        <v>654</v>
      </c>
      <c r="B1132" s="22" t="s">
        <v>655</v>
      </c>
      <c r="C1132" s="3">
        <v>2312</v>
      </c>
      <c r="D1132" s="4" t="s">
        <v>6</v>
      </c>
      <c r="E1132" s="4" t="s">
        <v>656</v>
      </c>
      <c r="F1132" s="26" t="s">
        <v>632</v>
      </c>
      <c r="G1132" s="22">
        <f t="shared" si="34"/>
        <v>1</v>
      </c>
      <c r="H1132" s="22">
        <f t="shared" si="35"/>
        <v>2019</v>
      </c>
    </row>
    <row r="1133" spans="1:8" x14ac:dyDescent="0.2">
      <c r="A1133" s="4" t="s">
        <v>654</v>
      </c>
      <c r="B1133" s="22" t="s">
        <v>655</v>
      </c>
      <c r="C1133" s="3">
        <v>1845</v>
      </c>
      <c r="D1133" s="4" t="s">
        <v>6</v>
      </c>
      <c r="E1133" s="4" t="s">
        <v>657</v>
      </c>
      <c r="F1133" s="26" t="s">
        <v>632</v>
      </c>
      <c r="G1133" s="22">
        <f t="shared" si="34"/>
        <v>1</v>
      </c>
      <c r="H1133" s="22">
        <f t="shared" si="35"/>
        <v>2019</v>
      </c>
    </row>
    <row r="1134" spans="1:8" x14ac:dyDescent="0.2">
      <c r="A1134" s="4" t="s">
        <v>654</v>
      </c>
      <c r="B1134" s="22" t="s">
        <v>655</v>
      </c>
      <c r="C1134" s="3">
        <v>3219</v>
      </c>
      <c r="D1134" s="4" t="s">
        <v>6</v>
      </c>
      <c r="E1134" s="4" t="s">
        <v>658</v>
      </c>
      <c r="F1134" s="26" t="s">
        <v>632</v>
      </c>
      <c r="G1134" s="22">
        <f t="shared" si="34"/>
        <v>1</v>
      </c>
      <c r="H1134" s="22">
        <f t="shared" si="35"/>
        <v>2019</v>
      </c>
    </row>
    <row r="1135" spans="1:8" x14ac:dyDescent="0.2">
      <c r="A1135" s="4" t="s">
        <v>801</v>
      </c>
      <c r="B1135" s="22" t="s">
        <v>802</v>
      </c>
      <c r="C1135" s="3">
        <v>1466</v>
      </c>
      <c r="D1135" s="4" t="s">
        <v>6</v>
      </c>
      <c r="E1135" s="4" t="s">
        <v>803</v>
      </c>
      <c r="F1135" s="26" t="s">
        <v>804</v>
      </c>
      <c r="G1135" s="22">
        <f t="shared" si="34"/>
        <v>3</v>
      </c>
      <c r="H1135" s="22">
        <f t="shared" si="35"/>
        <v>2019</v>
      </c>
    </row>
    <row r="1136" spans="1:8" x14ac:dyDescent="0.2">
      <c r="A1136" s="4" t="s">
        <v>801</v>
      </c>
      <c r="B1136" s="22" t="s">
        <v>802</v>
      </c>
      <c r="C1136" s="3">
        <v>354</v>
      </c>
      <c r="D1136" s="4" t="s">
        <v>6</v>
      </c>
      <c r="E1136" s="4" t="s">
        <v>820</v>
      </c>
      <c r="F1136" s="26" t="s">
        <v>819</v>
      </c>
      <c r="G1136" s="22">
        <f t="shared" si="34"/>
        <v>3</v>
      </c>
      <c r="H1136" s="22">
        <f t="shared" si="35"/>
        <v>2019</v>
      </c>
    </row>
    <row r="1137" spans="1:8" x14ac:dyDescent="0.2">
      <c r="A1137" s="4" t="s">
        <v>659</v>
      </c>
      <c r="B1137" s="22" t="s">
        <v>660</v>
      </c>
      <c r="C1137" s="3">
        <v>241</v>
      </c>
      <c r="D1137" s="4" t="s">
        <v>6</v>
      </c>
      <c r="E1137" s="4" t="s">
        <v>661</v>
      </c>
      <c r="F1137" s="26" t="s">
        <v>632</v>
      </c>
      <c r="G1137" s="22">
        <f t="shared" si="34"/>
        <v>1</v>
      </c>
      <c r="H1137" s="22">
        <f t="shared" si="35"/>
        <v>2019</v>
      </c>
    </row>
    <row r="1138" spans="1:8" x14ac:dyDescent="0.2">
      <c r="A1138" s="4" t="s">
        <v>659</v>
      </c>
      <c r="B1138" s="22" t="s">
        <v>660</v>
      </c>
      <c r="C1138" s="3">
        <v>1206</v>
      </c>
      <c r="D1138" s="4" t="s">
        <v>6</v>
      </c>
      <c r="E1138" s="4" t="s">
        <v>809</v>
      </c>
      <c r="F1138" s="26" t="s">
        <v>804</v>
      </c>
      <c r="G1138" s="22">
        <f t="shared" si="34"/>
        <v>3</v>
      </c>
      <c r="H1138" s="22">
        <f t="shared" si="35"/>
        <v>2019</v>
      </c>
    </row>
    <row r="1139" spans="1:8" x14ac:dyDescent="0.2">
      <c r="A1139" s="4" t="s">
        <v>659</v>
      </c>
      <c r="B1139" s="22" t="s">
        <v>660</v>
      </c>
      <c r="C1139" s="3">
        <v>276</v>
      </c>
      <c r="D1139" s="4" t="s">
        <v>6</v>
      </c>
      <c r="E1139" s="4" t="s">
        <v>828</v>
      </c>
      <c r="F1139" s="26" t="s">
        <v>829</v>
      </c>
      <c r="G1139" s="22">
        <f t="shared" si="34"/>
        <v>3</v>
      </c>
      <c r="H1139" s="22">
        <f t="shared" si="35"/>
        <v>2019</v>
      </c>
    </row>
    <row r="1140" spans="1:8" x14ac:dyDescent="0.2">
      <c r="A1140" s="4" t="s">
        <v>659</v>
      </c>
      <c r="B1140" s="22" t="s">
        <v>660</v>
      </c>
      <c r="C1140" s="3">
        <v>281</v>
      </c>
      <c r="D1140" s="4" t="s">
        <v>6</v>
      </c>
      <c r="E1140" s="4" t="s">
        <v>835</v>
      </c>
      <c r="F1140" s="26" t="s">
        <v>829</v>
      </c>
      <c r="G1140" s="22">
        <f t="shared" si="34"/>
        <v>3</v>
      </c>
      <c r="H1140" s="22">
        <f t="shared" si="35"/>
        <v>2019</v>
      </c>
    </row>
    <row r="1141" spans="1:8" x14ac:dyDescent="0.2">
      <c r="A1141" s="4" t="s">
        <v>659</v>
      </c>
      <c r="B1141" s="22" t="s">
        <v>660</v>
      </c>
      <c r="C1141" s="3">
        <v>372</v>
      </c>
      <c r="D1141" s="4" t="s">
        <v>6</v>
      </c>
      <c r="E1141" s="4" t="s">
        <v>836</v>
      </c>
      <c r="F1141" s="26" t="s">
        <v>829</v>
      </c>
      <c r="G1141" s="22">
        <f t="shared" si="34"/>
        <v>3</v>
      </c>
      <c r="H1141" s="22">
        <f t="shared" si="35"/>
        <v>2019</v>
      </c>
    </row>
    <row r="1142" spans="1:8" x14ac:dyDescent="0.2">
      <c r="A1142" s="4" t="s">
        <v>659</v>
      </c>
      <c r="B1142" s="22" t="s">
        <v>660</v>
      </c>
      <c r="C1142" s="3">
        <v>129</v>
      </c>
      <c r="D1142" s="4" t="s">
        <v>6</v>
      </c>
      <c r="E1142" s="4" t="s">
        <v>1130</v>
      </c>
      <c r="F1142" s="26" t="s">
        <v>1125</v>
      </c>
      <c r="G1142" s="22">
        <f t="shared" si="34"/>
        <v>5</v>
      </c>
      <c r="H1142" s="22">
        <f t="shared" si="35"/>
        <v>2019</v>
      </c>
    </row>
    <row r="1143" spans="1:8" x14ac:dyDescent="0.2">
      <c r="A1143" s="4" t="s">
        <v>659</v>
      </c>
      <c r="B1143" s="22" t="s">
        <v>660</v>
      </c>
      <c r="C1143" s="3">
        <v>443</v>
      </c>
      <c r="D1143" s="4" t="s">
        <v>6</v>
      </c>
      <c r="E1143" s="4" t="s">
        <v>1131</v>
      </c>
      <c r="F1143" s="26" t="s">
        <v>1125</v>
      </c>
      <c r="G1143" s="22">
        <f t="shared" si="34"/>
        <v>5</v>
      </c>
      <c r="H1143" s="22">
        <f t="shared" si="35"/>
        <v>2019</v>
      </c>
    </row>
    <row r="1144" spans="1:8" x14ac:dyDescent="0.2">
      <c r="A1144" s="4" t="s">
        <v>659</v>
      </c>
      <c r="B1144" s="22" t="s">
        <v>660</v>
      </c>
      <c r="C1144" s="3">
        <v>792</v>
      </c>
      <c r="D1144" s="4" t="s">
        <v>6</v>
      </c>
      <c r="E1144" s="4" t="s">
        <v>1132</v>
      </c>
      <c r="F1144" s="26" t="s">
        <v>1125</v>
      </c>
      <c r="G1144" s="22">
        <f t="shared" si="34"/>
        <v>5</v>
      </c>
      <c r="H1144" s="22">
        <f t="shared" si="35"/>
        <v>2019</v>
      </c>
    </row>
    <row r="1145" spans="1:8" x14ac:dyDescent="0.2">
      <c r="A1145" s="4" t="s">
        <v>659</v>
      </c>
      <c r="B1145" s="22" t="s">
        <v>660</v>
      </c>
      <c r="C1145" s="3">
        <v>3151</v>
      </c>
      <c r="D1145" s="4" t="s">
        <v>6</v>
      </c>
      <c r="E1145" s="4" t="s">
        <v>790</v>
      </c>
      <c r="F1145" s="26" t="s">
        <v>791</v>
      </c>
      <c r="G1145" s="22">
        <f t="shared" si="34"/>
        <v>2</v>
      </c>
      <c r="H1145" s="22">
        <f t="shared" si="35"/>
        <v>2019</v>
      </c>
    </row>
    <row r="1146" spans="1:8" x14ac:dyDescent="0.2">
      <c r="A1146" s="4" t="s">
        <v>659</v>
      </c>
      <c r="B1146" s="22" t="s">
        <v>660</v>
      </c>
      <c r="C1146" s="3">
        <v>210</v>
      </c>
      <c r="D1146" s="4" t="s">
        <v>6</v>
      </c>
      <c r="E1146" s="4" t="s">
        <v>1148</v>
      </c>
      <c r="F1146" s="26" t="s">
        <v>1149</v>
      </c>
      <c r="G1146" s="22">
        <f t="shared" si="34"/>
        <v>5</v>
      </c>
      <c r="H1146" s="22">
        <f t="shared" si="35"/>
        <v>2019</v>
      </c>
    </row>
    <row r="1147" spans="1:8" x14ac:dyDescent="0.2">
      <c r="A1147" s="4" t="s">
        <v>659</v>
      </c>
      <c r="B1147" s="22" t="s">
        <v>660</v>
      </c>
      <c r="C1147" s="3">
        <v>539</v>
      </c>
      <c r="D1147" s="4" t="s">
        <v>6</v>
      </c>
      <c r="E1147" s="4" t="s">
        <v>1164</v>
      </c>
      <c r="F1147" s="26" t="s">
        <v>1160</v>
      </c>
      <c r="G1147" s="22">
        <f t="shared" si="34"/>
        <v>5</v>
      </c>
      <c r="H1147" s="22">
        <f t="shared" si="35"/>
        <v>2019</v>
      </c>
    </row>
    <row r="1148" spans="1:8" x14ac:dyDescent="0.2">
      <c r="A1148" s="4" t="s">
        <v>1245</v>
      </c>
      <c r="B1148" s="22" t="s">
        <v>1246</v>
      </c>
      <c r="C1148" s="3">
        <v>409</v>
      </c>
      <c r="D1148" s="4" t="s">
        <v>6</v>
      </c>
      <c r="E1148" s="4" t="s">
        <v>1247</v>
      </c>
      <c r="F1148" s="26" t="s">
        <v>1248</v>
      </c>
      <c r="G1148" s="22">
        <f t="shared" si="34"/>
        <v>6</v>
      </c>
      <c r="H1148" s="22">
        <f t="shared" si="35"/>
        <v>2019</v>
      </c>
    </row>
    <row r="1149" spans="1:8" x14ac:dyDescent="0.2">
      <c r="A1149" s="4" t="s">
        <v>1245</v>
      </c>
      <c r="B1149" s="22" t="s">
        <v>1246</v>
      </c>
      <c r="C1149" s="3">
        <v>162</v>
      </c>
      <c r="D1149" s="4" t="s">
        <v>6</v>
      </c>
      <c r="E1149" s="4" t="s">
        <v>1249</v>
      </c>
      <c r="F1149" s="26" t="s">
        <v>1248</v>
      </c>
      <c r="G1149" s="22">
        <f t="shared" si="34"/>
        <v>6</v>
      </c>
      <c r="H1149" s="22">
        <f t="shared" si="35"/>
        <v>2019</v>
      </c>
    </row>
    <row r="1150" spans="1:8" x14ac:dyDescent="0.2">
      <c r="A1150" s="4" t="s">
        <v>1245</v>
      </c>
      <c r="B1150" s="22" t="s">
        <v>1246</v>
      </c>
      <c r="C1150" s="3">
        <v>206</v>
      </c>
      <c r="D1150" s="4" t="s">
        <v>6</v>
      </c>
      <c r="E1150" s="4" t="s">
        <v>1257</v>
      </c>
      <c r="F1150" s="26" t="s">
        <v>1248</v>
      </c>
      <c r="G1150" s="22">
        <f t="shared" si="34"/>
        <v>6</v>
      </c>
      <c r="H1150" s="22">
        <f t="shared" si="35"/>
        <v>2019</v>
      </c>
    </row>
    <row r="1151" spans="1:8" x14ac:dyDescent="0.2">
      <c r="A1151" s="4" t="s">
        <v>1245</v>
      </c>
      <c r="B1151" s="22" t="s">
        <v>1246</v>
      </c>
      <c r="C1151" s="3">
        <v>1069</v>
      </c>
      <c r="D1151" s="4" t="s">
        <v>6</v>
      </c>
      <c r="E1151" s="4" t="s">
        <v>1265</v>
      </c>
      <c r="F1151" s="26" t="s">
        <v>1264</v>
      </c>
      <c r="G1151" s="22">
        <f t="shared" si="34"/>
        <v>6</v>
      </c>
      <c r="H1151" s="22">
        <f t="shared" si="35"/>
        <v>2019</v>
      </c>
    </row>
    <row r="1152" spans="1:8" x14ac:dyDescent="0.2">
      <c r="A1152" s="4" t="s">
        <v>201</v>
      </c>
      <c r="B1152" s="22" t="s">
        <v>202</v>
      </c>
      <c r="C1152" s="3">
        <v>105</v>
      </c>
      <c r="D1152" s="4" t="s">
        <v>6</v>
      </c>
      <c r="E1152" s="4" t="s">
        <v>222</v>
      </c>
      <c r="F1152" s="26" t="s">
        <v>221</v>
      </c>
      <c r="G1152" s="22">
        <f t="shared" si="34"/>
        <v>2</v>
      </c>
      <c r="H1152" s="22">
        <f t="shared" si="35"/>
        <v>2018</v>
      </c>
    </row>
    <row r="1153" spans="1:8" x14ac:dyDescent="0.2">
      <c r="A1153" s="4" t="s">
        <v>201</v>
      </c>
      <c r="B1153" s="22" t="s">
        <v>202</v>
      </c>
      <c r="C1153" s="3">
        <v>155</v>
      </c>
      <c r="D1153" s="4" t="s">
        <v>6</v>
      </c>
      <c r="E1153" s="4" t="s">
        <v>223</v>
      </c>
      <c r="F1153" s="26" t="s">
        <v>221</v>
      </c>
      <c r="G1153" s="22">
        <f t="shared" si="34"/>
        <v>2</v>
      </c>
      <c r="H1153" s="22">
        <f t="shared" si="35"/>
        <v>2018</v>
      </c>
    </row>
    <row r="1154" spans="1:8" x14ac:dyDescent="0.2">
      <c r="A1154" s="4" t="s">
        <v>201</v>
      </c>
      <c r="B1154" s="22" t="s">
        <v>202</v>
      </c>
      <c r="C1154" s="3">
        <v>158</v>
      </c>
      <c r="D1154" s="4" t="s">
        <v>6</v>
      </c>
      <c r="E1154" s="4" t="s">
        <v>224</v>
      </c>
      <c r="F1154" s="26" t="s">
        <v>221</v>
      </c>
      <c r="G1154" s="22">
        <f t="shared" ref="G1154:G1217" si="36">MONTH(F1154)</f>
        <v>2</v>
      </c>
      <c r="H1154" s="22">
        <f t="shared" ref="H1154:H1217" si="37">YEAR(F1154)</f>
        <v>2018</v>
      </c>
    </row>
    <row r="1155" spans="1:8" x14ac:dyDescent="0.2">
      <c r="A1155" s="4" t="s">
        <v>201</v>
      </c>
      <c r="B1155" s="22" t="s">
        <v>202</v>
      </c>
      <c r="C1155" s="3">
        <v>174</v>
      </c>
      <c r="D1155" s="4" t="s">
        <v>6</v>
      </c>
      <c r="E1155" s="4" t="s">
        <v>228</v>
      </c>
      <c r="F1155" s="26" t="s">
        <v>221</v>
      </c>
      <c r="G1155" s="22">
        <f t="shared" si="36"/>
        <v>2</v>
      </c>
      <c r="H1155" s="22">
        <f t="shared" si="37"/>
        <v>2018</v>
      </c>
    </row>
    <row r="1156" spans="1:8" x14ac:dyDescent="0.2">
      <c r="A1156" s="4" t="s">
        <v>201</v>
      </c>
      <c r="B1156" s="22" t="s">
        <v>202</v>
      </c>
      <c r="C1156" s="3">
        <v>73</v>
      </c>
      <c r="D1156" s="4" t="s">
        <v>6</v>
      </c>
      <c r="E1156" s="4" t="s">
        <v>203</v>
      </c>
      <c r="F1156" s="26" t="s">
        <v>204</v>
      </c>
      <c r="G1156" s="22">
        <f t="shared" si="36"/>
        <v>1</v>
      </c>
      <c r="H1156" s="22">
        <f t="shared" si="37"/>
        <v>2018</v>
      </c>
    </row>
    <row r="1157" spans="1:8" x14ac:dyDescent="0.2">
      <c r="A1157" s="4" t="s">
        <v>201</v>
      </c>
      <c r="B1157" s="22" t="s">
        <v>202</v>
      </c>
      <c r="C1157" s="3">
        <v>74</v>
      </c>
      <c r="D1157" s="4" t="s">
        <v>6</v>
      </c>
      <c r="E1157" s="4" t="s">
        <v>205</v>
      </c>
      <c r="F1157" s="26" t="s">
        <v>204</v>
      </c>
      <c r="G1157" s="22">
        <f t="shared" si="36"/>
        <v>1</v>
      </c>
      <c r="H1157" s="22">
        <f t="shared" si="37"/>
        <v>2018</v>
      </c>
    </row>
    <row r="1158" spans="1:8" x14ac:dyDescent="0.2">
      <c r="A1158" s="4" t="s">
        <v>201</v>
      </c>
      <c r="B1158" s="22" t="s">
        <v>202</v>
      </c>
      <c r="C1158" s="3">
        <v>102</v>
      </c>
      <c r="D1158" s="4" t="s">
        <v>6</v>
      </c>
      <c r="E1158" s="4" t="s">
        <v>411</v>
      </c>
      <c r="F1158" s="26" t="s">
        <v>412</v>
      </c>
      <c r="G1158" s="22">
        <f t="shared" si="36"/>
        <v>7</v>
      </c>
      <c r="H1158" s="22">
        <f t="shared" si="37"/>
        <v>2018</v>
      </c>
    </row>
    <row r="1159" spans="1:8" x14ac:dyDescent="0.2">
      <c r="A1159" s="4" t="s">
        <v>201</v>
      </c>
      <c r="B1159" s="22" t="s">
        <v>202</v>
      </c>
      <c r="C1159" s="3">
        <v>130</v>
      </c>
      <c r="D1159" s="4" t="s">
        <v>6</v>
      </c>
      <c r="E1159" s="4" t="s">
        <v>413</v>
      </c>
      <c r="F1159" s="26" t="s">
        <v>412</v>
      </c>
      <c r="G1159" s="22">
        <f t="shared" si="36"/>
        <v>7</v>
      </c>
      <c r="H1159" s="22">
        <f t="shared" si="37"/>
        <v>2018</v>
      </c>
    </row>
    <row r="1160" spans="1:8" x14ac:dyDescent="0.2">
      <c r="A1160" s="4" t="s">
        <v>201</v>
      </c>
      <c r="B1160" s="22" t="s">
        <v>202</v>
      </c>
      <c r="C1160" s="3">
        <v>128</v>
      </c>
      <c r="D1160" s="4" t="s">
        <v>6</v>
      </c>
      <c r="E1160" s="4" t="s">
        <v>414</v>
      </c>
      <c r="F1160" s="26" t="s">
        <v>412</v>
      </c>
      <c r="G1160" s="22">
        <f t="shared" si="36"/>
        <v>7</v>
      </c>
      <c r="H1160" s="22">
        <f t="shared" si="37"/>
        <v>2018</v>
      </c>
    </row>
    <row r="1161" spans="1:8" x14ac:dyDescent="0.2">
      <c r="A1161" s="4" t="s">
        <v>201</v>
      </c>
      <c r="B1161" s="22" t="s">
        <v>202</v>
      </c>
      <c r="C1161" s="3">
        <v>125</v>
      </c>
      <c r="D1161" s="4" t="s">
        <v>6</v>
      </c>
      <c r="E1161" s="4" t="s">
        <v>415</v>
      </c>
      <c r="F1161" s="26" t="s">
        <v>412</v>
      </c>
      <c r="G1161" s="22">
        <f t="shared" si="36"/>
        <v>7</v>
      </c>
      <c r="H1161" s="22">
        <f t="shared" si="37"/>
        <v>2018</v>
      </c>
    </row>
    <row r="1162" spans="1:8" x14ac:dyDescent="0.2">
      <c r="A1162" s="4" t="s">
        <v>201</v>
      </c>
      <c r="B1162" s="22" t="s">
        <v>202</v>
      </c>
      <c r="C1162" s="3">
        <v>91</v>
      </c>
      <c r="D1162" s="4" t="s">
        <v>6</v>
      </c>
      <c r="E1162" s="4" t="s">
        <v>416</v>
      </c>
      <c r="F1162" s="26" t="s">
        <v>412</v>
      </c>
      <c r="G1162" s="22">
        <f t="shared" si="36"/>
        <v>7</v>
      </c>
      <c r="H1162" s="22">
        <f t="shared" si="37"/>
        <v>2018</v>
      </c>
    </row>
    <row r="1163" spans="1:8" x14ac:dyDescent="0.2">
      <c r="A1163" s="4" t="s">
        <v>770</v>
      </c>
      <c r="B1163" s="22" t="s">
        <v>771</v>
      </c>
      <c r="C1163" s="3">
        <v>1021</v>
      </c>
      <c r="D1163" s="4" t="s">
        <v>6</v>
      </c>
      <c r="E1163" s="4" t="s">
        <v>1562</v>
      </c>
      <c r="F1163" s="26" t="s">
        <v>1561</v>
      </c>
      <c r="G1163" s="22">
        <f t="shared" si="36"/>
        <v>8</v>
      </c>
      <c r="H1163" s="22">
        <f t="shared" si="37"/>
        <v>2019</v>
      </c>
    </row>
    <row r="1164" spans="1:8" x14ac:dyDescent="0.2">
      <c r="A1164" s="4" t="s">
        <v>770</v>
      </c>
      <c r="B1164" s="22" t="s">
        <v>771</v>
      </c>
      <c r="C1164" s="3">
        <v>522</v>
      </c>
      <c r="D1164" s="4" t="s">
        <v>6</v>
      </c>
      <c r="E1164" s="4" t="s">
        <v>1955</v>
      </c>
      <c r="F1164" s="26" t="s">
        <v>1951</v>
      </c>
      <c r="G1164" s="22">
        <f t="shared" si="36"/>
        <v>9</v>
      </c>
      <c r="H1164" s="22">
        <f t="shared" si="37"/>
        <v>2019</v>
      </c>
    </row>
    <row r="1165" spans="1:8" x14ac:dyDescent="0.2">
      <c r="A1165" s="4" t="s">
        <v>770</v>
      </c>
      <c r="B1165" s="22" t="s">
        <v>771</v>
      </c>
      <c r="C1165" s="3">
        <v>1000</v>
      </c>
      <c r="D1165" s="4" t="s">
        <v>6</v>
      </c>
      <c r="E1165" s="4" t="s">
        <v>1177</v>
      </c>
      <c r="F1165" s="26" t="s">
        <v>1178</v>
      </c>
      <c r="G1165" s="22">
        <f t="shared" si="36"/>
        <v>6</v>
      </c>
      <c r="H1165" s="22">
        <f t="shared" si="37"/>
        <v>2019</v>
      </c>
    </row>
    <row r="1166" spans="1:8" x14ac:dyDescent="0.2">
      <c r="A1166" s="4" t="s">
        <v>770</v>
      </c>
      <c r="B1166" s="22" t="s">
        <v>771</v>
      </c>
      <c r="C1166" s="3">
        <v>1004</v>
      </c>
      <c r="D1166" s="4" t="s">
        <v>6</v>
      </c>
      <c r="E1166" s="4" t="s">
        <v>1179</v>
      </c>
      <c r="F1166" s="26" t="s">
        <v>1178</v>
      </c>
      <c r="G1166" s="22">
        <f t="shared" si="36"/>
        <v>6</v>
      </c>
      <c r="H1166" s="22">
        <f t="shared" si="37"/>
        <v>2019</v>
      </c>
    </row>
    <row r="1167" spans="1:8" x14ac:dyDescent="0.2">
      <c r="A1167" s="4" t="s">
        <v>770</v>
      </c>
      <c r="B1167" s="22" t="s">
        <v>771</v>
      </c>
      <c r="C1167" s="3">
        <v>900</v>
      </c>
      <c r="D1167" s="4" t="s">
        <v>6</v>
      </c>
      <c r="E1167" s="4" t="s">
        <v>1180</v>
      </c>
      <c r="F1167" s="26" t="s">
        <v>1178</v>
      </c>
      <c r="G1167" s="22">
        <f t="shared" si="36"/>
        <v>6</v>
      </c>
      <c r="H1167" s="22">
        <f t="shared" si="37"/>
        <v>2019</v>
      </c>
    </row>
    <row r="1168" spans="1:8" x14ac:dyDescent="0.2">
      <c r="A1168" s="4" t="s">
        <v>770</v>
      </c>
      <c r="B1168" s="22" t="s">
        <v>771</v>
      </c>
      <c r="C1168" s="3">
        <v>1000</v>
      </c>
      <c r="D1168" s="4" t="s">
        <v>6</v>
      </c>
      <c r="E1168" s="4" t="s">
        <v>1028</v>
      </c>
      <c r="F1168" s="26" t="s">
        <v>1029</v>
      </c>
      <c r="G1168" s="22">
        <f t="shared" si="36"/>
        <v>5</v>
      </c>
      <c r="H1168" s="22">
        <f t="shared" si="37"/>
        <v>2019</v>
      </c>
    </row>
    <row r="1169" spans="1:8" x14ac:dyDescent="0.2">
      <c r="A1169" s="4" t="s">
        <v>770</v>
      </c>
      <c r="B1169" s="22" t="s">
        <v>771</v>
      </c>
      <c r="C1169" s="3">
        <v>909</v>
      </c>
      <c r="D1169" s="4" t="s">
        <v>6</v>
      </c>
      <c r="E1169" s="4" t="s">
        <v>1030</v>
      </c>
      <c r="F1169" s="26" t="s">
        <v>1029</v>
      </c>
      <c r="G1169" s="22">
        <f t="shared" si="36"/>
        <v>5</v>
      </c>
      <c r="H1169" s="22">
        <f t="shared" si="37"/>
        <v>2019</v>
      </c>
    </row>
    <row r="1170" spans="1:8" x14ac:dyDescent="0.2">
      <c r="A1170" s="4" t="s">
        <v>770</v>
      </c>
      <c r="B1170" s="22" t="s">
        <v>771</v>
      </c>
      <c r="C1170" s="3">
        <v>960</v>
      </c>
      <c r="D1170" s="4" t="s">
        <v>6</v>
      </c>
      <c r="E1170" s="4" t="s">
        <v>1031</v>
      </c>
      <c r="F1170" s="26" t="s">
        <v>1029</v>
      </c>
      <c r="G1170" s="22">
        <f t="shared" si="36"/>
        <v>5</v>
      </c>
      <c r="H1170" s="22">
        <f t="shared" si="37"/>
        <v>2019</v>
      </c>
    </row>
    <row r="1171" spans="1:8" x14ac:dyDescent="0.2">
      <c r="A1171" s="4" t="s">
        <v>770</v>
      </c>
      <c r="B1171" s="22" t="s">
        <v>771</v>
      </c>
      <c r="C1171" s="3">
        <v>1001</v>
      </c>
      <c r="D1171" s="4" t="s">
        <v>6</v>
      </c>
      <c r="E1171" s="4" t="s">
        <v>1036</v>
      </c>
      <c r="F1171" s="26" t="s">
        <v>1034</v>
      </c>
      <c r="G1171" s="22">
        <f t="shared" si="36"/>
        <v>5</v>
      </c>
      <c r="H1171" s="22">
        <f t="shared" si="37"/>
        <v>2019</v>
      </c>
    </row>
    <row r="1172" spans="1:8" x14ac:dyDescent="0.2">
      <c r="A1172" s="4" t="s">
        <v>770</v>
      </c>
      <c r="B1172" s="22" t="s">
        <v>771</v>
      </c>
      <c r="C1172" s="3">
        <v>1000</v>
      </c>
      <c r="D1172" s="4" t="s">
        <v>6</v>
      </c>
      <c r="E1172" s="4" t="s">
        <v>1042</v>
      </c>
      <c r="F1172" s="26" t="s">
        <v>1034</v>
      </c>
      <c r="G1172" s="22">
        <f t="shared" si="36"/>
        <v>5</v>
      </c>
      <c r="H1172" s="22">
        <f t="shared" si="37"/>
        <v>2019</v>
      </c>
    </row>
    <row r="1173" spans="1:8" x14ac:dyDescent="0.2">
      <c r="A1173" s="4" t="s">
        <v>770</v>
      </c>
      <c r="B1173" s="22" t="s">
        <v>771</v>
      </c>
      <c r="C1173" s="3">
        <v>900</v>
      </c>
      <c r="D1173" s="4" t="s">
        <v>6</v>
      </c>
      <c r="E1173" s="4" t="s">
        <v>1043</v>
      </c>
      <c r="F1173" s="26" t="s">
        <v>1034</v>
      </c>
      <c r="G1173" s="22">
        <f t="shared" si="36"/>
        <v>5</v>
      </c>
      <c r="H1173" s="22">
        <f t="shared" si="37"/>
        <v>2019</v>
      </c>
    </row>
    <row r="1174" spans="1:8" x14ac:dyDescent="0.2">
      <c r="A1174" s="4" t="s">
        <v>770</v>
      </c>
      <c r="B1174" s="22" t="s">
        <v>771</v>
      </c>
      <c r="C1174" s="3">
        <v>663</v>
      </c>
      <c r="D1174" s="4" t="s">
        <v>6</v>
      </c>
      <c r="E1174" s="4" t="s">
        <v>2072</v>
      </c>
      <c r="F1174" s="26" t="s">
        <v>2069</v>
      </c>
      <c r="G1174" s="22">
        <f t="shared" si="36"/>
        <v>9</v>
      </c>
      <c r="H1174" s="22">
        <f t="shared" si="37"/>
        <v>2019</v>
      </c>
    </row>
    <row r="1175" spans="1:8" x14ac:dyDescent="0.2">
      <c r="A1175" s="4" t="s">
        <v>770</v>
      </c>
      <c r="B1175" s="22" t="s">
        <v>771</v>
      </c>
      <c r="C1175" s="3">
        <v>997</v>
      </c>
      <c r="D1175" s="4" t="s">
        <v>6</v>
      </c>
      <c r="E1175" s="4" t="s">
        <v>2073</v>
      </c>
      <c r="F1175" s="26" t="s">
        <v>2069</v>
      </c>
      <c r="G1175" s="22">
        <f t="shared" si="36"/>
        <v>9</v>
      </c>
      <c r="H1175" s="22">
        <f t="shared" si="37"/>
        <v>2019</v>
      </c>
    </row>
    <row r="1176" spans="1:8" x14ac:dyDescent="0.2">
      <c r="A1176" s="4" t="s">
        <v>770</v>
      </c>
      <c r="B1176" s="22" t="s">
        <v>771</v>
      </c>
      <c r="C1176" s="3">
        <v>1000</v>
      </c>
      <c r="D1176" s="4" t="s">
        <v>6</v>
      </c>
      <c r="E1176" s="4" t="s">
        <v>1054</v>
      </c>
      <c r="F1176" s="26" t="s">
        <v>1045</v>
      </c>
      <c r="G1176" s="22">
        <f t="shared" si="36"/>
        <v>5</v>
      </c>
      <c r="H1176" s="22">
        <f t="shared" si="37"/>
        <v>2019</v>
      </c>
    </row>
    <row r="1177" spans="1:8" x14ac:dyDescent="0.2">
      <c r="A1177" s="4" t="s">
        <v>770</v>
      </c>
      <c r="B1177" s="22" t="s">
        <v>771</v>
      </c>
      <c r="C1177" s="3">
        <v>968</v>
      </c>
      <c r="D1177" s="4" t="s">
        <v>6</v>
      </c>
      <c r="E1177" s="4" t="s">
        <v>1058</v>
      </c>
      <c r="F1177" s="26" t="s">
        <v>1059</v>
      </c>
      <c r="G1177" s="22">
        <f t="shared" si="36"/>
        <v>5</v>
      </c>
      <c r="H1177" s="22">
        <f t="shared" si="37"/>
        <v>2019</v>
      </c>
    </row>
    <row r="1178" spans="1:8" x14ac:dyDescent="0.2">
      <c r="A1178" s="4" t="s">
        <v>770</v>
      </c>
      <c r="B1178" s="22" t="s">
        <v>771</v>
      </c>
      <c r="C1178" s="3">
        <v>929</v>
      </c>
      <c r="D1178" s="4" t="s">
        <v>6</v>
      </c>
      <c r="E1178" s="4" t="s">
        <v>1060</v>
      </c>
      <c r="F1178" s="26" t="s">
        <v>1059</v>
      </c>
      <c r="G1178" s="22">
        <f t="shared" si="36"/>
        <v>5</v>
      </c>
      <c r="H1178" s="22">
        <f t="shared" si="37"/>
        <v>2019</v>
      </c>
    </row>
    <row r="1179" spans="1:8" x14ac:dyDescent="0.2">
      <c r="A1179" s="4" t="s">
        <v>770</v>
      </c>
      <c r="B1179" s="22" t="s">
        <v>771</v>
      </c>
      <c r="C1179" s="3">
        <v>1000</v>
      </c>
      <c r="D1179" s="4" t="s">
        <v>6</v>
      </c>
      <c r="E1179" s="4" t="s">
        <v>1061</v>
      </c>
      <c r="F1179" s="26" t="s">
        <v>1059</v>
      </c>
      <c r="G1179" s="22">
        <f t="shared" si="36"/>
        <v>5</v>
      </c>
      <c r="H1179" s="22">
        <f t="shared" si="37"/>
        <v>2019</v>
      </c>
    </row>
    <row r="1180" spans="1:8" x14ac:dyDescent="0.2">
      <c r="A1180" s="4" t="s">
        <v>770</v>
      </c>
      <c r="B1180" s="22" t="s">
        <v>771</v>
      </c>
      <c r="C1180" s="3">
        <v>1132</v>
      </c>
      <c r="D1180" s="4" t="s">
        <v>6</v>
      </c>
      <c r="E1180" s="4" t="s">
        <v>941</v>
      </c>
      <c r="F1180" s="26" t="s">
        <v>942</v>
      </c>
      <c r="G1180" s="22">
        <f t="shared" si="36"/>
        <v>4</v>
      </c>
      <c r="H1180" s="22">
        <f t="shared" si="37"/>
        <v>2019</v>
      </c>
    </row>
    <row r="1181" spans="1:8" x14ac:dyDescent="0.2">
      <c r="A1181" s="4" t="s">
        <v>770</v>
      </c>
      <c r="B1181" s="22" t="s">
        <v>771</v>
      </c>
      <c r="C1181" s="3">
        <v>1100</v>
      </c>
      <c r="D1181" s="4" t="s">
        <v>6</v>
      </c>
      <c r="E1181" s="4" t="s">
        <v>943</v>
      </c>
      <c r="F1181" s="26" t="s">
        <v>942</v>
      </c>
      <c r="G1181" s="22">
        <f t="shared" si="36"/>
        <v>4</v>
      </c>
      <c r="H1181" s="22">
        <f t="shared" si="37"/>
        <v>2019</v>
      </c>
    </row>
    <row r="1182" spans="1:8" x14ac:dyDescent="0.2">
      <c r="A1182" s="4" t="s">
        <v>770</v>
      </c>
      <c r="B1182" s="22" t="s">
        <v>771</v>
      </c>
      <c r="C1182" s="3">
        <v>1051</v>
      </c>
      <c r="D1182" s="4" t="s">
        <v>6</v>
      </c>
      <c r="E1182" s="4" t="s">
        <v>1217</v>
      </c>
      <c r="F1182" s="26" t="s">
        <v>1216</v>
      </c>
      <c r="G1182" s="22">
        <f t="shared" si="36"/>
        <v>6</v>
      </c>
      <c r="H1182" s="22">
        <f t="shared" si="37"/>
        <v>2019</v>
      </c>
    </row>
    <row r="1183" spans="1:8" x14ac:dyDescent="0.2">
      <c r="A1183" s="4" t="s">
        <v>770</v>
      </c>
      <c r="B1183" s="22" t="s">
        <v>771</v>
      </c>
      <c r="C1183" s="3">
        <v>1026</v>
      </c>
      <c r="D1183" s="4" t="s">
        <v>6</v>
      </c>
      <c r="E1183" s="4" t="s">
        <v>1395</v>
      </c>
      <c r="F1183" s="26" t="s">
        <v>1396</v>
      </c>
      <c r="G1183" s="22">
        <f t="shared" si="36"/>
        <v>7</v>
      </c>
      <c r="H1183" s="22">
        <f t="shared" si="37"/>
        <v>2019</v>
      </c>
    </row>
    <row r="1184" spans="1:8" x14ac:dyDescent="0.2">
      <c r="A1184" s="4" t="s">
        <v>770</v>
      </c>
      <c r="B1184" s="22" t="s">
        <v>771</v>
      </c>
      <c r="C1184" s="3">
        <v>1002</v>
      </c>
      <c r="D1184" s="4" t="s">
        <v>6</v>
      </c>
      <c r="E1184" s="4" t="s">
        <v>1397</v>
      </c>
      <c r="F1184" s="26" t="s">
        <v>1396</v>
      </c>
      <c r="G1184" s="22">
        <f t="shared" si="36"/>
        <v>7</v>
      </c>
      <c r="H1184" s="22">
        <f t="shared" si="37"/>
        <v>2019</v>
      </c>
    </row>
    <row r="1185" spans="1:8" x14ac:dyDescent="0.2">
      <c r="A1185" s="4" t="s">
        <v>770</v>
      </c>
      <c r="B1185" s="22" t="s">
        <v>771</v>
      </c>
      <c r="C1185" s="3">
        <v>1062</v>
      </c>
      <c r="D1185" s="4" t="s">
        <v>6</v>
      </c>
      <c r="E1185" s="4" t="s">
        <v>1401</v>
      </c>
      <c r="F1185" s="26" t="s">
        <v>1396</v>
      </c>
      <c r="G1185" s="22">
        <f t="shared" si="36"/>
        <v>7</v>
      </c>
      <c r="H1185" s="22">
        <f t="shared" si="37"/>
        <v>2019</v>
      </c>
    </row>
    <row r="1186" spans="1:8" x14ac:dyDescent="0.2">
      <c r="A1186" s="4" t="s">
        <v>770</v>
      </c>
      <c r="B1186" s="22" t="s">
        <v>771</v>
      </c>
      <c r="C1186" s="3">
        <v>1002</v>
      </c>
      <c r="D1186" s="4" t="s">
        <v>6</v>
      </c>
      <c r="E1186" s="4" t="s">
        <v>1402</v>
      </c>
      <c r="F1186" s="26" t="s">
        <v>1396</v>
      </c>
      <c r="G1186" s="22">
        <f t="shared" si="36"/>
        <v>7</v>
      </c>
      <c r="H1186" s="22">
        <f t="shared" si="37"/>
        <v>2019</v>
      </c>
    </row>
    <row r="1187" spans="1:8" x14ac:dyDescent="0.2">
      <c r="A1187" s="4" t="s">
        <v>770</v>
      </c>
      <c r="B1187" s="22" t="s">
        <v>771</v>
      </c>
      <c r="C1187" s="3">
        <v>1021</v>
      </c>
      <c r="D1187" s="4" t="s">
        <v>6</v>
      </c>
      <c r="E1187" s="4" t="s">
        <v>1405</v>
      </c>
      <c r="F1187" s="26" t="s">
        <v>1396</v>
      </c>
      <c r="G1187" s="22">
        <f t="shared" si="36"/>
        <v>7</v>
      </c>
      <c r="H1187" s="22">
        <f t="shared" si="37"/>
        <v>2019</v>
      </c>
    </row>
    <row r="1188" spans="1:8" x14ac:dyDescent="0.2">
      <c r="A1188" s="4" t="s">
        <v>770</v>
      </c>
      <c r="B1188" s="22" t="s">
        <v>771</v>
      </c>
      <c r="C1188" s="3">
        <v>1000</v>
      </c>
      <c r="D1188" s="4" t="s">
        <v>6</v>
      </c>
      <c r="E1188" s="4" t="s">
        <v>1406</v>
      </c>
      <c r="F1188" s="26" t="s">
        <v>1396</v>
      </c>
      <c r="G1188" s="22">
        <f t="shared" si="36"/>
        <v>7</v>
      </c>
      <c r="H1188" s="22">
        <f t="shared" si="37"/>
        <v>2019</v>
      </c>
    </row>
    <row r="1189" spans="1:8" x14ac:dyDescent="0.2">
      <c r="A1189" s="4" t="s">
        <v>770</v>
      </c>
      <c r="B1189" s="22" t="s">
        <v>771</v>
      </c>
      <c r="C1189" s="3">
        <v>1002</v>
      </c>
      <c r="D1189" s="4" t="s">
        <v>6</v>
      </c>
      <c r="E1189" s="4" t="s">
        <v>1408</v>
      </c>
      <c r="F1189" s="26" t="s">
        <v>1396</v>
      </c>
      <c r="G1189" s="22">
        <f t="shared" si="36"/>
        <v>7</v>
      </c>
      <c r="H1189" s="22">
        <f t="shared" si="37"/>
        <v>2019</v>
      </c>
    </row>
    <row r="1190" spans="1:8" x14ac:dyDescent="0.2">
      <c r="A1190" s="4" t="s">
        <v>770</v>
      </c>
      <c r="B1190" s="22" t="s">
        <v>771</v>
      </c>
      <c r="C1190" s="3">
        <v>1000</v>
      </c>
      <c r="D1190" s="4" t="s">
        <v>6</v>
      </c>
      <c r="E1190" s="4" t="s">
        <v>1409</v>
      </c>
      <c r="F1190" s="26" t="s">
        <v>1396</v>
      </c>
      <c r="G1190" s="22">
        <f t="shared" si="36"/>
        <v>7</v>
      </c>
      <c r="H1190" s="22">
        <f t="shared" si="37"/>
        <v>2019</v>
      </c>
    </row>
    <row r="1191" spans="1:8" x14ac:dyDescent="0.2">
      <c r="A1191" s="4" t="s">
        <v>770</v>
      </c>
      <c r="B1191" s="22" t="s">
        <v>771</v>
      </c>
      <c r="C1191" s="3">
        <v>1001</v>
      </c>
      <c r="D1191" s="4" t="s">
        <v>6</v>
      </c>
      <c r="E1191" s="4" t="s">
        <v>772</v>
      </c>
      <c r="F1191" s="26" t="s">
        <v>769</v>
      </c>
      <c r="G1191" s="22">
        <f t="shared" si="36"/>
        <v>2</v>
      </c>
      <c r="H1191" s="22">
        <f t="shared" si="37"/>
        <v>2019</v>
      </c>
    </row>
    <row r="1192" spans="1:8" x14ac:dyDescent="0.2">
      <c r="A1192" s="4" t="s">
        <v>770</v>
      </c>
      <c r="B1192" s="22" t="s">
        <v>771</v>
      </c>
      <c r="C1192" s="3">
        <v>1300</v>
      </c>
      <c r="D1192" s="4" t="s">
        <v>6</v>
      </c>
      <c r="E1192" s="4" t="s">
        <v>774</v>
      </c>
      <c r="F1192" s="26" t="s">
        <v>769</v>
      </c>
      <c r="G1192" s="22">
        <f t="shared" si="36"/>
        <v>2</v>
      </c>
      <c r="H1192" s="22">
        <f t="shared" si="37"/>
        <v>2019</v>
      </c>
    </row>
    <row r="1193" spans="1:8" x14ac:dyDescent="0.2">
      <c r="A1193" s="4" t="s">
        <v>770</v>
      </c>
      <c r="B1193" s="22" t="s">
        <v>771</v>
      </c>
      <c r="C1193" s="3">
        <v>1002</v>
      </c>
      <c r="D1193" s="4" t="s">
        <v>6</v>
      </c>
      <c r="E1193" s="4" t="s">
        <v>1411</v>
      </c>
      <c r="F1193" s="26" t="s">
        <v>1412</v>
      </c>
      <c r="G1193" s="22">
        <f t="shared" si="36"/>
        <v>7</v>
      </c>
      <c r="H1193" s="22">
        <f t="shared" si="37"/>
        <v>2019</v>
      </c>
    </row>
    <row r="1194" spans="1:8" x14ac:dyDescent="0.2">
      <c r="A1194" s="4" t="s">
        <v>770</v>
      </c>
      <c r="B1194" s="22" t="s">
        <v>771</v>
      </c>
      <c r="C1194" s="3">
        <v>980</v>
      </c>
      <c r="D1194" s="4" t="s">
        <v>6</v>
      </c>
      <c r="E1194" s="4" t="s">
        <v>1419</v>
      </c>
      <c r="F1194" s="26" t="s">
        <v>1412</v>
      </c>
      <c r="G1194" s="22">
        <f t="shared" si="36"/>
        <v>7</v>
      </c>
      <c r="H1194" s="22">
        <f t="shared" si="37"/>
        <v>2019</v>
      </c>
    </row>
    <row r="1195" spans="1:8" x14ac:dyDescent="0.2">
      <c r="A1195" s="4" t="s">
        <v>770</v>
      </c>
      <c r="B1195" s="22" t="s">
        <v>771</v>
      </c>
      <c r="C1195" s="3">
        <v>598</v>
      </c>
      <c r="D1195" s="4" t="s">
        <v>6</v>
      </c>
      <c r="E1195" s="4" t="s">
        <v>1421</v>
      </c>
      <c r="F1195" s="26" t="s">
        <v>1412</v>
      </c>
      <c r="G1195" s="22">
        <f t="shared" si="36"/>
        <v>7</v>
      </c>
      <c r="H1195" s="22">
        <f t="shared" si="37"/>
        <v>2019</v>
      </c>
    </row>
    <row r="1196" spans="1:8" x14ac:dyDescent="0.2">
      <c r="A1196" s="4" t="s">
        <v>770</v>
      </c>
      <c r="B1196" s="22" t="s">
        <v>771</v>
      </c>
      <c r="C1196" s="3">
        <v>1002</v>
      </c>
      <c r="D1196" s="4" t="s">
        <v>6</v>
      </c>
      <c r="E1196" s="4" t="s">
        <v>1429</v>
      </c>
      <c r="F1196" s="26" t="s">
        <v>1412</v>
      </c>
      <c r="G1196" s="22">
        <f t="shared" si="36"/>
        <v>7</v>
      </c>
      <c r="H1196" s="22">
        <f t="shared" si="37"/>
        <v>2019</v>
      </c>
    </row>
    <row r="1197" spans="1:8" x14ac:dyDescent="0.2">
      <c r="A1197" s="4" t="s">
        <v>770</v>
      </c>
      <c r="B1197" s="22" t="s">
        <v>771</v>
      </c>
      <c r="C1197" s="3">
        <v>1017</v>
      </c>
      <c r="D1197" s="4" t="s">
        <v>6</v>
      </c>
      <c r="E1197" s="4" t="s">
        <v>1433</v>
      </c>
      <c r="F1197" s="26" t="s">
        <v>1412</v>
      </c>
      <c r="G1197" s="22">
        <f t="shared" si="36"/>
        <v>7</v>
      </c>
      <c r="H1197" s="22">
        <f t="shared" si="37"/>
        <v>2019</v>
      </c>
    </row>
    <row r="1198" spans="1:8" x14ac:dyDescent="0.2">
      <c r="A1198" s="4" t="s">
        <v>770</v>
      </c>
      <c r="B1198" s="22" t="s">
        <v>771</v>
      </c>
      <c r="C1198" s="3">
        <v>1138</v>
      </c>
      <c r="D1198" s="4" t="s">
        <v>6</v>
      </c>
      <c r="E1198" s="4" t="s">
        <v>1434</v>
      </c>
      <c r="F1198" s="26" t="s">
        <v>1412</v>
      </c>
      <c r="G1198" s="22">
        <f t="shared" si="36"/>
        <v>7</v>
      </c>
      <c r="H1198" s="22">
        <f t="shared" si="37"/>
        <v>2019</v>
      </c>
    </row>
    <row r="1199" spans="1:8" x14ac:dyDescent="0.2">
      <c r="A1199" s="4" t="s">
        <v>770</v>
      </c>
      <c r="B1199" s="22" t="s">
        <v>771</v>
      </c>
      <c r="C1199" s="3">
        <v>709</v>
      </c>
      <c r="D1199" s="4" t="s">
        <v>6</v>
      </c>
      <c r="E1199" s="4" t="s">
        <v>1435</v>
      </c>
      <c r="F1199" s="26" t="s">
        <v>1412</v>
      </c>
      <c r="G1199" s="22">
        <f t="shared" si="36"/>
        <v>7</v>
      </c>
      <c r="H1199" s="22">
        <f t="shared" si="37"/>
        <v>2019</v>
      </c>
    </row>
    <row r="1200" spans="1:8" x14ac:dyDescent="0.2">
      <c r="A1200" s="4" t="s">
        <v>770</v>
      </c>
      <c r="B1200" s="22" t="s">
        <v>771</v>
      </c>
      <c r="C1200" s="3">
        <v>903</v>
      </c>
      <c r="D1200" s="4" t="s">
        <v>6</v>
      </c>
      <c r="E1200" s="4" t="s">
        <v>1436</v>
      </c>
      <c r="F1200" s="26" t="s">
        <v>1412</v>
      </c>
      <c r="G1200" s="22">
        <f t="shared" si="36"/>
        <v>7</v>
      </c>
      <c r="H1200" s="22">
        <f t="shared" si="37"/>
        <v>2019</v>
      </c>
    </row>
    <row r="1201" spans="1:8" x14ac:dyDescent="0.2">
      <c r="A1201" s="4" t="s">
        <v>770</v>
      </c>
      <c r="B1201" s="22" t="s">
        <v>771</v>
      </c>
      <c r="C1201" s="3">
        <v>1001</v>
      </c>
      <c r="D1201" s="4" t="s">
        <v>6</v>
      </c>
      <c r="E1201" s="4" t="s">
        <v>776</v>
      </c>
      <c r="F1201" s="26" t="s">
        <v>777</v>
      </c>
      <c r="G1201" s="22">
        <f t="shared" si="36"/>
        <v>2</v>
      </c>
      <c r="H1201" s="22">
        <f t="shared" si="37"/>
        <v>2019</v>
      </c>
    </row>
    <row r="1202" spans="1:8" x14ac:dyDescent="0.2">
      <c r="A1202" s="4" t="s">
        <v>770</v>
      </c>
      <c r="B1202" s="22" t="s">
        <v>771</v>
      </c>
      <c r="C1202" s="3">
        <v>1000</v>
      </c>
      <c r="D1202" s="4" t="s">
        <v>6</v>
      </c>
      <c r="E1202" s="4" t="s">
        <v>1240</v>
      </c>
      <c r="F1202" s="26" t="s">
        <v>1237</v>
      </c>
      <c r="G1202" s="22">
        <f t="shared" si="36"/>
        <v>6</v>
      </c>
      <c r="H1202" s="22">
        <f t="shared" si="37"/>
        <v>2019</v>
      </c>
    </row>
    <row r="1203" spans="1:8" x14ac:dyDescent="0.2">
      <c r="A1203" s="4" t="s">
        <v>770</v>
      </c>
      <c r="B1203" s="22" t="s">
        <v>771</v>
      </c>
      <c r="C1203" s="3">
        <v>902</v>
      </c>
      <c r="D1203" s="4" t="s">
        <v>6</v>
      </c>
      <c r="E1203" s="4" t="s">
        <v>1440</v>
      </c>
      <c r="F1203" s="26" t="s">
        <v>1438</v>
      </c>
      <c r="G1203" s="22">
        <f t="shared" si="36"/>
        <v>7</v>
      </c>
      <c r="H1203" s="22">
        <f t="shared" si="37"/>
        <v>2019</v>
      </c>
    </row>
    <row r="1204" spans="1:8" x14ac:dyDescent="0.2">
      <c r="A1204" s="4" t="s">
        <v>770</v>
      </c>
      <c r="B1204" s="22" t="s">
        <v>771</v>
      </c>
      <c r="C1204" s="3">
        <v>632</v>
      </c>
      <c r="D1204" s="4" t="s">
        <v>6</v>
      </c>
      <c r="E1204" s="4" t="s">
        <v>1441</v>
      </c>
      <c r="F1204" s="26" t="s">
        <v>1438</v>
      </c>
      <c r="G1204" s="22">
        <f t="shared" si="36"/>
        <v>7</v>
      </c>
      <c r="H1204" s="22">
        <f t="shared" si="37"/>
        <v>2019</v>
      </c>
    </row>
    <row r="1205" spans="1:8" x14ac:dyDescent="0.2">
      <c r="A1205" s="4" t="s">
        <v>770</v>
      </c>
      <c r="B1205" s="22" t="s">
        <v>771</v>
      </c>
      <c r="C1205" s="3">
        <v>990</v>
      </c>
      <c r="D1205" s="4" t="s">
        <v>6</v>
      </c>
      <c r="E1205" s="4" t="s">
        <v>982</v>
      </c>
      <c r="F1205" s="26" t="s">
        <v>978</v>
      </c>
      <c r="G1205" s="22">
        <f t="shared" si="36"/>
        <v>4</v>
      </c>
      <c r="H1205" s="22">
        <f t="shared" si="37"/>
        <v>2019</v>
      </c>
    </row>
    <row r="1206" spans="1:8" x14ac:dyDescent="0.2">
      <c r="A1206" s="4" t="s">
        <v>770</v>
      </c>
      <c r="B1206" s="22" t="s">
        <v>771</v>
      </c>
      <c r="C1206" s="3">
        <v>378</v>
      </c>
      <c r="D1206" s="4" t="s">
        <v>6</v>
      </c>
      <c r="E1206" s="4" t="s">
        <v>1263</v>
      </c>
      <c r="F1206" s="26" t="s">
        <v>1264</v>
      </c>
      <c r="G1206" s="22">
        <f t="shared" si="36"/>
        <v>6</v>
      </c>
      <c r="H1206" s="22">
        <f t="shared" si="37"/>
        <v>2019</v>
      </c>
    </row>
    <row r="1207" spans="1:8" x14ac:dyDescent="0.2">
      <c r="A1207" s="4" t="s">
        <v>770</v>
      </c>
      <c r="B1207" s="22" t="s">
        <v>771</v>
      </c>
      <c r="C1207" s="3">
        <v>991</v>
      </c>
      <c r="D1207" s="4" t="s">
        <v>6</v>
      </c>
      <c r="E1207" s="4" t="s">
        <v>1266</v>
      </c>
      <c r="F1207" s="26" t="s">
        <v>1264</v>
      </c>
      <c r="G1207" s="22">
        <f t="shared" si="36"/>
        <v>6</v>
      </c>
      <c r="H1207" s="22">
        <f t="shared" si="37"/>
        <v>2019</v>
      </c>
    </row>
    <row r="1208" spans="1:8" x14ac:dyDescent="0.2">
      <c r="A1208" s="4" t="s">
        <v>770</v>
      </c>
      <c r="B1208" s="22" t="s">
        <v>771</v>
      </c>
      <c r="C1208" s="3">
        <v>960</v>
      </c>
      <c r="D1208" s="4" t="s">
        <v>6</v>
      </c>
      <c r="E1208" s="4" t="s">
        <v>1286</v>
      </c>
      <c r="F1208" s="26" t="s">
        <v>1282</v>
      </c>
      <c r="G1208" s="22">
        <f t="shared" si="36"/>
        <v>6</v>
      </c>
      <c r="H1208" s="22">
        <f t="shared" si="37"/>
        <v>2019</v>
      </c>
    </row>
    <row r="1209" spans="1:8" x14ac:dyDescent="0.2">
      <c r="A1209" s="4" t="s">
        <v>10</v>
      </c>
      <c r="B1209" s="22" t="s">
        <v>11</v>
      </c>
      <c r="C1209" s="3">
        <v>85</v>
      </c>
      <c r="D1209" s="4" t="s">
        <v>6</v>
      </c>
      <c r="E1209" s="4" t="s">
        <v>12</v>
      </c>
      <c r="F1209" s="26" t="s">
        <v>8</v>
      </c>
      <c r="G1209" s="22">
        <f t="shared" si="36"/>
        <v>5</v>
      </c>
      <c r="H1209" s="22">
        <f t="shared" si="37"/>
        <v>2017</v>
      </c>
    </row>
    <row r="1210" spans="1:8" x14ac:dyDescent="0.2">
      <c r="A1210" s="4" t="s">
        <v>13</v>
      </c>
      <c r="B1210" s="22" t="s">
        <v>14</v>
      </c>
      <c r="C1210" s="3">
        <v>379</v>
      </c>
      <c r="D1210" s="4" t="s">
        <v>6</v>
      </c>
      <c r="E1210" s="4" t="s">
        <v>127</v>
      </c>
      <c r="F1210" s="26" t="s">
        <v>128</v>
      </c>
      <c r="G1210" s="22">
        <f t="shared" si="36"/>
        <v>11</v>
      </c>
      <c r="H1210" s="22">
        <f t="shared" si="37"/>
        <v>2017</v>
      </c>
    </row>
    <row r="1211" spans="1:8" x14ac:dyDescent="0.2">
      <c r="A1211" s="4" t="s">
        <v>13</v>
      </c>
      <c r="B1211" s="22" t="s">
        <v>14</v>
      </c>
      <c r="C1211" s="3">
        <v>228</v>
      </c>
      <c r="D1211" s="4" t="s">
        <v>6</v>
      </c>
      <c r="E1211" s="4" t="s">
        <v>101</v>
      </c>
      <c r="F1211" s="26" t="s">
        <v>98</v>
      </c>
      <c r="G1211" s="22">
        <f t="shared" si="36"/>
        <v>10</v>
      </c>
      <c r="H1211" s="22">
        <f t="shared" si="37"/>
        <v>2017</v>
      </c>
    </row>
    <row r="1212" spans="1:8" x14ac:dyDescent="0.2">
      <c r="A1212" s="4" t="s">
        <v>13</v>
      </c>
      <c r="B1212" s="22" t="s">
        <v>14</v>
      </c>
      <c r="C1212" s="3">
        <v>1000</v>
      </c>
      <c r="D1212" s="4" t="s">
        <v>6</v>
      </c>
      <c r="E1212" s="4" t="s">
        <v>15</v>
      </c>
      <c r="F1212" s="26" t="s">
        <v>8</v>
      </c>
      <c r="G1212" s="22">
        <f t="shared" si="36"/>
        <v>5</v>
      </c>
      <c r="H1212" s="22">
        <f t="shared" si="37"/>
        <v>2017</v>
      </c>
    </row>
    <row r="1213" spans="1:8" x14ac:dyDescent="0.2">
      <c r="A1213" s="4" t="s">
        <v>13</v>
      </c>
      <c r="B1213" s="22" t="s">
        <v>14</v>
      </c>
      <c r="C1213" s="3">
        <v>1000</v>
      </c>
      <c r="D1213" s="4" t="s">
        <v>6</v>
      </c>
      <c r="E1213" s="4" t="s">
        <v>67</v>
      </c>
      <c r="F1213" s="26" t="s">
        <v>8</v>
      </c>
      <c r="G1213" s="22">
        <f t="shared" si="36"/>
        <v>5</v>
      </c>
      <c r="H1213" s="22">
        <f t="shared" si="37"/>
        <v>2017</v>
      </c>
    </row>
    <row r="1214" spans="1:8" x14ac:dyDescent="0.2">
      <c r="A1214" s="4" t="s">
        <v>165</v>
      </c>
      <c r="B1214" s="22" t="s">
        <v>166</v>
      </c>
      <c r="C1214" s="3">
        <v>174</v>
      </c>
      <c r="D1214" s="4" t="s">
        <v>6</v>
      </c>
      <c r="E1214" s="4" t="s">
        <v>167</v>
      </c>
      <c r="F1214" s="26" t="s">
        <v>163</v>
      </c>
      <c r="G1214" s="22">
        <f t="shared" si="36"/>
        <v>12</v>
      </c>
      <c r="H1214" s="22">
        <f t="shared" si="37"/>
        <v>2017</v>
      </c>
    </row>
    <row r="1215" spans="1:8" x14ac:dyDescent="0.2">
      <c r="A1215" s="4" t="s">
        <v>165</v>
      </c>
      <c r="B1215" s="22" t="s">
        <v>166</v>
      </c>
      <c r="C1215" s="3">
        <v>693</v>
      </c>
      <c r="D1215" s="4" t="s">
        <v>6</v>
      </c>
      <c r="E1215" s="4" t="s">
        <v>169</v>
      </c>
      <c r="F1215" s="26" t="s">
        <v>163</v>
      </c>
      <c r="G1215" s="22">
        <f t="shared" si="36"/>
        <v>12</v>
      </c>
      <c r="H1215" s="22">
        <f t="shared" si="37"/>
        <v>2017</v>
      </c>
    </row>
    <row r="1216" spans="1:8" x14ac:dyDescent="0.2">
      <c r="A1216" s="4" t="s">
        <v>165</v>
      </c>
      <c r="B1216" s="22" t="s">
        <v>166</v>
      </c>
      <c r="C1216" s="3">
        <v>800</v>
      </c>
      <c r="D1216" s="4" t="s">
        <v>6</v>
      </c>
      <c r="E1216" s="4" t="s">
        <v>170</v>
      </c>
      <c r="F1216" s="26" t="s">
        <v>163</v>
      </c>
      <c r="G1216" s="22">
        <f t="shared" si="36"/>
        <v>12</v>
      </c>
      <c r="H1216" s="22">
        <f t="shared" si="37"/>
        <v>2017</v>
      </c>
    </row>
    <row r="1217" spans="1:8" x14ac:dyDescent="0.2">
      <c r="A1217" s="4" t="s">
        <v>165</v>
      </c>
      <c r="B1217" s="22" t="s">
        <v>166</v>
      </c>
      <c r="C1217" s="3">
        <v>759</v>
      </c>
      <c r="D1217" s="4" t="s">
        <v>6</v>
      </c>
      <c r="E1217" s="4" t="s">
        <v>314</v>
      </c>
      <c r="F1217" s="26" t="s">
        <v>283</v>
      </c>
      <c r="G1217" s="22">
        <f t="shared" si="36"/>
        <v>3</v>
      </c>
      <c r="H1217" s="22">
        <f t="shared" si="37"/>
        <v>2018</v>
      </c>
    </row>
    <row r="1218" spans="1:8" x14ac:dyDescent="0.2">
      <c r="A1218" s="4" t="s">
        <v>293</v>
      </c>
      <c r="B1218" s="22" t="s">
        <v>294</v>
      </c>
      <c r="C1218" s="3">
        <v>139</v>
      </c>
      <c r="D1218" s="4" t="s">
        <v>6</v>
      </c>
      <c r="E1218" s="4" t="s">
        <v>295</v>
      </c>
      <c r="F1218" s="26" t="s">
        <v>283</v>
      </c>
      <c r="G1218" s="22">
        <f t="shared" ref="G1218:G1281" si="38">MONTH(F1218)</f>
        <v>3</v>
      </c>
      <c r="H1218" s="22">
        <f t="shared" ref="H1218:H1281" si="39">YEAR(F1218)</f>
        <v>2018</v>
      </c>
    </row>
    <row r="1219" spans="1:8" x14ac:dyDescent="0.2">
      <c r="A1219" s="4" t="s">
        <v>293</v>
      </c>
      <c r="B1219" s="22" t="s">
        <v>294</v>
      </c>
      <c r="C1219" s="3">
        <v>516</v>
      </c>
      <c r="D1219" s="4" t="s">
        <v>6</v>
      </c>
      <c r="E1219" s="4" t="s">
        <v>1415</v>
      </c>
      <c r="F1219" s="26" t="s">
        <v>1412</v>
      </c>
      <c r="G1219" s="22">
        <f t="shared" si="38"/>
        <v>7</v>
      </c>
      <c r="H1219" s="22">
        <f t="shared" si="39"/>
        <v>2019</v>
      </c>
    </row>
    <row r="1220" spans="1:8" x14ac:dyDescent="0.2">
      <c r="A1220" s="4" t="s">
        <v>293</v>
      </c>
      <c r="B1220" s="22" t="s">
        <v>294</v>
      </c>
      <c r="C1220" s="3">
        <v>552</v>
      </c>
      <c r="D1220" s="4" t="s">
        <v>6</v>
      </c>
      <c r="E1220" s="4" t="s">
        <v>1431</v>
      </c>
      <c r="F1220" s="26" t="s">
        <v>1412</v>
      </c>
      <c r="G1220" s="22">
        <f t="shared" si="38"/>
        <v>7</v>
      </c>
      <c r="H1220" s="22">
        <f t="shared" si="39"/>
        <v>2019</v>
      </c>
    </row>
    <row r="1221" spans="1:8" x14ac:dyDescent="0.2">
      <c r="A1221" s="4" t="s">
        <v>340</v>
      </c>
      <c r="B1221" s="22" t="s">
        <v>341</v>
      </c>
      <c r="C1221" s="3">
        <v>502</v>
      </c>
      <c r="D1221" s="4" t="s">
        <v>6</v>
      </c>
      <c r="E1221" s="4" t="s">
        <v>408</v>
      </c>
      <c r="F1221" s="26" t="s">
        <v>409</v>
      </c>
      <c r="G1221" s="22">
        <f t="shared" si="38"/>
        <v>7</v>
      </c>
      <c r="H1221" s="22">
        <f t="shared" si="39"/>
        <v>2018</v>
      </c>
    </row>
    <row r="1222" spans="1:8" x14ac:dyDescent="0.2">
      <c r="A1222" s="4" t="s">
        <v>340</v>
      </c>
      <c r="B1222" s="22" t="s">
        <v>341</v>
      </c>
      <c r="C1222" s="3">
        <v>501</v>
      </c>
      <c r="D1222" s="4" t="s">
        <v>6</v>
      </c>
      <c r="E1222" s="4" t="s">
        <v>410</v>
      </c>
      <c r="F1222" s="26" t="s">
        <v>409</v>
      </c>
      <c r="G1222" s="22">
        <f t="shared" si="38"/>
        <v>7</v>
      </c>
      <c r="H1222" s="22">
        <f t="shared" si="39"/>
        <v>2018</v>
      </c>
    </row>
    <row r="1223" spans="1:8" x14ac:dyDescent="0.2">
      <c r="A1223" s="4" t="s">
        <v>340</v>
      </c>
      <c r="B1223" s="22" t="s">
        <v>341</v>
      </c>
      <c r="C1223" s="3">
        <v>120</v>
      </c>
      <c r="D1223" s="4" t="s">
        <v>6</v>
      </c>
      <c r="E1223" s="4" t="s">
        <v>342</v>
      </c>
      <c r="F1223" s="26" t="s">
        <v>336</v>
      </c>
      <c r="G1223" s="22">
        <f t="shared" si="38"/>
        <v>4</v>
      </c>
      <c r="H1223" s="22">
        <f t="shared" si="39"/>
        <v>2018</v>
      </c>
    </row>
    <row r="1224" spans="1:8" x14ac:dyDescent="0.2">
      <c r="A1224" s="4" t="s">
        <v>340</v>
      </c>
      <c r="B1224" s="22" t="s">
        <v>341</v>
      </c>
      <c r="C1224" s="3">
        <v>86</v>
      </c>
      <c r="D1224" s="4" t="s">
        <v>6</v>
      </c>
      <c r="E1224" s="4" t="s">
        <v>343</v>
      </c>
      <c r="F1224" s="26" t="s">
        <v>336</v>
      </c>
      <c r="G1224" s="22">
        <f t="shared" si="38"/>
        <v>4</v>
      </c>
      <c r="H1224" s="22">
        <f t="shared" si="39"/>
        <v>2018</v>
      </c>
    </row>
    <row r="1225" spans="1:8" x14ac:dyDescent="0.2">
      <c r="A1225" s="4" t="s">
        <v>340</v>
      </c>
      <c r="B1225" s="22" t="s">
        <v>341</v>
      </c>
      <c r="C1225" s="3">
        <v>1236</v>
      </c>
      <c r="D1225" s="4" t="s">
        <v>6</v>
      </c>
      <c r="E1225" s="4" t="s">
        <v>504</v>
      </c>
      <c r="F1225" s="26" t="s">
        <v>505</v>
      </c>
      <c r="G1225" s="22">
        <f t="shared" si="38"/>
        <v>11</v>
      </c>
      <c r="H1225" s="22">
        <f t="shared" si="39"/>
        <v>2018</v>
      </c>
    </row>
    <row r="1226" spans="1:8" x14ac:dyDescent="0.2">
      <c r="A1226" s="4" t="s">
        <v>340</v>
      </c>
      <c r="B1226" s="22" t="s">
        <v>341</v>
      </c>
      <c r="C1226" s="3">
        <v>1001</v>
      </c>
      <c r="D1226" s="4" t="s">
        <v>6</v>
      </c>
      <c r="E1226" s="4" t="s">
        <v>506</v>
      </c>
      <c r="F1226" s="26" t="s">
        <v>505</v>
      </c>
      <c r="G1226" s="22">
        <f t="shared" si="38"/>
        <v>11</v>
      </c>
      <c r="H1226" s="22">
        <f t="shared" si="39"/>
        <v>2018</v>
      </c>
    </row>
    <row r="1227" spans="1:8" x14ac:dyDescent="0.2">
      <c r="A1227" s="4" t="s">
        <v>340</v>
      </c>
      <c r="B1227" s="22" t="s">
        <v>341</v>
      </c>
      <c r="C1227" s="3">
        <v>796</v>
      </c>
      <c r="D1227" s="4" t="s">
        <v>6</v>
      </c>
      <c r="E1227" s="4" t="s">
        <v>507</v>
      </c>
      <c r="F1227" s="26" t="s">
        <v>505</v>
      </c>
      <c r="G1227" s="22">
        <f t="shared" si="38"/>
        <v>11</v>
      </c>
      <c r="H1227" s="22">
        <f t="shared" si="39"/>
        <v>2018</v>
      </c>
    </row>
    <row r="1228" spans="1:8" x14ac:dyDescent="0.2">
      <c r="A1228" s="4" t="s">
        <v>340</v>
      </c>
      <c r="B1228" s="22" t="s">
        <v>341</v>
      </c>
      <c r="C1228" s="3">
        <v>378</v>
      </c>
      <c r="D1228" s="4" t="s">
        <v>6</v>
      </c>
      <c r="E1228" s="4" t="s">
        <v>538</v>
      </c>
      <c r="F1228" s="26" t="s">
        <v>539</v>
      </c>
      <c r="G1228" s="22">
        <f t="shared" si="38"/>
        <v>11</v>
      </c>
      <c r="H1228" s="22">
        <f t="shared" si="39"/>
        <v>2018</v>
      </c>
    </row>
    <row r="1229" spans="1:8" x14ac:dyDescent="0.2">
      <c r="A1229" s="4" t="s">
        <v>707</v>
      </c>
      <c r="B1229" s="22" t="s">
        <v>708</v>
      </c>
      <c r="C1229" s="3">
        <v>1001</v>
      </c>
      <c r="D1229" s="4" t="s">
        <v>6</v>
      </c>
      <c r="E1229" s="4" t="s">
        <v>709</v>
      </c>
      <c r="F1229" s="26" t="s">
        <v>710</v>
      </c>
      <c r="G1229" s="22">
        <f t="shared" si="38"/>
        <v>1</v>
      </c>
      <c r="H1229" s="22">
        <f t="shared" si="39"/>
        <v>2019</v>
      </c>
    </row>
    <row r="1230" spans="1:8" x14ac:dyDescent="0.2">
      <c r="A1230" s="4" t="s">
        <v>734</v>
      </c>
      <c r="B1230" s="22" t="s">
        <v>735</v>
      </c>
      <c r="C1230" s="3">
        <v>349</v>
      </c>
      <c r="D1230" s="4" t="s">
        <v>6</v>
      </c>
      <c r="E1230" s="4" t="s">
        <v>736</v>
      </c>
      <c r="F1230" s="26" t="s">
        <v>737</v>
      </c>
      <c r="G1230" s="22">
        <f t="shared" si="38"/>
        <v>1</v>
      </c>
      <c r="H1230" s="22">
        <f t="shared" si="39"/>
        <v>2019</v>
      </c>
    </row>
    <row r="1231" spans="1:8" x14ac:dyDescent="0.2">
      <c r="A1231" s="4" t="s">
        <v>396</v>
      </c>
      <c r="B1231" s="22" t="s">
        <v>397</v>
      </c>
      <c r="C1231" s="3">
        <v>1001</v>
      </c>
      <c r="D1231" s="4" t="s">
        <v>6</v>
      </c>
      <c r="E1231" s="4" t="s">
        <v>406</v>
      </c>
      <c r="F1231" s="26" t="s">
        <v>407</v>
      </c>
      <c r="G1231" s="22">
        <f t="shared" si="38"/>
        <v>7</v>
      </c>
      <c r="H1231" s="22">
        <f t="shared" si="39"/>
        <v>2018</v>
      </c>
    </row>
    <row r="1232" spans="1:8" x14ac:dyDescent="0.2">
      <c r="A1232" s="4" t="s">
        <v>396</v>
      </c>
      <c r="B1232" s="22" t="s">
        <v>397</v>
      </c>
      <c r="C1232" s="3">
        <v>603</v>
      </c>
      <c r="D1232" s="4" t="s">
        <v>6</v>
      </c>
      <c r="E1232" s="4" t="s">
        <v>398</v>
      </c>
      <c r="F1232" s="26" t="s">
        <v>395</v>
      </c>
      <c r="G1232" s="22">
        <f t="shared" si="38"/>
        <v>6</v>
      </c>
      <c r="H1232" s="22">
        <f t="shared" si="39"/>
        <v>2018</v>
      </c>
    </row>
    <row r="1233" spans="1:8" x14ac:dyDescent="0.2">
      <c r="A1233" s="4" t="s">
        <v>396</v>
      </c>
      <c r="B1233" s="22" t="s">
        <v>397</v>
      </c>
      <c r="C1233" s="3">
        <v>1002</v>
      </c>
      <c r="D1233" s="4" t="s">
        <v>6</v>
      </c>
      <c r="E1233" s="4" t="s">
        <v>400</v>
      </c>
      <c r="F1233" s="26" t="s">
        <v>395</v>
      </c>
      <c r="G1233" s="22">
        <f t="shared" si="38"/>
        <v>6</v>
      </c>
      <c r="H1233" s="22">
        <f t="shared" si="39"/>
        <v>2018</v>
      </c>
    </row>
    <row r="1234" spans="1:8" x14ac:dyDescent="0.2">
      <c r="A1234" s="4" t="s">
        <v>392</v>
      </c>
      <c r="B1234" s="22" t="s">
        <v>393</v>
      </c>
      <c r="C1234" s="3">
        <v>694</v>
      </c>
      <c r="D1234" s="4" t="s">
        <v>6</v>
      </c>
      <c r="E1234" s="4" t="s">
        <v>394</v>
      </c>
      <c r="F1234" s="26" t="s">
        <v>395</v>
      </c>
      <c r="G1234" s="22">
        <f t="shared" si="38"/>
        <v>6</v>
      </c>
      <c r="H1234" s="22">
        <f t="shared" si="39"/>
        <v>2018</v>
      </c>
    </row>
    <row r="1235" spans="1:8" x14ac:dyDescent="0.2">
      <c r="A1235" s="4" t="s">
        <v>392</v>
      </c>
      <c r="B1235" s="22" t="s">
        <v>393</v>
      </c>
      <c r="C1235" s="3">
        <v>930</v>
      </c>
      <c r="D1235" s="4" t="s">
        <v>6</v>
      </c>
      <c r="E1235" s="4" t="s">
        <v>399</v>
      </c>
      <c r="F1235" s="26" t="s">
        <v>395</v>
      </c>
      <c r="G1235" s="22">
        <f t="shared" si="38"/>
        <v>6</v>
      </c>
      <c r="H1235" s="22">
        <f t="shared" si="39"/>
        <v>2018</v>
      </c>
    </row>
    <row r="1236" spans="1:8" x14ac:dyDescent="0.2">
      <c r="A1236" s="4" t="s">
        <v>383</v>
      </c>
      <c r="B1236" s="22" t="s">
        <v>384</v>
      </c>
      <c r="C1236" s="3">
        <v>101</v>
      </c>
      <c r="D1236" s="4" t="s">
        <v>6</v>
      </c>
      <c r="E1236" s="4" t="s">
        <v>1560</v>
      </c>
      <c r="F1236" s="26" t="s">
        <v>1561</v>
      </c>
      <c r="G1236" s="22">
        <f t="shared" si="38"/>
        <v>8</v>
      </c>
      <c r="H1236" s="22">
        <f t="shared" si="39"/>
        <v>2019</v>
      </c>
    </row>
    <row r="1237" spans="1:8" x14ac:dyDescent="0.2">
      <c r="A1237" s="4" t="s">
        <v>383</v>
      </c>
      <c r="B1237" s="22" t="s">
        <v>384</v>
      </c>
      <c r="C1237" s="3">
        <v>1001</v>
      </c>
      <c r="D1237" s="4" t="s">
        <v>6</v>
      </c>
      <c r="E1237" s="4" t="s">
        <v>385</v>
      </c>
      <c r="F1237" s="26" t="s">
        <v>386</v>
      </c>
      <c r="G1237" s="22">
        <f t="shared" si="38"/>
        <v>6</v>
      </c>
      <c r="H1237" s="22">
        <f t="shared" si="39"/>
        <v>2018</v>
      </c>
    </row>
    <row r="1238" spans="1:8" x14ac:dyDescent="0.2">
      <c r="A1238" s="4" t="s">
        <v>383</v>
      </c>
      <c r="B1238" s="22" t="s">
        <v>384</v>
      </c>
      <c r="C1238" s="3">
        <v>1037</v>
      </c>
      <c r="D1238" s="4" t="s">
        <v>6</v>
      </c>
      <c r="E1238" s="4" t="s">
        <v>387</v>
      </c>
      <c r="F1238" s="26" t="s">
        <v>386</v>
      </c>
      <c r="G1238" s="22">
        <f t="shared" si="38"/>
        <v>6</v>
      </c>
      <c r="H1238" s="22">
        <f t="shared" si="39"/>
        <v>2018</v>
      </c>
    </row>
    <row r="1239" spans="1:8" x14ac:dyDescent="0.2">
      <c r="A1239" s="4" t="s">
        <v>383</v>
      </c>
      <c r="B1239" s="22" t="s">
        <v>384</v>
      </c>
      <c r="C1239" s="3">
        <v>1021</v>
      </c>
      <c r="D1239" s="4" t="s">
        <v>6</v>
      </c>
      <c r="E1239" s="4" t="s">
        <v>388</v>
      </c>
      <c r="F1239" s="26" t="s">
        <v>386</v>
      </c>
      <c r="G1239" s="22">
        <f t="shared" si="38"/>
        <v>6</v>
      </c>
      <c r="H1239" s="22">
        <f t="shared" si="39"/>
        <v>2018</v>
      </c>
    </row>
    <row r="1240" spans="1:8" x14ac:dyDescent="0.2">
      <c r="A1240" s="4" t="s">
        <v>383</v>
      </c>
      <c r="B1240" s="22" t="s">
        <v>384</v>
      </c>
      <c r="C1240" s="3">
        <v>1001</v>
      </c>
      <c r="D1240" s="4" t="s">
        <v>6</v>
      </c>
      <c r="E1240" s="4" t="s">
        <v>389</v>
      </c>
      <c r="F1240" s="26" t="s">
        <v>386</v>
      </c>
      <c r="G1240" s="22">
        <f t="shared" si="38"/>
        <v>6</v>
      </c>
      <c r="H1240" s="22">
        <f t="shared" si="39"/>
        <v>2018</v>
      </c>
    </row>
    <row r="1241" spans="1:8" x14ac:dyDescent="0.2">
      <c r="A1241" s="4" t="s">
        <v>383</v>
      </c>
      <c r="B1241" s="22" t="s">
        <v>384</v>
      </c>
      <c r="C1241" s="3">
        <v>910</v>
      </c>
      <c r="D1241" s="4" t="s">
        <v>6</v>
      </c>
      <c r="E1241" s="4" t="s">
        <v>390</v>
      </c>
      <c r="F1241" s="26" t="s">
        <v>386</v>
      </c>
      <c r="G1241" s="22">
        <f t="shared" si="38"/>
        <v>6</v>
      </c>
      <c r="H1241" s="22">
        <f t="shared" si="39"/>
        <v>2018</v>
      </c>
    </row>
    <row r="1242" spans="1:8" x14ac:dyDescent="0.2">
      <c r="A1242" s="4" t="s">
        <v>623</v>
      </c>
      <c r="B1242" s="22" t="s">
        <v>624</v>
      </c>
      <c r="C1242" s="3">
        <v>1041</v>
      </c>
      <c r="D1242" s="4" t="s">
        <v>6</v>
      </c>
      <c r="E1242" s="4" t="s">
        <v>653</v>
      </c>
      <c r="F1242" s="26" t="s">
        <v>632</v>
      </c>
      <c r="G1242" s="22">
        <f t="shared" si="38"/>
        <v>1</v>
      </c>
      <c r="H1242" s="22">
        <f t="shared" si="39"/>
        <v>2019</v>
      </c>
    </row>
    <row r="1243" spans="1:8" x14ac:dyDescent="0.2">
      <c r="A1243" s="4" t="s">
        <v>623</v>
      </c>
      <c r="B1243" s="22" t="s">
        <v>624</v>
      </c>
      <c r="C1243" s="3">
        <v>999</v>
      </c>
      <c r="D1243" s="4" t="s">
        <v>6</v>
      </c>
      <c r="E1243" s="4" t="s">
        <v>1568</v>
      </c>
      <c r="F1243" s="26" t="s">
        <v>1569</v>
      </c>
      <c r="G1243" s="22">
        <f t="shared" si="38"/>
        <v>8</v>
      </c>
      <c r="H1243" s="22">
        <f t="shared" si="39"/>
        <v>2019</v>
      </c>
    </row>
    <row r="1244" spans="1:8" x14ac:dyDescent="0.2">
      <c r="A1244" s="4" t="s">
        <v>623</v>
      </c>
      <c r="B1244" s="22" t="s">
        <v>624</v>
      </c>
      <c r="C1244" s="3">
        <v>1000</v>
      </c>
      <c r="D1244" s="4" t="s">
        <v>6</v>
      </c>
      <c r="E1244" s="4" t="s">
        <v>816</v>
      </c>
      <c r="F1244" s="26" t="s">
        <v>817</v>
      </c>
      <c r="G1244" s="22">
        <f t="shared" si="38"/>
        <v>3</v>
      </c>
      <c r="H1244" s="22">
        <f t="shared" si="39"/>
        <v>2019</v>
      </c>
    </row>
    <row r="1245" spans="1:8" x14ac:dyDescent="0.2">
      <c r="A1245" s="4" t="s">
        <v>623</v>
      </c>
      <c r="B1245" s="22" t="s">
        <v>624</v>
      </c>
      <c r="C1245" s="3">
        <v>904</v>
      </c>
      <c r="D1245" s="4" t="s">
        <v>6</v>
      </c>
      <c r="E1245" s="4" t="s">
        <v>1570</v>
      </c>
      <c r="F1245" s="26" t="s">
        <v>1571</v>
      </c>
      <c r="G1245" s="22">
        <f t="shared" si="38"/>
        <v>8</v>
      </c>
      <c r="H1245" s="22">
        <f t="shared" si="39"/>
        <v>2019</v>
      </c>
    </row>
    <row r="1246" spans="1:8" x14ac:dyDescent="0.2">
      <c r="A1246" s="4" t="s">
        <v>623</v>
      </c>
      <c r="B1246" s="22" t="s">
        <v>624</v>
      </c>
      <c r="C1246" s="3">
        <v>1005</v>
      </c>
      <c r="D1246" s="4" t="s">
        <v>6</v>
      </c>
      <c r="E1246" s="4" t="s">
        <v>1572</v>
      </c>
      <c r="F1246" s="26" t="s">
        <v>1571</v>
      </c>
      <c r="G1246" s="22">
        <f t="shared" si="38"/>
        <v>8</v>
      </c>
      <c r="H1246" s="22">
        <f t="shared" si="39"/>
        <v>2019</v>
      </c>
    </row>
    <row r="1247" spans="1:8" x14ac:dyDescent="0.2">
      <c r="A1247" s="4" t="s">
        <v>623</v>
      </c>
      <c r="B1247" s="22" t="s">
        <v>624</v>
      </c>
      <c r="C1247" s="3">
        <v>1000</v>
      </c>
      <c r="D1247" s="4" t="s">
        <v>6</v>
      </c>
      <c r="E1247" s="4" t="s">
        <v>2032</v>
      </c>
      <c r="F1247" s="26" t="s">
        <v>2022</v>
      </c>
      <c r="G1247" s="22">
        <f t="shared" si="38"/>
        <v>9</v>
      </c>
      <c r="H1247" s="22">
        <f t="shared" si="39"/>
        <v>2019</v>
      </c>
    </row>
    <row r="1248" spans="1:8" x14ac:dyDescent="0.2">
      <c r="A1248" s="4" t="s">
        <v>623</v>
      </c>
      <c r="B1248" s="22" t="s">
        <v>624</v>
      </c>
      <c r="C1248" s="3">
        <v>1000</v>
      </c>
      <c r="D1248" s="4" t="s">
        <v>6</v>
      </c>
      <c r="E1248" s="4" t="s">
        <v>2033</v>
      </c>
      <c r="F1248" s="26" t="s">
        <v>2022</v>
      </c>
      <c r="G1248" s="22">
        <f t="shared" si="38"/>
        <v>9</v>
      </c>
      <c r="H1248" s="22">
        <f t="shared" si="39"/>
        <v>2019</v>
      </c>
    </row>
    <row r="1249" spans="1:8" x14ac:dyDescent="0.2">
      <c r="A1249" s="4" t="s">
        <v>623</v>
      </c>
      <c r="B1249" s="22" t="s">
        <v>624</v>
      </c>
      <c r="C1249" s="3">
        <v>999</v>
      </c>
      <c r="D1249" s="4" t="s">
        <v>6</v>
      </c>
      <c r="E1249" s="4" t="s">
        <v>2034</v>
      </c>
      <c r="F1249" s="26" t="s">
        <v>2022</v>
      </c>
      <c r="G1249" s="22">
        <f t="shared" si="38"/>
        <v>9</v>
      </c>
      <c r="H1249" s="22">
        <f t="shared" si="39"/>
        <v>2019</v>
      </c>
    </row>
    <row r="1250" spans="1:8" x14ac:dyDescent="0.2">
      <c r="A1250" s="4" t="s">
        <v>623</v>
      </c>
      <c r="B1250" s="22" t="s">
        <v>624</v>
      </c>
      <c r="C1250" s="3">
        <v>998</v>
      </c>
      <c r="D1250" s="4" t="s">
        <v>6</v>
      </c>
      <c r="E1250" s="4" t="s">
        <v>2035</v>
      </c>
      <c r="F1250" s="26" t="s">
        <v>2022</v>
      </c>
      <c r="G1250" s="22">
        <f t="shared" si="38"/>
        <v>9</v>
      </c>
      <c r="H1250" s="22">
        <f t="shared" si="39"/>
        <v>2019</v>
      </c>
    </row>
    <row r="1251" spans="1:8" x14ac:dyDescent="0.2">
      <c r="A1251" s="4" t="s">
        <v>623</v>
      </c>
      <c r="B1251" s="22" t="s">
        <v>624</v>
      </c>
      <c r="C1251" s="3">
        <v>588</v>
      </c>
      <c r="D1251" s="4" t="s">
        <v>6</v>
      </c>
      <c r="E1251" s="4" t="s">
        <v>2036</v>
      </c>
      <c r="F1251" s="26" t="s">
        <v>2022</v>
      </c>
      <c r="G1251" s="22">
        <f t="shared" si="38"/>
        <v>9</v>
      </c>
      <c r="H1251" s="22">
        <f t="shared" si="39"/>
        <v>2019</v>
      </c>
    </row>
    <row r="1252" spans="1:8" x14ac:dyDescent="0.2">
      <c r="A1252" s="4" t="s">
        <v>623</v>
      </c>
      <c r="B1252" s="22" t="s">
        <v>624</v>
      </c>
      <c r="C1252" s="3">
        <v>698</v>
      </c>
      <c r="D1252" s="4" t="s">
        <v>6</v>
      </c>
      <c r="E1252" s="4" t="s">
        <v>2037</v>
      </c>
      <c r="F1252" s="26" t="s">
        <v>2022</v>
      </c>
      <c r="G1252" s="22">
        <f t="shared" si="38"/>
        <v>9</v>
      </c>
      <c r="H1252" s="22">
        <f t="shared" si="39"/>
        <v>2019</v>
      </c>
    </row>
    <row r="1253" spans="1:8" x14ac:dyDescent="0.2">
      <c r="A1253" s="4" t="s">
        <v>623</v>
      </c>
      <c r="B1253" s="22" t="s">
        <v>624</v>
      </c>
      <c r="C1253" s="3">
        <v>1002</v>
      </c>
      <c r="D1253" s="4" t="s">
        <v>6</v>
      </c>
      <c r="E1253" s="4" t="s">
        <v>2041</v>
      </c>
      <c r="F1253" s="26" t="s">
        <v>2042</v>
      </c>
      <c r="G1253" s="22">
        <f t="shared" si="38"/>
        <v>9</v>
      </c>
      <c r="H1253" s="22">
        <f t="shared" si="39"/>
        <v>2019</v>
      </c>
    </row>
    <row r="1254" spans="1:8" x14ac:dyDescent="0.2">
      <c r="A1254" s="4" t="s">
        <v>623</v>
      </c>
      <c r="B1254" s="22" t="s">
        <v>624</v>
      </c>
      <c r="C1254" s="3">
        <v>1000</v>
      </c>
      <c r="D1254" s="4" t="s">
        <v>6</v>
      </c>
      <c r="E1254" s="4" t="s">
        <v>2044</v>
      </c>
      <c r="F1254" s="26" t="s">
        <v>2042</v>
      </c>
      <c r="G1254" s="22">
        <f t="shared" si="38"/>
        <v>9</v>
      </c>
      <c r="H1254" s="22">
        <f t="shared" si="39"/>
        <v>2019</v>
      </c>
    </row>
    <row r="1255" spans="1:8" x14ac:dyDescent="0.2">
      <c r="A1255" s="4" t="s">
        <v>623</v>
      </c>
      <c r="B1255" s="22" t="s">
        <v>624</v>
      </c>
      <c r="C1255" s="3">
        <v>1001</v>
      </c>
      <c r="D1255" s="4" t="s">
        <v>6</v>
      </c>
      <c r="E1255" s="4" t="s">
        <v>2045</v>
      </c>
      <c r="F1255" s="26" t="s">
        <v>2042</v>
      </c>
      <c r="G1255" s="22">
        <f t="shared" si="38"/>
        <v>9</v>
      </c>
      <c r="H1255" s="22">
        <f t="shared" si="39"/>
        <v>2019</v>
      </c>
    </row>
    <row r="1256" spans="1:8" x14ac:dyDescent="0.2">
      <c r="A1256" s="4" t="s">
        <v>623</v>
      </c>
      <c r="B1256" s="22" t="s">
        <v>624</v>
      </c>
      <c r="C1256" s="3">
        <v>1001</v>
      </c>
      <c r="D1256" s="4" t="s">
        <v>6</v>
      </c>
      <c r="E1256" s="4" t="s">
        <v>2047</v>
      </c>
      <c r="F1256" s="26" t="s">
        <v>2042</v>
      </c>
      <c r="G1256" s="22">
        <f t="shared" si="38"/>
        <v>9</v>
      </c>
      <c r="H1256" s="22">
        <f t="shared" si="39"/>
        <v>2019</v>
      </c>
    </row>
    <row r="1257" spans="1:8" x14ac:dyDescent="0.2">
      <c r="A1257" s="4" t="s">
        <v>623</v>
      </c>
      <c r="B1257" s="22" t="s">
        <v>624</v>
      </c>
      <c r="C1257" s="3">
        <v>994</v>
      </c>
      <c r="D1257" s="4" t="s">
        <v>6</v>
      </c>
      <c r="E1257" s="4" t="s">
        <v>2052</v>
      </c>
      <c r="F1257" s="26" t="s">
        <v>2042</v>
      </c>
      <c r="G1257" s="22">
        <f t="shared" si="38"/>
        <v>9</v>
      </c>
      <c r="H1257" s="22">
        <f t="shared" si="39"/>
        <v>2019</v>
      </c>
    </row>
    <row r="1258" spans="1:8" x14ac:dyDescent="0.2">
      <c r="A1258" s="4" t="s">
        <v>623</v>
      </c>
      <c r="B1258" s="22" t="s">
        <v>624</v>
      </c>
      <c r="C1258" s="3">
        <v>1000</v>
      </c>
      <c r="D1258" s="4" t="s">
        <v>6</v>
      </c>
      <c r="E1258" s="4" t="s">
        <v>2053</v>
      </c>
      <c r="F1258" s="26" t="s">
        <v>2042</v>
      </c>
      <c r="G1258" s="22">
        <f t="shared" si="38"/>
        <v>9</v>
      </c>
      <c r="H1258" s="22">
        <f t="shared" si="39"/>
        <v>2019</v>
      </c>
    </row>
    <row r="1259" spans="1:8" x14ac:dyDescent="0.2">
      <c r="A1259" s="4" t="s">
        <v>623</v>
      </c>
      <c r="B1259" s="22" t="s">
        <v>624</v>
      </c>
      <c r="C1259" s="3">
        <v>1000</v>
      </c>
      <c r="D1259" s="4" t="s">
        <v>6</v>
      </c>
      <c r="E1259" s="4" t="s">
        <v>2054</v>
      </c>
      <c r="F1259" s="26" t="s">
        <v>2042</v>
      </c>
      <c r="G1259" s="22">
        <f t="shared" si="38"/>
        <v>9</v>
      </c>
      <c r="H1259" s="22">
        <f t="shared" si="39"/>
        <v>2019</v>
      </c>
    </row>
    <row r="1260" spans="1:8" x14ac:dyDescent="0.2">
      <c r="A1260" s="4" t="s">
        <v>623</v>
      </c>
      <c r="B1260" s="22" t="s">
        <v>624</v>
      </c>
      <c r="C1260" s="3">
        <v>1001</v>
      </c>
      <c r="D1260" s="4" t="s">
        <v>6</v>
      </c>
      <c r="E1260" s="4" t="s">
        <v>2055</v>
      </c>
      <c r="F1260" s="26" t="s">
        <v>2042</v>
      </c>
      <c r="G1260" s="22">
        <f t="shared" si="38"/>
        <v>9</v>
      </c>
      <c r="H1260" s="22">
        <f t="shared" si="39"/>
        <v>2019</v>
      </c>
    </row>
    <row r="1261" spans="1:8" x14ac:dyDescent="0.2">
      <c r="A1261" s="4" t="s">
        <v>623</v>
      </c>
      <c r="B1261" s="22" t="s">
        <v>624</v>
      </c>
      <c r="C1261" s="3">
        <v>1004</v>
      </c>
      <c r="D1261" s="4" t="s">
        <v>6</v>
      </c>
      <c r="E1261" s="4" t="s">
        <v>2056</v>
      </c>
      <c r="F1261" s="26" t="s">
        <v>2042</v>
      </c>
      <c r="G1261" s="22">
        <f t="shared" si="38"/>
        <v>9</v>
      </c>
      <c r="H1261" s="22">
        <f t="shared" si="39"/>
        <v>2019</v>
      </c>
    </row>
    <row r="1262" spans="1:8" x14ac:dyDescent="0.2">
      <c r="A1262" s="4" t="s">
        <v>623</v>
      </c>
      <c r="B1262" s="22" t="s">
        <v>624</v>
      </c>
      <c r="C1262" s="3">
        <v>996</v>
      </c>
      <c r="D1262" s="4" t="s">
        <v>6</v>
      </c>
      <c r="E1262" s="4" t="s">
        <v>2057</v>
      </c>
      <c r="F1262" s="26" t="s">
        <v>2042</v>
      </c>
      <c r="G1262" s="22">
        <f t="shared" si="38"/>
        <v>9</v>
      </c>
      <c r="H1262" s="22">
        <f t="shared" si="39"/>
        <v>2019</v>
      </c>
    </row>
    <row r="1263" spans="1:8" x14ac:dyDescent="0.2">
      <c r="A1263" s="4" t="s">
        <v>623</v>
      </c>
      <c r="B1263" s="22" t="s">
        <v>624</v>
      </c>
      <c r="C1263" s="3">
        <v>880</v>
      </c>
      <c r="D1263" s="4" t="s">
        <v>6</v>
      </c>
      <c r="E1263" s="4" t="s">
        <v>2062</v>
      </c>
      <c r="F1263" s="26" t="s">
        <v>2042</v>
      </c>
      <c r="G1263" s="22">
        <f t="shared" si="38"/>
        <v>9</v>
      </c>
      <c r="H1263" s="22">
        <f t="shared" si="39"/>
        <v>2019</v>
      </c>
    </row>
    <row r="1264" spans="1:8" x14ac:dyDescent="0.2">
      <c r="A1264" s="4" t="s">
        <v>623</v>
      </c>
      <c r="B1264" s="22" t="s">
        <v>624</v>
      </c>
      <c r="C1264" s="3">
        <v>1002</v>
      </c>
      <c r="D1264" s="4" t="s">
        <v>6</v>
      </c>
      <c r="E1264" s="4" t="s">
        <v>2063</v>
      </c>
      <c r="F1264" s="26" t="s">
        <v>2042</v>
      </c>
      <c r="G1264" s="22">
        <f t="shared" si="38"/>
        <v>9</v>
      </c>
      <c r="H1264" s="22">
        <f t="shared" si="39"/>
        <v>2019</v>
      </c>
    </row>
    <row r="1265" spans="1:8" x14ac:dyDescent="0.2">
      <c r="A1265" s="4" t="s">
        <v>623</v>
      </c>
      <c r="B1265" s="22" t="s">
        <v>624</v>
      </c>
      <c r="C1265" s="3">
        <v>1001</v>
      </c>
      <c r="D1265" s="4" t="s">
        <v>6</v>
      </c>
      <c r="E1265" s="4" t="s">
        <v>2064</v>
      </c>
      <c r="F1265" s="26" t="s">
        <v>2042</v>
      </c>
      <c r="G1265" s="22">
        <f t="shared" si="38"/>
        <v>9</v>
      </c>
      <c r="H1265" s="22">
        <f t="shared" si="39"/>
        <v>2019</v>
      </c>
    </row>
    <row r="1266" spans="1:8" x14ac:dyDescent="0.2">
      <c r="A1266" s="4" t="s">
        <v>623</v>
      </c>
      <c r="B1266" s="22" t="s">
        <v>624</v>
      </c>
      <c r="C1266" s="3">
        <v>999</v>
      </c>
      <c r="D1266" s="4" t="s">
        <v>6</v>
      </c>
      <c r="E1266" s="4" t="s">
        <v>1605</v>
      </c>
      <c r="F1266" s="26" t="s">
        <v>1597</v>
      </c>
      <c r="G1266" s="22">
        <f t="shared" si="38"/>
        <v>8</v>
      </c>
      <c r="H1266" s="22">
        <f t="shared" si="39"/>
        <v>2019</v>
      </c>
    </row>
    <row r="1267" spans="1:8" x14ac:dyDescent="0.2">
      <c r="A1267" s="4" t="s">
        <v>623</v>
      </c>
      <c r="B1267" s="22" t="s">
        <v>624</v>
      </c>
      <c r="C1267" s="3">
        <v>1000</v>
      </c>
      <c r="D1267" s="4" t="s">
        <v>6</v>
      </c>
      <c r="E1267" s="4" t="s">
        <v>2098</v>
      </c>
      <c r="F1267" s="26" t="s">
        <v>2099</v>
      </c>
      <c r="G1267" s="22">
        <f t="shared" si="38"/>
        <v>9</v>
      </c>
      <c r="H1267" s="22">
        <f t="shared" si="39"/>
        <v>2019</v>
      </c>
    </row>
    <row r="1268" spans="1:8" x14ac:dyDescent="0.2">
      <c r="A1268" s="4" t="s">
        <v>623</v>
      </c>
      <c r="B1268" s="22" t="s">
        <v>624</v>
      </c>
      <c r="C1268" s="3">
        <v>1000</v>
      </c>
      <c r="D1268" s="4" t="s">
        <v>6</v>
      </c>
      <c r="E1268" s="4" t="s">
        <v>2100</v>
      </c>
      <c r="F1268" s="26" t="s">
        <v>2099</v>
      </c>
      <c r="G1268" s="22">
        <f t="shared" si="38"/>
        <v>9</v>
      </c>
      <c r="H1268" s="22">
        <f t="shared" si="39"/>
        <v>2019</v>
      </c>
    </row>
    <row r="1269" spans="1:8" x14ac:dyDescent="0.2">
      <c r="A1269" s="4" t="s">
        <v>623</v>
      </c>
      <c r="B1269" s="22" t="s">
        <v>624</v>
      </c>
      <c r="C1269" s="3">
        <v>295</v>
      </c>
      <c r="D1269" s="4" t="s">
        <v>6</v>
      </c>
      <c r="E1269" s="4" t="s">
        <v>2101</v>
      </c>
      <c r="F1269" s="26" t="s">
        <v>2099</v>
      </c>
      <c r="G1269" s="22">
        <f t="shared" si="38"/>
        <v>9</v>
      </c>
      <c r="H1269" s="22">
        <f t="shared" si="39"/>
        <v>2019</v>
      </c>
    </row>
    <row r="1270" spans="1:8" x14ac:dyDescent="0.2">
      <c r="A1270" s="4" t="s">
        <v>623</v>
      </c>
      <c r="B1270" s="22" t="s">
        <v>624</v>
      </c>
      <c r="C1270" s="3">
        <v>1000</v>
      </c>
      <c r="D1270" s="4" t="s">
        <v>6</v>
      </c>
      <c r="E1270" s="4" t="s">
        <v>2102</v>
      </c>
      <c r="F1270" s="26" t="s">
        <v>2099</v>
      </c>
      <c r="G1270" s="22">
        <f t="shared" si="38"/>
        <v>9</v>
      </c>
      <c r="H1270" s="22">
        <f t="shared" si="39"/>
        <v>2019</v>
      </c>
    </row>
    <row r="1271" spans="1:8" x14ac:dyDescent="0.2">
      <c r="A1271" s="4" t="s">
        <v>623</v>
      </c>
      <c r="B1271" s="22" t="s">
        <v>624</v>
      </c>
      <c r="C1271" s="3">
        <v>1019</v>
      </c>
      <c r="D1271" s="4" t="s">
        <v>6</v>
      </c>
      <c r="E1271" s="4" t="s">
        <v>2103</v>
      </c>
      <c r="F1271" s="26" t="s">
        <v>2099</v>
      </c>
      <c r="G1271" s="22">
        <f t="shared" si="38"/>
        <v>9</v>
      </c>
      <c r="H1271" s="22">
        <f t="shared" si="39"/>
        <v>2019</v>
      </c>
    </row>
    <row r="1272" spans="1:8" x14ac:dyDescent="0.2">
      <c r="A1272" s="4" t="s">
        <v>623</v>
      </c>
      <c r="B1272" s="22" t="s">
        <v>624</v>
      </c>
      <c r="C1272" s="3">
        <v>999</v>
      </c>
      <c r="D1272" s="4" t="s">
        <v>6</v>
      </c>
      <c r="E1272" s="4" t="s">
        <v>2104</v>
      </c>
      <c r="F1272" s="26" t="s">
        <v>2099</v>
      </c>
      <c r="G1272" s="22">
        <f t="shared" si="38"/>
        <v>9</v>
      </c>
      <c r="H1272" s="22">
        <f t="shared" si="39"/>
        <v>2019</v>
      </c>
    </row>
    <row r="1273" spans="1:8" x14ac:dyDescent="0.2">
      <c r="A1273" s="4" t="s">
        <v>623</v>
      </c>
      <c r="B1273" s="22" t="s">
        <v>624</v>
      </c>
      <c r="C1273" s="3">
        <v>1018</v>
      </c>
      <c r="D1273" s="4" t="s">
        <v>6</v>
      </c>
      <c r="E1273" s="4" t="s">
        <v>2105</v>
      </c>
      <c r="F1273" s="26" t="s">
        <v>2099</v>
      </c>
      <c r="G1273" s="22">
        <f t="shared" si="38"/>
        <v>9</v>
      </c>
      <c r="H1273" s="22">
        <f t="shared" si="39"/>
        <v>2019</v>
      </c>
    </row>
    <row r="1274" spans="1:8" x14ac:dyDescent="0.2">
      <c r="A1274" s="4" t="s">
        <v>623</v>
      </c>
      <c r="B1274" s="22" t="s">
        <v>624</v>
      </c>
      <c r="C1274" s="3">
        <v>1000</v>
      </c>
      <c r="D1274" s="4" t="s">
        <v>6</v>
      </c>
      <c r="E1274" s="4" t="s">
        <v>2106</v>
      </c>
      <c r="F1274" s="26" t="s">
        <v>2099</v>
      </c>
      <c r="G1274" s="22">
        <f t="shared" si="38"/>
        <v>9</v>
      </c>
      <c r="H1274" s="22">
        <f t="shared" si="39"/>
        <v>2019</v>
      </c>
    </row>
    <row r="1275" spans="1:8" x14ac:dyDescent="0.2">
      <c r="A1275" s="4" t="s">
        <v>623</v>
      </c>
      <c r="B1275" s="22" t="s">
        <v>624</v>
      </c>
      <c r="C1275" s="3">
        <v>1001</v>
      </c>
      <c r="D1275" s="4" t="s">
        <v>6</v>
      </c>
      <c r="E1275" s="4" t="s">
        <v>2107</v>
      </c>
      <c r="F1275" s="26" t="s">
        <v>2099</v>
      </c>
      <c r="G1275" s="22">
        <f t="shared" si="38"/>
        <v>9</v>
      </c>
      <c r="H1275" s="22">
        <f t="shared" si="39"/>
        <v>2019</v>
      </c>
    </row>
    <row r="1276" spans="1:8" x14ac:dyDescent="0.2">
      <c r="A1276" s="4" t="s">
        <v>623</v>
      </c>
      <c r="B1276" s="22" t="s">
        <v>624</v>
      </c>
      <c r="C1276" s="3">
        <v>1000</v>
      </c>
      <c r="D1276" s="4" t="s">
        <v>6</v>
      </c>
      <c r="E1276" s="4" t="s">
        <v>2108</v>
      </c>
      <c r="F1276" s="26" t="s">
        <v>2099</v>
      </c>
      <c r="G1276" s="22">
        <f t="shared" si="38"/>
        <v>9</v>
      </c>
      <c r="H1276" s="22">
        <f t="shared" si="39"/>
        <v>2019</v>
      </c>
    </row>
    <row r="1277" spans="1:8" x14ac:dyDescent="0.2">
      <c r="A1277" s="4" t="s">
        <v>623</v>
      </c>
      <c r="B1277" s="22" t="s">
        <v>624</v>
      </c>
      <c r="C1277" s="3">
        <v>758</v>
      </c>
      <c r="D1277" s="4" t="s">
        <v>6</v>
      </c>
      <c r="E1277" s="4" t="s">
        <v>938</v>
      </c>
      <c r="F1277" s="26" t="s">
        <v>939</v>
      </c>
      <c r="G1277" s="22">
        <f t="shared" si="38"/>
        <v>4</v>
      </c>
      <c r="H1277" s="22">
        <f t="shared" si="39"/>
        <v>2019</v>
      </c>
    </row>
    <row r="1278" spans="1:8" x14ac:dyDescent="0.2">
      <c r="A1278" s="4" t="s">
        <v>623</v>
      </c>
      <c r="B1278" s="22" t="s">
        <v>624</v>
      </c>
      <c r="C1278" s="3">
        <v>150</v>
      </c>
      <c r="D1278" s="4" t="s">
        <v>6</v>
      </c>
      <c r="E1278" s="4" t="s">
        <v>2120</v>
      </c>
      <c r="F1278" s="26" t="s">
        <v>2110</v>
      </c>
      <c r="G1278" s="22">
        <f t="shared" si="38"/>
        <v>9</v>
      </c>
      <c r="H1278" s="22">
        <f t="shared" si="39"/>
        <v>2019</v>
      </c>
    </row>
    <row r="1279" spans="1:8" x14ac:dyDescent="0.2">
      <c r="A1279" s="4" t="s">
        <v>623</v>
      </c>
      <c r="B1279" s="22" t="s">
        <v>624</v>
      </c>
      <c r="C1279" s="3">
        <v>254</v>
      </c>
      <c r="D1279" s="4" t="s">
        <v>6</v>
      </c>
      <c r="E1279" s="4" t="s">
        <v>763</v>
      </c>
      <c r="F1279" s="26" t="s">
        <v>762</v>
      </c>
      <c r="G1279" s="22">
        <f t="shared" si="38"/>
        <v>2</v>
      </c>
      <c r="H1279" s="22">
        <f t="shared" si="39"/>
        <v>2019</v>
      </c>
    </row>
    <row r="1280" spans="1:8" x14ac:dyDescent="0.2">
      <c r="A1280" s="4" t="s">
        <v>623</v>
      </c>
      <c r="B1280" s="22" t="s">
        <v>624</v>
      </c>
      <c r="C1280" s="3">
        <v>180</v>
      </c>
      <c r="D1280" s="4" t="s">
        <v>6</v>
      </c>
      <c r="E1280" s="4" t="s">
        <v>947</v>
      </c>
      <c r="F1280" s="26" t="s">
        <v>942</v>
      </c>
      <c r="G1280" s="22">
        <f t="shared" si="38"/>
        <v>4</v>
      </c>
      <c r="H1280" s="22">
        <f t="shared" si="39"/>
        <v>2019</v>
      </c>
    </row>
    <row r="1281" spans="1:8" x14ac:dyDescent="0.2">
      <c r="A1281" s="4" t="s">
        <v>623</v>
      </c>
      <c r="B1281" s="22" t="s">
        <v>624</v>
      </c>
      <c r="C1281" s="3">
        <v>1001</v>
      </c>
      <c r="D1281" s="4" t="s">
        <v>6</v>
      </c>
      <c r="E1281" s="4" t="s">
        <v>1608</v>
      </c>
      <c r="F1281" s="26" t="s">
        <v>1609</v>
      </c>
      <c r="G1281" s="22">
        <f t="shared" si="38"/>
        <v>8</v>
      </c>
      <c r="H1281" s="22">
        <f t="shared" si="39"/>
        <v>2019</v>
      </c>
    </row>
    <row r="1282" spans="1:8" x14ac:dyDescent="0.2">
      <c r="A1282" s="4" t="s">
        <v>623</v>
      </c>
      <c r="B1282" s="22" t="s">
        <v>624</v>
      </c>
      <c r="C1282" s="3">
        <v>1000</v>
      </c>
      <c r="D1282" s="4" t="s">
        <v>6</v>
      </c>
      <c r="E1282" s="4" t="s">
        <v>1610</v>
      </c>
      <c r="F1282" s="26" t="s">
        <v>1609</v>
      </c>
      <c r="G1282" s="22">
        <f t="shared" ref="G1282:G1345" si="40">MONTH(F1282)</f>
        <v>8</v>
      </c>
      <c r="H1282" s="22">
        <f t="shared" ref="H1282:H1345" si="41">YEAR(F1282)</f>
        <v>2019</v>
      </c>
    </row>
    <row r="1283" spans="1:8" x14ac:dyDescent="0.2">
      <c r="A1283" s="4" t="s">
        <v>623</v>
      </c>
      <c r="B1283" s="22" t="s">
        <v>624</v>
      </c>
      <c r="C1283" s="3">
        <v>1000</v>
      </c>
      <c r="D1283" s="4" t="s">
        <v>6</v>
      </c>
      <c r="E1283" s="4" t="s">
        <v>1611</v>
      </c>
      <c r="F1283" s="26" t="s">
        <v>1609</v>
      </c>
      <c r="G1283" s="22">
        <f t="shared" si="40"/>
        <v>8</v>
      </c>
      <c r="H1283" s="22">
        <f t="shared" si="41"/>
        <v>2019</v>
      </c>
    </row>
    <row r="1284" spans="1:8" x14ac:dyDescent="0.2">
      <c r="A1284" s="4" t="s">
        <v>623</v>
      </c>
      <c r="B1284" s="22" t="s">
        <v>624</v>
      </c>
      <c r="C1284" s="3">
        <v>1000</v>
      </c>
      <c r="D1284" s="4" t="s">
        <v>6</v>
      </c>
      <c r="E1284" s="4" t="s">
        <v>1612</v>
      </c>
      <c r="F1284" s="26" t="s">
        <v>1609</v>
      </c>
      <c r="G1284" s="22">
        <f t="shared" si="40"/>
        <v>8</v>
      </c>
      <c r="H1284" s="22">
        <f t="shared" si="41"/>
        <v>2019</v>
      </c>
    </row>
    <row r="1285" spans="1:8" x14ac:dyDescent="0.2">
      <c r="A1285" s="4" t="s">
        <v>623</v>
      </c>
      <c r="B1285" s="22" t="s">
        <v>624</v>
      </c>
      <c r="C1285" s="3">
        <v>905</v>
      </c>
      <c r="D1285" s="4" t="s">
        <v>6</v>
      </c>
      <c r="E1285" s="4" t="s">
        <v>1613</v>
      </c>
      <c r="F1285" s="26" t="s">
        <v>1609</v>
      </c>
      <c r="G1285" s="22">
        <f t="shared" si="40"/>
        <v>8</v>
      </c>
      <c r="H1285" s="22">
        <f t="shared" si="41"/>
        <v>2019</v>
      </c>
    </row>
    <row r="1286" spans="1:8" x14ac:dyDescent="0.2">
      <c r="A1286" s="4" t="s">
        <v>623</v>
      </c>
      <c r="B1286" s="22" t="s">
        <v>624</v>
      </c>
      <c r="C1286" s="3">
        <v>1000</v>
      </c>
      <c r="D1286" s="4" t="s">
        <v>6</v>
      </c>
      <c r="E1286" s="4" t="s">
        <v>1615</v>
      </c>
      <c r="F1286" s="26" t="s">
        <v>1609</v>
      </c>
      <c r="G1286" s="22">
        <f t="shared" si="40"/>
        <v>8</v>
      </c>
      <c r="H1286" s="22">
        <f t="shared" si="41"/>
        <v>2019</v>
      </c>
    </row>
    <row r="1287" spans="1:8" x14ac:dyDescent="0.2">
      <c r="A1287" s="4" t="s">
        <v>623</v>
      </c>
      <c r="B1287" s="22" t="s">
        <v>624</v>
      </c>
      <c r="C1287" s="3">
        <v>1002</v>
      </c>
      <c r="D1287" s="4" t="s">
        <v>6</v>
      </c>
      <c r="E1287" s="4" t="s">
        <v>1620</v>
      </c>
      <c r="F1287" s="26" t="s">
        <v>1609</v>
      </c>
      <c r="G1287" s="22">
        <f t="shared" si="40"/>
        <v>8</v>
      </c>
      <c r="H1287" s="22">
        <f t="shared" si="41"/>
        <v>2019</v>
      </c>
    </row>
    <row r="1288" spans="1:8" x14ac:dyDescent="0.2">
      <c r="A1288" s="4" t="s">
        <v>623</v>
      </c>
      <c r="B1288" s="22" t="s">
        <v>624</v>
      </c>
      <c r="C1288" s="3">
        <v>1002</v>
      </c>
      <c r="D1288" s="4" t="s">
        <v>6</v>
      </c>
      <c r="E1288" s="4" t="s">
        <v>1621</v>
      </c>
      <c r="F1288" s="26" t="s">
        <v>1609</v>
      </c>
      <c r="G1288" s="22">
        <f t="shared" si="40"/>
        <v>8</v>
      </c>
      <c r="H1288" s="22">
        <f t="shared" si="41"/>
        <v>2019</v>
      </c>
    </row>
    <row r="1289" spans="1:8" x14ac:dyDescent="0.2">
      <c r="A1289" s="4" t="s">
        <v>623</v>
      </c>
      <c r="B1289" s="22" t="s">
        <v>624</v>
      </c>
      <c r="C1289" s="3">
        <v>990</v>
      </c>
      <c r="D1289" s="4" t="s">
        <v>6</v>
      </c>
      <c r="E1289" s="4" t="s">
        <v>1625</v>
      </c>
      <c r="F1289" s="26" t="s">
        <v>1609</v>
      </c>
      <c r="G1289" s="22">
        <f t="shared" si="40"/>
        <v>8</v>
      </c>
      <c r="H1289" s="22">
        <f t="shared" si="41"/>
        <v>2019</v>
      </c>
    </row>
    <row r="1290" spans="1:8" x14ac:dyDescent="0.2">
      <c r="A1290" s="4" t="s">
        <v>623</v>
      </c>
      <c r="B1290" s="22" t="s">
        <v>624</v>
      </c>
      <c r="C1290" s="3">
        <v>1001</v>
      </c>
      <c r="D1290" s="4" t="s">
        <v>6</v>
      </c>
      <c r="E1290" s="4" t="s">
        <v>1626</v>
      </c>
      <c r="F1290" s="26" t="s">
        <v>1609</v>
      </c>
      <c r="G1290" s="22">
        <f t="shared" si="40"/>
        <v>8</v>
      </c>
      <c r="H1290" s="22">
        <f t="shared" si="41"/>
        <v>2019</v>
      </c>
    </row>
    <row r="1291" spans="1:8" x14ac:dyDescent="0.2">
      <c r="A1291" s="4" t="s">
        <v>623</v>
      </c>
      <c r="B1291" s="22" t="s">
        <v>624</v>
      </c>
      <c r="C1291" s="3">
        <v>1000</v>
      </c>
      <c r="D1291" s="4" t="s">
        <v>6</v>
      </c>
      <c r="E1291" s="4" t="s">
        <v>1630</v>
      </c>
      <c r="F1291" s="26" t="s">
        <v>1609</v>
      </c>
      <c r="G1291" s="22">
        <f t="shared" si="40"/>
        <v>8</v>
      </c>
      <c r="H1291" s="22">
        <f t="shared" si="41"/>
        <v>2019</v>
      </c>
    </row>
    <row r="1292" spans="1:8" x14ac:dyDescent="0.2">
      <c r="A1292" s="4" t="s">
        <v>623</v>
      </c>
      <c r="B1292" s="22" t="s">
        <v>624</v>
      </c>
      <c r="C1292" s="3">
        <v>1001</v>
      </c>
      <c r="D1292" s="4" t="s">
        <v>6</v>
      </c>
      <c r="E1292" s="4" t="s">
        <v>1667</v>
      </c>
      <c r="F1292" s="26" t="s">
        <v>1668</v>
      </c>
      <c r="G1292" s="22">
        <f t="shared" si="40"/>
        <v>8</v>
      </c>
      <c r="H1292" s="22">
        <f t="shared" si="41"/>
        <v>2019</v>
      </c>
    </row>
    <row r="1293" spans="1:8" x14ac:dyDescent="0.2">
      <c r="A1293" s="4" t="s">
        <v>623</v>
      </c>
      <c r="B1293" s="22" t="s">
        <v>624</v>
      </c>
      <c r="C1293" s="3">
        <v>1000</v>
      </c>
      <c r="D1293" s="4" t="s">
        <v>6</v>
      </c>
      <c r="E1293" s="4" t="s">
        <v>1671</v>
      </c>
      <c r="F1293" s="26" t="s">
        <v>1668</v>
      </c>
      <c r="G1293" s="22">
        <f t="shared" si="40"/>
        <v>8</v>
      </c>
      <c r="H1293" s="22">
        <f t="shared" si="41"/>
        <v>2019</v>
      </c>
    </row>
    <row r="1294" spans="1:8" x14ac:dyDescent="0.2">
      <c r="A1294" s="4" t="s">
        <v>623</v>
      </c>
      <c r="B1294" s="22" t="s">
        <v>624</v>
      </c>
      <c r="C1294" s="3">
        <v>1000</v>
      </c>
      <c r="D1294" s="4" t="s">
        <v>6</v>
      </c>
      <c r="E1294" s="4" t="s">
        <v>1674</v>
      </c>
      <c r="F1294" s="26" t="s">
        <v>1668</v>
      </c>
      <c r="G1294" s="22">
        <f t="shared" si="40"/>
        <v>8</v>
      </c>
      <c r="H1294" s="22">
        <f t="shared" si="41"/>
        <v>2019</v>
      </c>
    </row>
    <row r="1295" spans="1:8" x14ac:dyDescent="0.2">
      <c r="A1295" s="4" t="s">
        <v>623</v>
      </c>
      <c r="B1295" s="22" t="s">
        <v>624</v>
      </c>
      <c r="C1295" s="3">
        <v>981</v>
      </c>
      <c r="D1295" s="4" t="s">
        <v>6</v>
      </c>
      <c r="E1295" s="4" t="s">
        <v>1675</v>
      </c>
      <c r="F1295" s="26" t="s">
        <v>1668</v>
      </c>
      <c r="G1295" s="22">
        <f t="shared" si="40"/>
        <v>8</v>
      </c>
      <c r="H1295" s="22">
        <f t="shared" si="41"/>
        <v>2019</v>
      </c>
    </row>
    <row r="1296" spans="1:8" x14ac:dyDescent="0.2">
      <c r="A1296" s="4" t="s">
        <v>623</v>
      </c>
      <c r="B1296" s="22" t="s">
        <v>624</v>
      </c>
      <c r="C1296" s="3">
        <v>1002</v>
      </c>
      <c r="D1296" s="4" t="s">
        <v>6</v>
      </c>
      <c r="E1296" s="4" t="s">
        <v>1676</v>
      </c>
      <c r="F1296" s="26" t="s">
        <v>1668</v>
      </c>
      <c r="G1296" s="22">
        <f t="shared" si="40"/>
        <v>8</v>
      </c>
      <c r="H1296" s="22">
        <f t="shared" si="41"/>
        <v>2019</v>
      </c>
    </row>
    <row r="1297" spans="1:8" x14ac:dyDescent="0.2">
      <c r="A1297" s="4" t="s">
        <v>623</v>
      </c>
      <c r="B1297" s="22" t="s">
        <v>624</v>
      </c>
      <c r="C1297" s="3">
        <v>1000</v>
      </c>
      <c r="D1297" s="4" t="s">
        <v>6</v>
      </c>
      <c r="E1297" s="4" t="s">
        <v>1680</v>
      </c>
      <c r="F1297" s="26" t="s">
        <v>1668</v>
      </c>
      <c r="G1297" s="22">
        <f t="shared" si="40"/>
        <v>8</v>
      </c>
      <c r="H1297" s="22">
        <f t="shared" si="41"/>
        <v>2019</v>
      </c>
    </row>
    <row r="1298" spans="1:8" x14ac:dyDescent="0.2">
      <c r="A1298" s="4" t="s">
        <v>623</v>
      </c>
      <c r="B1298" s="22" t="s">
        <v>624</v>
      </c>
      <c r="C1298" s="3">
        <v>1001</v>
      </c>
      <c r="D1298" s="4" t="s">
        <v>6</v>
      </c>
      <c r="E1298" s="4" t="s">
        <v>1681</v>
      </c>
      <c r="F1298" s="26" t="s">
        <v>1668</v>
      </c>
      <c r="G1298" s="22">
        <f t="shared" si="40"/>
        <v>8</v>
      </c>
      <c r="H1298" s="22">
        <f t="shared" si="41"/>
        <v>2019</v>
      </c>
    </row>
    <row r="1299" spans="1:8" x14ac:dyDescent="0.2">
      <c r="A1299" s="4" t="s">
        <v>623</v>
      </c>
      <c r="B1299" s="22" t="s">
        <v>624</v>
      </c>
      <c r="C1299" s="3">
        <v>873</v>
      </c>
      <c r="D1299" s="4" t="s">
        <v>6</v>
      </c>
      <c r="E1299" s="4" t="s">
        <v>1683</v>
      </c>
      <c r="F1299" s="26" t="s">
        <v>1668</v>
      </c>
      <c r="G1299" s="22">
        <f t="shared" si="40"/>
        <v>8</v>
      </c>
      <c r="H1299" s="22">
        <f t="shared" si="41"/>
        <v>2019</v>
      </c>
    </row>
    <row r="1300" spans="1:8" x14ac:dyDescent="0.2">
      <c r="A1300" s="4" t="s">
        <v>623</v>
      </c>
      <c r="B1300" s="22" t="s">
        <v>624</v>
      </c>
      <c r="C1300" s="3">
        <v>1000</v>
      </c>
      <c r="D1300" s="4" t="s">
        <v>6</v>
      </c>
      <c r="E1300" s="4" t="s">
        <v>1684</v>
      </c>
      <c r="F1300" s="26" t="s">
        <v>1668</v>
      </c>
      <c r="G1300" s="22">
        <f t="shared" si="40"/>
        <v>8</v>
      </c>
      <c r="H1300" s="22">
        <f t="shared" si="41"/>
        <v>2019</v>
      </c>
    </row>
    <row r="1301" spans="1:8" x14ac:dyDescent="0.2">
      <c r="A1301" s="4" t="s">
        <v>623</v>
      </c>
      <c r="B1301" s="22" t="s">
        <v>624</v>
      </c>
      <c r="C1301" s="3">
        <v>999</v>
      </c>
      <c r="D1301" s="4" t="s">
        <v>6</v>
      </c>
      <c r="E1301" s="4" t="s">
        <v>1685</v>
      </c>
      <c r="F1301" s="26" t="s">
        <v>1668</v>
      </c>
      <c r="G1301" s="22">
        <f t="shared" si="40"/>
        <v>8</v>
      </c>
      <c r="H1301" s="22">
        <f t="shared" si="41"/>
        <v>2019</v>
      </c>
    </row>
    <row r="1302" spans="1:8" x14ac:dyDescent="0.2">
      <c r="A1302" s="4" t="s">
        <v>623</v>
      </c>
      <c r="B1302" s="22" t="s">
        <v>624</v>
      </c>
      <c r="C1302" s="3">
        <v>1001</v>
      </c>
      <c r="D1302" s="4" t="s">
        <v>6</v>
      </c>
      <c r="E1302" s="4" t="s">
        <v>1686</v>
      </c>
      <c r="F1302" s="26" t="s">
        <v>1668</v>
      </c>
      <c r="G1302" s="22">
        <f t="shared" si="40"/>
        <v>8</v>
      </c>
      <c r="H1302" s="22">
        <f t="shared" si="41"/>
        <v>2019</v>
      </c>
    </row>
    <row r="1303" spans="1:8" x14ac:dyDescent="0.2">
      <c r="A1303" s="4" t="s">
        <v>623</v>
      </c>
      <c r="B1303" s="22" t="s">
        <v>624</v>
      </c>
      <c r="C1303" s="3">
        <v>1000</v>
      </c>
      <c r="D1303" s="4" t="s">
        <v>6</v>
      </c>
      <c r="E1303" s="4" t="s">
        <v>1687</v>
      </c>
      <c r="F1303" s="26" t="s">
        <v>1668</v>
      </c>
      <c r="G1303" s="22">
        <f t="shared" si="40"/>
        <v>8</v>
      </c>
      <c r="H1303" s="22">
        <f t="shared" si="41"/>
        <v>2019</v>
      </c>
    </row>
    <row r="1304" spans="1:8" x14ac:dyDescent="0.2">
      <c r="A1304" s="4" t="s">
        <v>623</v>
      </c>
      <c r="B1304" s="22" t="s">
        <v>624</v>
      </c>
      <c r="C1304" s="3">
        <v>1000</v>
      </c>
      <c r="D1304" s="4" t="s">
        <v>6</v>
      </c>
      <c r="E1304" s="4" t="s">
        <v>2138</v>
      </c>
      <c r="F1304" s="26" t="s">
        <v>2132</v>
      </c>
      <c r="G1304" s="22">
        <f t="shared" si="40"/>
        <v>9</v>
      </c>
      <c r="H1304" s="22">
        <f t="shared" si="41"/>
        <v>2019</v>
      </c>
    </row>
    <row r="1305" spans="1:8" x14ac:dyDescent="0.2">
      <c r="A1305" s="4" t="s">
        <v>623</v>
      </c>
      <c r="B1305" s="22" t="s">
        <v>624</v>
      </c>
      <c r="C1305" s="3">
        <v>1000</v>
      </c>
      <c r="D1305" s="4" t="s">
        <v>6</v>
      </c>
      <c r="E1305" s="4" t="s">
        <v>2139</v>
      </c>
      <c r="F1305" s="26" t="s">
        <v>2132</v>
      </c>
      <c r="G1305" s="22">
        <f t="shared" si="40"/>
        <v>9</v>
      </c>
      <c r="H1305" s="22">
        <f t="shared" si="41"/>
        <v>2019</v>
      </c>
    </row>
    <row r="1306" spans="1:8" x14ac:dyDescent="0.2">
      <c r="A1306" s="4" t="s">
        <v>623</v>
      </c>
      <c r="B1306" s="22" t="s">
        <v>624</v>
      </c>
      <c r="C1306" s="3">
        <v>1001</v>
      </c>
      <c r="D1306" s="4" t="s">
        <v>6</v>
      </c>
      <c r="E1306" s="4" t="s">
        <v>2151</v>
      </c>
      <c r="F1306" s="26" t="s">
        <v>2132</v>
      </c>
      <c r="G1306" s="22">
        <f t="shared" si="40"/>
        <v>9</v>
      </c>
      <c r="H1306" s="22">
        <f t="shared" si="41"/>
        <v>2019</v>
      </c>
    </row>
    <row r="1307" spans="1:8" x14ac:dyDescent="0.2">
      <c r="A1307" s="4" t="s">
        <v>623</v>
      </c>
      <c r="B1307" s="22" t="s">
        <v>624</v>
      </c>
      <c r="C1307" s="3">
        <v>1000</v>
      </c>
      <c r="D1307" s="4" t="s">
        <v>6</v>
      </c>
      <c r="E1307" s="4" t="s">
        <v>2152</v>
      </c>
      <c r="F1307" s="26" t="s">
        <v>2132</v>
      </c>
      <c r="G1307" s="22">
        <f t="shared" si="40"/>
        <v>9</v>
      </c>
      <c r="H1307" s="22">
        <f t="shared" si="41"/>
        <v>2019</v>
      </c>
    </row>
    <row r="1308" spans="1:8" x14ac:dyDescent="0.2">
      <c r="A1308" s="4" t="s">
        <v>623</v>
      </c>
      <c r="B1308" s="22" t="s">
        <v>624</v>
      </c>
      <c r="C1308" s="3">
        <v>1000</v>
      </c>
      <c r="D1308" s="4" t="s">
        <v>6</v>
      </c>
      <c r="E1308" s="4" t="s">
        <v>2155</v>
      </c>
      <c r="F1308" s="26" t="s">
        <v>2132</v>
      </c>
      <c r="G1308" s="22">
        <f t="shared" si="40"/>
        <v>9</v>
      </c>
      <c r="H1308" s="22">
        <f t="shared" si="41"/>
        <v>2019</v>
      </c>
    </row>
    <row r="1309" spans="1:8" x14ac:dyDescent="0.2">
      <c r="A1309" s="4" t="s">
        <v>623</v>
      </c>
      <c r="B1309" s="22" t="s">
        <v>624</v>
      </c>
      <c r="C1309" s="3">
        <v>994</v>
      </c>
      <c r="D1309" s="4" t="s">
        <v>6</v>
      </c>
      <c r="E1309" s="4" t="s">
        <v>2160</v>
      </c>
      <c r="F1309" s="26" t="s">
        <v>2132</v>
      </c>
      <c r="G1309" s="22">
        <f t="shared" si="40"/>
        <v>9</v>
      </c>
      <c r="H1309" s="22">
        <f t="shared" si="41"/>
        <v>2019</v>
      </c>
    </row>
    <row r="1310" spans="1:8" x14ac:dyDescent="0.2">
      <c r="A1310" s="4" t="s">
        <v>623</v>
      </c>
      <c r="B1310" s="22" t="s">
        <v>624</v>
      </c>
      <c r="C1310" s="3">
        <v>1000</v>
      </c>
      <c r="D1310" s="4" t="s">
        <v>6</v>
      </c>
      <c r="E1310" s="4" t="s">
        <v>2166</v>
      </c>
      <c r="F1310" s="26" t="s">
        <v>2132</v>
      </c>
      <c r="G1310" s="22">
        <f t="shared" si="40"/>
        <v>9</v>
      </c>
      <c r="H1310" s="22">
        <f t="shared" si="41"/>
        <v>2019</v>
      </c>
    </row>
    <row r="1311" spans="1:8" x14ac:dyDescent="0.2">
      <c r="A1311" s="4" t="s">
        <v>623</v>
      </c>
      <c r="B1311" s="22" t="s">
        <v>624</v>
      </c>
      <c r="C1311" s="3">
        <v>999</v>
      </c>
      <c r="D1311" s="4" t="s">
        <v>6</v>
      </c>
      <c r="E1311" s="4" t="s">
        <v>2169</v>
      </c>
      <c r="F1311" s="26" t="s">
        <v>2132</v>
      </c>
      <c r="G1311" s="22">
        <f t="shared" si="40"/>
        <v>9</v>
      </c>
      <c r="H1311" s="22">
        <f t="shared" si="41"/>
        <v>2019</v>
      </c>
    </row>
    <row r="1312" spans="1:8" x14ac:dyDescent="0.2">
      <c r="A1312" s="4" t="s">
        <v>623</v>
      </c>
      <c r="B1312" s="22" t="s">
        <v>624</v>
      </c>
      <c r="C1312" s="3">
        <v>1000</v>
      </c>
      <c r="D1312" s="4" t="s">
        <v>6</v>
      </c>
      <c r="E1312" s="4" t="s">
        <v>2170</v>
      </c>
      <c r="F1312" s="26" t="s">
        <v>2132</v>
      </c>
      <c r="G1312" s="22">
        <f t="shared" si="40"/>
        <v>9</v>
      </c>
      <c r="H1312" s="22">
        <f t="shared" si="41"/>
        <v>2019</v>
      </c>
    </row>
    <row r="1313" spans="1:8" x14ac:dyDescent="0.2">
      <c r="A1313" s="4" t="s">
        <v>623</v>
      </c>
      <c r="B1313" s="22" t="s">
        <v>624</v>
      </c>
      <c r="C1313" s="3">
        <v>1000</v>
      </c>
      <c r="D1313" s="4" t="s">
        <v>6</v>
      </c>
      <c r="E1313" s="4" t="s">
        <v>2173</v>
      </c>
      <c r="F1313" s="26" t="s">
        <v>2132</v>
      </c>
      <c r="G1313" s="22">
        <f t="shared" si="40"/>
        <v>9</v>
      </c>
      <c r="H1313" s="22">
        <f t="shared" si="41"/>
        <v>2019</v>
      </c>
    </row>
    <row r="1314" spans="1:8" x14ac:dyDescent="0.2">
      <c r="A1314" s="4" t="s">
        <v>623</v>
      </c>
      <c r="B1314" s="22" t="s">
        <v>624</v>
      </c>
      <c r="C1314" s="3">
        <v>1000</v>
      </c>
      <c r="D1314" s="4" t="s">
        <v>6</v>
      </c>
      <c r="E1314" s="4" t="s">
        <v>2177</v>
      </c>
      <c r="F1314" s="26" t="s">
        <v>2132</v>
      </c>
      <c r="G1314" s="22">
        <f t="shared" si="40"/>
        <v>9</v>
      </c>
      <c r="H1314" s="22">
        <f t="shared" si="41"/>
        <v>2019</v>
      </c>
    </row>
    <row r="1315" spans="1:8" x14ac:dyDescent="0.2">
      <c r="A1315" s="4" t="s">
        <v>623</v>
      </c>
      <c r="B1315" s="22" t="s">
        <v>624</v>
      </c>
      <c r="C1315" s="3">
        <v>1000</v>
      </c>
      <c r="D1315" s="4" t="s">
        <v>6</v>
      </c>
      <c r="E1315" s="4" t="s">
        <v>2178</v>
      </c>
      <c r="F1315" s="26" t="s">
        <v>2132</v>
      </c>
      <c r="G1315" s="22">
        <f t="shared" si="40"/>
        <v>9</v>
      </c>
      <c r="H1315" s="22">
        <f t="shared" si="41"/>
        <v>2019</v>
      </c>
    </row>
    <row r="1316" spans="1:8" x14ac:dyDescent="0.2">
      <c r="A1316" s="4" t="s">
        <v>623</v>
      </c>
      <c r="B1316" s="22" t="s">
        <v>624</v>
      </c>
      <c r="C1316" s="3">
        <v>1000</v>
      </c>
      <c r="D1316" s="4" t="s">
        <v>6</v>
      </c>
      <c r="E1316" s="4" t="s">
        <v>2179</v>
      </c>
      <c r="F1316" s="26" t="s">
        <v>2132</v>
      </c>
      <c r="G1316" s="22">
        <f t="shared" si="40"/>
        <v>9</v>
      </c>
      <c r="H1316" s="22">
        <f t="shared" si="41"/>
        <v>2019</v>
      </c>
    </row>
    <row r="1317" spans="1:8" x14ac:dyDescent="0.2">
      <c r="A1317" s="4" t="s">
        <v>623</v>
      </c>
      <c r="B1317" s="22" t="s">
        <v>624</v>
      </c>
      <c r="C1317" s="3">
        <v>1000</v>
      </c>
      <c r="D1317" s="4" t="s">
        <v>6</v>
      </c>
      <c r="E1317" s="4" t="s">
        <v>2180</v>
      </c>
      <c r="F1317" s="26" t="s">
        <v>2132</v>
      </c>
      <c r="G1317" s="22">
        <f t="shared" si="40"/>
        <v>9</v>
      </c>
      <c r="H1317" s="22">
        <f t="shared" si="41"/>
        <v>2019</v>
      </c>
    </row>
    <row r="1318" spans="1:8" x14ac:dyDescent="0.2">
      <c r="A1318" s="4" t="s">
        <v>623</v>
      </c>
      <c r="B1318" s="22" t="s">
        <v>624</v>
      </c>
      <c r="C1318" s="3">
        <v>1021</v>
      </c>
      <c r="D1318" s="4" t="s">
        <v>6</v>
      </c>
      <c r="E1318" s="4" t="s">
        <v>2181</v>
      </c>
      <c r="F1318" s="26" t="s">
        <v>2132</v>
      </c>
      <c r="G1318" s="22">
        <f t="shared" si="40"/>
        <v>9</v>
      </c>
      <c r="H1318" s="22">
        <f t="shared" si="41"/>
        <v>2019</v>
      </c>
    </row>
    <row r="1319" spans="1:8" x14ac:dyDescent="0.2">
      <c r="A1319" s="4" t="s">
        <v>623</v>
      </c>
      <c r="B1319" s="22" t="s">
        <v>624</v>
      </c>
      <c r="C1319" s="3">
        <v>1000</v>
      </c>
      <c r="D1319" s="4" t="s">
        <v>6</v>
      </c>
      <c r="E1319" s="4" t="s">
        <v>2183</v>
      </c>
      <c r="F1319" s="26" t="s">
        <v>2132</v>
      </c>
      <c r="G1319" s="22">
        <f t="shared" si="40"/>
        <v>9</v>
      </c>
      <c r="H1319" s="22">
        <f t="shared" si="41"/>
        <v>2019</v>
      </c>
    </row>
    <row r="1320" spans="1:8" x14ac:dyDescent="0.2">
      <c r="A1320" s="4" t="s">
        <v>623</v>
      </c>
      <c r="B1320" s="22" t="s">
        <v>624</v>
      </c>
      <c r="C1320" s="3">
        <v>999</v>
      </c>
      <c r="D1320" s="4" t="s">
        <v>6</v>
      </c>
      <c r="E1320" s="4" t="s">
        <v>2184</v>
      </c>
      <c r="F1320" s="26" t="s">
        <v>2132</v>
      </c>
      <c r="G1320" s="22">
        <f t="shared" si="40"/>
        <v>9</v>
      </c>
      <c r="H1320" s="22">
        <f t="shared" si="41"/>
        <v>2019</v>
      </c>
    </row>
    <row r="1321" spans="1:8" x14ac:dyDescent="0.2">
      <c r="A1321" s="4" t="s">
        <v>623</v>
      </c>
      <c r="B1321" s="22" t="s">
        <v>624</v>
      </c>
      <c r="C1321" s="3">
        <v>997</v>
      </c>
      <c r="D1321" s="4" t="s">
        <v>6</v>
      </c>
      <c r="E1321" s="4" t="s">
        <v>2187</v>
      </c>
      <c r="F1321" s="26" t="s">
        <v>2132</v>
      </c>
      <c r="G1321" s="22">
        <f t="shared" si="40"/>
        <v>9</v>
      </c>
      <c r="H1321" s="22">
        <f t="shared" si="41"/>
        <v>2019</v>
      </c>
    </row>
    <row r="1322" spans="1:8" x14ac:dyDescent="0.2">
      <c r="A1322" s="4" t="s">
        <v>623</v>
      </c>
      <c r="B1322" s="22" t="s">
        <v>624</v>
      </c>
      <c r="C1322" s="3">
        <v>1000</v>
      </c>
      <c r="D1322" s="4" t="s">
        <v>6</v>
      </c>
      <c r="E1322" s="4" t="s">
        <v>2189</v>
      </c>
      <c r="F1322" s="26" t="s">
        <v>2132</v>
      </c>
      <c r="G1322" s="22">
        <f t="shared" si="40"/>
        <v>9</v>
      </c>
      <c r="H1322" s="22">
        <f t="shared" si="41"/>
        <v>2019</v>
      </c>
    </row>
    <row r="1323" spans="1:8" x14ac:dyDescent="0.2">
      <c r="A1323" s="4" t="s">
        <v>623</v>
      </c>
      <c r="B1323" s="22" t="s">
        <v>624</v>
      </c>
      <c r="C1323" s="3">
        <v>995</v>
      </c>
      <c r="D1323" s="4" t="s">
        <v>6</v>
      </c>
      <c r="E1323" s="4" t="s">
        <v>2190</v>
      </c>
      <c r="F1323" s="26" t="s">
        <v>2132</v>
      </c>
      <c r="G1323" s="22">
        <f t="shared" si="40"/>
        <v>9</v>
      </c>
      <c r="H1323" s="22">
        <f t="shared" si="41"/>
        <v>2019</v>
      </c>
    </row>
    <row r="1324" spans="1:8" x14ac:dyDescent="0.2">
      <c r="A1324" s="4" t="s">
        <v>623</v>
      </c>
      <c r="B1324" s="22" t="s">
        <v>624</v>
      </c>
      <c r="C1324" s="3">
        <v>1000</v>
      </c>
      <c r="D1324" s="4" t="s">
        <v>6</v>
      </c>
      <c r="E1324" s="4" t="s">
        <v>2191</v>
      </c>
      <c r="F1324" s="26" t="s">
        <v>2132</v>
      </c>
      <c r="G1324" s="22">
        <f t="shared" si="40"/>
        <v>9</v>
      </c>
      <c r="H1324" s="22">
        <f t="shared" si="41"/>
        <v>2019</v>
      </c>
    </row>
    <row r="1325" spans="1:8" x14ac:dyDescent="0.2">
      <c r="A1325" s="4" t="s">
        <v>623</v>
      </c>
      <c r="B1325" s="22" t="s">
        <v>624</v>
      </c>
      <c r="C1325" s="3">
        <v>987</v>
      </c>
      <c r="D1325" s="4" t="s">
        <v>6</v>
      </c>
      <c r="E1325" s="4" t="s">
        <v>2193</v>
      </c>
      <c r="F1325" s="26" t="s">
        <v>2132</v>
      </c>
      <c r="G1325" s="22">
        <f t="shared" si="40"/>
        <v>9</v>
      </c>
      <c r="H1325" s="22">
        <f t="shared" si="41"/>
        <v>2019</v>
      </c>
    </row>
    <row r="1326" spans="1:8" x14ac:dyDescent="0.2">
      <c r="A1326" s="4" t="s">
        <v>623</v>
      </c>
      <c r="B1326" s="22" t="s">
        <v>624</v>
      </c>
      <c r="C1326" s="3">
        <v>1000</v>
      </c>
      <c r="D1326" s="4" t="s">
        <v>6</v>
      </c>
      <c r="E1326" s="4" t="s">
        <v>2194</v>
      </c>
      <c r="F1326" s="26" t="s">
        <v>2132</v>
      </c>
      <c r="G1326" s="22">
        <f t="shared" si="40"/>
        <v>9</v>
      </c>
      <c r="H1326" s="22">
        <f t="shared" si="41"/>
        <v>2019</v>
      </c>
    </row>
    <row r="1327" spans="1:8" x14ac:dyDescent="0.2">
      <c r="A1327" s="4" t="s">
        <v>623</v>
      </c>
      <c r="B1327" s="22" t="s">
        <v>624</v>
      </c>
      <c r="C1327" s="3">
        <v>998</v>
      </c>
      <c r="D1327" s="4" t="s">
        <v>6</v>
      </c>
      <c r="E1327" s="4" t="s">
        <v>2195</v>
      </c>
      <c r="F1327" s="26" t="s">
        <v>2132</v>
      </c>
      <c r="G1327" s="22">
        <f t="shared" si="40"/>
        <v>9</v>
      </c>
      <c r="H1327" s="22">
        <f t="shared" si="41"/>
        <v>2019</v>
      </c>
    </row>
    <row r="1328" spans="1:8" x14ac:dyDescent="0.2">
      <c r="A1328" s="4" t="s">
        <v>623</v>
      </c>
      <c r="B1328" s="22" t="s">
        <v>624</v>
      </c>
      <c r="C1328" s="3">
        <v>1000</v>
      </c>
      <c r="D1328" s="4" t="s">
        <v>6</v>
      </c>
      <c r="E1328" s="4" t="s">
        <v>1692</v>
      </c>
      <c r="F1328" s="26" t="s">
        <v>1693</v>
      </c>
      <c r="G1328" s="22">
        <f t="shared" si="40"/>
        <v>8</v>
      </c>
      <c r="H1328" s="22">
        <f t="shared" si="41"/>
        <v>2019</v>
      </c>
    </row>
    <row r="1329" spans="1:8" x14ac:dyDescent="0.2">
      <c r="A1329" s="4" t="s">
        <v>623</v>
      </c>
      <c r="B1329" s="22" t="s">
        <v>624</v>
      </c>
      <c r="C1329" s="3">
        <v>1001</v>
      </c>
      <c r="D1329" s="4" t="s">
        <v>6</v>
      </c>
      <c r="E1329" s="4" t="s">
        <v>1695</v>
      </c>
      <c r="F1329" s="26" t="s">
        <v>1693</v>
      </c>
      <c r="G1329" s="22">
        <f t="shared" si="40"/>
        <v>8</v>
      </c>
      <c r="H1329" s="22">
        <f t="shared" si="41"/>
        <v>2019</v>
      </c>
    </row>
    <row r="1330" spans="1:8" x14ac:dyDescent="0.2">
      <c r="A1330" s="4" t="s">
        <v>623</v>
      </c>
      <c r="B1330" s="22" t="s">
        <v>624</v>
      </c>
      <c r="C1330" s="3">
        <v>1001</v>
      </c>
      <c r="D1330" s="4" t="s">
        <v>6</v>
      </c>
      <c r="E1330" s="4" t="s">
        <v>1696</v>
      </c>
      <c r="F1330" s="26" t="s">
        <v>1693</v>
      </c>
      <c r="G1330" s="22">
        <f t="shared" si="40"/>
        <v>8</v>
      </c>
      <c r="H1330" s="22">
        <f t="shared" si="41"/>
        <v>2019</v>
      </c>
    </row>
    <row r="1331" spans="1:8" x14ac:dyDescent="0.2">
      <c r="A1331" s="4" t="s">
        <v>623</v>
      </c>
      <c r="B1331" s="22" t="s">
        <v>624</v>
      </c>
      <c r="C1331" s="3">
        <v>1000</v>
      </c>
      <c r="D1331" s="4" t="s">
        <v>6</v>
      </c>
      <c r="E1331" s="4" t="s">
        <v>1700</v>
      </c>
      <c r="F1331" s="26" t="s">
        <v>1693</v>
      </c>
      <c r="G1331" s="22">
        <f t="shared" si="40"/>
        <v>8</v>
      </c>
      <c r="H1331" s="22">
        <f t="shared" si="41"/>
        <v>2019</v>
      </c>
    </row>
    <row r="1332" spans="1:8" x14ac:dyDescent="0.2">
      <c r="A1332" s="4" t="s">
        <v>623</v>
      </c>
      <c r="B1332" s="22" t="s">
        <v>624</v>
      </c>
      <c r="C1332" s="3">
        <v>1001</v>
      </c>
      <c r="D1332" s="4" t="s">
        <v>6</v>
      </c>
      <c r="E1332" s="4" t="s">
        <v>1704</v>
      </c>
      <c r="F1332" s="26" t="s">
        <v>1693</v>
      </c>
      <c r="G1332" s="22">
        <f t="shared" si="40"/>
        <v>8</v>
      </c>
      <c r="H1332" s="22">
        <f t="shared" si="41"/>
        <v>2019</v>
      </c>
    </row>
    <row r="1333" spans="1:8" x14ac:dyDescent="0.2">
      <c r="A1333" s="4" t="s">
        <v>623</v>
      </c>
      <c r="B1333" s="22" t="s">
        <v>624</v>
      </c>
      <c r="C1333" s="3">
        <v>1001</v>
      </c>
      <c r="D1333" s="4" t="s">
        <v>6</v>
      </c>
      <c r="E1333" s="4" t="s">
        <v>1705</v>
      </c>
      <c r="F1333" s="26" t="s">
        <v>1693</v>
      </c>
      <c r="G1333" s="22">
        <f t="shared" si="40"/>
        <v>8</v>
      </c>
      <c r="H1333" s="22">
        <f t="shared" si="41"/>
        <v>2019</v>
      </c>
    </row>
    <row r="1334" spans="1:8" x14ac:dyDescent="0.2">
      <c r="A1334" s="4" t="s">
        <v>623</v>
      </c>
      <c r="B1334" s="22" t="s">
        <v>624</v>
      </c>
      <c r="C1334" s="3">
        <v>1000</v>
      </c>
      <c r="D1334" s="4" t="s">
        <v>6</v>
      </c>
      <c r="E1334" s="4" t="s">
        <v>1706</v>
      </c>
      <c r="F1334" s="26" t="s">
        <v>1693</v>
      </c>
      <c r="G1334" s="22">
        <f t="shared" si="40"/>
        <v>8</v>
      </c>
      <c r="H1334" s="22">
        <f t="shared" si="41"/>
        <v>2019</v>
      </c>
    </row>
    <row r="1335" spans="1:8" x14ac:dyDescent="0.2">
      <c r="A1335" s="4" t="s">
        <v>623</v>
      </c>
      <c r="B1335" s="22" t="s">
        <v>624</v>
      </c>
      <c r="C1335" s="3">
        <v>1001</v>
      </c>
      <c r="D1335" s="4" t="s">
        <v>6</v>
      </c>
      <c r="E1335" s="4" t="s">
        <v>1707</v>
      </c>
      <c r="F1335" s="26" t="s">
        <v>1693</v>
      </c>
      <c r="G1335" s="22">
        <f t="shared" si="40"/>
        <v>8</v>
      </c>
      <c r="H1335" s="22">
        <f t="shared" si="41"/>
        <v>2019</v>
      </c>
    </row>
    <row r="1336" spans="1:8" x14ac:dyDescent="0.2">
      <c r="A1336" s="4" t="s">
        <v>623</v>
      </c>
      <c r="B1336" s="22" t="s">
        <v>624</v>
      </c>
      <c r="C1336" s="3">
        <v>1001</v>
      </c>
      <c r="D1336" s="4" t="s">
        <v>6</v>
      </c>
      <c r="E1336" s="4" t="s">
        <v>1708</v>
      </c>
      <c r="F1336" s="26" t="s">
        <v>1693</v>
      </c>
      <c r="G1336" s="22">
        <f t="shared" si="40"/>
        <v>8</v>
      </c>
      <c r="H1336" s="22">
        <f t="shared" si="41"/>
        <v>2019</v>
      </c>
    </row>
    <row r="1337" spans="1:8" x14ac:dyDescent="0.2">
      <c r="A1337" s="4" t="s">
        <v>623</v>
      </c>
      <c r="B1337" s="22" t="s">
        <v>624</v>
      </c>
      <c r="C1337" s="3">
        <v>1002</v>
      </c>
      <c r="D1337" s="4" t="s">
        <v>6</v>
      </c>
      <c r="E1337" s="4" t="s">
        <v>1709</v>
      </c>
      <c r="F1337" s="26" t="s">
        <v>1693</v>
      </c>
      <c r="G1337" s="22">
        <f t="shared" si="40"/>
        <v>8</v>
      </c>
      <c r="H1337" s="22">
        <f t="shared" si="41"/>
        <v>2019</v>
      </c>
    </row>
    <row r="1338" spans="1:8" x14ac:dyDescent="0.2">
      <c r="A1338" s="4" t="s">
        <v>623</v>
      </c>
      <c r="B1338" s="22" t="s">
        <v>624</v>
      </c>
      <c r="C1338" s="3">
        <v>1000</v>
      </c>
      <c r="D1338" s="4" t="s">
        <v>6</v>
      </c>
      <c r="E1338" s="4" t="s">
        <v>1710</v>
      </c>
      <c r="F1338" s="26" t="s">
        <v>1693</v>
      </c>
      <c r="G1338" s="22">
        <f t="shared" si="40"/>
        <v>8</v>
      </c>
      <c r="H1338" s="22">
        <f t="shared" si="41"/>
        <v>2019</v>
      </c>
    </row>
    <row r="1339" spans="1:8" x14ac:dyDescent="0.2">
      <c r="A1339" s="4" t="s">
        <v>623</v>
      </c>
      <c r="B1339" s="22" t="s">
        <v>624</v>
      </c>
      <c r="C1339" s="3">
        <v>1001</v>
      </c>
      <c r="D1339" s="4" t="s">
        <v>6</v>
      </c>
      <c r="E1339" s="4" t="s">
        <v>1719</v>
      </c>
      <c r="F1339" s="26" t="s">
        <v>1693</v>
      </c>
      <c r="G1339" s="22">
        <f t="shared" si="40"/>
        <v>8</v>
      </c>
      <c r="H1339" s="22">
        <f t="shared" si="41"/>
        <v>2019</v>
      </c>
    </row>
    <row r="1340" spans="1:8" x14ac:dyDescent="0.2">
      <c r="A1340" s="4" t="s">
        <v>623</v>
      </c>
      <c r="B1340" s="22" t="s">
        <v>624</v>
      </c>
      <c r="C1340" s="3">
        <v>1000</v>
      </c>
      <c r="D1340" s="4" t="s">
        <v>6</v>
      </c>
      <c r="E1340" s="4" t="s">
        <v>1720</v>
      </c>
      <c r="F1340" s="26" t="s">
        <v>1693</v>
      </c>
      <c r="G1340" s="22">
        <f t="shared" si="40"/>
        <v>8</v>
      </c>
      <c r="H1340" s="22">
        <f t="shared" si="41"/>
        <v>2019</v>
      </c>
    </row>
    <row r="1341" spans="1:8" x14ac:dyDescent="0.2">
      <c r="A1341" s="4" t="s">
        <v>623</v>
      </c>
      <c r="B1341" s="22" t="s">
        <v>624</v>
      </c>
      <c r="C1341" s="3">
        <v>1000</v>
      </c>
      <c r="D1341" s="4" t="s">
        <v>6</v>
      </c>
      <c r="E1341" s="4" t="s">
        <v>1724</v>
      </c>
      <c r="F1341" s="26" t="s">
        <v>1722</v>
      </c>
      <c r="G1341" s="22">
        <f t="shared" si="40"/>
        <v>8</v>
      </c>
      <c r="H1341" s="22">
        <f t="shared" si="41"/>
        <v>2019</v>
      </c>
    </row>
    <row r="1342" spans="1:8" x14ac:dyDescent="0.2">
      <c r="A1342" s="4" t="s">
        <v>623</v>
      </c>
      <c r="B1342" s="22" t="s">
        <v>624</v>
      </c>
      <c r="C1342" s="3">
        <v>1001</v>
      </c>
      <c r="D1342" s="4" t="s">
        <v>6</v>
      </c>
      <c r="E1342" s="4" t="s">
        <v>1728</v>
      </c>
      <c r="F1342" s="26" t="s">
        <v>1729</v>
      </c>
      <c r="G1342" s="22">
        <f t="shared" si="40"/>
        <v>8</v>
      </c>
      <c r="H1342" s="22">
        <f t="shared" si="41"/>
        <v>2019</v>
      </c>
    </row>
    <row r="1343" spans="1:8" x14ac:dyDescent="0.2">
      <c r="A1343" s="4" t="s">
        <v>623</v>
      </c>
      <c r="B1343" s="22" t="s">
        <v>624</v>
      </c>
      <c r="C1343" s="3">
        <v>996</v>
      </c>
      <c r="D1343" s="4" t="s">
        <v>6</v>
      </c>
      <c r="E1343" s="4" t="s">
        <v>1731</v>
      </c>
      <c r="F1343" s="26" t="s">
        <v>1729</v>
      </c>
      <c r="G1343" s="22">
        <f t="shared" si="40"/>
        <v>8</v>
      </c>
      <c r="H1343" s="22">
        <f t="shared" si="41"/>
        <v>2019</v>
      </c>
    </row>
    <row r="1344" spans="1:8" x14ac:dyDescent="0.2">
      <c r="A1344" s="4" t="s">
        <v>623</v>
      </c>
      <c r="B1344" s="22" t="s">
        <v>624</v>
      </c>
      <c r="C1344" s="3">
        <v>1004</v>
      </c>
      <c r="D1344" s="4" t="s">
        <v>6</v>
      </c>
      <c r="E1344" s="4" t="s">
        <v>1732</v>
      </c>
      <c r="F1344" s="26" t="s">
        <v>1729</v>
      </c>
      <c r="G1344" s="22">
        <f t="shared" si="40"/>
        <v>8</v>
      </c>
      <c r="H1344" s="22">
        <f t="shared" si="41"/>
        <v>2019</v>
      </c>
    </row>
    <row r="1345" spans="1:8" x14ac:dyDescent="0.2">
      <c r="A1345" s="4" t="s">
        <v>623</v>
      </c>
      <c r="B1345" s="22" t="s">
        <v>624</v>
      </c>
      <c r="C1345" s="3">
        <v>1000</v>
      </c>
      <c r="D1345" s="4" t="s">
        <v>6</v>
      </c>
      <c r="E1345" s="4" t="s">
        <v>1733</v>
      </c>
      <c r="F1345" s="26" t="s">
        <v>1729</v>
      </c>
      <c r="G1345" s="22">
        <f t="shared" si="40"/>
        <v>8</v>
      </c>
      <c r="H1345" s="22">
        <f t="shared" si="41"/>
        <v>2019</v>
      </c>
    </row>
    <row r="1346" spans="1:8" x14ac:dyDescent="0.2">
      <c r="A1346" s="4" t="s">
        <v>623</v>
      </c>
      <c r="B1346" s="22" t="s">
        <v>624</v>
      </c>
      <c r="C1346" s="3">
        <v>1019</v>
      </c>
      <c r="D1346" s="4" t="s">
        <v>6</v>
      </c>
      <c r="E1346" s="4" t="s">
        <v>1734</v>
      </c>
      <c r="F1346" s="26" t="s">
        <v>1729</v>
      </c>
      <c r="G1346" s="22">
        <f t="shared" ref="G1346:G1409" si="42">MONTH(F1346)</f>
        <v>8</v>
      </c>
      <c r="H1346" s="22">
        <f t="shared" ref="H1346:H1409" si="43">YEAR(F1346)</f>
        <v>2019</v>
      </c>
    </row>
    <row r="1347" spans="1:8" x14ac:dyDescent="0.2">
      <c r="A1347" s="4" t="s">
        <v>623</v>
      </c>
      <c r="B1347" s="22" t="s">
        <v>624</v>
      </c>
      <c r="C1347" s="3">
        <v>983</v>
      </c>
      <c r="D1347" s="4" t="s">
        <v>6</v>
      </c>
      <c r="E1347" s="4" t="s">
        <v>1735</v>
      </c>
      <c r="F1347" s="26" t="s">
        <v>1729</v>
      </c>
      <c r="G1347" s="22">
        <f t="shared" si="42"/>
        <v>8</v>
      </c>
      <c r="H1347" s="22">
        <f t="shared" si="43"/>
        <v>2019</v>
      </c>
    </row>
    <row r="1348" spans="1:8" x14ac:dyDescent="0.2">
      <c r="A1348" s="4" t="s">
        <v>623</v>
      </c>
      <c r="B1348" s="22" t="s">
        <v>624</v>
      </c>
      <c r="C1348" s="3">
        <v>1001</v>
      </c>
      <c r="D1348" s="4" t="s">
        <v>6</v>
      </c>
      <c r="E1348" s="4" t="s">
        <v>1736</v>
      </c>
      <c r="F1348" s="26" t="s">
        <v>1729</v>
      </c>
      <c r="G1348" s="22">
        <f t="shared" si="42"/>
        <v>8</v>
      </c>
      <c r="H1348" s="22">
        <f t="shared" si="43"/>
        <v>2019</v>
      </c>
    </row>
    <row r="1349" spans="1:8" x14ac:dyDescent="0.2">
      <c r="A1349" s="4" t="s">
        <v>623</v>
      </c>
      <c r="B1349" s="22" t="s">
        <v>624</v>
      </c>
      <c r="C1349" s="3">
        <v>1050</v>
      </c>
      <c r="D1349" s="4" t="s">
        <v>6</v>
      </c>
      <c r="E1349" s="4" t="s">
        <v>722</v>
      </c>
      <c r="F1349" s="26" t="s">
        <v>723</v>
      </c>
      <c r="G1349" s="22">
        <f t="shared" si="42"/>
        <v>1</v>
      </c>
      <c r="H1349" s="22">
        <f t="shared" si="43"/>
        <v>2019</v>
      </c>
    </row>
    <row r="1350" spans="1:8" x14ac:dyDescent="0.2">
      <c r="A1350" s="4" t="s">
        <v>623</v>
      </c>
      <c r="B1350" s="22" t="s">
        <v>624</v>
      </c>
      <c r="C1350" s="3">
        <v>1001</v>
      </c>
      <c r="D1350" s="4" t="s">
        <v>6</v>
      </c>
      <c r="E1350" s="4" t="s">
        <v>1740</v>
      </c>
      <c r="F1350" s="26" t="s">
        <v>1739</v>
      </c>
      <c r="G1350" s="22">
        <f t="shared" si="42"/>
        <v>8</v>
      </c>
      <c r="H1350" s="22">
        <f t="shared" si="43"/>
        <v>2019</v>
      </c>
    </row>
    <row r="1351" spans="1:8" x14ac:dyDescent="0.2">
      <c r="A1351" s="4" t="s">
        <v>623</v>
      </c>
      <c r="B1351" s="22" t="s">
        <v>624</v>
      </c>
      <c r="C1351" s="3">
        <v>1000</v>
      </c>
      <c r="D1351" s="4" t="s">
        <v>6</v>
      </c>
      <c r="E1351" s="4" t="s">
        <v>1741</v>
      </c>
      <c r="F1351" s="26" t="s">
        <v>1739</v>
      </c>
      <c r="G1351" s="22">
        <f t="shared" si="42"/>
        <v>8</v>
      </c>
      <c r="H1351" s="22">
        <f t="shared" si="43"/>
        <v>2019</v>
      </c>
    </row>
    <row r="1352" spans="1:8" x14ac:dyDescent="0.2">
      <c r="A1352" s="4" t="s">
        <v>623</v>
      </c>
      <c r="B1352" s="22" t="s">
        <v>624</v>
      </c>
      <c r="C1352" s="3">
        <v>1001</v>
      </c>
      <c r="D1352" s="4" t="s">
        <v>6</v>
      </c>
      <c r="E1352" s="4" t="s">
        <v>1742</v>
      </c>
      <c r="F1352" s="26" t="s">
        <v>1739</v>
      </c>
      <c r="G1352" s="22">
        <f t="shared" si="42"/>
        <v>8</v>
      </c>
      <c r="H1352" s="22">
        <f t="shared" si="43"/>
        <v>2019</v>
      </c>
    </row>
    <row r="1353" spans="1:8" x14ac:dyDescent="0.2">
      <c r="A1353" s="4" t="s">
        <v>623</v>
      </c>
      <c r="B1353" s="22" t="s">
        <v>624</v>
      </c>
      <c r="C1353" s="3">
        <v>1000</v>
      </c>
      <c r="D1353" s="4" t="s">
        <v>6</v>
      </c>
      <c r="E1353" s="4" t="s">
        <v>1745</v>
      </c>
      <c r="F1353" s="26" t="s">
        <v>1739</v>
      </c>
      <c r="G1353" s="22">
        <f t="shared" si="42"/>
        <v>8</v>
      </c>
      <c r="H1353" s="22">
        <f t="shared" si="43"/>
        <v>2019</v>
      </c>
    </row>
    <row r="1354" spans="1:8" x14ac:dyDescent="0.2">
      <c r="A1354" s="4" t="s">
        <v>623</v>
      </c>
      <c r="B1354" s="22" t="s">
        <v>624</v>
      </c>
      <c r="C1354" s="3">
        <v>857</v>
      </c>
      <c r="D1354" s="4" t="s">
        <v>6</v>
      </c>
      <c r="E1354" s="4" t="s">
        <v>1746</v>
      </c>
      <c r="F1354" s="26" t="s">
        <v>1739</v>
      </c>
      <c r="G1354" s="22">
        <f t="shared" si="42"/>
        <v>8</v>
      </c>
      <c r="H1354" s="22">
        <f t="shared" si="43"/>
        <v>2019</v>
      </c>
    </row>
    <row r="1355" spans="1:8" x14ac:dyDescent="0.2">
      <c r="A1355" s="4" t="s">
        <v>623</v>
      </c>
      <c r="B1355" s="22" t="s">
        <v>624</v>
      </c>
      <c r="C1355" s="3">
        <v>1002</v>
      </c>
      <c r="D1355" s="4" t="s">
        <v>6</v>
      </c>
      <c r="E1355" s="4" t="s">
        <v>1747</v>
      </c>
      <c r="F1355" s="26" t="s">
        <v>1739</v>
      </c>
      <c r="G1355" s="22">
        <f t="shared" si="42"/>
        <v>8</v>
      </c>
      <c r="H1355" s="22">
        <f t="shared" si="43"/>
        <v>2019</v>
      </c>
    </row>
    <row r="1356" spans="1:8" x14ac:dyDescent="0.2">
      <c r="A1356" s="4" t="s">
        <v>623</v>
      </c>
      <c r="B1356" s="22" t="s">
        <v>624</v>
      </c>
      <c r="C1356" s="3">
        <v>1001</v>
      </c>
      <c r="D1356" s="4" t="s">
        <v>6</v>
      </c>
      <c r="E1356" s="4" t="s">
        <v>1749</v>
      </c>
      <c r="F1356" s="26" t="s">
        <v>1739</v>
      </c>
      <c r="G1356" s="22">
        <f t="shared" si="42"/>
        <v>8</v>
      </c>
      <c r="H1356" s="22">
        <f t="shared" si="43"/>
        <v>2019</v>
      </c>
    </row>
    <row r="1357" spans="1:8" x14ac:dyDescent="0.2">
      <c r="A1357" s="4" t="s">
        <v>623</v>
      </c>
      <c r="B1357" s="22" t="s">
        <v>624</v>
      </c>
      <c r="C1357" s="3">
        <v>1004</v>
      </c>
      <c r="D1357" s="4" t="s">
        <v>6</v>
      </c>
      <c r="E1357" s="4" t="s">
        <v>1751</v>
      </c>
      <c r="F1357" s="26" t="s">
        <v>1752</v>
      </c>
      <c r="G1357" s="22">
        <f t="shared" si="42"/>
        <v>8</v>
      </c>
      <c r="H1357" s="22">
        <f t="shared" si="43"/>
        <v>2019</v>
      </c>
    </row>
    <row r="1358" spans="1:8" x14ac:dyDescent="0.2">
      <c r="A1358" s="4" t="s">
        <v>623</v>
      </c>
      <c r="B1358" s="22" t="s">
        <v>624</v>
      </c>
      <c r="C1358" s="3">
        <v>996</v>
      </c>
      <c r="D1358" s="4" t="s">
        <v>6</v>
      </c>
      <c r="E1358" s="4" t="s">
        <v>1754</v>
      </c>
      <c r="F1358" s="26" t="s">
        <v>1752</v>
      </c>
      <c r="G1358" s="22">
        <f t="shared" si="42"/>
        <v>8</v>
      </c>
      <c r="H1358" s="22">
        <f t="shared" si="43"/>
        <v>2019</v>
      </c>
    </row>
    <row r="1359" spans="1:8" x14ac:dyDescent="0.2">
      <c r="A1359" s="4" t="s">
        <v>623</v>
      </c>
      <c r="B1359" s="22" t="s">
        <v>624</v>
      </c>
      <c r="C1359" s="3">
        <v>1000</v>
      </c>
      <c r="D1359" s="4" t="s">
        <v>6</v>
      </c>
      <c r="E1359" s="4" t="s">
        <v>1757</v>
      </c>
      <c r="F1359" s="26" t="s">
        <v>1752</v>
      </c>
      <c r="G1359" s="22">
        <f t="shared" si="42"/>
        <v>8</v>
      </c>
      <c r="H1359" s="22">
        <f t="shared" si="43"/>
        <v>2019</v>
      </c>
    </row>
    <row r="1360" spans="1:8" x14ac:dyDescent="0.2">
      <c r="A1360" s="4" t="s">
        <v>623</v>
      </c>
      <c r="B1360" s="22" t="s">
        <v>624</v>
      </c>
      <c r="C1360" s="3">
        <v>786</v>
      </c>
      <c r="D1360" s="4" t="s">
        <v>6</v>
      </c>
      <c r="E1360" s="4" t="s">
        <v>1758</v>
      </c>
      <c r="F1360" s="26" t="s">
        <v>1752</v>
      </c>
      <c r="G1360" s="22">
        <f t="shared" si="42"/>
        <v>8</v>
      </c>
      <c r="H1360" s="22">
        <f t="shared" si="43"/>
        <v>2019</v>
      </c>
    </row>
    <row r="1361" spans="1:8" x14ac:dyDescent="0.2">
      <c r="A1361" s="4" t="s">
        <v>623</v>
      </c>
      <c r="B1361" s="22" t="s">
        <v>624</v>
      </c>
      <c r="C1361" s="3">
        <v>1001</v>
      </c>
      <c r="D1361" s="4" t="s">
        <v>6</v>
      </c>
      <c r="E1361" s="4" t="s">
        <v>1759</v>
      </c>
      <c r="F1361" s="26" t="s">
        <v>1752</v>
      </c>
      <c r="G1361" s="22">
        <f t="shared" si="42"/>
        <v>8</v>
      </c>
      <c r="H1361" s="22">
        <f t="shared" si="43"/>
        <v>2019</v>
      </c>
    </row>
    <row r="1362" spans="1:8" x14ac:dyDescent="0.2">
      <c r="A1362" s="4" t="s">
        <v>623</v>
      </c>
      <c r="B1362" s="22" t="s">
        <v>624</v>
      </c>
      <c r="C1362" s="3">
        <v>778</v>
      </c>
      <c r="D1362" s="4" t="s">
        <v>6</v>
      </c>
      <c r="E1362" s="4" t="s">
        <v>1760</v>
      </c>
      <c r="F1362" s="26" t="s">
        <v>1752</v>
      </c>
      <c r="G1362" s="22">
        <f t="shared" si="42"/>
        <v>8</v>
      </c>
      <c r="H1362" s="22">
        <f t="shared" si="43"/>
        <v>2019</v>
      </c>
    </row>
    <row r="1363" spans="1:8" x14ac:dyDescent="0.2">
      <c r="A1363" s="4" t="s">
        <v>623</v>
      </c>
      <c r="B1363" s="22" t="s">
        <v>624</v>
      </c>
      <c r="C1363" s="3">
        <v>661</v>
      </c>
      <c r="D1363" s="4" t="s">
        <v>6</v>
      </c>
      <c r="E1363" s="4" t="s">
        <v>1762</v>
      </c>
      <c r="F1363" s="26" t="s">
        <v>1752</v>
      </c>
      <c r="G1363" s="22">
        <f t="shared" si="42"/>
        <v>8</v>
      </c>
      <c r="H1363" s="22">
        <f t="shared" si="43"/>
        <v>2019</v>
      </c>
    </row>
    <row r="1364" spans="1:8" x14ac:dyDescent="0.2">
      <c r="A1364" s="4" t="s">
        <v>623</v>
      </c>
      <c r="B1364" s="22" t="s">
        <v>624</v>
      </c>
      <c r="C1364" s="3">
        <v>1000</v>
      </c>
      <c r="D1364" s="4" t="s">
        <v>6</v>
      </c>
      <c r="E1364" s="4" t="s">
        <v>1766</v>
      </c>
      <c r="F1364" s="26" t="s">
        <v>1752</v>
      </c>
      <c r="G1364" s="22">
        <f t="shared" si="42"/>
        <v>8</v>
      </c>
      <c r="H1364" s="22">
        <f t="shared" si="43"/>
        <v>2019</v>
      </c>
    </row>
    <row r="1365" spans="1:8" x14ac:dyDescent="0.2">
      <c r="A1365" s="4" t="s">
        <v>623</v>
      </c>
      <c r="B1365" s="22" t="s">
        <v>624</v>
      </c>
      <c r="C1365" s="3">
        <v>1002</v>
      </c>
      <c r="D1365" s="4" t="s">
        <v>6</v>
      </c>
      <c r="E1365" s="4" t="s">
        <v>1767</v>
      </c>
      <c r="F1365" s="26" t="s">
        <v>1768</v>
      </c>
      <c r="G1365" s="22">
        <f t="shared" si="42"/>
        <v>8</v>
      </c>
      <c r="H1365" s="22">
        <f t="shared" si="43"/>
        <v>2019</v>
      </c>
    </row>
    <row r="1366" spans="1:8" x14ac:dyDescent="0.2">
      <c r="A1366" s="4" t="s">
        <v>623</v>
      </c>
      <c r="B1366" s="22" t="s">
        <v>624</v>
      </c>
      <c r="C1366" s="3">
        <v>1001</v>
      </c>
      <c r="D1366" s="4" t="s">
        <v>6</v>
      </c>
      <c r="E1366" s="4" t="s">
        <v>1769</v>
      </c>
      <c r="F1366" s="26" t="s">
        <v>1768</v>
      </c>
      <c r="G1366" s="22">
        <f t="shared" si="42"/>
        <v>8</v>
      </c>
      <c r="H1366" s="22">
        <f t="shared" si="43"/>
        <v>2019</v>
      </c>
    </row>
    <row r="1367" spans="1:8" x14ac:dyDescent="0.2">
      <c r="A1367" s="4" t="s">
        <v>623</v>
      </c>
      <c r="B1367" s="22" t="s">
        <v>624</v>
      </c>
      <c r="C1367" s="3">
        <v>1000</v>
      </c>
      <c r="D1367" s="4" t="s">
        <v>6</v>
      </c>
      <c r="E1367" s="4" t="s">
        <v>1770</v>
      </c>
      <c r="F1367" s="26" t="s">
        <v>1768</v>
      </c>
      <c r="G1367" s="22">
        <f t="shared" si="42"/>
        <v>8</v>
      </c>
      <c r="H1367" s="22">
        <f t="shared" si="43"/>
        <v>2019</v>
      </c>
    </row>
    <row r="1368" spans="1:8" x14ac:dyDescent="0.2">
      <c r="A1368" s="4" t="s">
        <v>623</v>
      </c>
      <c r="B1368" s="22" t="s">
        <v>624</v>
      </c>
      <c r="C1368" s="3">
        <v>1000</v>
      </c>
      <c r="D1368" s="4" t="s">
        <v>6</v>
      </c>
      <c r="E1368" s="4" t="s">
        <v>1771</v>
      </c>
      <c r="F1368" s="26" t="s">
        <v>1768</v>
      </c>
      <c r="G1368" s="22">
        <f t="shared" si="42"/>
        <v>8</v>
      </c>
      <c r="H1368" s="22">
        <f t="shared" si="43"/>
        <v>2019</v>
      </c>
    </row>
    <row r="1369" spans="1:8" x14ac:dyDescent="0.2">
      <c r="A1369" s="4" t="s">
        <v>623</v>
      </c>
      <c r="B1369" s="22" t="s">
        <v>624</v>
      </c>
      <c r="C1369" s="3">
        <v>1007</v>
      </c>
      <c r="D1369" s="4" t="s">
        <v>6</v>
      </c>
      <c r="E1369" s="4" t="s">
        <v>1772</v>
      </c>
      <c r="F1369" s="26" t="s">
        <v>1768</v>
      </c>
      <c r="G1369" s="22">
        <f t="shared" si="42"/>
        <v>8</v>
      </c>
      <c r="H1369" s="22">
        <f t="shared" si="43"/>
        <v>2019</v>
      </c>
    </row>
    <row r="1370" spans="1:8" x14ac:dyDescent="0.2">
      <c r="A1370" s="4" t="s">
        <v>623</v>
      </c>
      <c r="B1370" s="22" t="s">
        <v>624</v>
      </c>
      <c r="C1370" s="3">
        <v>1000</v>
      </c>
      <c r="D1370" s="4" t="s">
        <v>6</v>
      </c>
      <c r="E1370" s="4" t="s">
        <v>1773</v>
      </c>
      <c r="F1370" s="26" t="s">
        <v>1768</v>
      </c>
      <c r="G1370" s="22">
        <f t="shared" si="42"/>
        <v>8</v>
      </c>
      <c r="H1370" s="22">
        <f t="shared" si="43"/>
        <v>2019</v>
      </c>
    </row>
    <row r="1371" spans="1:8" x14ac:dyDescent="0.2">
      <c r="A1371" s="4" t="s">
        <v>623</v>
      </c>
      <c r="B1371" s="22" t="s">
        <v>624</v>
      </c>
      <c r="C1371" s="3">
        <v>1002</v>
      </c>
      <c r="D1371" s="4" t="s">
        <v>6</v>
      </c>
      <c r="E1371" s="4" t="s">
        <v>1774</v>
      </c>
      <c r="F1371" s="26" t="s">
        <v>1768</v>
      </c>
      <c r="G1371" s="22">
        <f t="shared" si="42"/>
        <v>8</v>
      </c>
      <c r="H1371" s="22">
        <f t="shared" si="43"/>
        <v>2019</v>
      </c>
    </row>
    <row r="1372" spans="1:8" x14ac:dyDescent="0.2">
      <c r="A1372" s="4" t="s">
        <v>623</v>
      </c>
      <c r="B1372" s="22" t="s">
        <v>624</v>
      </c>
      <c r="C1372" s="3">
        <v>987</v>
      </c>
      <c r="D1372" s="4" t="s">
        <v>6</v>
      </c>
      <c r="E1372" s="4" t="s">
        <v>1781</v>
      </c>
      <c r="F1372" s="26" t="s">
        <v>1776</v>
      </c>
      <c r="G1372" s="22">
        <f t="shared" si="42"/>
        <v>8</v>
      </c>
      <c r="H1372" s="22">
        <f t="shared" si="43"/>
        <v>2019</v>
      </c>
    </row>
    <row r="1373" spans="1:8" x14ac:dyDescent="0.2">
      <c r="A1373" s="4" t="s">
        <v>623</v>
      </c>
      <c r="B1373" s="22" t="s">
        <v>624</v>
      </c>
      <c r="C1373" s="3">
        <v>996</v>
      </c>
      <c r="D1373" s="4" t="s">
        <v>6</v>
      </c>
      <c r="E1373" s="4" t="s">
        <v>1782</v>
      </c>
      <c r="F1373" s="26" t="s">
        <v>1776</v>
      </c>
      <c r="G1373" s="22">
        <f t="shared" si="42"/>
        <v>8</v>
      </c>
      <c r="H1373" s="22">
        <f t="shared" si="43"/>
        <v>2019</v>
      </c>
    </row>
    <row r="1374" spans="1:8" x14ac:dyDescent="0.2">
      <c r="A1374" s="4" t="s">
        <v>623</v>
      </c>
      <c r="B1374" s="22" t="s">
        <v>624</v>
      </c>
      <c r="C1374" s="3">
        <v>113</v>
      </c>
      <c r="D1374" s="4" t="s">
        <v>6</v>
      </c>
      <c r="E1374" s="4" t="s">
        <v>1146</v>
      </c>
      <c r="F1374" s="26" t="s">
        <v>1125</v>
      </c>
      <c r="G1374" s="22">
        <f t="shared" si="42"/>
        <v>5</v>
      </c>
      <c r="H1374" s="22">
        <f t="shared" si="43"/>
        <v>2019</v>
      </c>
    </row>
    <row r="1375" spans="1:8" x14ac:dyDescent="0.2">
      <c r="A1375" s="4" t="s">
        <v>623</v>
      </c>
      <c r="B1375" s="22" t="s">
        <v>624</v>
      </c>
      <c r="C1375" s="3">
        <v>10</v>
      </c>
      <c r="D1375" s="4" t="s">
        <v>6</v>
      </c>
      <c r="E1375" s="4" t="s">
        <v>625</v>
      </c>
      <c r="F1375" s="26" t="s">
        <v>626</v>
      </c>
      <c r="G1375" s="22">
        <f t="shared" si="42"/>
        <v>12</v>
      </c>
      <c r="H1375" s="22">
        <f t="shared" si="43"/>
        <v>2018</v>
      </c>
    </row>
    <row r="1376" spans="1:8" x14ac:dyDescent="0.2">
      <c r="A1376" s="4" t="s">
        <v>623</v>
      </c>
      <c r="B1376" s="22" t="s">
        <v>624</v>
      </c>
      <c r="C1376" s="3">
        <v>299</v>
      </c>
      <c r="D1376" s="4" t="s">
        <v>6</v>
      </c>
      <c r="E1376" s="4" t="s">
        <v>627</v>
      </c>
      <c r="F1376" s="26" t="s">
        <v>628</v>
      </c>
      <c r="G1376" s="22">
        <f t="shared" si="42"/>
        <v>12</v>
      </c>
      <c r="H1376" s="22">
        <f t="shared" si="43"/>
        <v>2018</v>
      </c>
    </row>
    <row r="1377" spans="1:8" x14ac:dyDescent="0.2">
      <c r="A1377" s="4" t="s">
        <v>368</v>
      </c>
      <c r="B1377" s="22" t="s">
        <v>369</v>
      </c>
      <c r="C1377" s="3">
        <v>1005</v>
      </c>
      <c r="D1377" s="4" t="s">
        <v>6</v>
      </c>
      <c r="E1377" s="4" t="s">
        <v>684</v>
      </c>
      <c r="F1377" s="26" t="s">
        <v>632</v>
      </c>
      <c r="G1377" s="22">
        <f t="shared" si="42"/>
        <v>1</v>
      </c>
      <c r="H1377" s="22">
        <f t="shared" si="43"/>
        <v>2019</v>
      </c>
    </row>
    <row r="1378" spans="1:8" x14ac:dyDescent="0.2">
      <c r="A1378" s="4" t="s">
        <v>368</v>
      </c>
      <c r="B1378" s="22" t="s">
        <v>369</v>
      </c>
      <c r="C1378" s="3">
        <v>1001</v>
      </c>
      <c r="D1378" s="4" t="s">
        <v>6</v>
      </c>
      <c r="E1378" s="4" t="s">
        <v>1350</v>
      </c>
      <c r="F1378" s="26" t="s">
        <v>1351</v>
      </c>
      <c r="G1378" s="22">
        <f t="shared" si="42"/>
        <v>7</v>
      </c>
      <c r="H1378" s="22">
        <f t="shared" si="43"/>
        <v>2019</v>
      </c>
    </row>
    <row r="1379" spans="1:8" x14ac:dyDescent="0.2">
      <c r="A1379" s="4" t="s">
        <v>368</v>
      </c>
      <c r="B1379" s="22" t="s">
        <v>369</v>
      </c>
      <c r="C1379" s="3">
        <v>1001</v>
      </c>
      <c r="D1379" s="4" t="s">
        <v>6</v>
      </c>
      <c r="E1379" s="4" t="s">
        <v>1352</v>
      </c>
      <c r="F1379" s="26" t="s">
        <v>1351</v>
      </c>
      <c r="G1379" s="22">
        <f t="shared" si="42"/>
        <v>7</v>
      </c>
      <c r="H1379" s="22">
        <f t="shared" si="43"/>
        <v>2019</v>
      </c>
    </row>
    <row r="1380" spans="1:8" x14ac:dyDescent="0.2">
      <c r="A1380" s="4" t="s">
        <v>368</v>
      </c>
      <c r="B1380" s="22" t="s">
        <v>369</v>
      </c>
      <c r="C1380" s="3">
        <v>1018</v>
      </c>
      <c r="D1380" s="4" t="s">
        <v>6</v>
      </c>
      <c r="E1380" s="4" t="s">
        <v>1353</v>
      </c>
      <c r="F1380" s="26" t="s">
        <v>1351</v>
      </c>
      <c r="G1380" s="22">
        <f t="shared" si="42"/>
        <v>7</v>
      </c>
      <c r="H1380" s="22">
        <f t="shared" si="43"/>
        <v>2019</v>
      </c>
    </row>
    <row r="1381" spans="1:8" x14ac:dyDescent="0.2">
      <c r="A1381" s="4" t="s">
        <v>368</v>
      </c>
      <c r="B1381" s="22" t="s">
        <v>369</v>
      </c>
      <c r="C1381" s="3">
        <v>1021</v>
      </c>
      <c r="D1381" s="4" t="s">
        <v>6</v>
      </c>
      <c r="E1381" s="4" t="s">
        <v>1354</v>
      </c>
      <c r="F1381" s="26" t="s">
        <v>1351</v>
      </c>
      <c r="G1381" s="22">
        <f t="shared" si="42"/>
        <v>7</v>
      </c>
      <c r="H1381" s="22">
        <f t="shared" si="43"/>
        <v>2019</v>
      </c>
    </row>
    <row r="1382" spans="1:8" x14ac:dyDescent="0.2">
      <c r="A1382" s="4" t="s">
        <v>368</v>
      </c>
      <c r="B1382" s="22" t="s">
        <v>369</v>
      </c>
      <c r="C1382" s="3">
        <v>1002</v>
      </c>
      <c r="D1382" s="4" t="s">
        <v>6</v>
      </c>
      <c r="E1382" s="4" t="s">
        <v>1355</v>
      </c>
      <c r="F1382" s="26" t="s">
        <v>1351</v>
      </c>
      <c r="G1382" s="22">
        <f t="shared" si="42"/>
        <v>7</v>
      </c>
      <c r="H1382" s="22">
        <f t="shared" si="43"/>
        <v>2019</v>
      </c>
    </row>
    <row r="1383" spans="1:8" x14ac:dyDescent="0.2">
      <c r="A1383" s="4" t="s">
        <v>368</v>
      </c>
      <c r="B1383" s="22" t="s">
        <v>369</v>
      </c>
      <c r="C1383" s="3">
        <v>1178</v>
      </c>
      <c r="D1383" s="4" t="s">
        <v>6</v>
      </c>
      <c r="E1383" s="4" t="s">
        <v>1356</v>
      </c>
      <c r="F1383" s="26" t="s">
        <v>1351</v>
      </c>
      <c r="G1383" s="22">
        <f t="shared" si="42"/>
        <v>7</v>
      </c>
      <c r="H1383" s="22">
        <f t="shared" si="43"/>
        <v>2019</v>
      </c>
    </row>
    <row r="1384" spans="1:8" x14ac:dyDescent="0.2">
      <c r="A1384" s="4" t="s">
        <v>368</v>
      </c>
      <c r="B1384" s="22" t="s">
        <v>369</v>
      </c>
      <c r="C1384" s="3">
        <v>1006</v>
      </c>
      <c r="D1384" s="4" t="s">
        <v>6</v>
      </c>
      <c r="E1384" s="4" t="s">
        <v>1357</v>
      </c>
      <c r="F1384" s="26" t="s">
        <v>1351</v>
      </c>
      <c r="G1384" s="22">
        <f t="shared" si="42"/>
        <v>7</v>
      </c>
      <c r="H1384" s="22">
        <f t="shared" si="43"/>
        <v>2019</v>
      </c>
    </row>
    <row r="1385" spans="1:8" x14ac:dyDescent="0.2">
      <c r="A1385" s="4" t="s">
        <v>368</v>
      </c>
      <c r="B1385" s="22" t="s">
        <v>369</v>
      </c>
      <c r="C1385" s="3">
        <v>1002</v>
      </c>
      <c r="D1385" s="4" t="s">
        <v>6</v>
      </c>
      <c r="E1385" s="4" t="s">
        <v>1358</v>
      </c>
      <c r="F1385" s="26" t="s">
        <v>1351</v>
      </c>
      <c r="G1385" s="22">
        <f t="shared" si="42"/>
        <v>7</v>
      </c>
      <c r="H1385" s="22">
        <f t="shared" si="43"/>
        <v>2019</v>
      </c>
    </row>
    <row r="1386" spans="1:8" x14ac:dyDescent="0.2">
      <c r="A1386" s="4" t="s">
        <v>368</v>
      </c>
      <c r="B1386" s="22" t="s">
        <v>369</v>
      </c>
      <c r="C1386" s="3">
        <v>1001</v>
      </c>
      <c r="D1386" s="4" t="s">
        <v>6</v>
      </c>
      <c r="E1386" s="4" t="s">
        <v>1359</v>
      </c>
      <c r="F1386" s="26" t="s">
        <v>1351</v>
      </c>
      <c r="G1386" s="22">
        <f t="shared" si="42"/>
        <v>7</v>
      </c>
      <c r="H1386" s="22">
        <f t="shared" si="43"/>
        <v>2019</v>
      </c>
    </row>
    <row r="1387" spans="1:8" x14ac:dyDescent="0.2">
      <c r="A1387" s="4" t="s">
        <v>368</v>
      </c>
      <c r="B1387" s="22" t="s">
        <v>369</v>
      </c>
      <c r="C1387" s="3">
        <v>1001</v>
      </c>
      <c r="D1387" s="4" t="s">
        <v>6</v>
      </c>
      <c r="E1387" s="4" t="s">
        <v>1360</v>
      </c>
      <c r="F1387" s="26" t="s">
        <v>1351</v>
      </c>
      <c r="G1387" s="22">
        <f t="shared" si="42"/>
        <v>7</v>
      </c>
      <c r="H1387" s="22">
        <f t="shared" si="43"/>
        <v>2019</v>
      </c>
    </row>
    <row r="1388" spans="1:8" x14ac:dyDescent="0.2">
      <c r="A1388" s="4" t="s">
        <v>368</v>
      </c>
      <c r="B1388" s="22" t="s">
        <v>369</v>
      </c>
      <c r="C1388" s="3">
        <v>1002</v>
      </c>
      <c r="D1388" s="4" t="s">
        <v>6</v>
      </c>
      <c r="E1388" s="4" t="s">
        <v>1361</v>
      </c>
      <c r="F1388" s="26" t="s">
        <v>1351</v>
      </c>
      <c r="G1388" s="22">
        <f t="shared" si="42"/>
        <v>7</v>
      </c>
      <c r="H1388" s="22">
        <f t="shared" si="43"/>
        <v>2019</v>
      </c>
    </row>
    <row r="1389" spans="1:8" x14ac:dyDescent="0.2">
      <c r="A1389" s="4" t="s">
        <v>368</v>
      </c>
      <c r="B1389" s="22" t="s">
        <v>369</v>
      </c>
      <c r="C1389" s="3">
        <v>1136</v>
      </c>
      <c r="D1389" s="4" t="s">
        <v>6</v>
      </c>
      <c r="E1389" s="4" t="s">
        <v>1362</v>
      </c>
      <c r="F1389" s="26" t="s">
        <v>1351</v>
      </c>
      <c r="G1389" s="22">
        <f t="shared" si="42"/>
        <v>7</v>
      </c>
      <c r="H1389" s="22">
        <f t="shared" si="43"/>
        <v>2019</v>
      </c>
    </row>
    <row r="1390" spans="1:8" x14ac:dyDescent="0.2">
      <c r="A1390" s="4" t="s">
        <v>368</v>
      </c>
      <c r="B1390" s="22" t="s">
        <v>369</v>
      </c>
      <c r="C1390" s="3">
        <v>1001</v>
      </c>
      <c r="D1390" s="4" t="s">
        <v>6</v>
      </c>
      <c r="E1390" s="4" t="s">
        <v>1363</v>
      </c>
      <c r="F1390" s="26" t="s">
        <v>1351</v>
      </c>
      <c r="G1390" s="22">
        <f t="shared" si="42"/>
        <v>7</v>
      </c>
      <c r="H1390" s="22">
        <f t="shared" si="43"/>
        <v>2019</v>
      </c>
    </row>
    <row r="1391" spans="1:8" x14ac:dyDescent="0.2">
      <c r="A1391" s="4" t="s">
        <v>368</v>
      </c>
      <c r="B1391" s="22" t="s">
        <v>369</v>
      </c>
      <c r="C1391" s="3">
        <v>1002</v>
      </c>
      <c r="D1391" s="4" t="s">
        <v>6</v>
      </c>
      <c r="E1391" s="4" t="s">
        <v>1364</v>
      </c>
      <c r="F1391" s="26" t="s">
        <v>1351</v>
      </c>
      <c r="G1391" s="22">
        <f t="shared" si="42"/>
        <v>7</v>
      </c>
      <c r="H1391" s="22">
        <f t="shared" si="43"/>
        <v>2019</v>
      </c>
    </row>
    <row r="1392" spans="1:8" x14ac:dyDescent="0.2">
      <c r="A1392" s="4" t="s">
        <v>368</v>
      </c>
      <c r="B1392" s="22" t="s">
        <v>369</v>
      </c>
      <c r="C1392" s="3">
        <v>1002</v>
      </c>
      <c r="D1392" s="4" t="s">
        <v>6</v>
      </c>
      <c r="E1392" s="4" t="s">
        <v>1365</v>
      </c>
      <c r="F1392" s="26" t="s">
        <v>1351</v>
      </c>
      <c r="G1392" s="22">
        <f t="shared" si="42"/>
        <v>7</v>
      </c>
      <c r="H1392" s="22">
        <f t="shared" si="43"/>
        <v>2019</v>
      </c>
    </row>
    <row r="1393" spans="1:8" x14ac:dyDescent="0.2">
      <c r="A1393" s="4" t="s">
        <v>368</v>
      </c>
      <c r="B1393" s="22" t="s">
        <v>369</v>
      </c>
      <c r="C1393" s="3">
        <v>1001</v>
      </c>
      <c r="D1393" s="4" t="s">
        <v>6</v>
      </c>
      <c r="E1393" s="4" t="s">
        <v>1366</v>
      </c>
      <c r="F1393" s="26" t="s">
        <v>1351</v>
      </c>
      <c r="G1393" s="22">
        <f t="shared" si="42"/>
        <v>7</v>
      </c>
      <c r="H1393" s="22">
        <f t="shared" si="43"/>
        <v>2019</v>
      </c>
    </row>
    <row r="1394" spans="1:8" x14ac:dyDescent="0.2">
      <c r="A1394" s="4" t="s">
        <v>368</v>
      </c>
      <c r="B1394" s="22" t="s">
        <v>369</v>
      </c>
      <c r="C1394" s="3">
        <v>1013</v>
      </c>
      <c r="D1394" s="4" t="s">
        <v>6</v>
      </c>
      <c r="E1394" s="4" t="s">
        <v>1367</v>
      </c>
      <c r="F1394" s="26" t="s">
        <v>1351</v>
      </c>
      <c r="G1394" s="22">
        <f t="shared" si="42"/>
        <v>7</v>
      </c>
      <c r="H1394" s="22">
        <f t="shared" si="43"/>
        <v>2019</v>
      </c>
    </row>
    <row r="1395" spans="1:8" x14ac:dyDescent="0.2">
      <c r="A1395" s="4" t="s">
        <v>368</v>
      </c>
      <c r="B1395" s="22" t="s">
        <v>369</v>
      </c>
      <c r="C1395" s="3">
        <v>1001</v>
      </c>
      <c r="D1395" s="4" t="s">
        <v>6</v>
      </c>
      <c r="E1395" s="4" t="s">
        <v>1368</v>
      </c>
      <c r="F1395" s="26" t="s">
        <v>1351</v>
      </c>
      <c r="G1395" s="22">
        <f t="shared" si="42"/>
        <v>7</v>
      </c>
      <c r="H1395" s="22">
        <f t="shared" si="43"/>
        <v>2019</v>
      </c>
    </row>
    <row r="1396" spans="1:8" x14ac:dyDescent="0.2">
      <c r="A1396" s="4" t="s">
        <v>368</v>
      </c>
      <c r="B1396" s="22" t="s">
        <v>369</v>
      </c>
      <c r="C1396" s="3">
        <v>1001</v>
      </c>
      <c r="D1396" s="4" t="s">
        <v>6</v>
      </c>
      <c r="E1396" s="4" t="s">
        <v>1369</v>
      </c>
      <c r="F1396" s="26" t="s">
        <v>1351</v>
      </c>
      <c r="G1396" s="22">
        <f t="shared" si="42"/>
        <v>7</v>
      </c>
      <c r="H1396" s="22">
        <f t="shared" si="43"/>
        <v>2019</v>
      </c>
    </row>
    <row r="1397" spans="1:8" x14ac:dyDescent="0.2">
      <c r="A1397" s="4" t="s">
        <v>368</v>
      </c>
      <c r="B1397" s="22" t="s">
        <v>369</v>
      </c>
      <c r="C1397" s="3">
        <v>1001</v>
      </c>
      <c r="D1397" s="4" t="s">
        <v>6</v>
      </c>
      <c r="E1397" s="4" t="s">
        <v>1370</v>
      </c>
      <c r="F1397" s="26" t="s">
        <v>1351</v>
      </c>
      <c r="G1397" s="22">
        <f t="shared" si="42"/>
        <v>7</v>
      </c>
      <c r="H1397" s="22">
        <f t="shared" si="43"/>
        <v>2019</v>
      </c>
    </row>
    <row r="1398" spans="1:8" x14ac:dyDescent="0.2">
      <c r="A1398" s="4" t="s">
        <v>368</v>
      </c>
      <c r="B1398" s="22" t="s">
        <v>369</v>
      </c>
      <c r="C1398" s="3">
        <v>1002</v>
      </c>
      <c r="D1398" s="4" t="s">
        <v>6</v>
      </c>
      <c r="E1398" s="4" t="s">
        <v>1371</v>
      </c>
      <c r="F1398" s="26" t="s">
        <v>1351</v>
      </c>
      <c r="G1398" s="22">
        <f t="shared" si="42"/>
        <v>7</v>
      </c>
      <c r="H1398" s="22">
        <f t="shared" si="43"/>
        <v>2019</v>
      </c>
    </row>
    <row r="1399" spans="1:8" x14ac:dyDescent="0.2">
      <c r="A1399" s="4" t="s">
        <v>368</v>
      </c>
      <c r="B1399" s="22" t="s">
        <v>369</v>
      </c>
      <c r="C1399" s="3">
        <v>1001</v>
      </c>
      <c r="D1399" s="4" t="s">
        <v>6</v>
      </c>
      <c r="E1399" s="4" t="s">
        <v>1372</v>
      </c>
      <c r="F1399" s="26" t="s">
        <v>1373</v>
      </c>
      <c r="G1399" s="22">
        <f t="shared" si="42"/>
        <v>7</v>
      </c>
      <c r="H1399" s="22">
        <f t="shared" si="43"/>
        <v>2019</v>
      </c>
    </row>
    <row r="1400" spans="1:8" x14ac:dyDescent="0.2">
      <c r="A1400" s="4" t="s">
        <v>368</v>
      </c>
      <c r="B1400" s="22" t="s">
        <v>369</v>
      </c>
      <c r="C1400" s="3">
        <v>1032</v>
      </c>
      <c r="D1400" s="4" t="s">
        <v>6</v>
      </c>
      <c r="E1400" s="4" t="s">
        <v>1374</v>
      </c>
      <c r="F1400" s="26" t="s">
        <v>1373</v>
      </c>
      <c r="G1400" s="22">
        <f t="shared" si="42"/>
        <v>7</v>
      </c>
      <c r="H1400" s="22">
        <f t="shared" si="43"/>
        <v>2019</v>
      </c>
    </row>
    <row r="1401" spans="1:8" x14ac:dyDescent="0.2">
      <c r="A1401" s="4" t="s">
        <v>368</v>
      </c>
      <c r="B1401" s="22" t="s">
        <v>369</v>
      </c>
      <c r="C1401" s="3">
        <v>1001</v>
      </c>
      <c r="D1401" s="4" t="s">
        <v>6</v>
      </c>
      <c r="E1401" s="4" t="s">
        <v>1378</v>
      </c>
      <c r="F1401" s="26" t="s">
        <v>1373</v>
      </c>
      <c r="G1401" s="22">
        <f t="shared" si="42"/>
        <v>7</v>
      </c>
      <c r="H1401" s="22">
        <f t="shared" si="43"/>
        <v>2019</v>
      </c>
    </row>
    <row r="1402" spans="1:8" x14ac:dyDescent="0.2">
      <c r="A1402" s="4" t="s">
        <v>368</v>
      </c>
      <c r="B1402" s="22" t="s">
        <v>369</v>
      </c>
      <c r="C1402" s="3">
        <v>1001</v>
      </c>
      <c r="D1402" s="4" t="s">
        <v>6</v>
      </c>
      <c r="E1402" s="4" t="s">
        <v>1388</v>
      </c>
      <c r="F1402" s="26" t="s">
        <v>1386</v>
      </c>
      <c r="G1402" s="22">
        <f t="shared" si="42"/>
        <v>7</v>
      </c>
      <c r="H1402" s="22">
        <f t="shared" si="43"/>
        <v>2019</v>
      </c>
    </row>
    <row r="1403" spans="1:8" x14ac:dyDescent="0.2">
      <c r="A1403" s="4" t="s">
        <v>368</v>
      </c>
      <c r="B1403" s="22" t="s">
        <v>369</v>
      </c>
      <c r="C1403" s="3">
        <v>1001</v>
      </c>
      <c r="D1403" s="4" t="s">
        <v>6</v>
      </c>
      <c r="E1403" s="4" t="s">
        <v>1389</v>
      </c>
      <c r="F1403" s="26" t="s">
        <v>1386</v>
      </c>
      <c r="G1403" s="22">
        <f t="shared" si="42"/>
        <v>7</v>
      </c>
      <c r="H1403" s="22">
        <f t="shared" si="43"/>
        <v>2019</v>
      </c>
    </row>
    <row r="1404" spans="1:8" x14ac:dyDescent="0.2">
      <c r="A1404" s="4" t="s">
        <v>368</v>
      </c>
      <c r="B1404" s="22" t="s">
        <v>369</v>
      </c>
      <c r="C1404" s="3">
        <v>1091</v>
      </c>
      <c r="D1404" s="4" t="s">
        <v>6</v>
      </c>
      <c r="E1404" s="4" t="s">
        <v>1390</v>
      </c>
      <c r="F1404" s="26" t="s">
        <v>1386</v>
      </c>
      <c r="G1404" s="22">
        <f t="shared" si="42"/>
        <v>7</v>
      </c>
      <c r="H1404" s="22">
        <f t="shared" si="43"/>
        <v>2019</v>
      </c>
    </row>
    <row r="1405" spans="1:8" x14ac:dyDescent="0.2">
      <c r="A1405" s="4" t="s">
        <v>368</v>
      </c>
      <c r="B1405" s="22" t="s">
        <v>369</v>
      </c>
      <c r="C1405" s="3">
        <v>1001</v>
      </c>
      <c r="D1405" s="4" t="s">
        <v>6</v>
      </c>
      <c r="E1405" s="4" t="s">
        <v>1392</v>
      </c>
      <c r="F1405" s="26" t="s">
        <v>1386</v>
      </c>
      <c r="G1405" s="22">
        <f t="shared" si="42"/>
        <v>7</v>
      </c>
      <c r="H1405" s="22">
        <f t="shared" si="43"/>
        <v>2019</v>
      </c>
    </row>
    <row r="1406" spans="1:8" x14ac:dyDescent="0.2">
      <c r="A1406" s="4" t="s">
        <v>368</v>
      </c>
      <c r="B1406" s="22" t="s">
        <v>369</v>
      </c>
      <c r="C1406" s="3">
        <v>1000</v>
      </c>
      <c r="D1406" s="4" t="s">
        <v>6</v>
      </c>
      <c r="E1406" s="4" t="s">
        <v>1394</v>
      </c>
      <c r="F1406" s="26" t="s">
        <v>1386</v>
      </c>
      <c r="G1406" s="22">
        <f t="shared" si="42"/>
        <v>7</v>
      </c>
      <c r="H1406" s="22">
        <f t="shared" si="43"/>
        <v>2019</v>
      </c>
    </row>
    <row r="1407" spans="1:8" x14ac:dyDescent="0.2">
      <c r="A1407" s="4" t="s">
        <v>368</v>
      </c>
      <c r="B1407" s="22" t="s">
        <v>369</v>
      </c>
      <c r="C1407" s="3">
        <v>1005</v>
      </c>
      <c r="D1407" s="4" t="s">
        <v>6</v>
      </c>
      <c r="E1407" s="4" t="s">
        <v>1413</v>
      </c>
      <c r="F1407" s="26" t="s">
        <v>1412</v>
      </c>
      <c r="G1407" s="22">
        <f t="shared" si="42"/>
        <v>7</v>
      </c>
      <c r="H1407" s="22">
        <f t="shared" si="43"/>
        <v>2019</v>
      </c>
    </row>
    <row r="1408" spans="1:8" x14ac:dyDescent="0.2">
      <c r="A1408" s="4" t="s">
        <v>368</v>
      </c>
      <c r="B1408" s="22" t="s">
        <v>369</v>
      </c>
      <c r="C1408" s="3">
        <v>994</v>
      </c>
      <c r="D1408" s="4" t="s">
        <v>6</v>
      </c>
      <c r="E1408" s="4" t="s">
        <v>1414</v>
      </c>
      <c r="F1408" s="26" t="s">
        <v>1412</v>
      </c>
      <c r="G1408" s="22">
        <f t="shared" si="42"/>
        <v>7</v>
      </c>
      <c r="H1408" s="22">
        <f t="shared" si="43"/>
        <v>2019</v>
      </c>
    </row>
    <row r="1409" spans="1:8" x14ac:dyDescent="0.2">
      <c r="A1409" s="4" t="s">
        <v>368</v>
      </c>
      <c r="B1409" s="22" t="s">
        <v>369</v>
      </c>
      <c r="C1409" s="3">
        <v>1001</v>
      </c>
      <c r="D1409" s="4" t="s">
        <v>6</v>
      </c>
      <c r="E1409" s="4" t="s">
        <v>1416</v>
      </c>
      <c r="F1409" s="26" t="s">
        <v>1412</v>
      </c>
      <c r="G1409" s="22">
        <f t="shared" si="42"/>
        <v>7</v>
      </c>
      <c r="H1409" s="22">
        <f t="shared" si="43"/>
        <v>2019</v>
      </c>
    </row>
    <row r="1410" spans="1:8" x14ac:dyDescent="0.2">
      <c r="A1410" s="4" t="s">
        <v>368</v>
      </c>
      <c r="B1410" s="22" t="s">
        <v>369</v>
      </c>
      <c r="C1410" s="3">
        <v>1001</v>
      </c>
      <c r="D1410" s="4" t="s">
        <v>6</v>
      </c>
      <c r="E1410" s="4" t="s">
        <v>1417</v>
      </c>
      <c r="F1410" s="26" t="s">
        <v>1412</v>
      </c>
      <c r="G1410" s="22">
        <f t="shared" ref="G1410:G1473" si="44">MONTH(F1410)</f>
        <v>7</v>
      </c>
      <c r="H1410" s="22">
        <f t="shared" ref="H1410:H1473" si="45">YEAR(F1410)</f>
        <v>2019</v>
      </c>
    </row>
    <row r="1411" spans="1:8" x14ac:dyDescent="0.2">
      <c r="A1411" s="4" t="s">
        <v>368</v>
      </c>
      <c r="B1411" s="22" t="s">
        <v>369</v>
      </c>
      <c r="C1411" s="3">
        <v>1001</v>
      </c>
      <c r="D1411" s="4" t="s">
        <v>6</v>
      </c>
      <c r="E1411" s="4" t="s">
        <v>1418</v>
      </c>
      <c r="F1411" s="26" t="s">
        <v>1412</v>
      </c>
      <c r="G1411" s="22">
        <f t="shared" si="44"/>
        <v>7</v>
      </c>
      <c r="H1411" s="22">
        <f t="shared" si="45"/>
        <v>2019</v>
      </c>
    </row>
    <row r="1412" spans="1:8" x14ac:dyDescent="0.2">
      <c r="A1412" s="4" t="s">
        <v>368</v>
      </c>
      <c r="B1412" s="22" t="s">
        <v>369</v>
      </c>
      <c r="C1412" s="3">
        <v>1001</v>
      </c>
      <c r="D1412" s="4" t="s">
        <v>6</v>
      </c>
      <c r="E1412" s="4" t="s">
        <v>1420</v>
      </c>
      <c r="F1412" s="26" t="s">
        <v>1412</v>
      </c>
      <c r="G1412" s="22">
        <f t="shared" si="44"/>
        <v>7</v>
      </c>
      <c r="H1412" s="22">
        <f t="shared" si="45"/>
        <v>2019</v>
      </c>
    </row>
    <row r="1413" spans="1:8" x14ac:dyDescent="0.2">
      <c r="A1413" s="4" t="s">
        <v>368</v>
      </c>
      <c r="B1413" s="22" t="s">
        <v>369</v>
      </c>
      <c r="C1413" s="3">
        <v>972</v>
      </c>
      <c r="D1413" s="4" t="s">
        <v>6</v>
      </c>
      <c r="E1413" s="4" t="s">
        <v>1422</v>
      </c>
      <c r="F1413" s="26" t="s">
        <v>1412</v>
      </c>
      <c r="G1413" s="22">
        <f t="shared" si="44"/>
        <v>7</v>
      </c>
      <c r="H1413" s="22">
        <f t="shared" si="45"/>
        <v>2019</v>
      </c>
    </row>
    <row r="1414" spans="1:8" x14ac:dyDescent="0.2">
      <c r="A1414" s="4" t="s">
        <v>368</v>
      </c>
      <c r="B1414" s="22" t="s">
        <v>369</v>
      </c>
      <c r="C1414" s="3">
        <v>869</v>
      </c>
      <c r="D1414" s="4" t="s">
        <v>6</v>
      </c>
      <c r="E1414" s="4" t="s">
        <v>1423</v>
      </c>
      <c r="F1414" s="26" t="s">
        <v>1412</v>
      </c>
      <c r="G1414" s="22">
        <f t="shared" si="44"/>
        <v>7</v>
      </c>
      <c r="H1414" s="22">
        <f t="shared" si="45"/>
        <v>2019</v>
      </c>
    </row>
    <row r="1415" spans="1:8" x14ac:dyDescent="0.2">
      <c r="A1415" s="4" t="s">
        <v>368</v>
      </c>
      <c r="B1415" s="22" t="s">
        <v>369</v>
      </c>
      <c r="C1415" s="3">
        <v>1001</v>
      </c>
      <c r="D1415" s="4" t="s">
        <v>6</v>
      </c>
      <c r="E1415" s="4" t="s">
        <v>1424</v>
      </c>
      <c r="F1415" s="26" t="s">
        <v>1412</v>
      </c>
      <c r="G1415" s="22">
        <f t="shared" si="44"/>
        <v>7</v>
      </c>
      <c r="H1415" s="22">
        <f t="shared" si="45"/>
        <v>2019</v>
      </c>
    </row>
    <row r="1416" spans="1:8" x14ac:dyDescent="0.2">
      <c r="A1416" s="4" t="s">
        <v>368</v>
      </c>
      <c r="B1416" s="22" t="s">
        <v>369</v>
      </c>
      <c r="C1416" s="3">
        <v>1001</v>
      </c>
      <c r="D1416" s="4" t="s">
        <v>6</v>
      </c>
      <c r="E1416" s="4" t="s">
        <v>1425</v>
      </c>
      <c r="F1416" s="26" t="s">
        <v>1412</v>
      </c>
      <c r="G1416" s="22">
        <f t="shared" si="44"/>
        <v>7</v>
      </c>
      <c r="H1416" s="22">
        <f t="shared" si="45"/>
        <v>2019</v>
      </c>
    </row>
    <row r="1417" spans="1:8" x14ac:dyDescent="0.2">
      <c r="A1417" s="4" t="s">
        <v>368</v>
      </c>
      <c r="B1417" s="22" t="s">
        <v>369</v>
      </c>
      <c r="C1417" s="3">
        <v>1027</v>
      </c>
      <c r="D1417" s="4" t="s">
        <v>6</v>
      </c>
      <c r="E1417" s="4" t="s">
        <v>1427</v>
      </c>
      <c r="F1417" s="26" t="s">
        <v>1412</v>
      </c>
      <c r="G1417" s="22">
        <f t="shared" si="44"/>
        <v>7</v>
      </c>
      <c r="H1417" s="22">
        <f t="shared" si="45"/>
        <v>2019</v>
      </c>
    </row>
    <row r="1418" spans="1:8" x14ac:dyDescent="0.2">
      <c r="A1418" s="4" t="s">
        <v>368</v>
      </c>
      <c r="B1418" s="22" t="s">
        <v>369</v>
      </c>
      <c r="C1418" s="3">
        <v>1001</v>
      </c>
      <c r="D1418" s="4" t="s">
        <v>6</v>
      </c>
      <c r="E1418" s="4" t="s">
        <v>1428</v>
      </c>
      <c r="F1418" s="26" t="s">
        <v>1412</v>
      </c>
      <c r="G1418" s="22">
        <f t="shared" si="44"/>
        <v>7</v>
      </c>
      <c r="H1418" s="22">
        <f t="shared" si="45"/>
        <v>2019</v>
      </c>
    </row>
    <row r="1419" spans="1:8" x14ac:dyDescent="0.2">
      <c r="A1419" s="4" t="s">
        <v>368</v>
      </c>
      <c r="B1419" s="22" t="s">
        <v>369</v>
      </c>
      <c r="C1419" s="3">
        <v>1002</v>
      </c>
      <c r="D1419" s="4" t="s">
        <v>6</v>
      </c>
      <c r="E1419" s="4" t="s">
        <v>1432</v>
      </c>
      <c r="F1419" s="26" t="s">
        <v>1412</v>
      </c>
      <c r="G1419" s="22">
        <f t="shared" si="44"/>
        <v>7</v>
      </c>
      <c r="H1419" s="22">
        <f t="shared" si="45"/>
        <v>2019</v>
      </c>
    </row>
    <row r="1420" spans="1:8" x14ac:dyDescent="0.2">
      <c r="A1420" s="4" t="s">
        <v>368</v>
      </c>
      <c r="B1420" s="22" t="s">
        <v>369</v>
      </c>
      <c r="C1420" s="3">
        <v>1001</v>
      </c>
      <c r="D1420" s="4" t="s">
        <v>6</v>
      </c>
      <c r="E1420" s="4" t="s">
        <v>1003</v>
      </c>
      <c r="F1420" s="26" t="s">
        <v>1004</v>
      </c>
      <c r="G1420" s="22">
        <f t="shared" si="44"/>
        <v>4</v>
      </c>
      <c r="H1420" s="22">
        <f t="shared" si="45"/>
        <v>2019</v>
      </c>
    </row>
    <row r="1421" spans="1:8" x14ac:dyDescent="0.2">
      <c r="A1421" s="4" t="s">
        <v>368</v>
      </c>
      <c r="B1421" s="22" t="s">
        <v>369</v>
      </c>
      <c r="C1421" s="3">
        <v>1000</v>
      </c>
      <c r="D1421" s="4" t="s">
        <v>6</v>
      </c>
      <c r="E1421" s="4" t="s">
        <v>1005</v>
      </c>
      <c r="F1421" s="26" t="s">
        <v>1004</v>
      </c>
      <c r="G1421" s="22">
        <f t="shared" si="44"/>
        <v>4</v>
      </c>
      <c r="H1421" s="22">
        <f t="shared" si="45"/>
        <v>2019</v>
      </c>
    </row>
    <row r="1422" spans="1:8" x14ac:dyDescent="0.2">
      <c r="A1422" s="4" t="s">
        <v>368</v>
      </c>
      <c r="B1422" s="22" t="s">
        <v>369</v>
      </c>
      <c r="C1422" s="3">
        <v>1001</v>
      </c>
      <c r="D1422" s="4" t="s">
        <v>6</v>
      </c>
      <c r="E1422" s="4" t="s">
        <v>1006</v>
      </c>
      <c r="F1422" s="26" t="s">
        <v>1004</v>
      </c>
      <c r="G1422" s="22">
        <f t="shared" si="44"/>
        <v>4</v>
      </c>
      <c r="H1422" s="22">
        <f t="shared" si="45"/>
        <v>2019</v>
      </c>
    </row>
    <row r="1423" spans="1:8" x14ac:dyDescent="0.2">
      <c r="A1423" s="4" t="s">
        <v>368</v>
      </c>
      <c r="B1423" s="22" t="s">
        <v>369</v>
      </c>
      <c r="C1423" s="3">
        <v>290</v>
      </c>
      <c r="D1423" s="4" t="s">
        <v>6</v>
      </c>
      <c r="E1423" s="4" t="s">
        <v>370</v>
      </c>
      <c r="F1423" s="26" t="s">
        <v>371</v>
      </c>
      <c r="G1423" s="22">
        <f t="shared" si="44"/>
        <v>5</v>
      </c>
      <c r="H1423" s="22">
        <f t="shared" si="45"/>
        <v>2018</v>
      </c>
    </row>
    <row r="1424" spans="1:8" x14ac:dyDescent="0.2">
      <c r="A1424" s="4" t="s">
        <v>368</v>
      </c>
      <c r="B1424" s="22" t="s">
        <v>369</v>
      </c>
      <c r="C1424" s="3">
        <v>450</v>
      </c>
      <c r="D1424" s="4" t="s">
        <v>6</v>
      </c>
      <c r="E1424" s="4" t="s">
        <v>372</v>
      </c>
      <c r="F1424" s="26" t="s">
        <v>373</v>
      </c>
      <c r="G1424" s="22">
        <f t="shared" si="44"/>
        <v>5</v>
      </c>
      <c r="H1424" s="22">
        <f t="shared" si="45"/>
        <v>2018</v>
      </c>
    </row>
    <row r="1425" spans="1:8" x14ac:dyDescent="0.2">
      <c r="A1425" s="4" t="s">
        <v>430</v>
      </c>
      <c r="B1425" s="22" t="s">
        <v>431</v>
      </c>
      <c r="C1425" s="3">
        <v>768</v>
      </c>
      <c r="D1425" s="4" t="s">
        <v>6</v>
      </c>
      <c r="E1425" s="4" t="s">
        <v>667</v>
      </c>
      <c r="F1425" s="26" t="s">
        <v>632</v>
      </c>
      <c r="G1425" s="22">
        <f t="shared" si="44"/>
        <v>1</v>
      </c>
      <c r="H1425" s="22">
        <f t="shared" si="45"/>
        <v>2019</v>
      </c>
    </row>
    <row r="1426" spans="1:8" x14ac:dyDescent="0.2">
      <c r="A1426" s="4" t="s">
        <v>430</v>
      </c>
      <c r="B1426" s="22" t="s">
        <v>431</v>
      </c>
      <c r="C1426" s="3">
        <v>714</v>
      </c>
      <c r="D1426" s="4" t="s">
        <v>6</v>
      </c>
      <c r="E1426" s="4" t="s">
        <v>668</v>
      </c>
      <c r="F1426" s="26" t="s">
        <v>632</v>
      </c>
      <c r="G1426" s="22">
        <f t="shared" si="44"/>
        <v>1</v>
      </c>
      <c r="H1426" s="22">
        <f t="shared" si="45"/>
        <v>2019</v>
      </c>
    </row>
    <row r="1427" spans="1:8" x14ac:dyDescent="0.2">
      <c r="A1427" s="4" t="s">
        <v>430</v>
      </c>
      <c r="B1427" s="22" t="s">
        <v>431</v>
      </c>
      <c r="C1427" s="3">
        <v>654</v>
      </c>
      <c r="D1427" s="4" t="s">
        <v>6</v>
      </c>
      <c r="E1427" s="4" t="s">
        <v>806</v>
      </c>
      <c r="F1427" s="26" t="s">
        <v>804</v>
      </c>
      <c r="G1427" s="22">
        <f t="shared" si="44"/>
        <v>3</v>
      </c>
      <c r="H1427" s="22">
        <f t="shared" si="45"/>
        <v>2019</v>
      </c>
    </row>
    <row r="1428" spans="1:8" x14ac:dyDescent="0.2">
      <c r="A1428" s="4" t="s">
        <v>430</v>
      </c>
      <c r="B1428" s="22" t="s">
        <v>431</v>
      </c>
      <c r="C1428" s="3">
        <v>1001</v>
      </c>
      <c r="D1428" s="4" t="s">
        <v>6</v>
      </c>
      <c r="E1428" s="4" t="s">
        <v>807</v>
      </c>
      <c r="F1428" s="26" t="s">
        <v>804</v>
      </c>
      <c r="G1428" s="22">
        <f t="shared" si="44"/>
        <v>3</v>
      </c>
      <c r="H1428" s="22">
        <f t="shared" si="45"/>
        <v>2019</v>
      </c>
    </row>
    <row r="1429" spans="1:8" x14ac:dyDescent="0.2">
      <c r="A1429" s="4" t="s">
        <v>430</v>
      </c>
      <c r="B1429" s="22" t="s">
        <v>431</v>
      </c>
      <c r="C1429" s="3">
        <v>1000</v>
      </c>
      <c r="D1429" s="4" t="s">
        <v>6</v>
      </c>
      <c r="E1429" s="4" t="s">
        <v>811</v>
      </c>
      <c r="F1429" s="26" t="s">
        <v>804</v>
      </c>
      <c r="G1429" s="22">
        <f t="shared" si="44"/>
        <v>3</v>
      </c>
      <c r="H1429" s="22">
        <f t="shared" si="45"/>
        <v>2019</v>
      </c>
    </row>
    <row r="1430" spans="1:8" x14ac:dyDescent="0.2">
      <c r="A1430" s="4" t="s">
        <v>430</v>
      </c>
      <c r="B1430" s="22" t="s">
        <v>431</v>
      </c>
      <c r="C1430" s="3">
        <v>1003</v>
      </c>
      <c r="D1430" s="4" t="s">
        <v>6</v>
      </c>
      <c r="E1430" s="4" t="s">
        <v>813</v>
      </c>
      <c r="F1430" s="26" t="s">
        <v>804</v>
      </c>
      <c r="G1430" s="22">
        <f t="shared" si="44"/>
        <v>3</v>
      </c>
      <c r="H1430" s="22">
        <f t="shared" si="45"/>
        <v>2019</v>
      </c>
    </row>
    <row r="1431" spans="1:8" x14ac:dyDescent="0.2">
      <c r="A1431" s="4" t="s">
        <v>430</v>
      </c>
      <c r="B1431" s="22" t="s">
        <v>431</v>
      </c>
      <c r="C1431" s="3">
        <v>1000</v>
      </c>
      <c r="D1431" s="4" t="s">
        <v>6</v>
      </c>
      <c r="E1431" s="4" t="s">
        <v>814</v>
      </c>
      <c r="F1431" s="26" t="s">
        <v>804</v>
      </c>
      <c r="G1431" s="22">
        <f t="shared" si="44"/>
        <v>3</v>
      </c>
      <c r="H1431" s="22">
        <f t="shared" si="45"/>
        <v>2019</v>
      </c>
    </row>
    <row r="1432" spans="1:8" x14ac:dyDescent="0.2">
      <c r="A1432" s="4" t="s">
        <v>430</v>
      </c>
      <c r="B1432" s="22" t="s">
        <v>431</v>
      </c>
      <c r="C1432" s="3">
        <v>1018</v>
      </c>
      <c r="D1432" s="4" t="s">
        <v>6</v>
      </c>
      <c r="E1432" s="4" t="s">
        <v>815</v>
      </c>
      <c r="F1432" s="26" t="s">
        <v>804</v>
      </c>
      <c r="G1432" s="22">
        <f t="shared" si="44"/>
        <v>3</v>
      </c>
      <c r="H1432" s="22">
        <f t="shared" si="45"/>
        <v>2019</v>
      </c>
    </row>
    <row r="1433" spans="1:8" x14ac:dyDescent="0.2">
      <c r="A1433" s="4" t="s">
        <v>430</v>
      </c>
      <c r="B1433" s="22" t="s">
        <v>431</v>
      </c>
      <c r="C1433" s="3">
        <v>805</v>
      </c>
      <c r="D1433" s="4" t="s">
        <v>6</v>
      </c>
      <c r="E1433" s="4" t="s">
        <v>451</v>
      </c>
      <c r="F1433" s="26" t="s">
        <v>452</v>
      </c>
      <c r="G1433" s="22">
        <f t="shared" si="44"/>
        <v>11</v>
      </c>
      <c r="H1433" s="22">
        <f t="shared" si="45"/>
        <v>2018</v>
      </c>
    </row>
    <row r="1434" spans="1:8" x14ac:dyDescent="0.2">
      <c r="A1434" s="4" t="s">
        <v>430</v>
      </c>
      <c r="B1434" s="22" t="s">
        <v>431</v>
      </c>
      <c r="C1434" s="3">
        <v>998</v>
      </c>
      <c r="D1434" s="4" t="s">
        <v>6</v>
      </c>
      <c r="E1434" s="4" t="s">
        <v>1032</v>
      </c>
      <c r="F1434" s="26" t="s">
        <v>1029</v>
      </c>
      <c r="G1434" s="22">
        <f t="shared" si="44"/>
        <v>5</v>
      </c>
      <c r="H1434" s="22">
        <f t="shared" si="45"/>
        <v>2019</v>
      </c>
    </row>
    <row r="1435" spans="1:8" x14ac:dyDescent="0.2">
      <c r="A1435" s="4" t="s">
        <v>430</v>
      </c>
      <c r="B1435" s="22" t="s">
        <v>431</v>
      </c>
      <c r="C1435" s="3">
        <v>1000</v>
      </c>
      <c r="D1435" s="4" t="s">
        <v>6</v>
      </c>
      <c r="E1435" s="4" t="s">
        <v>1311</v>
      </c>
      <c r="F1435" s="26" t="s">
        <v>1312</v>
      </c>
      <c r="G1435" s="22">
        <f t="shared" si="44"/>
        <v>7</v>
      </c>
      <c r="H1435" s="22">
        <f t="shared" si="45"/>
        <v>2019</v>
      </c>
    </row>
    <row r="1436" spans="1:8" x14ac:dyDescent="0.2">
      <c r="A1436" s="4" t="s">
        <v>430</v>
      </c>
      <c r="B1436" s="22" t="s">
        <v>431</v>
      </c>
      <c r="C1436" s="3">
        <v>1014</v>
      </c>
      <c r="D1436" s="4" t="s">
        <v>6</v>
      </c>
      <c r="E1436" s="4" t="s">
        <v>1313</v>
      </c>
      <c r="F1436" s="26" t="s">
        <v>1312</v>
      </c>
      <c r="G1436" s="22">
        <f t="shared" si="44"/>
        <v>7</v>
      </c>
      <c r="H1436" s="22">
        <f t="shared" si="45"/>
        <v>2019</v>
      </c>
    </row>
    <row r="1437" spans="1:8" x14ac:dyDescent="0.2">
      <c r="A1437" s="4" t="s">
        <v>430</v>
      </c>
      <c r="B1437" s="22" t="s">
        <v>431</v>
      </c>
      <c r="C1437" s="3">
        <v>1049</v>
      </c>
      <c r="D1437" s="4" t="s">
        <v>6</v>
      </c>
      <c r="E1437" s="4" t="s">
        <v>1314</v>
      </c>
      <c r="F1437" s="26" t="s">
        <v>1312</v>
      </c>
      <c r="G1437" s="22">
        <f t="shared" si="44"/>
        <v>7</v>
      </c>
      <c r="H1437" s="22">
        <f t="shared" si="45"/>
        <v>2019</v>
      </c>
    </row>
    <row r="1438" spans="1:8" x14ac:dyDescent="0.2">
      <c r="A1438" s="4" t="s">
        <v>430</v>
      </c>
      <c r="B1438" s="22" t="s">
        <v>431</v>
      </c>
      <c r="C1438" s="3">
        <v>976</v>
      </c>
      <c r="D1438" s="4" t="s">
        <v>6</v>
      </c>
      <c r="E1438" s="4" t="s">
        <v>1316</v>
      </c>
      <c r="F1438" s="26" t="s">
        <v>1312</v>
      </c>
      <c r="G1438" s="22">
        <f t="shared" si="44"/>
        <v>7</v>
      </c>
      <c r="H1438" s="22">
        <f t="shared" si="45"/>
        <v>2019</v>
      </c>
    </row>
    <row r="1439" spans="1:8" x14ac:dyDescent="0.2">
      <c r="A1439" s="4" t="s">
        <v>430</v>
      </c>
      <c r="B1439" s="22" t="s">
        <v>431</v>
      </c>
      <c r="C1439" s="3">
        <v>1042</v>
      </c>
      <c r="D1439" s="4" t="s">
        <v>6</v>
      </c>
      <c r="E1439" s="4" t="s">
        <v>1320</v>
      </c>
      <c r="F1439" s="26" t="s">
        <v>1312</v>
      </c>
      <c r="G1439" s="22">
        <f t="shared" si="44"/>
        <v>7</v>
      </c>
      <c r="H1439" s="22">
        <f t="shared" si="45"/>
        <v>2019</v>
      </c>
    </row>
    <row r="1440" spans="1:8" x14ac:dyDescent="0.2">
      <c r="A1440" s="4" t="s">
        <v>430</v>
      </c>
      <c r="B1440" s="22" t="s">
        <v>431</v>
      </c>
      <c r="C1440" s="3">
        <v>1023</v>
      </c>
      <c r="D1440" s="4" t="s">
        <v>6</v>
      </c>
      <c r="E1440" s="4" t="s">
        <v>1321</v>
      </c>
      <c r="F1440" s="26" t="s">
        <v>1322</v>
      </c>
      <c r="G1440" s="22">
        <f t="shared" si="44"/>
        <v>7</v>
      </c>
      <c r="H1440" s="22">
        <f t="shared" si="45"/>
        <v>2019</v>
      </c>
    </row>
    <row r="1441" spans="1:8" x14ac:dyDescent="0.2">
      <c r="A1441" s="4" t="s">
        <v>430</v>
      </c>
      <c r="B1441" s="22" t="s">
        <v>431</v>
      </c>
      <c r="C1441" s="3">
        <v>1000</v>
      </c>
      <c r="D1441" s="4" t="s">
        <v>6</v>
      </c>
      <c r="E1441" s="4" t="s">
        <v>1323</v>
      </c>
      <c r="F1441" s="26" t="s">
        <v>1322</v>
      </c>
      <c r="G1441" s="22">
        <f t="shared" si="44"/>
        <v>7</v>
      </c>
      <c r="H1441" s="22">
        <f t="shared" si="45"/>
        <v>2019</v>
      </c>
    </row>
    <row r="1442" spans="1:8" x14ac:dyDescent="0.2">
      <c r="A1442" s="4" t="s">
        <v>430</v>
      </c>
      <c r="B1442" s="22" t="s">
        <v>431</v>
      </c>
      <c r="C1442" s="3">
        <v>1003</v>
      </c>
      <c r="D1442" s="4" t="s">
        <v>6</v>
      </c>
      <c r="E1442" s="4" t="s">
        <v>1324</v>
      </c>
      <c r="F1442" s="26" t="s">
        <v>1322</v>
      </c>
      <c r="G1442" s="22">
        <f t="shared" si="44"/>
        <v>7</v>
      </c>
      <c r="H1442" s="22">
        <f t="shared" si="45"/>
        <v>2019</v>
      </c>
    </row>
    <row r="1443" spans="1:8" x14ac:dyDescent="0.2">
      <c r="A1443" s="4" t="s">
        <v>430</v>
      </c>
      <c r="B1443" s="22" t="s">
        <v>431</v>
      </c>
      <c r="C1443" s="3">
        <v>1000</v>
      </c>
      <c r="D1443" s="4" t="s">
        <v>6</v>
      </c>
      <c r="E1443" s="4" t="s">
        <v>1329</v>
      </c>
      <c r="F1443" s="26" t="s">
        <v>1322</v>
      </c>
      <c r="G1443" s="22">
        <f t="shared" si="44"/>
        <v>7</v>
      </c>
      <c r="H1443" s="22">
        <f t="shared" si="45"/>
        <v>2019</v>
      </c>
    </row>
    <row r="1444" spans="1:8" x14ac:dyDescent="0.2">
      <c r="A1444" s="4" t="s">
        <v>430</v>
      </c>
      <c r="B1444" s="22" t="s">
        <v>431</v>
      </c>
      <c r="C1444" s="3">
        <v>1000</v>
      </c>
      <c r="D1444" s="4" t="s">
        <v>6</v>
      </c>
      <c r="E1444" s="4" t="s">
        <v>1330</v>
      </c>
      <c r="F1444" s="26" t="s">
        <v>1322</v>
      </c>
      <c r="G1444" s="22">
        <f t="shared" si="44"/>
        <v>7</v>
      </c>
      <c r="H1444" s="22">
        <f t="shared" si="45"/>
        <v>2019</v>
      </c>
    </row>
    <row r="1445" spans="1:8" x14ac:dyDescent="0.2">
      <c r="A1445" s="4" t="s">
        <v>430</v>
      </c>
      <c r="B1445" s="22" t="s">
        <v>431</v>
      </c>
      <c r="C1445" s="3">
        <v>1000</v>
      </c>
      <c r="D1445" s="4" t="s">
        <v>6</v>
      </c>
      <c r="E1445" s="4" t="s">
        <v>1331</v>
      </c>
      <c r="F1445" s="26" t="s">
        <v>1322</v>
      </c>
      <c r="G1445" s="22">
        <f t="shared" si="44"/>
        <v>7</v>
      </c>
      <c r="H1445" s="22">
        <f t="shared" si="45"/>
        <v>2019</v>
      </c>
    </row>
    <row r="1446" spans="1:8" x14ac:dyDescent="0.2">
      <c r="A1446" s="4" t="s">
        <v>430</v>
      </c>
      <c r="B1446" s="22" t="s">
        <v>431</v>
      </c>
      <c r="C1446" s="3">
        <v>721</v>
      </c>
      <c r="D1446" s="4" t="s">
        <v>6</v>
      </c>
      <c r="E1446" s="4" t="s">
        <v>1334</v>
      </c>
      <c r="F1446" s="26" t="s">
        <v>1335</v>
      </c>
      <c r="G1446" s="22">
        <f t="shared" si="44"/>
        <v>7</v>
      </c>
      <c r="H1446" s="22">
        <f t="shared" si="45"/>
        <v>2019</v>
      </c>
    </row>
    <row r="1447" spans="1:8" x14ac:dyDescent="0.2">
      <c r="A1447" s="4" t="s">
        <v>430</v>
      </c>
      <c r="B1447" s="22" t="s">
        <v>431</v>
      </c>
      <c r="C1447" s="3">
        <v>1005</v>
      </c>
      <c r="D1447" s="4" t="s">
        <v>6</v>
      </c>
      <c r="E1447" s="4" t="s">
        <v>1336</v>
      </c>
      <c r="F1447" s="26" t="s">
        <v>1335</v>
      </c>
      <c r="G1447" s="22">
        <f t="shared" si="44"/>
        <v>7</v>
      </c>
      <c r="H1447" s="22">
        <f t="shared" si="45"/>
        <v>2019</v>
      </c>
    </row>
    <row r="1448" spans="1:8" x14ac:dyDescent="0.2">
      <c r="A1448" s="4" t="s">
        <v>430</v>
      </c>
      <c r="B1448" s="22" t="s">
        <v>431</v>
      </c>
      <c r="C1448" s="3">
        <v>1001</v>
      </c>
      <c r="D1448" s="4" t="s">
        <v>6</v>
      </c>
      <c r="E1448" s="4" t="s">
        <v>1337</v>
      </c>
      <c r="F1448" s="26" t="s">
        <v>1335</v>
      </c>
      <c r="G1448" s="22">
        <f t="shared" si="44"/>
        <v>7</v>
      </c>
      <c r="H1448" s="22">
        <f t="shared" si="45"/>
        <v>2019</v>
      </c>
    </row>
    <row r="1449" spans="1:8" x14ac:dyDescent="0.2">
      <c r="A1449" s="4" t="s">
        <v>430</v>
      </c>
      <c r="B1449" s="22" t="s">
        <v>431</v>
      </c>
      <c r="C1449" s="3">
        <v>1007</v>
      </c>
      <c r="D1449" s="4" t="s">
        <v>6</v>
      </c>
      <c r="E1449" s="4" t="s">
        <v>1338</v>
      </c>
      <c r="F1449" s="26" t="s">
        <v>1335</v>
      </c>
      <c r="G1449" s="22">
        <f t="shared" si="44"/>
        <v>7</v>
      </c>
      <c r="H1449" s="22">
        <f t="shared" si="45"/>
        <v>2019</v>
      </c>
    </row>
    <row r="1450" spans="1:8" x14ac:dyDescent="0.2">
      <c r="A1450" s="4" t="s">
        <v>430</v>
      </c>
      <c r="B1450" s="22" t="s">
        <v>431</v>
      </c>
      <c r="C1450" s="3">
        <v>1000</v>
      </c>
      <c r="D1450" s="4" t="s">
        <v>6</v>
      </c>
      <c r="E1450" s="4" t="s">
        <v>1340</v>
      </c>
      <c r="F1450" s="26" t="s">
        <v>1335</v>
      </c>
      <c r="G1450" s="22">
        <f t="shared" si="44"/>
        <v>7</v>
      </c>
      <c r="H1450" s="22">
        <f t="shared" si="45"/>
        <v>2019</v>
      </c>
    </row>
    <row r="1451" spans="1:8" x14ac:dyDescent="0.2">
      <c r="A1451" s="4" t="s">
        <v>430</v>
      </c>
      <c r="B1451" s="22" t="s">
        <v>431</v>
      </c>
      <c r="C1451" s="3">
        <v>1003</v>
      </c>
      <c r="D1451" s="4" t="s">
        <v>6</v>
      </c>
      <c r="E1451" s="4" t="s">
        <v>1341</v>
      </c>
      <c r="F1451" s="26" t="s">
        <v>1335</v>
      </c>
      <c r="G1451" s="22">
        <f t="shared" si="44"/>
        <v>7</v>
      </c>
      <c r="H1451" s="22">
        <f t="shared" si="45"/>
        <v>2019</v>
      </c>
    </row>
    <row r="1452" spans="1:8" x14ac:dyDescent="0.2">
      <c r="A1452" s="4" t="s">
        <v>430</v>
      </c>
      <c r="B1452" s="22" t="s">
        <v>431</v>
      </c>
      <c r="C1452" s="3">
        <v>999</v>
      </c>
      <c r="D1452" s="4" t="s">
        <v>6</v>
      </c>
      <c r="E1452" s="4" t="s">
        <v>1342</v>
      </c>
      <c r="F1452" s="26" t="s">
        <v>1335</v>
      </c>
      <c r="G1452" s="22">
        <f t="shared" si="44"/>
        <v>7</v>
      </c>
      <c r="H1452" s="22">
        <f t="shared" si="45"/>
        <v>2019</v>
      </c>
    </row>
    <row r="1453" spans="1:8" x14ac:dyDescent="0.2">
      <c r="A1453" s="4" t="s">
        <v>430</v>
      </c>
      <c r="B1453" s="22" t="s">
        <v>431</v>
      </c>
      <c r="C1453" s="3">
        <v>985</v>
      </c>
      <c r="D1453" s="4" t="s">
        <v>6</v>
      </c>
      <c r="E1453" s="4" t="s">
        <v>1344</v>
      </c>
      <c r="F1453" s="26" t="s">
        <v>1335</v>
      </c>
      <c r="G1453" s="22">
        <f t="shared" si="44"/>
        <v>7</v>
      </c>
      <c r="H1453" s="22">
        <f t="shared" si="45"/>
        <v>2019</v>
      </c>
    </row>
    <row r="1454" spans="1:8" x14ac:dyDescent="0.2">
      <c r="A1454" s="4" t="s">
        <v>430</v>
      </c>
      <c r="B1454" s="22" t="s">
        <v>431</v>
      </c>
      <c r="C1454" s="3">
        <v>1000</v>
      </c>
      <c r="D1454" s="4" t="s">
        <v>6</v>
      </c>
      <c r="E1454" s="4" t="s">
        <v>1345</v>
      </c>
      <c r="F1454" s="26" t="s">
        <v>1335</v>
      </c>
      <c r="G1454" s="22">
        <f t="shared" si="44"/>
        <v>7</v>
      </c>
      <c r="H1454" s="22">
        <f t="shared" si="45"/>
        <v>2019</v>
      </c>
    </row>
    <row r="1455" spans="1:8" x14ac:dyDescent="0.2">
      <c r="A1455" s="4" t="s">
        <v>430</v>
      </c>
      <c r="B1455" s="22" t="s">
        <v>431</v>
      </c>
      <c r="C1455" s="3">
        <v>1000</v>
      </c>
      <c r="D1455" s="4" t="s">
        <v>6</v>
      </c>
      <c r="E1455" s="4" t="s">
        <v>1346</v>
      </c>
      <c r="F1455" s="26" t="s">
        <v>1335</v>
      </c>
      <c r="G1455" s="22">
        <f t="shared" si="44"/>
        <v>7</v>
      </c>
      <c r="H1455" s="22">
        <f t="shared" si="45"/>
        <v>2019</v>
      </c>
    </row>
    <row r="1456" spans="1:8" x14ac:dyDescent="0.2">
      <c r="A1456" s="4" t="s">
        <v>430</v>
      </c>
      <c r="B1456" s="22" t="s">
        <v>431</v>
      </c>
      <c r="C1456" s="3">
        <v>906</v>
      </c>
      <c r="D1456" s="4" t="s">
        <v>6</v>
      </c>
      <c r="E1456" s="4" t="s">
        <v>1596</v>
      </c>
      <c r="F1456" s="26" t="s">
        <v>1597</v>
      </c>
      <c r="G1456" s="22">
        <f t="shared" si="44"/>
        <v>8</v>
      </c>
      <c r="H1456" s="22">
        <f t="shared" si="45"/>
        <v>2019</v>
      </c>
    </row>
    <row r="1457" spans="1:8" x14ac:dyDescent="0.2">
      <c r="A1457" s="4" t="s">
        <v>430</v>
      </c>
      <c r="B1457" s="22" t="s">
        <v>431</v>
      </c>
      <c r="C1457" s="3">
        <v>2</v>
      </c>
      <c r="D1457" s="4" t="s">
        <v>6</v>
      </c>
      <c r="E1457" s="4" t="s">
        <v>753</v>
      </c>
      <c r="F1457" s="26" t="s">
        <v>754</v>
      </c>
      <c r="G1457" s="22">
        <f t="shared" si="44"/>
        <v>2</v>
      </c>
      <c r="H1457" s="22">
        <f t="shared" si="45"/>
        <v>2019</v>
      </c>
    </row>
    <row r="1458" spans="1:8" x14ac:dyDescent="0.2">
      <c r="A1458" s="4" t="s">
        <v>430</v>
      </c>
      <c r="B1458" s="22" t="s">
        <v>431</v>
      </c>
      <c r="C1458" s="3">
        <v>990</v>
      </c>
      <c r="D1458" s="4" t="s">
        <v>6</v>
      </c>
      <c r="E1458" s="4" t="s">
        <v>764</v>
      </c>
      <c r="F1458" s="26" t="s">
        <v>765</v>
      </c>
      <c r="G1458" s="22">
        <f t="shared" si="44"/>
        <v>2</v>
      </c>
      <c r="H1458" s="22">
        <f t="shared" si="45"/>
        <v>2019</v>
      </c>
    </row>
    <row r="1459" spans="1:8" x14ac:dyDescent="0.2">
      <c r="A1459" s="4" t="s">
        <v>430</v>
      </c>
      <c r="B1459" s="22" t="s">
        <v>431</v>
      </c>
      <c r="C1459" s="3">
        <v>735</v>
      </c>
      <c r="D1459" s="4" t="s">
        <v>6</v>
      </c>
      <c r="E1459" s="4" t="s">
        <v>766</v>
      </c>
      <c r="F1459" s="26" t="s">
        <v>765</v>
      </c>
      <c r="G1459" s="22">
        <f t="shared" si="44"/>
        <v>2</v>
      </c>
      <c r="H1459" s="22">
        <f t="shared" si="45"/>
        <v>2019</v>
      </c>
    </row>
    <row r="1460" spans="1:8" x14ac:dyDescent="0.2">
      <c r="A1460" s="4" t="s">
        <v>430</v>
      </c>
      <c r="B1460" s="22" t="s">
        <v>431</v>
      </c>
      <c r="C1460" s="3">
        <v>828</v>
      </c>
      <c r="D1460" s="4" t="s">
        <v>6</v>
      </c>
      <c r="E1460" s="4" t="s">
        <v>767</v>
      </c>
      <c r="F1460" s="26" t="s">
        <v>765</v>
      </c>
      <c r="G1460" s="22">
        <f t="shared" si="44"/>
        <v>2</v>
      </c>
      <c r="H1460" s="22">
        <f t="shared" si="45"/>
        <v>2019</v>
      </c>
    </row>
    <row r="1461" spans="1:8" x14ac:dyDescent="0.2">
      <c r="A1461" s="4" t="s">
        <v>430</v>
      </c>
      <c r="B1461" s="22" t="s">
        <v>431</v>
      </c>
      <c r="C1461" s="3">
        <v>530</v>
      </c>
      <c r="D1461" s="4" t="s">
        <v>6</v>
      </c>
      <c r="E1461" s="4" t="s">
        <v>1212</v>
      </c>
      <c r="F1461" s="26" t="s">
        <v>1213</v>
      </c>
      <c r="G1461" s="22">
        <f t="shared" si="44"/>
        <v>6</v>
      </c>
      <c r="H1461" s="22">
        <f t="shared" si="45"/>
        <v>2019</v>
      </c>
    </row>
    <row r="1462" spans="1:8" x14ac:dyDescent="0.2">
      <c r="A1462" s="4" t="s">
        <v>430</v>
      </c>
      <c r="B1462" s="22" t="s">
        <v>431</v>
      </c>
      <c r="C1462" s="3">
        <v>318</v>
      </c>
      <c r="D1462" s="4" t="s">
        <v>6</v>
      </c>
      <c r="E1462" s="4" t="s">
        <v>1214</v>
      </c>
      <c r="F1462" s="26" t="s">
        <v>1213</v>
      </c>
      <c r="G1462" s="22">
        <f t="shared" si="44"/>
        <v>6</v>
      </c>
      <c r="H1462" s="22">
        <f t="shared" si="45"/>
        <v>2019</v>
      </c>
    </row>
    <row r="1463" spans="1:8" x14ac:dyDescent="0.2">
      <c r="A1463" s="4" t="s">
        <v>430</v>
      </c>
      <c r="B1463" s="22" t="s">
        <v>431</v>
      </c>
      <c r="C1463" s="3">
        <v>772</v>
      </c>
      <c r="D1463" s="4" t="s">
        <v>6</v>
      </c>
      <c r="E1463" s="4" t="s">
        <v>432</v>
      </c>
      <c r="F1463" s="26" t="s">
        <v>433</v>
      </c>
      <c r="G1463" s="22">
        <f t="shared" si="44"/>
        <v>9</v>
      </c>
      <c r="H1463" s="22">
        <f t="shared" si="45"/>
        <v>2018</v>
      </c>
    </row>
    <row r="1464" spans="1:8" x14ac:dyDescent="0.2">
      <c r="A1464" s="4" t="s">
        <v>430</v>
      </c>
      <c r="B1464" s="22" t="s">
        <v>431</v>
      </c>
      <c r="C1464" s="3">
        <v>720</v>
      </c>
      <c r="D1464" s="4" t="s">
        <v>6</v>
      </c>
      <c r="E1464" s="4" t="s">
        <v>1393</v>
      </c>
      <c r="F1464" s="26" t="s">
        <v>1386</v>
      </c>
      <c r="G1464" s="22">
        <f t="shared" si="44"/>
        <v>7</v>
      </c>
      <c r="H1464" s="22">
        <f t="shared" si="45"/>
        <v>2019</v>
      </c>
    </row>
    <row r="1465" spans="1:8" x14ac:dyDescent="0.2">
      <c r="A1465" s="4" t="s">
        <v>430</v>
      </c>
      <c r="B1465" s="22" t="s">
        <v>431</v>
      </c>
      <c r="C1465" s="3">
        <v>829</v>
      </c>
      <c r="D1465" s="4" t="s">
        <v>6</v>
      </c>
      <c r="E1465" s="4" t="s">
        <v>773</v>
      </c>
      <c r="F1465" s="26" t="s">
        <v>769</v>
      </c>
      <c r="G1465" s="22">
        <f t="shared" si="44"/>
        <v>2</v>
      </c>
      <c r="H1465" s="22">
        <f t="shared" si="45"/>
        <v>2019</v>
      </c>
    </row>
    <row r="1466" spans="1:8" x14ac:dyDescent="0.2">
      <c r="A1466" s="4" t="s">
        <v>430</v>
      </c>
      <c r="B1466" s="22" t="s">
        <v>431</v>
      </c>
      <c r="C1466" s="3">
        <v>999</v>
      </c>
      <c r="D1466" s="4" t="s">
        <v>6</v>
      </c>
      <c r="E1466" s="4" t="s">
        <v>960</v>
      </c>
      <c r="F1466" s="26" t="s">
        <v>961</v>
      </c>
      <c r="G1466" s="22">
        <f t="shared" si="44"/>
        <v>4</v>
      </c>
      <c r="H1466" s="22">
        <f t="shared" si="45"/>
        <v>2019</v>
      </c>
    </row>
    <row r="1467" spans="1:8" x14ac:dyDescent="0.2">
      <c r="A1467" s="4" t="s">
        <v>430</v>
      </c>
      <c r="B1467" s="22" t="s">
        <v>431</v>
      </c>
      <c r="C1467" s="3">
        <v>999</v>
      </c>
      <c r="D1467" s="4" t="s">
        <v>6</v>
      </c>
      <c r="E1467" s="4" t="s">
        <v>962</v>
      </c>
      <c r="F1467" s="26" t="s">
        <v>961</v>
      </c>
      <c r="G1467" s="22">
        <f t="shared" si="44"/>
        <v>4</v>
      </c>
      <c r="H1467" s="22">
        <f t="shared" si="45"/>
        <v>2019</v>
      </c>
    </row>
    <row r="1468" spans="1:8" x14ac:dyDescent="0.2">
      <c r="A1468" s="4" t="s">
        <v>430</v>
      </c>
      <c r="B1468" s="22" t="s">
        <v>431</v>
      </c>
      <c r="C1468" s="3">
        <v>1001</v>
      </c>
      <c r="D1468" s="4" t="s">
        <v>6</v>
      </c>
      <c r="E1468" s="4" t="s">
        <v>974</v>
      </c>
      <c r="F1468" s="26" t="s">
        <v>964</v>
      </c>
      <c r="G1468" s="22">
        <f t="shared" si="44"/>
        <v>4</v>
      </c>
      <c r="H1468" s="22">
        <f t="shared" si="45"/>
        <v>2019</v>
      </c>
    </row>
    <row r="1469" spans="1:8" x14ac:dyDescent="0.2">
      <c r="A1469" s="4" t="s">
        <v>430</v>
      </c>
      <c r="B1469" s="22" t="s">
        <v>431</v>
      </c>
      <c r="C1469" s="3">
        <v>1208</v>
      </c>
      <c r="D1469" s="4" t="s">
        <v>6</v>
      </c>
      <c r="E1469" s="4" t="s">
        <v>2270</v>
      </c>
      <c r="F1469" s="26" t="s">
        <v>2264</v>
      </c>
      <c r="G1469" s="22">
        <f t="shared" si="44"/>
        <v>9</v>
      </c>
      <c r="H1469" s="22">
        <f t="shared" si="45"/>
        <v>2019</v>
      </c>
    </row>
    <row r="1470" spans="1:8" x14ac:dyDescent="0.2">
      <c r="A1470" s="4" t="s">
        <v>430</v>
      </c>
      <c r="B1470" s="22" t="s">
        <v>431</v>
      </c>
      <c r="C1470" s="3">
        <v>1231</v>
      </c>
      <c r="D1470" s="4" t="s">
        <v>6</v>
      </c>
      <c r="E1470" s="4" t="s">
        <v>2272</v>
      </c>
      <c r="F1470" s="26" t="s">
        <v>2264</v>
      </c>
      <c r="G1470" s="22">
        <f t="shared" si="44"/>
        <v>9</v>
      </c>
      <c r="H1470" s="22">
        <f t="shared" si="45"/>
        <v>2019</v>
      </c>
    </row>
    <row r="1471" spans="1:8" x14ac:dyDescent="0.2">
      <c r="A1471" s="4" t="s">
        <v>430</v>
      </c>
      <c r="B1471" s="22" t="s">
        <v>431</v>
      </c>
      <c r="C1471" s="3">
        <v>1209</v>
      </c>
      <c r="D1471" s="4" t="s">
        <v>6</v>
      </c>
      <c r="E1471" s="4" t="s">
        <v>2295</v>
      </c>
      <c r="F1471" s="26" t="s">
        <v>2264</v>
      </c>
      <c r="G1471" s="22">
        <f t="shared" si="44"/>
        <v>9</v>
      </c>
      <c r="H1471" s="22">
        <f t="shared" si="45"/>
        <v>2019</v>
      </c>
    </row>
    <row r="1472" spans="1:8" x14ac:dyDescent="0.2">
      <c r="A1472" s="4" t="s">
        <v>430</v>
      </c>
      <c r="B1472" s="22" t="s">
        <v>431</v>
      </c>
      <c r="C1472" s="3">
        <v>947</v>
      </c>
      <c r="D1472" s="4" t="s">
        <v>6</v>
      </c>
      <c r="E1472" s="4" t="s">
        <v>980</v>
      </c>
      <c r="F1472" s="26" t="s">
        <v>978</v>
      </c>
      <c r="G1472" s="22">
        <f t="shared" si="44"/>
        <v>4</v>
      </c>
      <c r="H1472" s="22">
        <f t="shared" si="45"/>
        <v>2019</v>
      </c>
    </row>
    <row r="1473" spans="1:8" x14ac:dyDescent="0.2">
      <c r="A1473" s="4" t="s">
        <v>430</v>
      </c>
      <c r="B1473" s="22" t="s">
        <v>431</v>
      </c>
      <c r="C1473" s="3">
        <v>1001</v>
      </c>
      <c r="D1473" s="4" t="s">
        <v>6</v>
      </c>
      <c r="E1473" s="4" t="s">
        <v>981</v>
      </c>
      <c r="F1473" s="26" t="s">
        <v>978</v>
      </c>
      <c r="G1473" s="22">
        <f t="shared" si="44"/>
        <v>4</v>
      </c>
      <c r="H1473" s="22">
        <f t="shared" si="45"/>
        <v>2019</v>
      </c>
    </row>
    <row r="1474" spans="1:8" x14ac:dyDescent="0.2">
      <c r="A1474" s="4" t="s">
        <v>430</v>
      </c>
      <c r="B1474" s="22" t="s">
        <v>431</v>
      </c>
      <c r="C1474" s="3">
        <v>793</v>
      </c>
      <c r="D1474" s="4" t="s">
        <v>6</v>
      </c>
      <c r="E1474" s="4" t="s">
        <v>983</v>
      </c>
      <c r="F1474" s="26" t="s">
        <v>978</v>
      </c>
      <c r="G1474" s="22">
        <f t="shared" ref="G1474:G1537" si="46">MONTH(F1474)</f>
        <v>4</v>
      </c>
      <c r="H1474" s="22">
        <f t="shared" ref="H1474:H1537" si="47">YEAR(F1474)</f>
        <v>2019</v>
      </c>
    </row>
    <row r="1475" spans="1:8" x14ac:dyDescent="0.2">
      <c r="A1475" s="4" t="s">
        <v>430</v>
      </c>
      <c r="B1475" s="22" t="s">
        <v>431</v>
      </c>
      <c r="C1475" s="3">
        <v>874</v>
      </c>
      <c r="D1475" s="4" t="s">
        <v>6</v>
      </c>
      <c r="E1475" s="4" t="s">
        <v>984</v>
      </c>
      <c r="F1475" s="26" t="s">
        <v>978</v>
      </c>
      <c r="G1475" s="22">
        <f t="shared" si="46"/>
        <v>4</v>
      </c>
      <c r="H1475" s="22">
        <f t="shared" si="47"/>
        <v>2019</v>
      </c>
    </row>
    <row r="1476" spans="1:8" x14ac:dyDescent="0.2">
      <c r="A1476" s="4" t="s">
        <v>430</v>
      </c>
      <c r="B1476" s="22" t="s">
        <v>431</v>
      </c>
      <c r="C1476" s="3">
        <v>623</v>
      </c>
      <c r="D1476" s="4" t="s">
        <v>6</v>
      </c>
      <c r="E1476" s="4" t="s">
        <v>1478</v>
      </c>
      <c r="F1476" s="26" t="s">
        <v>1468</v>
      </c>
      <c r="G1476" s="22">
        <f t="shared" si="46"/>
        <v>7</v>
      </c>
      <c r="H1476" s="22">
        <f t="shared" si="47"/>
        <v>2019</v>
      </c>
    </row>
    <row r="1477" spans="1:8" x14ac:dyDescent="0.2">
      <c r="A1477" s="4" t="s">
        <v>430</v>
      </c>
      <c r="B1477" s="22" t="s">
        <v>431</v>
      </c>
      <c r="C1477" s="3">
        <v>988</v>
      </c>
      <c r="D1477" s="4" t="s">
        <v>6</v>
      </c>
      <c r="E1477" s="4" t="s">
        <v>1484</v>
      </c>
      <c r="F1477" s="26" t="s">
        <v>1468</v>
      </c>
      <c r="G1477" s="22">
        <f t="shared" si="46"/>
        <v>7</v>
      </c>
      <c r="H1477" s="22">
        <f t="shared" si="47"/>
        <v>2019</v>
      </c>
    </row>
    <row r="1478" spans="1:8" x14ac:dyDescent="0.2">
      <c r="A1478" s="4" t="s">
        <v>430</v>
      </c>
      <c r="B1478" s="22" t="s">
        <v>431</v>
      </c>
      <c r="C1478" s="3">
        <v>751</v>
      </c>
      <c r="D1478" s="4" t="s">
        <v>6</v>
      </c>
      <c r="E1478" s="4" t="s">
        <v>991</v>
      </c>
      <c r="F1478" s="26" t="s">
        <v>990</v>
      </c>
      <c r="G1478" s="22">
        <f t="shared" si="46"/>
        <v>4</v>
      </c>
      <c r="H1478" s="22">
        <f t="shared" si="47"/>
        <v>2019</v>
      </c>
    </row>
    <row r="1479" spans="1:8" x14ac:dyDescent="0.2">
      <c r="A1479" s="4" t="s">
        <v>430</v>
      </c>
      <c r="B1479" s="22" t="s">
        <v>431</v>
      </c>
      <c r="C1479" s="3">
        <v>882</v>
      </c>
      <c r="D1479" s="4" t="s">
        <v>6</v>
      </c>
      <c r="E1479" s="4" t="s">
        <v>992</v>
      </c>
      <c r="F1479" s="26" t="s">
        <v>990</v>
      </c>
      <c r="G1479" s="22">
        <f t="shared" si="46"/>
        <v>4</v>
      </c>
      <c r="H1479" s="22">
        <f t="shared" si="47"/>
        <v>2019</v>
      </c>
    </row>
    <row r="1480" spans="1:8" x14ac:dyDescent="0.2">
      <c r="A1480" s="4" t="s">
        <v>430</v>
      </c>
      <c r="B1480" s="22" t="s">
        <v>431</v>
      </c>
      <c r="C1480" s="3">
        <v>1013</v>
      </c>
      <c r="D1480" s="4" t="s">
        <v>6</v>
      </c>
      <c r="E1480" s="4" t="s">
        <v>993</v>
      </c>
      <c r="F1480" s="26" t="s">
        <v>990</v>
      </c>
      <c r="G1480" s="22">
        <f t="shared" si="46"/>
        <v>4</v>
      </c>
      <c r="H1480" s="22">
        <f t="shared" si="47"/>
        <v>2019</v>
      </c>
    </row>
    <row r="1481" spans="1:8" x14ac:dyDescent="0.2">
      <c r="A1481" s="4" t="s">
        <v>430</v>
      </c>
      <c r="B1481" s="22" t="s">
        <v>431</v>
      </c>
      <c r="C1481" s="3">
        <v>1000</v>
      </c>
      <c r="D1481" s="4" t="s">
        <v>6</v>
      </c>
      <c r="E1481" s="4" t="s">
        <v>1121</v>
      </c>
      <c r="F1481" s="26" t="s">
        <v>1122</v>
      </c>
      <c r="G1481" s="22">
        <f t="shared" si="46"/>
        <v>5</v>
      </c>
      <c r="H1481" s="22">
        <f t="shared" si="47"/>
        <v>2019</v>
      </c>
    </row>
    <row r="1482" spans="1:8" x14ac:dyDescent="0.2">
      <c r="A1482" s="4" t="s">
        <v>430</v>
      </c>
      <c r="B1482" s="22" t="s">
        <v>431</v>
      </c>
      <c r="C1482" s="3">
        <v>292</v>
      </c>
      <c r="D1482" s="4" t="s">
        <v>6</v>
      </c>
      <c r="E1482" s="4" t="s">
        <v>1123</v>
      </c>
      <c r="F1482" s="26" t="s">
        <v>1122</v>
      </c>
      <c r="G1482" s="22">
        <f t="shared" si="46"/>
        <v>5</v>
      </c>
      <c r="H1482" s="22">
        <f t="shared" si="47"/>
        <v>2019</v>
      </c>
    </row>
    <row r="1483" spans="1:8" x14ac:dyDescent="0.2">
      <c r="A1483" s="4" t="s">
        <v>430</v>
      </c>
      <c r="B1483" s="22" t="s">
        <v>431</v>
      </c>
      <c r="C1483" s="3">
        <v>1001</v>
      </c>
      <c r="D1483" s="4" t="s">
        <v>6</v>
      </c>
      <c r="E1483" s="4" t="s">
        <v>2404</v>
      </c>
      <c r="F1483" s="26" t="s">
        <v>2405</v>
      </c>
      <c r="G1483" s="22">
        <f t="shared" si="46"/>
        <v>9</v>
      </c>
      <c r="H1483" s="22">
        <f t="shared" si="47"/>
        <v>2019</v>
      </c>
    </row>
    <row r="1484" spans="1:8" x14ac:dyDescent="0.2">
      <c r="A1484" s="4" t="s">
        <v>430</v>
      </c>
      <c r="B1484" s="22" t="s">
        <v>431</v>
      </c>
      <c r="C1484" s="3">
        <v>1001</v>
      </c>
      <c r="D1484" s="4" t="s">
        <v>6</v>
      </c>
      <c r="E1484" s="4" t="s">
        <v>2406</v>
      </c>
      <c r="F1484" s="26" t="s">
        <v>2405</v>
      </c>
      <c r="G1484" s="22">
        <f t="shared" si="46"/>
        <v>9</v>
      </c>
      <c r="H1484" s="22">
        <f t="shared" si="47"/>
        <v>2019</v>
      </c>
    </row>
    <row r="1485" spans="1:8" x14ac:dyDescent="0.2">
      <c r="A1485" s="4" t="s">
        <v>430</v>
      </c>
      <c r="B1485" s="22" t="s">
        <v>431</v>
      </c>
      <c r="C1485" s="3">
        <v>1000</v>
      </c>
      <c r="D1485" s="4" t="s">
        <v>6</v>
      </c>
      <c r="E1485" s="4" t="s">
        <v>2407</v>
      </c>
      <c r="F1485" s="26" t="s">
        <v>2405</v>
      </c>
      <c r="G1485" s="22">
        <f t="shared" si="46"/>
        <v>9</v>
      </c>
      <c r="H1485" s="22">
        <f t="shared" si="47"/>
        <v>2019</v>
      </c>
    </row>
    <row r="1486" spans="1:8" x14ac:dyDescent="0.2">
      <c r="A1486" s="4" t="s">
        <v>430</v>
      </c>
      <c r="B1486" s="22" t="s">
        <v>431</v>
      </c>
      <c r="C1486" s="3">
        <v>1000</v>
      </c>
      <c r="D1486" s="4" t="s">
        <v>6</v>
      </c>
      <c r="E1486" s="4" t="s">
        <v>2408</v>
      </c>
      <c r="F1486" s="26" t="s">
        <v>2405</v>
      </c>
      <c r="G1486" s="22">
        <f t="shared" si="46"/>
        <v>9</v>
      </c>
      <c r="H1486" s="22">
        <f t="shared" si="47"/>
        <v>2019</v>
      </c>
    </row>
    <row r="1487" spans="1:8" x14ac:dyDescent="0.2">
      <c r="A1487" s="4" t="s">
        <v>430</v>
      </c>
      <c r="B1487" s="22" t="s">
        <v>431</v>
      </c>
      <c r="C1487" s="3">
        <v>1001</v>
      </c>
      <c r="D1487" s="4" t="s">
        <v>6</v>
      </c>
      <c r="E1487" s="4" t="s">
        <v>2409</v>
      </c>
      <c r="F1487" s="26" t="s">
        <v>2405</v>
      </c>
      <c r="G1487" s="22">
        <f t="shared" si="46"/>
        <v>9</v>
      </c>
      <c r="H1487" s="22">
        <f t="shared" si="47"/>
        <v>2019</v>
      </c>
    </row>
    <row r="1488" spans="1:8" x14ac:dyDescent="0.2">
      <c r="A1488" s="4" t="s">
        <v>430</v>
      </c>
      <c r="B1488" s="22" t="s">
        <v>431</v>
      </c>
      <c r="C1488" s="3">
        <v>895</v>
      </c>
      <c r="D1488" s="4" t="s">
        <v>6</v>
      </c>
      <c r="E1488" s="4" t="s">
        <v>2410</v>
      </c>
      <c r="F1488" s="26" t="s">
        <v>2405</v>
      </c>
      <c r="G1488" s="22">
        <f t="shared" si="46"/>
        <v>9</v>
      </c>
      <c r="H1488" s="22">
        <f t="shared" si="47"/>
        <v>2019</v>
      </c>
    </row>
    <row r="1489" spans="1:8" x14ac:dyDescent="0.2">
      <c r="A1489" s="4" t="s">
        <v>430</v>
      </c>
      <c r="B1489" s="22" t="s">
        <v>431</v>
      </c>
      <c r="C1489" s="3">
        <v>1000</v>
      </c>
      <c r="D1489" s="4" t="s">
        <v>6</v>
      </c>
      <c r="E1489" s="4" t="s">
        <v>2411</v>
      </c>
      <c r="F1489" s="26" t="s">
        <v>2405</v>
      </c>
      <c r="G1489" s="22">
        <f t="shared" si="46"/>
        <v>9</v>
      </c>
      <c r="H1489" s="22">
        <f t="shared" si="47"/>
        <v>2019</v>
      </c>
    </row>
    <row r="1490" spans="1:8" x14ac:dyDescent="0.2">
      <c r="A1490" s="4" t="s">
        <v>430</v>
      </c>
      <c r="B1490" s="22" t="s">
        <v>431</v>
      </c>
      <c r="C1490" s="3">
        <v>978</v>
      </c>
      <c r="D1490" s="4" t="s">
        <v>6</v>
      </c>
      <c r="E1490" s="4" t="s">
        <v>2412</v>
      </c>
      <c r="F1490" s="26" t="s">
        <v>2405</v>
      </c>
      <c r="G1490" s="22">
        <f t="shared" si="46"/>
        <v>9</v>
      </c>
      <c r="H1490" s="22">
        <f t="shared" si="47"/>
        <v>2019</v>
      </c>
    </row>
    <row r="1491" spans="1:8" x14ac:dyDescent="0.2">
      <c r="A1491" s="4" t="s">
        <v>430</v>
      </c>
      <c r="B1491" s="22" t="s">
        <v>431</v>
      </c>
      <c r="C1491" s="3">
        <v>976</v>
      </c>
      <c r="D1491" s="4" t="s">
        <v>6</v>
      </c>
      <c r="E1491" s="4" t="s">
        <v>2413</v>
      </c>
      <c r="F1491" s="26" t="s">
        <v>2405</v>
      </c>
      <c r="G1491" s="22">
        <f t="shared" si="46"/>
        <v>9</v>
      </c>
      <c r="H1491" s="22">
        <f t="shared" si="47"/>
        <v>2019</v>
      </c>
    </row>
    <row r="1492" spans="1:8" x14ac:dyDescent="0.2">
      <c r="A1492" s="4" t="s">
        <v>430</v>
      </c>
      <c r="B1492" s="22" t="s">
        <v>431</v>
      </c>
      <c r="C1492" s="3">
        <v>1000</v>
      </c>
      <c r="D1492" s="4" t="s">
        <v>6</v>
      </c>
      <c r="E1492" s="4" t="s">
        <v>2414</v>
      </c>
      <c r="F1492" s="26" t="s">
        <v>2405</v>
      </c>
      <c r="G1492" s="22">
        <f t="shared" si="46"/>
        <v>9</v>
      </c>
      <c r="H1492" s="22">
        <f t="shared" si="47"/>
        <v>2019</v>
      </c>
    </row>
    <row r="1493" spans="1:8" x14ac:dyDescent="0.2">
      <c r="A1493" s="4" t="s">
        <v>430</v>
      </c>
      <c r="B1493" s="22" t="s">
        <v>431</v>
      </c>
      <c r="C1493" s="3">
        <v>968</v>
      </c>
      <c r="D1493" s="4" t="s">
        <v>6</v>
      </c>
      <c r="E1493" s="4" t="s">
        <v>2415</v>
      </c>
      <c r="F1493" s="26" t="s">
        <v>2405</v>
      </c>
      <c r="G1493" s="22">
        <f t="shared" si="46"/>
        <v>9</v>
      </c>
      <c r="H1493" s="22">
        <f t="shared" si="47"/>
        <v>2019</v>
      </c>
    </row>
    <row r="1494" spans="1:8" x14ac:dyDescent="0.2">
      <c r="A1494" s="4" t="s">
        <v>430</v>
      </c>
      <c r="B1494" s="22" t="s">
        <v>431</v>
      </c>
      <c r="C1494" s="3">
        <v>976</v>
      </c>
      <c r="D1494" s="4" t="s">
        <v>6</v>
      </c>
      <c r="E1494" s="4" t="s">
        <v>2416</v>
      </c>
      <c r="F1494" s="26" t="s">
        <v>2405</v>
      </c>
      <c r="G1494" s="22">
        <f t="shared" si="46"/>
        <v>9</v>
      </c>
      <c r="H1494" s="22">
        <f t="shared" si="47"/>
        <v>2019</v>
      </c>
    </row>
    <row r="1495" spans="1:8" x14ac:dyDescent="0.2">
      <c r="A1495" s="4" t="s">
        <v>430</v>
      </c>
      <c r="B1495" s="22" t="s">
        <v>431</v>
      </c>
      <c r="C1495" s="3">
        <v>1000</v>
      </c>
      <c r="D1495" s="4" t="s">
        <v>6</v>
      </c>
      <c r="E1495" s="4" t="s">
        <v>2417</v>
      </c>
      <c r="F1495" s="26" t="s">
        <v>2405</v>
      </c>
      <c r="G1495" s="22">
        <f t="shared" si="46"/>
        <v>9</v>
      </c>
      <c r="H1495" s="22">
        <f t="shared" si="47"/>
        <v>2019</v>
      </c>
    </row>
    <row r="1496" spans="1:8" x14ac:dyDescent="0.2">
      <c r="A1496" s="4" t="s">
        <v>430</v>
      </c>
      <c r="B1496" s="22" t="s">
        <v>431</v>
      </c>
      <c r="C1496" s="3">
        <v>660</v>
      </c>
      <c r="D1496" s="4" t="s">
        <v>6</v>
      </c>
      <c r="E1496" s="4" t="s">
        <v>1801</v>
      </c>
      <c r="F1496" s="26" t="s">
        <v>1799</v>
      </c>
      <c r="G1496" s="22">
        <f t="shared" si="46"/>
        <v>8</v>
      </c>
      <c r="H1496" s="22">
        <f t="shared" si="47"/>
        <v>2019</v>
      </c>
    </row>
    <row r="1497" spans="1:8" x14ac:dyDescent="0.2">
      <c r="A1497" s="4" t="s">
        <v>430</v>
      </c>
      <c r="B1497" s="22" t="s">
        <v>431</v>
      </c>
      <c r="C1497" s="3">
        <v>604</v>
      </c>
      <c r="D1497" s="4" t="s">
        <v>6</v>
      </c>
      <c r="E1497" s="4" t="s">
        <v>1802</v>
      </c>
      <c r="F1497" s="26" t="s">
        <v>1799</v>
      </c>
      <c r="G1497" s="22">
        <f t="shared" si="46"/>
        <v>8</v>
      </c>
      <c r="H1497" s="22">
        <f t="shared" si="47"/>
        <v>2019</v>
      </c>
    </row>
    <row r="1498" spans="1:8" x14ac:dyDescent="0.2">
      <c r="A1498" s="4" t="s">
        <v>430</v>
      </c>
      <c r="B1498" s="22" t="s">
        <v>431</v>
      </c>
      <c r="C1498" s="3">
        <v>435</v>
      </c>
      <c r="D1498" s="4" t="s">
        <v>6</v>
      </c>
      <c r="E1498" s="4" t="s">
        <v>1803</v>
      </c>
      <c r="F1498" s="26" t="s">
        <v>1799</v>
      </c>
      <c r="G1498" s="22">
        <f t="shared" si="46"/>
        <v>8</v>
      </c>
      <c r="H1498" s="22">
        <f t="shared" si="47"/>
        <v>2019</v>
      </c>
    </row>
    <row r="1499" spans="1:8" x14ac:dyDescent="0.2">
      <c r="A1499" s="4" t="s">
        <v>430</v>
      </c>
      <c r="B1499" s="22" t="s">
        <v>431</v>
      </c>
      <c r="C1499" s="3">
        <v>1011</v>
      </c>
      <c r="D1499" s="4" t="s">
        <v>6</v>
      </c>
      <c r="E1499" s="4" t="s">
        <v>1804</v>
      </c>
      <c r="F1499" s="26" t="s">
        <v>1799</v>
      </c>
      <c r="G1499" s="22">
        <f t="shared" si="46"/>
        <v>8</v>
      </c>
      <c r="H1499" s="22">
        <f t="shared" si="47"/>
        <v>2019</v>
      </c>
    </row>
    <row r="1500" spans="1:8" x14ac:dyDescent="0.2">
      <c r="A1500" s="4" t="s">
        <v>430</v>
      </c>
      <c r="B1500" s="22" t="s">
        <v>431</v>
      </c>
      <c r="C1500" s="3">
        <v>986</v>
      </c>
      <c r="D1500" s="4" t="s">
        <v>6</v>
      </c>
      <c r="E1500" s="4" t="s">
        <v>1805</v>
      </c>
      <c r="F1500" s="26" t="s">
        <v>1799</v>
      </c>
      <c r="G1500" s="22">
        <f t="shared" si="46"/>
        <v>8</v>
      </c>
      <c r="H1500" s="22">
        <f t="shared" si="47"/>
        <v>2019</v>
      </c>
    </row>
    <row r="1501" spans="1:8" x14ac:dyDescent="0.2">
      <c r="A1501" s="4" t="s">
        <v>430</v>
      </c>
      <c r="B1501" s="22" t="s">
        <v>431</v>
      </c>
      <c r="C1501" s="3">
        <v>427</v>
      </c>
      <c r="D1501" s="4" t="s">
        <v>6</v>
      </c>
      <c r="E1501" s="4" t="s">
        <v>1807</v>
      </c>
      <c r="F1501" s="26" t="s">
        <v>1799</v>
      </c>
      <c r="G1501" s="22">
        <f t="shared" si="46"/>
        <v>8</v>
      </c>
      <c r="H1501" s="22">
        <f t="shared" si="47"/>
        <v>2019</v>
      </c>
    </row>
    <row r="1502" spans="1:8" x14ac:dyDescent="0.2">
      <c r="A1502" s="4" t="s">
        <v>430</v>
      </c>
      <c r="B1502" s="22" t="s">
        <v>431</v>
      </c>
      <c r="C1502" s="3">
        <v>625</v>
      </c>
      <c r="D1502" s="4" t="s">
        <v>6</v>
      </c>
      <c r="E1502" s="4" t="s">
        <v>1808</v>
      </c>
      <c r="F1502" s="26" t="s">
        <v>1799</v>
      </c>
      <c r="G1502" s="22">
        <f t="shared" si="46"/>
        <v>8</v>
      </c>
      <c r="H1502" s="22">
        <f t="shared" si="47"/>
        <v>2019</v>
      </c>
    </row>
    <row r="1503" spans="1:8" x14ac:dyDescent="0.2">
      <c r="A1503" s="4" t="s">
        <v>430</v>
      </c>
      <c r="B1503" s="22" t="s">
        <v>431</v>
      </c>
      <c r="C1503" s="3">
        <v>217</v>
      </c>
      <c r="D1503" s="4" t="s">
        <v>6</v>
      </c>
      <c r="E1503" s="4" t="s">
        <v>1809</v>
      </c>
      <c r="F1503" s="26" t="s">
        <v>1799</v>
      </c>
      <c r="G1503" s="22">
        <f t="shared" si="46"/>
        <v>8</v>
      </c>
      <c r="H1503" s="22">
        <f t="shared" si="47"/>
        <v>2019</v>
      </c>
    </row>
    <row r="1504" spans="1:8" x14ac:dyDescent="0.2">
      <c r="A1504" s="4" t="s">
        <v>430</v>
      </c>
      <c r="B1504" s="22" t="s">
        <v>431</v>
      </c>
      <c r="C1504" s="3">
        <v>1062</v>
      </c>
      <c r="D1504" s="4" t="s">
        <v>6</v>
      </c>
      <c r="E1504" s="4" t="s">
        <v>1810</v>
      </c>
      <c r="F1504" s="26" t="s">
        <v>1799</v>
      </c>
      <c r="G1504" s="22">
        <f t="shared" si="46"/>
        <v>8</v>
      </c>
      <c r="H1504" s="22">
        <f t="shared" si="47"/>
        <v>2019</v>
      </c>
    </row>
    <row r="1505" spans="1:8" x14ac:dyDescent="0.2">
      <c r="A1505" s="4" t="s">
        <v>430</v>
      </c>
      <c r="B1505" s="22" t="s">
        <v>431</v>
      </c>
      <c r="C1505" s="3">
        <v>1000</v>
      </c>
      <c r="D1505" s="4" t="s">
        <v>6</v>
      </c>
      <c r="E1505" s="4" t="s">
        <v>1133</v>
      </c>
      <c r="F1505" s="26" t="s">
        <v>1125</v>
      </c>
      <c r="G1505" s="22">
        <f t="shared" si="46"/>
        <v>5</v>
      </c>
      <c r="H1505" s="22">
        <f t="shared" si="47"/>
        <v>2019</v>
      </c>
    </row>
    <row r="1506" spans="1:8" x14ac:dyDescent="0.2">
      <c r="A1506" s="4" t="s">
        <v>430</v>
      </c>
      <c r="B1506" s="22" t="s">
        <v>431</v>
      </c>
      <c r="C1506" s="3">
        <v>1000</v>
      </c>
      <c r="D1506" s="4" t="s">
        <v>6</v>
      </c>
      <c r="E1506" s="4" t="s">
        <v>1134</v>
      </c>
      <c r="F1506" s="26" t="s">
        <v>1125</v>
      </c>
      <c r="G1506" s="22">
        <f t="shared" si="46"/>
        <v>5</v>
      </c>
      <c r="H1506" s="22">
        <f t="shared" si="47"/>
        <v>2019</v>
      </c>
    </row>
    <row r="1507" spans="1:8" x14ac:dyDescent="0.2">
      <c r="A1507" s="4" t="s">
        <v>430</v>
      </c>
      <c r="B1507" s="22" t="s">
        <v>431</v>
      </c>
      <c r="C1507" s="3">
        <v>1003</v>
      </c>
      <c r="D1507" s="4" t="s">
        <v>6</v>
      </c>
      <c r="E1507" s="4" t="s">
        <v>1136</v>
      </c>
      <c r="F1507" s="26" t="s">
        <v>1125</v>
      </c>
      <c r="G1507" s="22">
        <f t="shared" si="46"/>
        <v>5</v>
      </c>
      <c r="H1507" s="22">
        <f t="shared" si="47"/>
        <v>2019</v>
      </c>
    </row>
    <row r="1508" spans="1:8" x14ac:dyDescent="0.2">
      <c r="A1508" s="4" t="s">
        <v>430</v>
      </c>
      <c r="B1508" s="22" t="s">
        <v>431</v>
      </c>
      <c r="C1508" s="3">
        <v>1000</v>
      </c>
      <c r="D1508" s="4" t="s">
        <v>6</v>
      </c>
      <c r="E1508" s="4" t="s">
        <v>1140</v>
      </c>
      <c r="F1508" s="26" t="s">
        <v>1125</v>
      </c>
      <c r="G1508" s="22">
        <f t="shared" si="46"/>
        <v>5</v>
      </c>
      <c r="H1508" s="22">
        <f t="shared" si="47"/>
        <v>2019</v>
      </c>
    </row>
    <row r="1509" spans="1:8" x14ac:dyDescent="0.2">
      <c r="A1509" s="4" t="s">
        <v>430</v>
      </c>
      <c r="B1509" s="22" t="s">
        <v>431</v>
      </c>
      <c r="C1509" s="3">
        <v>513</v>
      </c>
      <c r="D1509" s="4" t="s">
        <v>6</v>
      </c>
      <c r="E1509" s="4" t="s">
        <v>1145</v>
      </c>
      <c r="F1509" s="26" t="s">
        <v>1125</v>
      </c>
      <c r="G1509" s="22">
        <f t="shared" si="46"/>
        <v>5</v>
      </c>
      <c r="H1509" s="22">
        <f t="shared" si="47"/>
        <v>2019</v>
      </c>
    </row>
    <row r="1510" spans="1:8" x14ac:dyDescent="0.2">
      <c r="A1510" s="4" t="s">
        <v>430</v>
      </c>
      <c r="B1510" s="22" t="s">
        <v>431</v>
      </c>
      <c r="C1510" s="3">
        <v>1017</v>
      </c>
      <c r="D1510" s="4" t="s">
        <v>6</v>
      </c>
      <c r="E1510" s="4" t="s">
        <v>1147</v>
      </c>
      <c r="F1510" s="26" t="s">
        <v>1125</v>
      </c>
      <c r="G1510" s="22">
        <f t="shared" si="46"/>
        <v>5</v>
      </c>
      <c r="H1510" s="22">
        <f t="shared" si="47"/>
        <v>2019</v>
      </c>
    </row>
    <row r="1511" spans="1:8" x14ac:dyDescent="0.2">
      <c r="A1511" s="4" t="s">
        <v>430</v>
      </c>
      <c r="B1511" s="22" t="s">
        <v>431</v>
      </c>
      <c r="C1511" s="3">
        <v>654</v>
      </c>
      <c r="D1511" s="4" t="s">
        <v>6</v>
      </c>
      <c r="E1511" s="4" t="s">
        <v>806</v>
      </c>
      <c r="F1511" s="26" t="s">
        <v>919</v>
      </c>
      <c r="G1511" s="22">
        <f t="shared" si="46"/>
        <v>3</v>
      </c>
      <c r="H1511" s="22">
        <f t="shared" si="47"/>
        <v>2019</v>
      </c>
    </row>
    <row r="1512" spans="1:8" x14ac:dyDescent="0.2">
      <c r="A1512" s="4" t="s">
        <v>60</v>
      </c>
      <c r="B1512" s="22" t="s">
        <v>61</v>
      </c>
      <c r="C1512" s="3">
        <v>1019</v>
      </c>
      <c r="D1512" s="4" t="s">
        <v>6</v>
      </c>
      <c r="E1512" s="4" t="s">
        <v>637</v>
      </c>
      <c r="F1512" s="26" t="s">
        <v>632</v>
      </c>
      <c r="G1512" s="22">
        <f t="shared" si="46"/>
        <v>1</v>
      </c>
      <c r="H1512" s="22">
        <f t="shared" si="47"/>
        <v>2019</v>
      </c>
    </row>
    <row r="1513" spans="1:8" x14ac:dyDescent="0.2">
      <c r="A1513" s="4" t="s">
        <v>60</v>
      </c>
      <c r="B1513" s="22" t="s">
        <v>61</v>
      </c>
      <c r="C1513" s="3">
        <v>1002</v>
      </c>
      <c r="D1513" s="4" t="s">
        <v>6</v>
      </c>
      <c r="E1513" s="4" t="s">
        <v>638</v>
      </c>
      <c r="F1513" s="26" t="s">
        <v>632</v>
      </c>
      <c r="G1513" s="22">
        <f t="shared" si="46"/>
        <v>1</v>
      </c>
      <c r="H1513" s="22">
        <f t="shared" si="47"/>
        <v>2019</v>
      </c>
    </row>
    <row r="1514" spans="1:8" x14ac:dyDescent="0.2">
      <c r="A1514" s="4" t="s">
        <v>60</v>
      </c>
      <c r="B1514" s="22" t="s">
        <v>61</v>
      </c>
      <c r="C1514" s="3">
        <v>565</v>
      </c>
      <c r="D1514" s="4" t="s">
        <v>6</v>
      </c>
      <c r="E1514" s="4" t="s">
        <v>664</v>
      </c>
      <c r="F1514" s="26" t="s">
        <v>632</v>
      </c>
      <c r="G1514" s="22">
        <f t="shared" si="46"/>
        <v>1</v>
      </c>
      <c r="H1514" s="22">
        <f t="shared" si="47"/>
        <v>2019</v>
      </c>
    </row>
    <row r="1515" spans="1:8" x14ac:dyDescent="0.2">
      <c r="A1515" s="4" t="s">
        <v>60</v>
      </c>
      <c r="B1515" s="22" t="s">
        <v>61</v>
      </c>
      <c r="C1515" s="3">
        <v>126</v>
      </c>
      <c r="D1515" s="4" t="s">
        <v>6</v>
      </c>
      <c r="E1515" s="4" t="s">
        <v>682</v>
      </c>
      <c r="F1515" s="26" t="s">
        <v>632</v>
      </c>
      <c r="G1515" s="22">
        <f t="shared" si="46"/>
        <v>1</v>
      </c>
      <c r="H1515" s="22">
        <f t="shared" si="47"/>
        <v>2019</v>
      </c>
    </row>
    <row r="1516" spans="1:8" x14ac:dyDescent="0.2">
      <c r="A1516" s="4" t="s">
        <v>60</v>
      </c>
      <c r="B1516" s="22" t="s">
        <v>61</v>
      </c>
      <c r="C1516" s="3">
        <v>150</v>
      </c>
      <c r="D1516" s="4" t="s">
        <v>6</v>
      </c>
      <c r="E1516" s="4" t="s">
        <v>685</v>
      </c>
      <c r="F1516" s="26" t="s">
        <v>632</v>
      </c>
      <c r="G1516" s="22">
        <f t="shared" si="46"/>
        <v>1</v>
      </c>
      <c r="H1516" s="22">
        <f t="shared" si="47"/>
        <v>2019</v>
      </c>
    </row>
    <row r="1517" spans="1:8" x14ac:dyDescent="0.2">
      <c r="A1517" s="4" t="s">
        <v>60</v>
      </c>
      <c r="B1517" s="22" t="s">
        <v>61</v>
      </c>
      <c r="C1517" s="3">
        <v>366</v>
      </c>
      <c r="D1517" s="4" t="s">
        <v>6</v>
      </c>
      <c r="E1517" s="4" t="s">
        <v>799</v>
      </c>
      <c r="F1517" s="26" t="s">
        <v>800</v>
      </c>
      <c r="G1517" s="22">
        <f t="shared" si="46"/>
        <v>3</v>
      </c>
      <c r="H1517" s="22">
        <f t="shared" si="47"/>
        <v>2019</v>
      </c>
    </row>
    <row r="1518" spans="1:8" x14ac:dyDescent="0.2">
      <c r="A1518" s="4" t="s">
        <v>60</v>
      </c>
      <c r="B1518" s="22" t="s">
        <v>61</v>
      </c>
      <c r="C1518" s="3">
        <v>360</v>
      </c>
      <c r="D1518" s="4" t="s">
        <v>6</v>
      </c>
      <c r="E1518" s="4" t="s">
        <v>376</v>
      </c>
      <c r="F1518" s="26" t="s">
        <v>377</v>
      </c>
      <c r="G1518" s="22">
        <f t="shared" si="46"/>
        <v>6</v>
      </c>
      <c r="H1518" s="22">
        <f t="shared" si="47"/>
        <v>2018</v>
      </c>
    </row>
    <row r="1519" spans="1:8" x14ac:dyDescent="0.2">
      <c r="A1519" s="4" t="s">
        <v>60</v>
      </c>
      <c r="B1519" s="22" t="s">
        <v>61</v>
      </c>
      <c r="C1519" s="3">
        <v>1000</v>
      </c>
      <c r="D1519" s="4" t="s">
        <v>6</v>
      </c>
      <c r="E1519" s="4" t="s">
        <v>1965</v>
      </c>
      <c r="F1519" s="26" t="s">
        <v>1966</v>
      </c>
      <c r="G1519" s="22">
        <f t="shared" si="46"/>
        <v>9</v>
      </c>
      <c r="H1519" s="22">
        <f t="shared" si="47"/>
        <v>2019</v>
      </c>
    </row>
    <row r="1520" spans="1:8" x14ac:dyDescent="0.2">
      <c r="A1520" s="4" t="s">
        <v>60</v>
      </c>
      <c r="B1520" s="22" t="s">
        <v>61</v>
      </c>
      <c r="C1520" s="3">
        <v>1013</v>
      </c>
      <c r="D1520" s="4" t="s">
        <v>6</v>
      </c>
      <c r="E1520" s="4" t="s">
        <v>1967</v>
      </c>
      <c r="F1520" s="26" t="s">
        <v>1966</v>
      </c>
      <c r="G1520" s="22">
        <f t="shared" si="46"/>
        <v>9</v>
      </c>
      <c r="H1520" s="22">
        <f t="shared" si="47"/>
        <v>2019</v>
      </c>
    </row>
    <row r="1521" spans="1:8" x14ac:dyDescent="0.2">
      <c r="A1521" s="4" t="s">
        <v>60</v>
      </c>
      <c r="B1521" s="22" t="s">
        <v>61</v>
      </c>
      <c r="C1521" s="3">
        <v>1037</v>
      </c>
      <c r="D1521" s="4" t="s">
        <v>6</v>
      </c>
      <c r="E1521" s="4" t="s">
        <v>1968</v>
      </c>
      <c r="F1521" s="26" t="s">
        <v>1966</v>
      </c>
      <c r="G1521" s="22">
        <f t="shared" si="46"/>
        <v>9</v>
      </c>
      <c r="H1521" s="22">
        <f t="shared" si="47"/>
        <v>2019</v>
      </c>
    </row>
    <row r="1522" spans="1:8" x14ac:dyDescent="0.2">
      <c r="A1522" s="4" t="s">
        <v>60</v>
      </c>
      <c r="B1522" s="22" t="s">
        <v>61</v>
      </c>
      <c r="C1522" s="3">
        <v>1001</v>
      </c>
      <c r="D1522" s="4" t="s">
        <v>6</v>
      </c>
      <c r="E1522" s="4" t="s">
        <v>1970</v>
      </c>
      <c r="F1522" s="26" t="s">
        <v>1966</v>
      </c>
      <c r="G1522" s="22">
        <f t="shared" si="46"/>
        <v>9</v>
      </c>
      <c r="H1522" s="22">
        <f t="shared" si="47"/>
        <v>2019</v>
      </c>
    </row>
    <row r="1523" spans="1:8" x14ac:dyDescent="0.2">
      <c r="A1523" s="4" t="s">
        <v>60</v>
      </c>
      <c r="B1523" s="22" t="s">
        <v>61</v>
      </c>
      <c r="C1523" s="3">
        <v>972</v>
      </c>
      <c r="D1523" s="4" t="s">
        <v>6</v>
      </c>
      <c r="E1523" s="4" t="s">
        <v>1971</v>
      </c>
      <c r="F1523" s="26" t="s">
        <v>1966</v>
      </c>
      <c r="G1523" s="22">
        <f t="shared" si="46"/>
        <v>9</v>
      </c>
      <c r="H1523" s="22">
        <f t="shared" si="47"/>
        <v>2019</v>
      </c>
    </row>
    <row r="1524" spans="1:8" x14ac:dyDescent="0.2">
      <c r="A1524" s="4" t="s">
        <v>60</v>
      </c>
      <c r="B1524" s="22" t="s">
        <v>61</v>
      </c>
      <c r="C1524" s="3">
        <v>1002</v>
      </c>
      <c r="D1524" s="4" t="s">
        <v>6</v>
      </c>
      <c r="E1524" s="4" t="s">
        <v>1972</v>
      </c>
      <c r="F1524" s="26" t="s">
        <v>1966</v>
      </c>
      <c r="G1524" s="22">
        <f t="shared" si="46"/>
        <v>9</v>
      </c>
      <c r="H1524" s="22">
        <f t="shared" si="47"/>
        <v>2019</v>
      </c>
    </row>
    <row r="1525" spans="1:8" x14ac:dyDescent="0.2">
      <c r="A1525" s="4" t="s">
        <v>60</v>
      </c>
      <c r="B1525" s="22" t="s">
        <v>61</v>
      </c>
      <c r="C1525" s="3">
        <v>1002</v>
      </c>
      <c r="D1525" s="4" t="s">
        <v>6</v>
      </c>
      <c r="E1525" s="4" t="s">
        <v>1973</v>
      </c>
      <c r="F1525" s="26" t="s">
        <v>1966</v>
      </c>
      <c r="G1525" s="22">
        <f t="shared" si="46"/>
        <v>9</v>
      </c>
      <c r="H1525" s="22">
        <f t="shared" si="47"/>
        <v>2019</v>
      </c>
    </row>
    <row r="1526" spans="1:8" x14ac:dyDescent="0.2">
      <c r="A1526" s="4" t="s">
        <v>60</v>
      </c>
      <c r="B1526" s="22" t="s">
        <v>61</v>
      </c>
      <c r="C1526" s="3">
        <v>1002</v>
      </c>
      <c r="D1526" s="4" t="s">
        <v>6</v>
      </c>
      <c r="E1526" s="4" t="s">
        <v>1974</v>
      </c>
      <c r="F1526" s="26" t="s">
        <v>1966</v>
      </c>
      <c r="G1526" s="22">
        <f t="shared" si="46"/>
        <v>9</v>
      </c>
      <c r="H1526" s="22">
        <f t="shared" si="47"/>
        <v>2019</v>
      </c>
    </row>
    <row r="1527" spans="1:8" x14ac:dyDescent="0.2">
      <c r="A1527" s="4" t="s">
        <v>60</v>
      </c>
      <c r="B1527" s="22" t="s">
        <v>61</v>
      </c>
      <c r="C1527" s="3">
        <v>1003</v>
      </c>
      <c r="D1527" s="4" t="s">
        <v>6</v>
      </c>
      <c r="E1527" s="4" t="s">
        <v>1976</v>
      </c>
      <c r="F1527" s="26" t="s">
        <v>1966</v>
      </c>
      <c r="G1527" s="22">
        <f t="shared" si="46"/>
        <v>9</v>
      </c>
      <c r="H1527" s="22">
        <f t="shared" si="47"/>
        <v>2019</v>
      </c>
    </row>
    <row r="1528" spans="1:8" x14ac:dyDescent="0.2">
      <c r="A1528" s="4" t="s">
        <v>60</v>
      </c>
      <c r="B1528" s="22" t="s">
        <v>61</v>
      </c>
      <c r="C1528" s="3">
        <v>1001</v>
      </c>
      <c r="D1528" s="4" t="s">
        <v>6</v>
      </c>
      <c r="E1528" s="4" t="s">
        <v>1977</v>
      </c>
      <c r="F1528" s="26" t="s">
        <v>1966</v>
      </c>
      <c r="G1528" s="22">
        <f t="shared" si="46"/>
        <v>9</v>
      </c>
      <c r="H1528" s="22">
        <f t="shared" si="47"/>
        <v>2019</v>
      </c>
    </row>
    <row r="1529" spans="1:8" x14ac:dyDescent="0.2">
      <c r="A1529" s="4" t="s">
        <v>60</v>
      </c>
      <c r="B1529" s="22" t="s">
        <v>61</v>
      </c>
      <c r="C1529" s="3">
        <v>999</v>
      </c>
      <c r="D1529" s="4" t="s">
        <v>6</v>
      </c>
      <c r="E1529" s="4" t="s">
        <v>1981</v>
      </c>
      <c r="F1529" s="26" t="s">
        <v>1980</v>
      </c>
      <c r="G1529" s="22">
        <f t="shared" si="46"/>
        <v>9</v>
      </c>
      <c r="H1529" s="22">
        <f t="shared" si="47"/>
        <v>2019</v>
      </c>
    </row>
    <row r="1530" spans="1:8" x14ac:dyDescent="0.2">
      <c r="A1530" s="4" t="s">
        <v>60</v>
      </c>
      <c r="B1530" s="22" t="s">
        <v>61</v>
      </c>
      <c r="C1530" s="3">
        <v>1001</v>
      </c>
      <c r="D1530" s="4" t="s">
        <v>6</v>
      </c>
      <c r="E1530" s="4" t="s">
        <v>1982</v>
      </c>
      <c r="F1530" s="26" t="s">
        <v>1980</v>
      </c>
      <c r="G1530" s="22">
        <f t="shared" si="46"/>
        <v>9</v>
      </c>
      <c r="H1530" s="22">
        <f t="shared" si="47"/>
        <v>2019</v>
      </c>
    </row>
    <row r="1531" spans="1:8" x14ac:dyDescent="0.2">
      <c r="A1531" s="4" t="s">
        <v>60</v>
      </c>
      <c r="B1531" s="22" t="s">
        <v>61</v>
      </c>
      <c r="C1531" s="3">
        <v>1002</v>
      </c>
      <c r="D1531" s="4" t="s">
        <v>6</v>
      </c>
      <c r="E1531" s="4" t="s">
        <v>1983</v>
      </c>
      <c r="F1531" s="26" t="s">
        <v>1980</v>
      </c>
      <c r="G1531" s="22">
        <f t="shared" si="46"/>
        <v>9</v>
      </c>
      <c r="H1531" s="22">
        <f t="shared" si="47"/>
        <v>2019</v>
      </c>
    </row>
    <row r="1532" spans="1:8" x14ac:dyDescent="0.2">
      <c r="A1532" s="4" t="s">
        <v>60</v>
      </c>
      <c r="B1532" s="22" t="s">
        <v>61</v>
      </c>
      <c r="C1532" s="3">
        <v>1003</v>
      </c>
      <c r="D1532" s="4" t="s">
        <v>6</v>
      </c>
      <c r="E1532" s="4" t="s">
        <v>1984</v>
      </c>
      <c r="F1532" s="26" t="s">
        <v>1980</v>
      </c>
      <c r="G1532" s="22">
        <f t="shared" si="46"/>
        <v>9</v>
      </c>
      <c r="H1532" s="22">
        <f t="shared" si="47"/>
        <v>2019</v>
      </c>
    </row>
    <row r="1533" spans="1:8" x14ac:dyDescent="0.2">
      <c r="A1533" s="4" t="s">
        <v>60</v>
      </c>
      <c r="B1533" s="22" t="s">
        <v>61</v>
      </c>
      <c r="C1533" s="3">
        <v>998</v>
      </c>
      <c r="D1533" s="4" t="s">
        <v>6</v>
      </c>
      <c r="E1533" s="4" t="s">
        <v>1987</v>
      </c>
      <c r="F1533" s="26" t="s">
        <v>1980</v>
      </c>
      <c r="G1533" s="22">
        <f t="shared" si="46"/>
        <v>9</v>
      </c>
      <c r="H1533" s="22">
        <f t="shared" si="47"/>
        <v>2019</v>
      </c>
    </row>
    <row r="1534" spans="1:8" x14ac:dyDescent="0.2">
      <c r="A1534" s="4" t="s">
        <v>60</v>
      </c>
      <c r="B1534" s="22" t="s">
        <v>61</v>
      </c>
      <c r="C1534" s="3">
        <v>1004</v>
      </c>
      <c r="D1534" s="4" t="s">
        <v>6</v>
      </c>
      <c r="E1534" s="4" t="s">
        <v>1988</v>
      </c>
      <c r="F1534" s="26" t="s">
        <v>1980</v>
      </c>
      <c r="G1534" s="22">
        <f t="shared" si="46"/>
        <v>9</v>
      </c>
      <c r="H1534" s="22">
        <f t="shared" si="47"/>
        <v>2019</v>
      </c>
    </row>
    <row r="1535" spans="1:8" x14ac:dyDescent="0.2">
      <c r="A1535" s="4" t="s">
        <v>60</v>
      </c>
      <c r="B1535" s="22" t="s">
        <v>61</v>
      </c>
      <c r="C1535" s="3">
        <v>1004</v>
      </c>
      <c r="D1535" s="4" t="s">
        <v>6</v>
      </c>
      <c r="E1535" s="4" t="s">
        <v>1989</v>
      </c>
      <c r="F1535" s="26" t="s">
        <v>1980</v>
      </c>
      <c r="G1535" s="22">
        <f t="shared" si="46"/>
        <v>9</v>
      </c>
      <c r="H1535" s="22">
        <f t="shared" si="47"/>
        <v>2019</v>
      </c>
    </row>
    <row r="1536" spans="1:8" x14ac:dyDescent="0.2">
      <c r="A1536" s="4" t="s">
        <v>60</v>
      </c>
      <c r="B1536" s="22" t="s">
        <v>61</v>
      </c>
      <c r="C1536" s="3">
        <v>1001</v>
      </c>
      <c r="D1536" s="4" t="s">
        <v>6</v>
      </c>
      <c r="E1536" s="4" t="s">
        <v>1990</v>
      </c>
      <c r="F1536" s="26" t="s">
        <v>1980</v>
      </c>
      <c r="G1536" s="22">
        <f t="shared" si="46"/>
        <v>9</v>
      </c>
      <c r="H1536" s="22">
        <f t="shared" si="47"/>
        <v>2019</v>
      </c>
    </row>
    <row r="1537" spans="1:8" x14ac:dyDescent="0.2">
      <c r="A1537" s="4" t="s">
        <v>60</v>
      </c>
      <c r="B1537" s="22" t="s">
        <v>61</v>
      </c>
      <c r="C1537" s="3">
        <v>1013</v>
      </c>
      <c r="D1537" s="4" t="s">
        <v>6</v>
      </c>
      <c r="E1537" s="4" t="s">
        <v>1991</v>
      </c>
      <c r="F1537" s="26" t="s">
        <v>1980</v>
      </c>
      <c r="G1537" s="22">
        <f t="shared" si="46"/>
        <v>9</v>
      </c>
      <c r="H1537" s="22">
        <f t="shared" si="47"/>
        <v>2019</v>
      </c>
    </row>
    <row r="1538" spans="1:8" x14ac:dyDescent="0.2">
      <c r="A1538" s="4" t="s">
        <v>60</v>
      </c>
      <c r="B1538" s="22" t="s">
        <v>61</v>
      </c>
      <c r="C1538" s="3">
        <v>998</v>
      </c>
      <c r="D1538" s="4" t="s">
        <v>6</v>
      </c>
      <c r="E1538" s="4" t="s">
        <v>1992</v>
      </c>
      <c r="F1538" s="26" t="s">
        <v>1980</v>
      </c>
      <c r="G1538" s="22">
        <f t="shared" ref="G1538:G1601" si="48">MONTH(F1538)</f>
        <v>9</v>
      </c>
      <c r="H1538" s="22">
        <f t="shared" ref="H1538:H1601" si="49">YEAR(F1538)</f>
        <v>2019</v>
      </c>
    </row>
    <row r="1539" spans="1:8" x14ac:dyDescent="0.2">
      <c r="A1539" s="4" t="s">
        <v>60</v>
      </c>
      <c r="B1539" s="22" t="s">
        <v>61</v>
      </c>
      <c r="C1539" s="3">
        <v>1060</v>
      </c>
      <c r="D1539" s="4" t="s">
        <v>6</v>
      </c>
      <c r="E1539" s="4" t="s">
        <v>1993</v>
      </c>
      <c r="F1539" s="26" t="s">
        <v>1980</v>
      </c>
      <c r="G1539" s="22">
        <f t="shared" si="48"/>
        <v>9</v>
      </c>
      <c r="H1539" s="22">
        <f t="shared" si="49"/>
        <v>2019</v>
      </c>
    </row>
    <row r="1540" spans="1:8" x14ac:dyDescent="0.2">
      <c r="A1540" s="4" t="s">
        <v>60</v>
      </c>
      <c r="B1540" s="22" t="s">
        <v>61</v>
      </c>
      <c r="C1540" s="3">
        <v>548</v>
      </c>
      <c r="D1540" s="4" t="s">
        <v>6</v>
      </c>
      <c r="E1540" s="4" t="s">
        <v>1994</v>
      </c>
      <c r="F1540" s="26" t="s">
        <v>1980</v>
      </c>
      <c r="G1540" s="22">
        <f t="shared" si="48"/>
        <v>9</v>
      </c>
      <c r="H1540" s="22">
        <f t="shared" si="49"/>
        <v>2019</v>
      </c>
    </row>
    <row r="1541" spans="1:8" x14ac:dyDescent="0.2">
      <c r="A1541" s="4" t="s">
        <v>60</v>
      </c>
      <c r="B1541" s="22" t="s">
        <v>61</v>
      </c>
      <c r="C1541" s="3">
        <v>931</v>
      </c>
      <c r="D1541" s="4" t="s">
        <v>6</v>
      </c>
      <c r="E1541" s="4" t="s">
        <v>1995</v>
      </c>
      <c r="F1541" s="26" t="s">
        <v>1980</v>
      </c>
      <c r="G1541" s="22">
        <f t="shared" si="48"/>
        <v>9</v>
      </c>
      <c r="H1541" s="22">
        <f t="shared" si="49"/>
        <v>2019</v>
      </c>
    </row>
    <row r="1542" spans="1:8" x14ac:dyDescent="0.2">
      <c r="A1542" s="4" t="s">
        <v>60</v>
      </c>
      <c r="B1542" s="22" t="s">
        <v>61</v>
      </c>
      <c r="C1542" s="3">
        <v>1002</v>
      </c>
      <c r="D1542" s="4" t="s">
        <v>6</v>
      </c>
      <c r="E1542" s="4" t="s">
        <v>1997</v>
      </c>
      <c r="F1542" s="26" t="s">
        <v>1980</v>
      </c>
      <c r="G1542" s="22">
        <f t="shared" si="48"/>
        <v>9</v>
      </c>
      <c r="H1542" s="22">
        <f t="shared" si="49"/>
        <v>2019</v>
      </c>
    </row>
    <row r="1543" spans="1:8" x14ac:dyDescent="0.2">
      <c r="A1543" s="4" t="s">
        <v>60</v>
      </c>
      <c r="B1543" s="22" t="s">
        <v>61</v>
      </c>
      <c r="C1543" s="3">
        <v>1002</v>
      </c>
      <c r="D1543" s="4" t="s">
        <v>6</v>
      </c>
      <c r="E1543" s="4" t="s">
        <v>2002</v>
      </c>
      <c r="F1543" s="26" t="s">
        <v>1980</v>
      </c>
      <c r="G1543" s="22">
        <f t="shared" si="48"/>
        <v>9</v>
      </c>
      <c r="H1543" s="22">
        <f t="shared" si="49"/>
        <v>2019</v>
      </c>
    </row>
    <row r="1544" spans="1:8" x14ac:dyDescent="0.2">
      <c r="A1544" s="4" t="s">
        <v>60</v>
      </c>
      <c r="B1544" s="22" t="s">
        <v>61</v>
      </c>
      <c r="C1544" s="3">
        <v>1001</v>
      </c>
      <c r="D1544" s="4" t="s">
        <v>6</v>
      </c>
      <c r="E1544" s="4" t="s">
        <v>2007</v>
      </c>
      <c r="F1544" s="26" t="s">
        <v>1980</v>
      </c>
      <c r="G1544" s="22">
        <f t="shared" si="48"/>
        <v>9</v>
      </c>
      <c r="H1544" s="22">
        <f t="shared" si="49"/>
        <v>2019</v>
      </c>
    </row>
    <row r="1545" spans="1:8" x14ac:dyDescent="0.2">
      <c r="A1545" s="4" t="s">
        <v>60</v>
      </c>
      <c r="B1545" s="22" t="s">
        <v>61</v>
      </c>
      <c r="C1545" s="3">
        <v>1002</v>
      </c>
      <c r="D1545" s="4" t="s">
        <v>6</v>
      </c>
      <c r="E1545" s="4" t="s">
        <v>2008</v>
      </c>
      <c r="F1545" s="26" t="s">
        <v>1980</v>
      </c>
      <c r="G1545" s="22">
        <f t="shared" si="48"/>
        <v>9</v>
      </c>
      <c r="H1545" s="22">
        <f t="shared" si="49"/>
        <v>2019</v>
      </c>
    </row>
    <row r="1546" spans="1:8" x14ac:dyDescent="0.2">
      <c r="A1546" s="4" t="s">
        <v>60</v>
      </c>
      <c r="B1546" s="22" t="s">
        <v>61</v>
      </c>
      <c r="C1546" s="3">
        <v>1002</v>
      </c>
      <c r="D1546" s="4" t="s">
        <v>6</v>
      </c>
      <c r="E1546" s="4" t="s">
        <v>2009</v>
      </c>
      <c r="F1546" s="26" t="s">
        <v>1980</v>
      </c>
      <c r="G1546" s="22">
        <f t="shared" si="48"/>
        <v>9</v>
      </c>
      <c r="H1546" s="22">
        <f t="shared" si="49"/>
        <v>2019</v>
      </c>
    </row>
    <row r="1547" spans="1:8" x14ac:dyDescent="0.2">
      <c r="A1547" s="4" t="s">
        <v>60</v>
      </c>
      <c r="B1547" s="22" t="s">
        <v>61</v>
      </c>
      <c r="C1547" s="3">
        <v>985</v>
      </c>
      <c r="D1547" s="4" t="s">
        <v>6</v>
      </c>
      <c r="E1547" s="4" t="s">
        <v>2012</v>
      </c>
      <c r="F1547" s="26" t="s">
        <v>1980</v>
      </c>
      <c r="G1547" s="22">
        <f t="shared" si="48"/>
        <v>9</v>
      </c>
      <c r="H1547" s="22">
        <f t="shared" si="49"/>
        <v>2019</v>
      </c>
    </row>
    <row r="1548" spans="1:8" x14ac:dyDescent="0.2">
      <c r="A1548" s="4" t="s">
        <v>60</v>
      </c>
      <c r="B1548" s="22" t="s">
        <v>61</v>
      </c>
      <c r="C1548" s="3">
        <v>1001</v>
      </c>
      <c r="D1548" s="4" t="s">
        <v>6</v>
      </c>
      <c r="E1548" s="4" t="s">
        <v>2013</v>
      </c>
      <c r="F1548" s="26" t="s">
        <v>1980</v>
      </c>
      <c r="G1548" s="22">
        <f t="shared" si="48"/>
        <v>9</v>
      </c>
      <c r="H1548" s="22">
        <f t="shared" si="49"/>
        <v>2019</v>
      </c>
    </row>
    <row r="1549" spans="1:8" x14ac:dyDescent="0.2">
      <c r="A1549" s="4" t="s">
        <v>60</v>
      </c>
      <c r="B1549" s="22" t="s">
        <v>61</v>
      </c>
      <c r="C1549" s="3">
        <v>1001</v>
      </c>
      <c r="D1549" s="4" t="s">
        <v>6</v>
      </c>
      <c r="E1549" s="4" t="s">
        <v>2014</v>
      </c>
      <c r="F1549" s="26" t="s">
        <v>1980</v>
      </c>
      <c r="G1549" s="22">
        <f t="shared" si="48"/>
        <v>9</v>
      </c>
      <c r="H1549" s="22">
        <f t="shared" si="49"/>
        <v>2019</v>
      </c>
    </row>
    <row r="1550" spans="1:8" x14ac:dyDescent="0.2">
      <c r="A1550" s="4" t="s">
        <v>60</v>
      </c>
      <c r="B1550" s="22" t="s">
        <v>61</v>
      </c>
      <c r="C1550" s="3">
        <v>1002</v>
      </c>
      <c r="D1550" s="4" t="s">
        <v>6</v>
      </c>
      <c r="E1550" s="4" t="s">
        <v>2015</v>
      </c>
      <c r="F1550" s="26" t="s">
        <v>1980</v>
      </c>
      <c r="G1550" s="22">
        <f t="shared" si="48"/>
        <v>9</v>
      </c>
      <c r="H1550" s="22">
        <f t="shared" si="49"/>
        <v>2019</v>
      </c>
    </row>
    <row r="1551" spans="1:8" x14ac:dyDescent="0.2">
      <c r="A1551" s="4" t="s">
        <v>60</v>
      </c>
      <c r="B1551" s="22" t="s">
        <v>61</v>
      </c>
      <c r="C1551" s="3">
        <v>1001</v>
      </c>
      <c r="D1551" s="4" t="s">
        <v>6</v>
      </c>
      <c r="E1551" s="4" t="s">
        <v>2016</v>
      </c>
      <c r="F1551" s="26" t="s">
        <v>1980</v>
      </c>
      <c r="G1551" s="22">
        <f t="shared" si="48"/>
        <v>9</v>
      </c>
      <c r="H1551" s="22">
        <f t="shared" si="49"/>
        <v>2019</v>
      </c>
    </row>
    <row r="1552" spans="1:8" x14ac:dyDescent="0.2">
      <c r="A1552" s="4" t="s">
        <v>60</v>
      </c>
      <c r="B1552" s="22" t="s">
        <v>61</v>
      </c>
      <c r="C1552" s="3">
        <v>1001</v>
      </c>
      <c r="D1552" s="4" t="s">
        <v>6</v>
      </c>
      <c r="E1552" s="4" t="s">
        <v>2017</v>
      </c>
      <c r="F1552" s="26" t="s">
        <v>1980</v>
      </c>
      <c r="G1552" s="22">
        <f t="shared" si="48"/>
        <v>9</v>
      </c>
      <c r="H1552" s="22">
        <f t="shared" si="49"/>
        <v>2019</v>
      </c>
    </row>
    <row r="1553" spans="1:8" x14ac:dyDescent="0.2">
      <c r="A1553" s="4" t="s">
        <v>60</v>
      </c>
      <c r="B1553" s="22" t="s">
        <v>61</v>
      </c>
      <c r="C1553" s="3">
        <v>1002</v>
      </c>
      <c r="D1553" s="4" t="s">
        <v>6</v>
      </c>
      <c r="E1553" s="4" t="s">
        <v>2018</v>
      </c>
      <c r="F1553" s="26" t="s">
        <v>1980</v>
      </c>
      <c r="G1553" s="22">
        <f t="shared" si="48"/>
        <v>9</v>
      </c>
      <c r="H1553" s="22">
        <f t="shared" si="49"/>
        <v>2019</v>
      </c>
    </row>
    <row r="1554" spans="1:8" x14ac:dyDescent="0.2">
      <c r="A1554" s="4" t="s">
        <v>60</v>
      </c>
      <c r="B1554" s="22" t="s">
        <v>61</v>
      </c>
      <c r="C1554" s="3">
        <v>1001</v>
      </c>
      <c r="D1554" s="4" t="s">
        <v>6</v>
      </c>
      <c r="E1554" s="4" t="s">
        <v>2019</v>
      </c>
      <c r="F1554" s="26" t="s">
        <v>1980</v>
      </c>
      <c r="G1554" s="22">
        <f t="shared" si="48"/>
        <v>9</v>
      </c>
      <c r="H1554" s="22">
        <f t="shared" si="49"/>
        <v>2019</v>
      </c>
    </row>
    <row r="1555" spans="1:8" x14ac:dyDescent="0.2">
      <c r="A1555" s="4" t="s">
        <v>60</v>
      </c>
      <c r="B1555" s="22" t="s">
        <v>61</v>
      </c>
      <c r="C1555" s="3">
        <v>1002</v>
      </c>
      <c r="D1555" s="4" t="s">
        <v>6</v>
      </c>
      <c r="E1555" s="4" t="s">
        <v>2020</v>
      </c>
      <c r="F1555" s="26" t="s">
        <v>1980</v>
      </c>
      <c r="G1555" s="22">
        <f t="shared" si="48"/>
        <v>9</v>
      </c>
      <c r="H1555" s="22">
        <f t="shared" si="49"/>
        <v>2019</v>
      </c>
    </row>
    <row r="1556" spans="1:8" x14ac:dyDescent="0.2">
      <c r="A1556" s="4" t="s">
        <v>60</v>
      </c>
      <c r="B1556" s="22" t="s">
        <v>61</v>
      </c>
      <c r="C1556" s="3">
        <v>294</v>
      </c>
      <c r="D1556" s="4" t="s">
        <v>6</v>
      </c>
      <c r="E1556" s="4" t="s">
        <v>378</v>
      </c>
      <c r="F1556" s="26" t="s">
        <v>379</v>
      </c>
      <c r="G1556" s="22">
        <f t="shared" si="48"/>
        <v>6</v>
      </c>
      <c r="H1556" s="22">
        <f t="shared" si="49"/>
        <v>2018</v>
      </c>
    </row>
    <row r="1557" spans="1:8" x14ac:dyDescent="0.2">
      <c r="A1557" s="4" t="s">
        <v>60</v>
      </c>
      <c r="B1557" s="22" t="s">
        <v>61</v>
      </c>
      <c r="C1557" s="3">
        <v>234</v>
      </c>
      <c r="D1557" s="4" t="s">
        <v>6</v>
      </c>
      <c r="E1557" s="4" t="s">
        <v>380</v>
      </c>
      <c r="F1557" s="26" t="s">
        <v>379</v>
      </c>
      <c r="G1557" s="22">
        <f t="shared" si="48"/>
        <v>6</v>
      </c>
      <c r="H1557" s="22">
        <f t="shared" si="49"/>
        <v>2018</v>
      </c>
    </row>
    <row r="1558" spans="1:8" x14ac:dyDescent="0.2">
      <c r="A1558" s="4" t="s">
        <v>60</v>
      </c>
      <c r="B1558" s="22" t="s">
        <v>61</v>
      </c>
      <c r="C1558" s="3">
        <v>501</v>
      </c>
      <c r="D1558" s="4" t="s">
        <v>6</v>
      </c>
      <c r="E1558" s="4" t="s">
        <v>103</v>
      </c>
      <c r="F1558" s="26" t="s">
        <v>98</v>
      </c>
      <c r="G1558" s="22">
        <f t="shared" si="48"/>
        <v>10</v>
      </c>
      <c r="H1558" s="22">
        <f t="shared" si="49"/>
        <v>2017</v>
      </c>
    </row>
    <row r="1559" spans="1:8" x14ac:dyDescent="0.2">
      <c r="A1559" s="4" t="s">
        <v>60</v>
      </c>
      <c r="B1559" s="22" t="s">
        <v>61</v>
      </c>
      <c r="C1559" s="3">
        <v>1000</v>
      </c>
      <c r="D1559" s="4" t="s">
        <v>6</v>
      </c>
      <c r="E1559" s="4" t="s">
        <v>699</v>
      </c>
      <c r="F1559" s="26" t="s">
        <v>700</v>
      </c>
      <c r="G1559" s="22">
        <f t="shared" si="48"/>
        <v>1</v>
      </c>
      <c r="H1559" s="22">
        <f t="shared" si="49"/>
        <v>2019</v>
      </c>
    </row>
    <row r="1560" spans="1:8" x14ac:dyDescent="0.2">
      <c r="A1560" s="4" t="s">
        <v>60</v>
      </c>
      <c r="B1560" s="22" t="s">
        <v>61</v>
      </c>
      <c r="C1560" s="3">
        <v>1001</v>
      </c>
      <c r="D1560" s="4" t="s">
        <v>6</v>
      </c>
      <c r="E1560" s="4" t="s">
        <v>701</v>
      </c>
      <c r="F1560" s="26" t="s">
        <v>700</v>
      </c>
      <c r="G1560" s="22">
        <f t="shared" si="48"/>
        <v>1</v>
      </c>
      <c r="H1560" s="22">
        <f t="shared" si="49"/>
        <v>2019</v>
      </c>
    </row>
    <row r="1561" spans="1:8" x14ac:dyDescent="0.2">
      <c r="A1561" s="4" t="s">
        <v>60</v>
      </c>
      <c r="B1561" s="22" t="s">
        <v>61</v>
      </c>
      <c r="C1561" s="3">
        <v>966</v>
      </c>
      <c r="D1561" s="4" t="s">
        <v>6</v>
      </c>
      <c r="E1561" s="4" t="s">
        <v>936</v>
      </c>
      <c r="F1561" s="26" t="s">
        <v>937</v>
      </c>
      <c r="G1561" s="22">
        <f t="shared" si="48"/>
        <v>4</v>
      </c>
      <c r="H1561" s="22">
        <f t="shared" si="49"/>
        <v>2019</v>
      </c>
    </row>
    <row r="1562" spans="1:8" x14ac:dyDescent="0.2">
      <c r="A1562" s="4" t="s">
        <v>60</v>
      </c>
      <c r="B1562" s="22" t="s">
        <v>61</v>
      </c>
      <c r="C1562" s="3">
        <v>1001</v>
      </c>
      <c r="D1562" s="4" t="s">
        <v>6</v>
      </c>
      <c r="E1562" s="4" t="s">
        <v>702</v>
      </c>
      <c r="F1562" s="26" t="s">
        <v>703</v>
      </c>
      <c r="G1562" s="22">
        <f t="shared" si="48"/>
        <v>1</v>
      </c>
      <c r="H1562" s="22">
        <f t="shared" si="49"/>
        <v>2019</v>
      </c>
    </row>
    <row r="1563" spans="1:8" x14ac:dyDescent="0.2">
      <c r="A1563" s="4" t="s">
        <v>60</v>
      </c>
      <c r="B1563" s="22" t="s">
        <v>61</v>
      </c>
      <c r="C1563" s="3">
        <v>1001</v>
      </c>
      <c r="D1563" s="4" t="s">
        <v>6</v>
      </c>
      <c r="E1563" s="4" t="s">
        <v>704</v>
      </c>
      <c r="F1563" s="26" t="s">
        <v>703</v>
      </c>
      <c r="G1563" s="22">
        <f t="shared" si="48"/>
        <v>1</v>
      </c>
      <c r="H1563" s="22">
        <f t="shared" si="49"/>
        <v>2019</v>
      </c>
    </row>
    <row r="1564" spans="1:8" x14ac:dyDescent="0.2">
      <c r="A1564" s="4" t="s">
        <v>60</v>
      </c>
      <c r="B1564" s="22" t="s">
        <v>61</v>
      </c>
      <c r="C1564" s="3">
        <v>561</v>
      </c>
      <c r="D1564" s="4" t="s">
        <v>6</v>
      </c>
      <c r="E1564" s="4" t="s">
        <v>705</v>
      </c>
      <c r="F1564" s="26" t="s">
        <v>706</v>
      </c>
      <c r="G1564" s="22">
        <f t="shared" si="48"/>
        <v>1</v>
      </c>
      <c r="H1564" s="22">
        <f t="shared" si="49"/>
        <v>2019</v>
      </c>
    </row>
    <row r="1565" spans="1:8" x14ac:dyDescent="0.2">
      <c r="A1565" s="4" t="s">
        <v>60</v>
      </c>
      <c r="B1565" s="22" t="s">
        <v>61</v>
      </c>
      <c r="C1565" s="3">
        <v>126</v>
      </c>
      <c r="D1565" s="4" t="s">
        <v>6</v>
      </c>
      <c r="E1565" s="4" t="s">
        <v>291</v>
      </c>
      <c r="F1565" s="26" t="s">
        <v>283</v>
      </c>
      <c r="G1565" s="22">
        <f t="shared" si="48"/>
        <v>3</v>
      </c>
      <c r="H1565" s="22">
        <f t="shared" si="49"/>
        <v>2018</v>
      </c>
    </row>
    <row r="1566" spans="1:8" x14ac:dyDescent="0.2">
      <c r="A1566" s="4" t="s">
        <v>60</v>
      </c>
      <c r="B1566" s="22" t="s">
        <v>61</v>
      </c>
      <c r="C1566" s="3">
        <v>1001</v>
      </c>
      <c r="D1566" s="4" t="s">
        <v>6</v>
      </c>
      <c r="E1566" s="4" t="s">
        <v>839</v>
      </c>
      <c r="F1566" s="26" t="s">
        <v>840</v>
      </c>
      <c r="G1566" s="22">
        <f t="shared" si="48"/>
        <v>3</v>
      </c>
      <c r="H1566" s="22">
        <f t="shared" si="49"/>
        <v>2019</v>
      </c>
    </row>
    <row r="1567" spans="1:8" x14ac:dyDescent="0.2">
      <c r="A1567" s="4" t="s">
        <v>60</v>
      </c>
      <c r="B1567" s="22" t="s">
        <v>61</v>
      </c>
      <c r="C1567" s="3">
        <v>1000</v>
      </c>
      <c r="D1567" s="4" t="s">
        <v>6</v>
      </c>
      <c r="E1567" s="4" t="s">
        <v>841</v>
      </c>
      <c r="F1567" s="26" t="s">
        <v>840</v>
      </c>
      <c r="G1567" s="22">
        <f t="shared" si="48"/>
        <v>3</v>
      </c>
      <c r="H1567" s="22">
        <f t="shared" si="49"/>
        <v>2019</v>
      </c>
    </row>
    <row r="1568" spans="1:8" x14ac:dyDescent="0.2">
      <c r="A1568" s="4" t="s">
        <v>60</v>
      </c>
      <c r="B1568" s="22" t="s">
        <v>61</v>
      </c>
      <c r="C1568" s="3">
        <v>1001</v>
      </c>
      <c r="D1568" s="4" t="s">
        <v>6</v>
      </c>
      <c r="E1568" s="4" t="s">
        <v>844</v>
      </c>
      <c r="F1568" s="26" t="s">
        <v>845</v>
      </c>
      <c r="G1568" s="22">
        <f t="shared" si="48"/>
        <v>3</v>
      </c>
      <c r="H1568" s="22">
        <f t="shared" si="49"/>
        <v>2019</v>
      </c>
    </row>
    <row r="1569" spans="1:8" x14ac:dyDescent="0.2">
      <c r="A1569" s="4" t="s">
        <v>60</v>
      </c>
      <c r="B1569" s="22" t="s">
        <v>61</v>
      </c>
      <c r="C1569" s="3">
        <v>998</v>
      </c>
      <c r="D1569" s="4" t="s">
        <v>6</v>
      </c>
      <c r="E1569" s="4" t="s">
        <v>846</v>
      </c>
      <c r="F1569" s="26" t="s">
        <v>845</v>
      </c>
      <c r="G1569" s="22">
        <f t="shared" si="48"/>
        <v>3</v>
      </c>
      <c r="H1569" s="22">
        <f t="shared" si="49"/>
        <v>2019</v>
      </c>
    </row>
    <row r="1570" spans="1:8" x14ac:dyDescent="0.2">
      <c r="A1570" s="4" t="s">
        <v>60</v>
      </c>
      <c r="B1570" s="22" t="s">
        <v>61</v>
      </c>
      <c r="C1570" s="3">
        <v>993</v>
      </c>
      <c r="D1570" s="4" t="s">
        <v>6</v>
      </c>
      <c r="E1570" s="4" t="s">
        <v>847</v>
      </c>
      <c r="F1570" s="26" t="s">
        <v>845</v>
      </c>
      <c r="G1570" s="22">
        <f t="shared" si="48"/>
        <v>3</v>
      </c>
      <c r="H1570" s="22">
        <f t="shared" si="49"/>
        <v>2019</v>
      </c>
    </row>
    <row r="1571" spans="1:8" x14ac:dyDescent="0.2">
      <c r="A1571" s="4" t="s">
        <v>60</v>
      </c>
      <c r="B1571" s="22" t="s">
        <v>61</v>
      </c>
      <c r="C1571" s="3">
        <v>1001</v>
      </c>
      <c r="D1571" s="4" t="s">
        <v>6</v>
      </c>
      <c r="E1571" s="4" t="s">
        <v>848</v>
      </c>
      <c r="F1571" s="26" t="s">
        <v>845</v>
      </c>
      <c r="G1571" s="22">
        <f t="shared" si="48"/>
        <v>3</v>
      </c>
      <c r="H1571" s="22">
        <f t="shared" si="49"/>
        <v>2019</v>
      </c>
    </row>
    <row r="1572" spans="1:8" x14ac:dyDescent="0.2">
      <c r="A1572" s="4" t="s">
        <v>60</v>
      </c>
      <c r="B1572" s="22" t="s">
        <v>61</v>
      </c>
      <c r="C1572" s="3">
        <v>1001</v>
      </c>
      <c r="D1572" s="4" t="s">
        <v>6</v>
      </c>
      <c r="E1572" s="4" t="s">
        <v>849</v>
      </c>
      <c r="F1572" s="26" t="s">
        <v>845</v>
      </c>
      <c r="G1572" s="22">
        <f t="shared" si="48"/>
        <v>3</v>
      </c>
      <c r="H1572" s="22">
        <f t="shared" si="49"/>
        <v>2019</v>
      </c>
    </row>
    <row r="1573" spans="1:8" x14ac:dyDescent="0.2">
      <c r="A1573" s="4" t="s">
        <v>60</v>
      </c>
      <c r="B1573" s="22" t="s">
        <v>61</v>
      </c>
      <c r="C1573" s="3">
        <v>1001</v>
      </c>
      <c r="D1573" s="4" t="s">
        <v>6</v>
      </c>
      <c r="E1573" s="4" t="s">
        <v>854</v>
      </c>
      <c r="F1573" s="26" t="s">
        <v>855</v>
      </c>
      <c r="G1573" s="22">
        <f t="shared" si="48"/>
        <v>3</v>
      </c>
      <c r="H1573" s="22">
        <f t="shared" si="49"/>
        <v>2019</v>
      </c>
    </row>
    <row r="1574" spans="1:8" x14ac:dyDescent="0.2">
      <c r="A1574" s="4" t="s">
        <v>60</v>
      </c>
      <c r="B1574" s="22" t="s">
        <v>61</v>
      </c>
      <c r="C1574" s="3">
        <v>623</v>
      </c>
      <c r="D1574" s="4" t="s">
        <v>6</v>
      </c>
      <c r="E1574" s="4" t="s">
        <v>856</v>
      </c>
      <c r="F1574" s="26" t="s">
        <v>855</v>
      </c>
      <c r="G1574" s="22">
        <f t="shared" si="48"/>
        <v>3</v>
      </c>
      <c r="H1574" s="22">
        <f t="shared" si="49"/>
        <v>2019</v>
      </c>
    </row>
    <row r="1575" spans="1:8" x14ac:dyDescent="0.2">
      <c r="A1575" s="4" t="s">
        <v>60</v>
      </c>
      <c r="B1575" s="22" t="s">
        <v>61</v>
      </c>
      <c r="C1575" s="3">
        <v>921</v>
      </c>
      <c r="D1575" s="4" t="s">
        <v>6</v>
      </c>
      <c r="E1575" s="4" t="s">
        <v>857</v>
      </c>
      <c r="F1575" s="26" t="s">
        <v>855</v>
      </c>
      <c r="G1575" s="22">
        <f t="shared" si="48"/>
        <v>3</v>
      </c>
      <c r="H1575" s="22">
        <f t="shared" si="49"/>
        <v>2019</v>
      </c>
    </row>
    <row r="1576" spans="1:8" x14ac:dyDescent="0.2">
      <c r="A1576" s="4" t="s">
        <v>60</v>
      </c>
      <c r="B1576" s="22" t="s">
        <v>61</v>
      </c>
      <c r="C1576" s="3">
        <v>1000</v>
      </c>
      <c r="D1576" s="4" t="s">
        <v>6</v>
      </c>
      <c r="E1576" s="4" t="s">
        <v>858</v>
      </c>
      <c r="F1576" s="26" t="s">
        <v>855</v>
      </c>
      <c r="G1576" s="22">
        <f t="shared" si="48"/>
        <v>3</v>
      </c>
      <c r="H1576" s="22">
        <f t="shared" si="49"/>
        <v>2019</v>
      </c>
    </row>
    <row r="1577" spans="1:8" x14ac:dyDescent="0.2">
      <c r="A1577" s="4" t="s">
        <v>60</v>
      </c>
      <c r="B1577" s="22" t="s">
        <v>61</v>
      </c>
      <c r="C1577" s="3">
        <v>1000</v>
      </c>
      <c r="D1577" s="4" t="s">
        <v>6</v>
      </c>
      <c r="E1577" s="4" t="s">
        <v>859</v>
      </c>
      <c r="F1577" s="26" t="s">
        <v>855</v>
      </c>
      <c r="G1577" s="22">
        <f t="shared" si="48"/>
        <v>3</v>
      </c>
      <c r="H1577" s="22">
        <f t="shared" si="49"/>
        <v>2019</v>
      </c>
    </row>
    <row r="1578" spans="1:8" x14ac:dyDescent="0.2">
      <c r="A1578" s="4" t="s">
        <v>60</v>
      </c>
      <c r="B1578" s="22" t="s">
        <v>61</v>
      </c>
      <c r="C1578" s="3">
        <v>1001</v>
      </c>
      <c r="D1578" s="4" t="s">
        <v>6</v>
      </c>
      <c r="E1578" s="4" t="s">
        <v>860</v>
      </c>
      <c r="F1578" s="26" t="s">
        <v>855</v>
      </c>
      <c r="G1578" s="22">
        <f t="shared" si="48"/>
        <v>3</v>
      </c>
      <c r="H1578" s="22">
        <f t="shared" si="49"/>
        <v>2019</v>
      </c>
    </row>
    <row r="1579" spans="1:8" x14ac:dyDescent="0.2">
      <c r="A1579" s="4" t="s">
        <v>60</v>
      </c>
      <c r="B1579" s="22" t="s">
        <v>61</v>
      </c>
      <c r="C1579" s="3">
        <v>1001</v>
      </c>
      <c r="D1579" s="4" t="s">
        <v>6</v>
      </c>
      <c r="E1579" s="4" t="s">
        <v>861</v>
      </c>
      <c r="F1579" s="26" t="s">
        <v>855</v>
      </c>
      <c r="G1579" s="22">
        <f t="shared" si="48"/>
        <v>3</v>
      </c>
      <c r="H1579" s="22">
        <f t="shared" si="49"/>
        <v>2019</v>
      </c>
    </row>
    <row r="1580" spans="1:8" x14ac:dyDescent="0.2">
      <c r="A1580" s="4" t="s">
        <v>60</v>
      </c>
      <c r="B1580" s="22" t="s">
        <v>61</v>
      </c>
      <c r="C1580" s="3">
        <v>1001</v>
      </c>
      <c r="D1580" s="4" t="s">
        <v>6</v>
      </c>
      <c r="E1580" s="4" t="s">
        <v>862</v>
      </c>
      <c r="F1580" s="26" t="s">
        <v>855</v>
      </c>
      <c r="G1580" s="22">
        <f t="shared" si="48"/>
        <v>3</v>
      </c>
      <c r="H1580" s="22">
        <f t="shared" si="49"/>
        <v>2019</v>
      </c>
    </row>
    <row r="1581" spans="1:8" x14ac:dyDescent="0.2">
      <c r="A1581" s="4" t="s">
        <v>60</v>
      </c>
      <c r="B1581" s="22" t="s">
        <v>61</v>
      </c>
      <c r="C1581" s="3">
        <v>1000</v>
      </c>
      <c r="D1581" s="4" t="s">
        <v>6</v>
      </c>
      <c r="E1581" s="4" t="s">
        <v>863</v>
      </c>
      <c r="F1581" s="26" t="s">
        <v>855</v>
      </c>
      <c r="G1581" s="22">
        <f t="shared" si="48"/>
        <v>3</v>
      </c>
      <c r="H1581" s="22">
        <f t="shared" si="49"/>
        <v>2019</v>
      </c>
    </row>
    <row r="1582" spans="1:8" x14ac:dyDescent="0.2">
      <c r="A1582" s="4" t="s">
        <v>60</v>
      </c>
      <c r="B1582" s="22" t="s">
        <v>61</v>
      </c>
      <c r="C1582" s="3">
        <v>1001</v>
      </c>
      <c r="D1582" s="4" t="s">
        <v>6</v>
      </c>
      <c r="E1582" s="4" t="s">
        <v>864</v>
      </c>
      <c r="F1582" s="26" t="s">
        <v>855</v>
      </c>
      <c r="G1582" s="22">
        <f t="shared" si="48"/>
        <v>3</v>
      </c>
      <c r="H1582" s="22">
        <f t="shared" si="49"/>
        <v>2019</v>
      </c>
    </row>
    <row r="1583" spans="1:8" x14ac:dyDescent="0.2">
      <c r="A1583" s="4" t="s">
        <v>60</v>
      </c>
      <c r="B1583" s="22" t="s">
        <v>61</v>
      </c>
      <c r="C1583" s="3">
        <v>1000</v>
      </c>
      <c r="D1583" s="4" t="s">
        <v>6</v>
      </c>
      <c r="E1583" s="4" t="s">
        <v>865</v>
      </c>
      <c r="F1583" s="26" t="s">
        <v>855</v>
      </c>
      <c r="G1583" s="22">
        <f t="shared" si="48"/>
        <v>3</v>
      </c>
      <c r="H1583" s="22">
        <f t="shared" si="49"/>
        <v>2019</v>
      </c>
    </row>
    <row r="1584" spans="1:8" x14ac:dyDescent="0.2">
      <c r="A1584" s="4" t="s">
        <v>60</v>
      </c>
      <c r="B1584" s="22" t="s">
        <v>61</v>
      </c>
      <c r="C1584" s="3">
        <v>945</v>
      </c>
      <c r="D1584" s="4" t="s">
        <v>6</v>
      </c>
      <c r="E1584" s="4" t="s">
        <v>866</v>
      </c>
      <c r="F1584" s="26" t="s">
        <v>855</v>
      </c>
      <c r="G1584" s="22">
        <f t="shared" si="48"/>
        <v>3</v>
      </c>
      <c r="H1584" s="22">
        <f t="shared" si="49"/>
        <v>2019</v>
      </c>
    </row>
    <row r="1585" spans="1:8" x14ac:dyDescent="0.2">
      <c r="A1585" s="4" t="s">
        <v>60</v>
      </c>
      <c r="B1585" s="22" t="s">
        <v>61</v>
      </c>
      <c r="C1585" s="3">
        <v>1000</v>
      </c>
      <c r="D1585" s="4" t="s">
        <v>6</v>
      </c>
      <c r="E1585" s="4" t="s">
        <v>868</v>
      </c>
      <c r="F1585" s="26" t="s">
        <v>855</v>
      </c>
      <c r="G1585" s="22">
        <f t="shared" si="48"/>
        <v>3</v>
      </c>
      <c r="H1585" s="22">
        <f t="shared" si="49"/>
        <v>2019</v>
      </c>
    </row>
    <row r="1586" spans="1:8" x14ac:dyDescent="0.2">
      <c r="A1586" s="4" t="s">
        <v>60</v>
      </c>
      <c r="B1586" s="22" t="s">
        <v>61</v>
      </c>
      <c r="C1586" s="3">
        <v>998</v>
      </c>
      <c r="D1586" s="4" t="s">
        <v>6</v>
      </c>
      <c r="E1586" s="4" t="s">
        <v>726</v>
      </c>
      <c r="F1586" s="26" t="s">
        <v>725</v>
      </c>
      <c r="G1586" s="22">
        <f t="shared" si="48"/>
        <v>1</v>
      </c>
      <c r="H1586" s="22">
        <f t="shared" si="49"/>
        <v>2019</v>
      </c>
    </row>
    <row r="1587" spans="1:8" x14ac:dyDescent="0.2">
      <c r="A1587" s="4" t="s">
        <v>60</v>
      </c>
      <c r="B1587" s="22" t="s">
        <v>61</v>
      </c>
      <c r="C1587" s="3">
        <v>435</v>
      </c>
      <c r="D1587" s="4" t="s">
        <v>6</v>
      </c>
      <c r="E1587" s="4" t="s">
        <v>727</v>
      </c>
      <c r="F1587" s="26" t="s">
        <v>725</v>
      </c>
      <c r="G1587" s="22">
        <f t="shared" si="48"/>
        <v>1</v>
      </c>
      <c r="H1587" s="22">
        <f t="shared" si="49"/>
        <v>2019</v>
      </c>
    </row>
    <row r="1588" spans="1:8" x14ac:dyDescent="0.2">
      <c r="A1588" s="4" t="s">
        <v>60</v>
      </c>
      <c r="B1588" s="22" t="s">
        <v>61</v>
      </c>
      <c r="C1588" s="3">
        <v>459</v>
      </c>
      <c r="D1588" s="4" t="s">
        <v>6</v>
      </c>
      <c r="E1588" s="4" t="s">
        <v>62</v>
      </c>
      <c r="F1588" s="26" t="s">
        <v>8</v>
      </c>
      <c r="G1588" s="22">
        <f t="shared" si="48"/>
        <v>5</v>
      </c>
      <c r="H1588" s="22">
        <f t="shared" si="49"/>
        <v>2017</v>
      </c>
    </row>
    <row r="1589" spans="1:8" x14ac:dyDescent="0.2">
      <c r="A1589" s="4" t="s">
        <v>60</v>
      </c>
      <c r="B1589" s="22" t="s">
        <v>61</v>
      </c>
      <c r="C1589" s="3">
        <v>575</v>
      </c>
      <c r="D1589" s="4" t="s">
        <v>6</v>
      </c>
      <c r="E1589" s="4" t="s">
        <v>788</v>
      </c>
      <c r="F1589" s="26" t="s">
        <v>789</v>
      </c>
      <c r="G1589" s="22">
        <f t="shared" si="48"/>
        <v>2</v>
      </c>
      <c r="H1589" s="22">
        <f t="shared" si="49"/>
        <v>2019</v>
      </c>
    </row>
    <row r="1590" spans="1:8" x14ac:dyDescent="0.2">
      <c r="A1590" s="4" t="s">
        <v>60</v>
      </c>
      <c r="B1590" s="22" t="s">
        <v>61</v>
      </c>
      <c r="C1590" s="3">
        <v>1001</v>
      </c>
      <c r="D1590" s="4" t="s">
        <v>6</v>
      </c>
      <c r="E1590" s="4" t="s">
        <v>879</v>
      </c>
      <c r="F1590" s="26" t="s">
        <v>880</v>
      </c>
      <c r="G1590" s="22">
        <f t="shared" si="48"/>
        <v>3</v>
      </c>
      <c r="H1590" s="22">
        <f t="shared" si="49"/>
        <v>2019</v>
      </c>
    </row>
    <row r="1591" spans="1:8" x14ac:dyDescent="0.2">
      <c r="A1591" s="4" t="s">
        <v>60</v>
      </c>
      <c r="B1591" s="22" t="s">
        <v>61</v>
      </c>
      <c r="C1591" s="3">
        <v>1000</v>
      </c>
      <c r="D1591" s="4" t="s">
        <v>6</v>
      </c>
      <c r="E1591" s="4" t="s">
        <v>882</v>
      </c>
      <c r="F1591" s="26" t="s">
        <v>880</v>
      </c>
      <c r="G1591" s="22">
        <f t="shared" si="48"/>
        <v>3</v>
      </c>
      <c r="H1591" s="22">
        <f t="shared" si="49"/>
        <v>2019</v>
      </c>
    </row>
    <row r="1592" spans="1:8" x14ac:dyDescent="0.2">
      <c r="A1592" s="4" t="s">
        <v>60</v>
      </c>
      <c r="B1592" s="22" t="s">
        <v>61</v>
      </c>
      <c r="C1592" s="3">
        <v>1012</v>
      </c>
      <c r="D1592" s="4" t="s">
        <v>6</v>
      </c>
      <c r="E1592" s="4" t="s">
        <v>883</v>
      </c>
      <c r="F1592" s="26" t="s">
        <v>880</v>
      </c>
      <c r="G1592" s="22">
        <f t="shared" si="48"/>
        <v>3</v>
      </c>
      <c r="H1592" s="22">
        <f t="shared" si="49"/>
        <v>2019</v>
      </c>
    </row>
    <row r="1593" spans="1:8" x14ac:dyDescent="0.2">
      <c r="A1593" s="4" t="s">
        <v>60</v>
      </c>
      <c r="B1593" s="22" t="s">
        <v>61</v>
      </c>
      <c r="C1593" s="3">
        <v>1001</v>
      </c>
      <c r="D1593" s="4" t="s">
        <v>6</v>
      </c>
      <c r="E1593" s="4" t="s">
        <v>884</v>
      </c>
      <c r="F1593" s="26" t="s">
        <v>880</v>
      </c>
      <c r="G1593" s="22">
        <f t="shared" si="48"/>
        <v>3</v>
      </c>
      <c r="H1593" s="22">
        <f t="shared" si="49"/>
        <v>2019</v>
      </c>
    </row>
    <row r="1594" spans="1:8" x14ac:dyDescent="0.2">
      <c r="A1594" s="4" t="s">
        <v>60</v>
      </c>
      <c r="B1594" s="22" t="s">
        <v>61</v>
      </c>
      <c r="C1594" s="3">
        <v>999</v>
      </c>
      <c r="D1594" s="4" t="s">
        <v>6</v>
      </c>
      <c r="E1594" s="4" t="s">
        <v>885</v>
      </c>
      <c r="F1594" s="26" t="s">
        <v>880</v>
      </c>
      <c r="G1594" s="22">
        <f t="shared" si="48"/>
        <v>3</v>
      </c>
      <c r="H1594" s="22">
        <f t="shared" si="49"/>
        <v>2019</v>
      </c>
    </row>
    <row r="1595" spans="1:8" x14ac:dyDescent="0.2">
      <c r="A1595" s="4" t="s">
        <v>60</v>
      </c>
      <c r="B1595" s="22" t="s">
        <v>61</v>
      </c>
      <c r="C1595" s="3">
        <v>999</v>
      </c>
      <c r="D1595" s="4" t="s">
        <v>6</v>
      </c>
      <c r="E1595" s="4" t="s">
        <v>887</v>
      </c>
      <c r="F1595" s="26" t="s">
        <v>880</v>
      </c>
      <c r="G1595" s="22">
        <f t="shared" si="48"/>
        <v>3</v>
      </c>
      <c r="H1595" s="22">
        <f t="shared" si="49"/>
        <v>2019</v>
      </c>
    </row>
    <row r="1596" spans="1:8" x14ac:dyDescent="0.2">
      <c r="A1596" s="4" t="s">
        <v>60</v>
      </c>
      <c r="B1596" s="22" t="s">
        <v>61</v>
      </c>
      <c r="C1596" s="3">
        <v>1001</v>
      </c>
      <c r="D1596" s="4" t="s">
        <v>6</v>
      </c>
      <c r="E1596" s="4" t="s">
        <v>888</v>
      </c>
      <c r="F1596" s="26" t="s">
        <v>880</v>
      </c>
      <c r="G1596" s="22">
        <f t="shared" si="48"/>
        <v>3</v>
      </c>
      <c r="H1596" s="22">
        <f t="shared" si="49"/>
        <v>2019</v>
      </c>
    </row>
    <row r="1597" spans="1:8" x14ac:dyDescent="0.2">
      <c r="A1597" s="4" t="s">
        <v>60</v>
      </c>
      <c r="B1597" s="22" t="s">
        <v>61</v>
      </c>
      <c r="C1597" s="3">
        <v>1001</v>
      </c>
      <c r="D1597" s="4" t="s">
        <v>6</v>
      </c>
      <c r="E1597" s="4" t="s">
        <v>889</v>
      </c>
      <c r="F1597" s="26" t="s">
        <v>880</v>
      </c>
      <c r="G1597" s="22">
        <f t="shared" si="48"/>
        <v>3</v>
      </c>
      <c r="H1597" s="22">
        <f t="shared" si="49"/>
        <v>2019</v>
      </c>
    </row>
    <row r="1598" spans="1:8" x14ac:dyDescent="0.2">
      <c r="A1598" s="4" t="s">
        <v>60</v>
      </c>
      <c r="B1598" s="22" t="s">
        <v>61</v>
      </c>
      <c r="C1598" s="3">
        <v>1000</v>
      </c>
      <c r="D1598" s="4" t="s">
        <v>6</v>
      </c>
      <c r="E1598" s="4" t="s">
        <v>890</v>
      </c>
      <c r="F1598" s="26" t="s">
        <v>880</v>
      </c>
      <c r="G1598" s="22">
        <f t="shared" si="48"/>
        <v>3</v>
      </c>
      <c r="H1598" s="22">
        <f t="shared" si="49"/>
        <v>2019</v>
      </c>
    </row>
    <row r="1599" spans="1:8" x14ac:dyDescent="0.2">
      <c r="A1599" s="4" t="s">
        <v>60</v>
      </c>
      <c r="B1599" s="22" t="s">
        <v>61</v>
      </c>
      <c r="C1599" s="3">
        <v>1000</v>
      </c>
      <c r="D1599" s="4" t="s">
        <v>6</v>
      </c>
      <c r="E1599" s="4" t="s">
        <v>891</v>
      </c>
      <c r="F1599" s="26" t="s">
        <v>892</v>
      </c>
      <c r="G1599" s="22">
        <f t="shared" si="48"/>
        <v>3</v>
      </c>
      <c r="H1599" s="22">
        <f t="shared" si="49"/>
        <v>2019</v>
      </c>
    </row>
    <row r="1600" spans="1:8" x14ac:dyDescent="0.2">
      <c r="A1600" s="4" t="s">
        <v>60</v>
      </c>
      <c r="B1600" s="22" t="s">
        <v>61</v>
      </c>
      <c r="C1600" s="3">
        <v>1</v>
      </c>
      <c r="D1600" s="4" t="s">
        <v>6</v>
      </c>
      <c r="E1600" s="4" t="s">
        <v>893</v>
      </c>
      <c r="F1600" s="26" t="s">
        <v>892</v>
      </c>
      <c r="G1600" s="22">
        <f t="shared" si="48"/>
        <v>3</v>
      </c>
      <c r="H1600" s="22">
        <f t="shared" si="49"/>
        <v>2019</v>
      </c>
    </row>
    <row r="1601" spans="1:8" x14ac:dyDescent="0.2">
      <c r="A1601" s="4" t="s">
        <v>60</v>
      </c>
      <c r="B1601" s="22" t="s">
        <v>61</v>
      </c>
      <c r="C1601" s="3">
        <v>940</v>
      </c>
      <c r="D1601" s="4" t="s">
        <v>6</v>
      </c>
      <c r="E1601" s="4" t="s">
        <v>894</v>
      </c>
      <c r="F1601" s="26" t="s">
        <v>892</v>
      </c>
      <c r="G1601" s="22">
        <f t="shared" si="48"/>
        <v>3</v>
      </c>
      <c r="H1601" s="22">
        <f t="shared" si="49"/>
        <v>2019</v>
      </c>
    </row>
    <row r="1602" spans="1:8" x14ac:dyDescent="0.2">
      <c r="A1602" s="4" t="s">
        <v>60</v>
      </c>
      <c r="B1602" s="22" t="s">
        <v>61</v>
      </c>
      <c r="C1602" s="3">
        <v>1000</v>
      </c>
      <c r="D1602" s="4" t="s">
        <v>6</v>
      </c>
      <c r="E1602" s="4" t="s">
        <v>895</v>
      </c>
      <c r="F1602" s="26" t="s">
        <v>892</v>
      </c>
      <c r="G1602" s="22">
        <f t="shared" ref="G1602:G1665" si="50">MONTH(F1602)</f>
        <v>3</v>
      </c>
      <c r="H1602" s="22">
        <f t="shared" ref="H1602:H1665" si="51">YEAR(F1602)</f>
        <v>2019</v>
      </c>
    </row>
    <row r="1603" spans="1:8" x14ac:dyDescent="0.2">
      <c r="A1603" s="4" t="s">
        <v>60</v>
      </c>
      <c r="B1603" s="22" t="s">
        <v>61</v>
      </c>
      <c r="C1603" s="3">
        <v>999</v>
      </c>
      <c r="D1603" s="4" t="s">
        <v>6</v>
      </c>
      <c r="E1603" s="4" t="s">
        <v>898</v>
      </c>
      <c r="F1603" s="26" t="s">
        <v>897</v>
      </c>
      <c r="G1603" s="22">
        <f t="shared" si="50"/>
        <v>3</v>
      </c>
      <c r="H1603" s="22">
        <f t="shared" si="51"/>
        <v>2019</v>
      </c>
    </row>
    <row r="1604" spans="1:8" x14ac:dyDescent="0.2">
      <c r="A1604" s="4" t="s">
        <v>60</v>
      </c>
      <c r="B1604" s="22" t="s">
        <v>61</v>
      </c>
      <c r="C1604" s="3">
        <v>1017</v>
      </c>
      <c r="D1604" s="4" t="s">
        <v>6</v>
      </c>
      <c r="E1604" s="4" t="s">
        <v>899</v>
      </c>
      <c r="F1604" s="26" t="s">
        <v>897</v>
      </c>
      <c r="G1604" s="22">
        <f t="shared" si="50"/>
        <v>3</v>
      </c>
      <c r="H1604" s="22">
        <f t="shared" si="51"/>
        <v>2019</v>
      </c>
    </row>
    <row r="1605" spans="1:8" x14ac:dyDescent="0.2">
      <c r="A1605" s="4" t="s">
        <v>60</v>
      </c>
      <c r="B1605" s="22" t="s">
        <v>61</v>
      </c>
      <c r="C1605" s="3">
        <v>1016</v>
      </c>
      <c r="D1605" s="4" t="s">
        <v>6</v>
      </c>
      <c r="E1605" s="4" t="s">
        <v>900</v>
      </c>
      <c r="F1605" s="26" t="s">
        <v>897</v>
      </c>
      <c r="G1605" s="22">
        <f t="shared" si="50"/>
        <v>3</v>
      </c>
      <c r="H1605" s="22">
        <f t="shared" si="51"/>
        <v>2019</v>
      </c>
    </row>
    <row r="1606" spans="1:8" x14ac:dyDescent="0.2">
      <c r="A1606" s="4" t="s">
        <v>60</v>
      </c>
      <c r="B1606" s="22" t="s">
        <v>61</v>
      </c>
      <c r="C1606" s="3">
        <v>1001</v>
      </c>
      <c r="D1606" s="4" t="s">
        <v>6</v>
      </c>
      <c r="E1606" s="4" t="s">
        <v>901</v>
      </c>
      <c r="F1606" s="26" t="s">
        <v>897</v>
      </c>
      <c r="G1606" s="22">
        <f t="shared" si="50"/>
        <v>3</v>
      </c>
      <c r="H1606" s="22">
        <f t="shared" si="51"/>
        <v>2019</v>
      </c>
    </row>
    <row r="1607" spans="1:8" x14ac:dyDescent="0.2">
      <c r="A1607" s="4" t="s">
        <v>60</v>
      </c>
      <c r="B1607" s="22" t="s">
        <v>61</v>
      </c>
      <c r="C1607" s="3">
        <v>1000</v>
      </c>
      <c r="D1607" s="4" t="s">
        <v>6</v>
      </c>
      <c r="E1607" s="4" t="s">
        <v>902</v>
      </c>
      <c r="F1607" s="26" t="s">
        <v>897</v>
      </c>
      <c r="G1607" s="22">
        <f t="shared" si="50"/>
        <v>3</v>
      </c>
      <c r="H1607" s="22">
        <f t="shared" si="51"/>
        <v>2019</v>
      </c>
    </row>
    <row r="1608" spans="1:8" x14ac:dyDescent="0.2">
      <c r="A1608" s="4" t="s">
        <v>60</v>
      </c>
      <c r="B1608" s="22" t="s">
        <v>61</v>
      </c>
      <c r="C1608" s="3">
        <v>1001</v>
      </c>
      <c r="D1608" s="4" t="s">
        <v>6</v>
      </c>
      <c r="E1608" s="4" t="s">
        <v>903</v>
      </c>
      <c r="F1608" s="26" t="s">
        <v>897</v>
      </c>
      <c r="G1608" s="22">
        <f t="shared" si="50"/>
        <v>3</v>
      </c>
      <c r="H1608" s="22">
        <f t="shared" si="51"/>
        <v>2019</v>
      </c>
    </row>
    <row r="1609" spans="1:8" x14ac:dyDescent="0.2">
      <c r="A1609" s="4" t="s">
        <v>60</v>
      </c>
      <c r="B1609" s="22" t="s">
        <v>61</v>
      </c>
      <c r="C1609" s="3">
        <v>999</v>
      </c>
      <c r="D1609" s="4" t="s">
        <v>6</v>
      </c>
      <c r="E1609" s="4" t="s">
        <v>904</v>
      </c>
      <c r="F1609" s="26" t="s">
        <v>897</v>
      </c>
      <c r="G1609" s="22">
        <f t="shared" si="50"/>
        <v>3</v>
      </c>
      <c r="H1609" s="22">
        <f t="shared" si="51"/>
        <v>2019</v>
      </c>
    </row>
    <row r="1610" spans="1:8" x14ac:dyDescent="0.2">
      <c r="A1610" s="4" t="s">
        <v>60</v>
      </c>
      <c r="B1610" s="22" t="s">
        <v>61</v>
      </c>
      <c r="C1610" s="3">
        <v>1016</v>
      </c>
      <c r="D1610" s="4" t="s">
        <v>6</v>
      </c>
      <c r="E1610" s="4" t="s">
        <v>905</v>
      </c>
      <c r="F1610" s="26" t="s">
        <v>897</v>
      </c>
      <c r="G1610" s="22">
        <f t="shared" si="50"/>
        <v>3</v>
      </c>
      <c r="H1610" s="22">
        <f t="shared" si="51"/>
        <v>2019</v>
      </c>
    </row>
    <row r="1611" spans="1:8" x14ac:dyDescent="0.2">
      <c r="A1611" s="4" t="s">
        <v>60</v>
      </c>
      <c r="B1611" s="22" t="s">
        <v>61</v>
      </c>
      <c r="C1611" s="3">
        <v>1000</v>
      </c>
      <c r="D1611" s="4" t="s">
        <v>6</v>
      </c>
      <c r="E1611" s="4" t="s">
        <v>906</v>
      </c>
      <c r="F1611" s="26" t="s">
        <v>897</v>
      </c>
      <c r="G1611" s="22">
        <f t="shared" si="50"/>
        <v>3</v>
      </c>
      <c r="H1611" s="22">
        <f t="shared" si="51"/>
        <v>2019</v>
      </c>
    </row>
    <row r="1612" spans="1:8" x14ac:dyDescent="0.2">
      <c r="A1612" s="4" t="s">
        <v>60</v>
      </c>
      <c r="B1612" s="22" t="s">
        <v>61</v>
      </c>
      <c r="C1612" s="3">
        <v>1001</v>
      </c>
      <c r="D1612" s="4" t="s">
        <v>6</v>
      </c>
      <c r="E1612" s="4" t="s">
        <v>907</v>
      </c>
      <c r="F1612" s="26" t="s">
        <v>897</v>
      </c>
      <c r="G1612" s="22">
        <f t="shared" si="50"/>
        <v>3</v>
      </c>
      <c r="H1612" s="22">
        <f t="shared" si="51"/>
        <v>2019</v>
      </c>
    </row>
    <row r="1613" spans="1:8" x14ac:dyDescent="0.2">
      <c r="A1613" s="4" t="s">
        <v>60</v>
      </c>
      <c r="B1613" s="22" t="s">
        <v>61</v>
      </c>
      <c r="C1613" s="3">
        <v>1001</v>
      </c>
      <c r="D1613" s="4" t="s">
        <v>6</v>
      </c>
      <c r="E1613" s="4" t="s">
        <v>908</v>
      </c>
      <c r="F1613" s="26" t="s">
        <v>897</v>
      </c>
      <c r="G1613" s="22">
        <f t="shared" si="50"/>
        <v>3</v>
      </c>
      <c r="H1613" s="22">
        <f t="shared" si="51"/>
        <v>2019</v>
      </c>
    </row>
    <row r="1614" spans="1:8" x14ac:dyDescent="0.2">
      <c r="A1614" s="4" t="s">
        <v>60</v>
      </c>
      <c r="B1614" s="22" t="s">
        <v>61</v>
      </c>
      <c r="C1614" s="3">
        <v>1000</v>
      </c>
      <c r="D1614" s="4" t="s">
        <v>6</v>
      </c>
      <c r="E1614" s="4" t="s">
        <v>909</v>
      </c>
      <c r="F1614" s="26" t="s">
        <v>897</v>
      </c>
      <c r="G1614" s="22">
        <f t="shared" si="50"/>
        <v>3</v>
      </c>
      <c r="H1614" s="22">
        <f t="shared" si="51"/>
        <v>2019</v>
      </c>
    </row>
    <row r="1615" spans="1:8" x14ac:dyDescent="0.2">
      <c r="A1615" s="4" t="s">
        <v>60</v>
      </c>
      <c r="B1615" s="22" t="s">
        <v>61</v>
      </c>
      <c r="C1615" s="3">
        <v>1559</v>
      </c>
      <c r="D1615" s="4" t="s">
        <v>6</v>
      </c>
      <c r="E1615" s="4" t="s">
        <v>1287</v>
      </c>
      <c r="F1615" s="26" t="s">
        <v>1282</v>
      </c>
      <c r="G1615" s="22">
        <f t="shared" si="50"/>
        <v>6</v>
      </c>
      <c r="H1615" s="22">
        <f t="shared" si="51"/>
        <v>2019</v>
      </c>
    </row>
    <row r="1616" spans="1:8" x14ac:dyDescent="0.2">
      <c r="A1616" s="4" t="s">
        <v>60</v>
      </c>
      <c r="B1616" s="22" t="s">
        <v>61</v>
      </c>
      <c r="C1616" s="3">
        <v>1009</v>
      </c>
      <c r="D1616" s="4" t="s">
        <v>6</v>
      </c>
      <c r="E1616" s="4" t="s">
        <v>910</v>
      </c>
      <c r="F1616" s="26" t="s">
        <v>911</v>
      </c>
      <c r="G1616" s="22">
        <f t="shared" si="50"/>
        <v>3</v>
      </c>
      <c r="H1616" s="22">
        <f t="shared" si="51"/>
        <v>2019</v>
      </c>
    </row>
    <row r="1617" spans="1:8" x14ac:dyDescent="0.2">
      <c r="A1617" s="4" t="s">
        <v>60</v>
      </c>
      <c r="B1617" s="22" t="s">
        <v>61</v>
      </c>
      <c r="C1617" s="3">
        <v>524</v>
      </c>
      <c r="D1617" s="4" t="s">
        <v>6</v>
      </c>
      <c r="E1617" s="4" t="s">
        <v>355</v>
      </c>
      <c r="F1617" s="26" t="s">
        <v>356</v>
      </c>
      <c r="G1617" s="22">
        <f t="shared" si="50"/>
        <v>4</v>
      </c>
      <c r="H1617" s="22">
        <f t="shared" si="51"/>
        <v>2018</v>
      </c>
    </row>
    <row r="1618" spans="1:8" x14ac:dyDescent="0.2">
      <c r="A1618" s="4" t="s">
        <v>60</v>
      </c>
      <c r="B1618" s="22" t="s">
        <v>61</v>
      </c>
      <c r="C1618" s="3">
        <v>1001</v>
      </c>
      <c r="D1618" s="4" t="s">
        <v>6</v>
      </c>
      <c r="E1618" s="4" t="s">
        <v>1839</v>
      </c>
      <c r="F1618" s="26" t="s">
        <v>1840</v>
      </c>
      <c r="G1618" s="22">
        <f t="shared" si="50"/>
        <v>8</v>
      </c>
      <c r="H1618" s="22">
        <f t="shared" si="51"/>
        <v>2019</v>
      </c>
    </row>
    <row r="1619" spans="1:8" x14ac:dyDescent="0.2">
      <c r="A1619" s="4" t="s">
        <v>60</v>
      </c>
      <c r="B1619" s="22" t="s">
        <v>61</v>
      </c>
      <c r="C1619" s="3">
        <v>1001</v>
      </c>
      <c r="D1619" s="4" t="s">
        <v>6</v>
      </c>
      <c r="E1619" s="4" t="s">
        <v>1843</v>
      </c>
      <c r="F1619" s="26" t="s">
        <v>1840</v>
      </c>
      <c r="G1619" s="22">
        <f t="shared" si="50"/>
        <v>8</v>
      </c>
      <c r="H1619" s="22">
        <f t="shared" si="51"/>
        <v>2019</v>
      </c>
    </row>
    <row r="1620" spans="1:8" x14ac:dyDescent="0.2">
      <c r="A1620" s="4" t="s">
        <v>60</v>
      </c>
      <c r="B1620" s="22" t="s">
        <v>61</v>
      </c>
      <c r="C1620" s="3">
        <v>1001</v>
      </c>
      <c r="D1620" s="4" t="s">
        <v>6</v>
      </c>
      <c r="E1620" s="4" t="s">
        <v>1845</v>
      </c>
      <c r="F1620" s="26" t="s">
        <v>1840</v>
      </c>
      <c r="G1620" s="22">
        <f t="shared" si="50"/>
        <v>8</v>
      </c>
      <c r="H1620" s="22">
        <f t="shared" si="51"/>
        <v>2019</v>
      </c>
    </row>
    <row r="1621" spans="1:8" x14ac:dyDescent="0.2">
      <c r="A1621" s="4" t="s">
        <v>60</v>
      </c>
      <c r="B1621" s="22" t="s">
        <v>61</v>
      </c>
      <c r="C1621" s="3">
        <v>1001</v>
      </c>
      <c r="D1621" s="4" t="s">
        <v>6</v>
      </c>
      <c r="E1621" s="4" t="s">
        <v>1846</v>
      </c>
      <c r="F1621" s="26" t="s">
        <v>1840</v>
      </c>
      <c r="G1621" s="22">
        <f t="shared" si="50"/>
        <v>8</v>
      </c>
      <c r="H1621" s="22">
        <f t="shared" si="51"/>
        <v>2019</v>
      </c>
    </row>
    <row r="1622" spans="1:8" x14ac:dyDescent="0.2">
      <c r="A1622" s="4" t="s">
        <v>60</v>
      </c>
      <c r="B1622" s="22" t="s">
        <v>61</v>
      </c>
      <c r="C1622" s="3">
        <v>995</v>
      </c>
      <c r="D1622" s="4" t="s">
        <v>6</v>
      </c>
      <c r="E1622" s="4" t="s">
        <v>1847</v>
      </c>
      <c r="F1622" s="26" t="s">
        <v>1840</v>
      </c>
      <c r="G1622" s="22">
        <f t="shared" si="50"/>
        <v>8</v>
      </c>
      <c r="H1622" s="22">
        <f t="shared" si="51"/>
        <v>2019</v>
      </c>
    </row>
    <row r="1623" spans="1:8" x14ac:dyDescent="0.2">
      <c r="A1623" s="4" t="s">
        <v>60</v>
      </c>
      <c r="B1623" s="22" t="s">
        <v>61</v>
      </c>
      <c r="C1623" s="3">
        <v>949</v>
      </c>
      <c r="D1623" s="4" t="s">
        <v>6</v>
      </c>
      <c r="E1623" s="4" t="s">
        <v>1848</v>
      </c>
      <c r="F1623" s="26" t="s">
        <v>1840</v>
      </c>
      <c r="G1623" s="22">
        <f t="shared" si="50"/>
        <v>8</v>
      </c>
      <c r="H1623" s="22">
        <f t="shared" si="51"/>
        <v>2019</v>
      </c>
    </row>
    <row r="1624" spans="1:8" x14ac:dyDescent="0.2">
      <c r="A1624" s="4" t="s">
        <v>60</v>
      </c>
      <c r="B1624" s="22" t="s">
        <v>61</v>
      </c>
      <c r="C1624" s="3">
        <v>1002</v>
      </c>
      <c r="D1624" s="4" t="s">
        <v>6</v>
      </c>
      <c r="E1624" s="4" t="s">
        <v>1849</v>
      </c>
      <c r="F1624" s="26" t="s">
        <v>1840</v>
      </c>
      <c r="G1624" s="22">
        <f t="shared" si="50"/>
        <v>8</v>
      </c>
      <c r="H1624" s="22">
        <f t="shared" si="51"/>
        <v>2019</v>
      </c>
    </row>
    <row r="1625" spans="1:8" x14ac:dyDescent="0.2">
      <c r="A1625" s="4" t="s">
        <v>60</v>
      </c>
      <c r="B1625" s="22" t="s">
        <v>61</v>
      </c>
      <c r="C1625" s="3">
        <v>1001</v>
      </c>
      <c r="D1625" s="4" t="s">
        <v>6</v>
      </c>
      <c r="E1625" s="4" t="s">
        <v>1850</v>
      </c>
      <c r="F1625" s="26" t="s">
        <v>1840</v>
      </c>
      <c r="G1625" s="22">
        <f t="shared" si="50"/>
        <v>8</v>
      </c>
      <c r="H1625" s="22">
        <f t="shared" si="51"/>
        <v>2019</v>
      </c>
    </row>
    <row r="1626" spans="1:8" x14ac:dyDescent="0.2">
      <c r="A1626" s="4" t="s">
        <v>60</v>
      </c>
      <c r="B1626" s="22" t="s">
        <v>61</v>
      </c>
      <c r="C1626" s="3">
        <v>1002</v>
      </c>
      <c r="D1626" s="4" t="s">
        <v>6</v>
      </c>
      <c r="E1626" s="4" t="s">
        <v>1851</v>
      </c>
      <c r="F1626" s="26" t="s">
        <v>1840</v>
      </c>
      <c r="G1626" s="22">
        <f t="shared" si="50"/>
        <v>8</v>
      </c>
      <c r="H1626" s="22">
        <f t="shared" si="51"/>
        <v>2019</v>
      </c>
    </row>
    <row r="1627" spans="1:8" x14ac:dyDescent="0.2">
      <c r="A1627" s="4" t="s">
        <v>60</v>
      </c>
      <c r="B1627" s="22" t="s">
        <v>61</v>
      </c>
      <c r="C1627" s="3">
        <v>1002</v>
      </c>
      <c r="D1627" s="4" t="s">
        <v>6</v>
      </c>
      <c r="E1627" s="4" t="s">
        <v>1852</v>
      </c>
      <c r="F1627" s="26" t="s">
        <v>1840</v>
      </c>
      <c r="G1627" s="22">
        <f t="shared" si="50"/>
        <v>8</v>
      </c>
      <c r="H1627" s="22">
        <f t="shared" si="51"/>
        <v>2019</v>
      </c>
    </row>
    <row r="1628" spans="1:8" x14ac:dyDescent="0.2">
      <c r="A1628" s="4" t="s">
        <v>60</v>
      </c>
      <c r="B1628" s="22" t="s">
        <v>61</v>
      </c>
      <c r="C1628" s="3">
        <v>1012</v>
      </c>
      <c r="D1628" s="4" t="s">
        <v>6</v>
      </c>
      <c r="E1628" s="4" t="s">
        <v>1853</v>
      </c>
      <c r="F1628" s="26" t="s">
        <v>1840</v>
      </c>
      <c r="G1628" s="22">
        <f t="shared" si="50"/>
        <v>8</v>
      </c>
      <c r="H1628" s="22">
        <f t="shared" si="51"/>
        <v>2019</v>
      </c>
    </row>
    <row r="1629" spans="1:8" x14ac:dyDescent="0.2">
      <c r="A1629" s="4" t="s">
        <v>60</v>
      </c>
      <c r="B1629" s="22" t="s">
        <v>61</v>
      </c>
      <c r="C1629" s="3">
        <v>1001</v>
      </c>
      <c r="D1629" s="4" t="s">
        <v>6</v>
      </c>
      <c r="E1629" s="4" t="s">
        <v>1854</v>
      </c>
      <c r="F1629" s="26" t="s">
        <v>1840</v>
      </c>
      <c r="G1629" s="22">
        <f t="shared" si="50"/>
        <v>8</v>
      </c>
      <c r="H1629" s="22">
        <f t="shared" si="51"/>
        <v>2019</v>
      </c>
    </row>
    <row r="1630" spans="1:8" x14ac:dyDescent="0.2">
      <c r="A1630" s="4" t="s">
        <v>60</v>
      </c>
      <c r="B1630" s="22" t="s">
        <v>61</v>
      </c>
      <c r="C1630" s="3">
        <v>1001</v>
      </c>
      <c r="D1630" s="4" t="s">
        <v>6</v>
      </c>
      <c r="E1630" s="4" t="s">
        <v>1855</v>
      </c>
      <c r="F1630" s="26" t="s">
        <v>1840</v>
      </c>
      <c r="G1630" s="22">
        <f t="shared" si="50"/>
        <v>8</v>
      </c>
      <c r="H1630" s="22">
        <f t="shared" si="51"/>
        <v>2019</v>
      </c>
    </row>
    <row r="1631" spans="1:8" x14ac:dyDescent="0.2">
      <c r="A1631" s="4" t="s">
        <v>60</v>
      </c>
      <c r="B1631" s="22" t="s">
        <v>61</v>
      </c>
      <c r="C1631" s="3">
        <v>997</v>
      </c>
      <c r="D1631" s="4" t="s">
        <v>6</v>
      </c>
      <c r="E1631" s="4" t="s">
        <v>1856</v>
      </c>
      <c r="F1631" s="26" t="s">
        <v>1840</v>
      </c>
      <c r="G1631" s="22">
        <f t="shared" si="50"/>
        <v>8</v>
      </c>
      <c r="H1631" s="22">
        <f t="shared" si="51"/>
        <v>2019</v>
      </c>
    </row>
    <row r="1632" spans="1:8" x14ac:dyDescent="0.2">
      <c r="A1632" s="4" t="s">
        <v>60</v>
      </c>
      <c r="B1632" s="22" t="s">
        <v>61</v>
      </c>
      <c r="C1632" s="3">
        <v>995</v>
      </c>
      <c r="D1632" s="4" t="s">
        <v>6</v>
      </c>
      <c r="E1632" s="4" t="s">
        <v>1864</v>
      </c>
      <c r="F1632" s="26" t="s">
        <v>1840</v>
      </c>
      <c r="G1632" s="22">
        <f t="shared" si="50"/>
        <v>8</v>
      </c>
      <c r="H1632" s="22">
        <f t="shared" si="51"/>
        <v>2019</v>
      </c>
    </row>
    <row r="1633" spans="1:8" x14ac:dyDescent="0.2">
      <c r="A1633" s="4" t="s">
        <v>60</v>
      </c>
      <c r="B1633" s="22" t="s">
        <v>61</v>
      </c>
      <c r="C1633" s="3">
        <v>1002</v>
      </c>
      <c r="D1633" s="4" t="s">
        <v>6</v>
      </c>
      <c r="E1633" s="4" t="s">
        <v>1865</v>
      </c>
      <c r="F1633" s="26" t="s">
        <v>1840</v>
      </c>
      <c r="G1633" s="22">
        <f t="shared" si="50"/>
        <v>8</v>
      </c>
      <c r="H1633" s="22">
        <f t="shared" si="51"/>
        <v>2019</v>
      </c>
    </row>
    <row r="1634" spans="1:8" x14ac:dyDescent="0.2">
      <c r="A1634" s="4" t="s">
        <v>60</v>
      </c>
      <c r="B1634" s="22" t="s">
        <v>61</v>
      </c>
      <c r="C1634" s="3">
        <v>834</v>
      </c>
      <c r="D1634" s="4" t="s">
        <v>6</v>
      </c>
      <c r="E1634" s="4" t="s">
        <v>1867</v>
      </c>
      <c r="F1634" s="26" t="s">
        <v>1840</v>
      </c>
      <c r="G1634" s="22">
        <f t="shared" si="50"/>
        <v>8</v>
      </c>
      <c r="H1634" s="22">
        <f t="shared" si="51"/>
        <v>2019</v>
      </c>
    </row>
    <row r="1635" spans="1:8" x14ac:dyDescent="0.2">
      <c r="A1635" s="4" t="s">
        <v>60</v>
      </c>
      <c r="B1635" s="22" t="s">
        <v>61</v>
      </c>
      <c r="C1635" s="3">
        <v>254</v>
      </c>
      <c r="D1635" s="4" t="s">
        <v>6</v>
      </c>
      <c r="E1635" s="4" t="s">
        <v>763</v>
      </c>
      <c r="F1635" s="26" t="s">
        <v>912</v>
      </c>
      <c r="G1635" s="22">
        <f t="shared" si="50"/>
        <v>3</v>
      </c>
      <c r="H1635" s="22">
        <f t="shared" si="51"/>
        <v>2019</v>
      </c>
    </row>
    <row r="1636" spans="1:8" x14ac:dyDescent="0.2">
      <c r="A1636" s="4" t="s">
        <v>60</v>
      </c>
      <c r="B1636" s="22" t="s">
        <v>61</v>
      </c>
      <c r="C1636" s="3">
        <v>1000</v>
      </c>
      <c r="D1636" s="4" t="s">
        <v>6</v>
      </c>
      <c r="E1636" s="4" t="s">
        <v>913</v>
      </c>
      <c r="F1636" s="26" t="s">
        <v>912</v>
      </c>
      <c r="G1636" s="22">
        <f t="shared" si="50"/>
        <v>3</v>
      </c>
      <c r="H1636" s="22">
        <f t="shared" si="51"/>
        <v>2019</v>
      </c>
    </row>
    <row r="1637" spans="1:8" x14ac:dyDescent="0.2">
      <c r="A1637" s="4" t="s">
        <v>60</v>
      </c>
      <c r="B1637" s="22" t="s">
        <v>61</v>
      </c>
      <c r="C1637" s="3">
        <v>953</v>
      </c>
      <c r="D1637" s="4" t="s">
        <v>6</v>
      </c>
      <c r="E1637" s="4" t="s">
        <v>914</v>
      </c>
      <c r="F1637" s="26" t="s">
        <v>912</v>
      </c>
      <c r="G1637" s="22">
        <f t="shared" si="50"/>
        <v>3</v>
      </c>
      <c r="H1637" s="22">
        <f t="shared" si="51"/>
        <v>2019</v>
      </c>
    </row>
    <row r="1638" spans="1:8" x14ac:dyDescent="0.2">
      <c r="A1638" s="4" t="s">
        <v>60</v>
      </c>
      <c r="B1638" s="22" t="s">
        <v>61</v>
      </c>
      <c r="C1638" s="3">
        <v>411</v>
      </c>
      <c r="D1638" s="4" t="s">
        <v>6</v>
      </c>
      <c r="E1638" s="4" t="s">
        <v>915</v>
      </c>
      <c r="F1638" s="26" t="s">
        <v>912</v>
      </c>
      <c r="G1638" s="22">
        <f t="shared" si="50"/>
        <v>3</v>
      </c>
      <c r="H1638" s="22">
        <f t="shared" si="51"/>
        <v>2019</v>
      </c>
    </row>
    <row r="1639" spans="1:8" x14ac:dyDescent="0.2">
      <c r="A1639" s="4" t="s">
        <v>60</v>
      </c>
      <c r="B1639" s="22" t="s">
        <v>61</v>
      </c>
      <c r="C1639" s="3">
        <v>799</v>
      </c>
      <c r="D1639" s="4" t="s">
        <v>6</v>
      </c>
      <c r="E1639" s="4" t="s">
        <v>89</v>
      </c>
      <c r="F1639" s="26" t="s">
        <v>90</v>
      </c>
      <c r="G1639" s="22">
        <f t="shared" si="50"/>
        <v>8</v>
      </c>
      <c r="H1639" s="22">
        <f t="shared" si="51"/>
        <v>2017</v>
      </c>
    </row>
    <row r="1640" spans="1:8" x14ac:dyDescent="0.2">
      <c r="A1640" s="4" t="s">
        <v>60</v>
      </c>
      <c r="B1640" s="22" t="s">
        <v>61</v>
      </c>
      <c r="C1640" s="3">
        <v>987</v>
      </c>
      <c r="D1640" s="4" t="s">
        <v>6</v>
      </c>
      <c r="E1640" s="4" t="s">
        <v>1873</v>
      </c>
      <c r="F1640" s="26" t="s">
        <v>1870</v>
      </c>
      <c r="G1640" s="22">
        <f t="shared" si="50"/>
        <v>8</v>
      </c>
      <c r="H1640" s="22">
        <f t="shared" si="51"/>
        <v>2019</v>
      </c>
    </row>
    <row r="1641" spans="1:8" x14ac:dyDescent="0.2">
      <c r="A1641" s="4" t="s">
        <v>60</v>
      </c>
      <c r="B1641" s="22" t="s">
        <v>61</v>
      </c>
      <c r="C1641" s="3">
        <v>1001</v>
      </c>
      <c r="D1641" s="4" t="s">
        <v>6</v>
      </c>
      <c r="E1641" s="4" t="s">
        <v>1880</v>
      </c>
      <c r="F1641" s="26" t="s">
        <v>1870</v>
      </c>
      <c r="G1641" s="22">
        <f t="shared" si="50"/>
        <v>8</v>
      </c>
      <c r="H1641" s="22">
        <f t="shared" si="51"/>
        <v>2019</v>
      </c>
    </row>
    <row r="1642" spans="1:8" x14ac:dyDescent="0.2">
      <c r="A1642" s="4" t="s">
        <v>60</v>
      </c>
      <c r="B1642" s="22" t="s">
        <v>61</v>
      </c>
      <c r="C1642" s="3">
        <v>1002</v>
      </c>
      <c r="D1642" s="4" t="s">
        <v>6</v>
      </c>
      <c r="E1642" s="4" t="s">
        <v>1888</v>
      </c>
      <c r="F1642" s="26" t="s">
        <v>1870</v>
      </c>
      <c r="G1642" s="22">
        <f t="shared" si="50"/>
        <v>8</v>
      </c>
      <c r="H1642" s="22">
        <f t="shared" si="51"/>
        <v>2019</v>
      </c>
    </row>
    <row r="1643" spans="1:8" x14ac:dyDescent="0.2">
      <c r="A1643" s="4" t="s">
        <v>60</v>
      </c>
      <c r="B1643" s="22" t="s">
        <v>61</v>
      </c>
      <c r="C1643" s="3">
        <v>997</v>
      </c>
      <c r="D1643" s="4" t="s">
        <v>6</v>
      </c>
      <c r="E1643" s="4" t="s">
        <v>1889</v>
      </c>
      <c r="F1643" s="26" t="s">
        <v>1870</v>
      </c>
      <c r="G1643" s="22">
        <f t="shared" si="50"/>
        <v>8</v>
      </c>
      <c r="H1643" s="22">
        <f t="shared" si="51"/>
        <v>2019</v>
      </c>
    </row>
    <row r="1644" spans="1:8" x14ac:dyDescent="0.2">
      <c r="A1644" s="4" t="s">
        <v>60</v>
      </c>
      <c r="B1644" s="22" t="s">
        <v>61</v>
      </c>
      <c r="C1644" s="3">
        <v>1001</v>
      </c>
      <c r="D1644" s="4" t="s">
        <v>6</v>
      </c>
      <c r="E1644" s="4" t="s">
        <v>1891</v>
      </c>
      <c r="F1644" s="26" t="s">
        <v>1870</v>
      </c>
      <c r="G1644" s="22">
        <f t="shared" si="50"/>
        <v>8</v>
      </c>
      <c r="H1644" s="22">
        <f t="shared" si="51"/>
        <v>2019</v>
      </c>
    </row>
    <row r="1645" spans="1:8" x14ac:dyDescent="0.2">
      <c r="A1645" s="4" t="s">
        <v>60</v>
      </c>
      <c r="B1645" s="22" t="s">
        <v>61</v>
      </c>
      <c r="C1645" s="3">
        <v>1001</v>
      </c>
      <c r="D1645" s="4" t="s">
        <v>6</v>
      </c>
      <c r="E1645" s="4" t="s">
        <v>1893</v>
      </c>
      <c r="F1645" s="26" t="s">
        <v>1870</v>
      </c>
      <c r="G1645" s="22">
        <f t="shared" si="50"/>
        <v>8</v>
      </c>
      <c r="H1645" s="22">
        <f t="shared" si="51"/>
        <v>2019</v>
      </c>
    </row>
    <row r="1646" spans="1:8" x14ac:dyDescent="0.2">
      <c r="A1646" s="4" t="s">
        <v>60</v>
      </c>
      <c r="B1646" s="22" t="s">
        <v>61</v>
      </c>
      <c r="C1646" s="3">
        <v>1001</v>
      </c>
      <c r="D1646" s="4" t="s">
        <v>6</v>
      </c>
      <c r="E1646" s="4" t="s">
        <v>1897</v>
      </c>
      <c r="F1646" s="26" t="s">
        <v>1870</v>
      </c>
      <c r="G1646" s="22">
        <f t="shared" si="50"/>
        <v>8</v>
      </c>
      <c r="H1646" s="22">
        <f t="shared" si="51"/>
        <v>2019</v>
      </c>
    </row>
    <row r="1647" spans="1:8" x14ac:dyDescent="0.2">
      <c r="A1647" s="4" t="s">
        <v>60</v>
      </c>
      <c r="B1647" s="22" t="s">
        <v>61</v>
      </c>
      <c r="C1647" s="3">
        <v>1002</v>
      </c>
      <c r="D1647" s="4" t="s">
        <v>6</v>
      </c>
      <c r="E1647" s="4" t="s">
        <v>1899</v>
      </c>
      <c r="F1647" s="26" t="s">
        <v>1870</v>
      </c>
      <c r="G1647" s="22">
        <f t="shared" si="50"/>
        <v>8</v>
      </c>
      <c r="H1647" s="22">
        <f t="shared" si="51"/>
        <v>2019</v>
      </c>
    </row>
    <row r="1648" spans="1:8" x14ac:dyDescent="0.2">
      <c r="A1648" s="4" t="s">
        <v>60</v>
      </c>
      <c r="B1648" s="22" t="s">
        <v>61</v>
      </c>
      <c r="C1648" s="3">
        <v>1002</v>
      </c>
      <c r="D1648" s="4" t="s">
        <v>6</v>
      </c>
      <c r="E1648" s="4" t="s">
        <v>1901</v>
      </c>
      <c r="F1648" s="26" t="s">
        <v>1870</v>
      </c>
      <c r="G1648" s="22">
        <f t="shared" si="50"/>
        <v>8</v>
      </c>
      <c r="H1648" s="22">
        <f t="shared" si="51"/>
        <v>2019</v>
      </c>
    </row>
    <row r="1649" spans="1:8" x14ac:dyDescent="0.2">
      <c r="A1649" s="4" t="s">
        <v>60</v>
      </c>
      <c r="B1649" s="22" t="s">
        <v>61</v>
      </c>
      <c r="C1649" s="3">
        <v>1001</v>
      </c>
      <c r="D1649" s="4" t="s">
        <v>6</v>
      </c>
      <c r="E1649" s="4" t="s">
        <v>1905</v>
      </c>
      <c r="F1649" s="26" t="s">
        <v>1870</v>
      </c>
      <c r="G1649" s="22">
        <f t="shared" si="50"/>
        <v>8</v>
      </c>
      <c r="H1649" s="22">
        <f t="shared" si="51"/>
        <v>2019</v>
      </c>
    </row>
    <row r="1650" spans="1:8" x14ac:dyDescent="0.2">
      <c r="A1650" s="4" t="s">
        <v>60</v>
      </c>
      <c r="B1650" s="22" t="s">
        <v>61</v>
      </c>
      <c r="C1650" s="3">
        <v>1034</v>
      </c>
      <c r="D1650" s="4" t="s">
        <v>6</v>
      </c>
      <c r="E1650" s="4" t="s">
        <v>1906</v>
      </c>
      <c r="F1650" s="26" t="s">
        <v>1870</v>
      </c>
      <c r="G1650" s="22">
        <f t="shared" si="50"/>
        <v>8</v>
      </c>
      <c r="H1650" s="22">
        <f t="shared" si="51"/>
        <v>2019</v>
      </c>
    </row>
    <row r="1651" spans="1:8" x14ac:dyDescent="0.2">
      <c r="A1651" s="4" t="s">
        <v>60</v>
      </c>
      <c r="B1651" s="22" t="s">
        <v>61</v>
      </c>
      <c r="C1651" s="3">
        <v>1002</v>
      </c>
      <c r="D1651" s="4" t="s">
        <v>6</v>
      </c>
      <c r="E1651" s="4" t="s">
        <v>1907</v>
      </c>
      <c r="F1651" s="26" t="s">
        <v>1870</v>
      </c>
      <c r="G1651" s="22">
        <f t="shared" si="50"/>
        <v>8</v>
      </c>
      <c r="H1651" s="22">
        <f t="shared" si="51"/>
        <v>2019</v>
      </c>
    </row>
    <row r="1652" spans="1:8" x14ac:dyDescent="0.2">
      <c r="A1652" s="4" t="s">
        <v>60</v>
      </c>
      <c r="B1652" s="22" t="s">
        <v>61</v>
      </c>
      <c r="C1652" s="3">
        <v>1001</v>
      </c>
      <c r="D1652" s="4" t="s">
        <v>6</v>
      </c>
      <c r="E1652" s="4" t="s">
        <v>1909</v>
      </c>
      <c r="F1652" s="26" t="s">
        <v>1870</v>
      </c>
      <c r="G1652" s="22">
        <f t="shared" si="50"/>
        <v>8</v>
      </c>
      <c r="H1652" s="22">
        <f t="shared" si="51"/>
        <v>2019</v>
      </c>
    </row>
    <row r="1653" spans="1:8" x14ac:dyDescent="0.2">
      <c r="A1653" s="4" t="s">
        <v>60</v>
      </c>
      <c r="B1653" s="22" t="s">
        <v>61</v>
      </c>
      <c r="C1653" s="3">
        <v>1001</v>
      </c>
      <c r="D1653" s="4" t="s">
        <v>6</v>
      </c>
      <c r="E1653" s="4" t="s">
        <v>1910</v>
      </c>
      <c r="F1653" s="26" t="s">
        <v>1870</v>
      </c>
      <c r="G1653" s="22">
        <f t="shared" si="50"/>
        <v>8</v>
      </c>
      <c r="H1653" s="22">
        <f t="shared" si="51"/>
        <v>2019</v>
      </c>
    </row>
    <row r="1654" spans="1:8" x14ac:dyDescent="0.2">
      <c r="A1654" s="4" t="s">
        <v>60</v>
      </c>
      <c r="B1654" s="22" t="s">
        <v>61</v>
      </c>
      <c r="C1654" s="3">
        <v>1000</v>
      </c>
      <c r="D1654" s="4" t="s">
        <v>6</v>
      </c>
      <c r="E1654" s="4" t="s">
        <v>1912</v>
      </c>
      <c r="F1654" s="26" t="s">
        <v>1870</v>
      </c>
      <c r="G1654" s="22">
        <f t="shared" si="50"/>
        <v>8</v>
      </c>
      <c r="H1654" s="22">
        <f t="shared" si="51"/>
        <v>2019</v>
      </c>
    </row>
    <row r="1655" spans="1:8" x14ac:dyDescent="0.2">
      <c r="A1655" s="4" t="s">
        <v>60</v>
      </c>
      <c r="B1655" s="22" t="s">
        <v>61</v>
      </c>
      <c r="C1655" s="3">
        <v>962</v>
      </c>
      <c r="D1655" s="4" t="s">
        <v>6</v>
      </c>
      <c r="E1655" s="4" t="s">
        <v>1914</v>
      </c>
      <c r="F1655" s="26" t="s">
        <v>1870</v>
      </c>
      <c r="G1655" s="22">
        <f t="shared" si="50"/>
        <v>8</v>
      </c>
      <c r="H1655" s="22">
        <f t="shared" si="51"/>
        <v>2019</v>
      </c>
    </row>
    <row r="1656" spans="1:8" x14ac:dyDescent="0.2">
      <c r="A1656" s="4" t="s">
        <v>60</v>
      </c>
      <c r="B1656" s="22" t="s">
        <v>61</v>
      </c>
      <c r="C1656" s="3">
        <v>1001</v>
      </c>
      <c r="D1656" s="4" t="s">
        <v>6</v>
      </c>
      <c r="E1656" s="4" t="s">
        <v>1915</v>
      </c>
      <c r="F1656" s="26" t="s">
        <v>1870</v>
      </c>
      <c r="G1656" s="22">
        <f t="shared" si="50"/>
        <v>8</v>
      </c>
      <c r="H1656" s="22">
        <f t="shared" si="51"/>
        <v>2019</v>
      </c>
    </row>
    <row r="1657" spans="1:8" x14ac:dyDescent="0.2">
      <c r="A1657" s="4" t="s">
        <v>60</v>
      </c>
      <c r="B1657" s="22" t="s">
        <v>61</v>
      </c>
      <c r="C1657" s="3">
        <v>998</v>
      </c>
      <c r="D1657" s="4" t="s">
        <v>6</v>
      </c>
      <c r="E1657" s="4" t="s">
        <v>1916</v>
      </c>
      <c r="F1657" s="26" t="s">
        <v>1870</v>
      </c>
      <c r="G1657" s="22">
        <f t="shared" si="50"/>
        <v>8</v>
      </c>
      <c r="H1657" s="22">
        <f t="shared" si="51"/>
        <v>2019</v>
      </c>
    </row>
    <row r="1658" spans="1:8" x14ac:dyDescent="0.2">
      <c r="A1658" s="4" t="s">
        <v>60</v>
      </c>
      <c r="B1658" s="22" t="s">
        <v>61</v>
      </c>
      <c r="C1658" s="3">
        <v>1002</v>
      </c>
      <c r="D1658" s="4" t="s">
        <v>6</v>
      </c>
      <c r="E1658" s="4" t="s">
        <v>1918</v>
      </c>
      <c r="F1658" s="26" t="s">
        <v>1870</v>
      </c>
      <c r="G1658" s="22">
        <f t="shared" si="50"/>
        <v>8</v>
      </c>
      <c r="H1658" s="22">
        <f t="shared" si="51"/>
        <v>2019</v>
      </c>
    </row>
    <row r="1659" spans="1:8" x14ac:dyDescent="0.2">
      <c r="A1659" s="4" t="s">
        <v>60</v>
      </c>
      <c r="B1659" s="22" t="s">
        <v>61</v>
      </c>
      <c r="C1659" s="3">
        <v>1001</v>
      </c>
      <c r="D1659" s="4" t="s">
        <v>6</v>
      </c>
      <c r="E1659" s="4" t="s">
        <v>1919</v>
      </c>
      <c r="F1659" s="26" t="s">
        <v>1870</v>
      </c>
      <c r="G1659" s="22">
        <f t="shared" si="50"/>
        <v>8</v>
      </c>
      <c r="H1659" s="22">
        <f t="shared" si="51"/>
        <v>2019</v>
      </c>
    </row>
    <row r="1660" spans="1:8" x14ac:dyDescent="0.2">
      <c r="A1660" s="4" t="s">
        <v>60</v>
      </c>
      <c r="B1660" s="22" t="s">
        <v>61</v>
      </c>
      <c r="C1660" s="3">
        <v>1002</v>
      </c>
      <c r="D1660" s="4" t="s">
        <v>6</v>
      </c>
      <c r="E1660" s="4" t="s">
        <v>1925</v>
      </c>
      <c r="F1660" s="26" t="s">
        <v>1922</v>
      </c>
      <c r="G1660" s="22">
        <f t="shared" si="50"/>
        <v>8</v>
      </c>
      <c r="H1660" s="22">
        <f t="shared" si="51"/>
        <v>2019</v>
      </c>
    </row>
    <row r="1661" spans="1:8" x14ac:dyDescent="0.2">
      <c r="A1661" s="4" t="s">
        <v>60</v>
      </c>
      <c r="B1661" s="22" t="s">
        <v>61</v>
      </c>
      <c r="C1661" s="3">
        <v>990</v>
      </c>
      <c r="D1661" s="4" t="s">
        <v>6</v>
      </c>
      <c r="E1661" s="4" t="s">
        <v>1927</v>
      </c>
      <c r="F1661" s="26" t="s">
        <v>1922</v>
      </c>
      <c r="G1661" s="22">
        <f t="shared" si="50"/>
        <v>8</v>
      </c>
      <c r="H1661" s="22">
        <f t="shared" si="51"/>
        <v>2019</v>
      </c>
    </row>
    <row r="1662" spans="1:8" x14ac:dyDescent="0.2">
      <c r="A1662" s="4" t="s">
        <v>60</v>
      </c>
      <c r="B1662" s="22" t="s">
        <v>61</v>
      </c>
      <c r="C1662" s="3">
        <v>1001</v>
      </c>
      <c r="D1662" s="4" t="s">
        <v>6</v>
      </c>
      <c r="E1662" s="4" t="s">
        <v>1928</v>
      </c>
      <c r="F1662" s="26" t="s">
        <v>1922</v>
      </c>
      <c r="G1662" s="22">
        <f t="shared" si="50"/>
        <v>8</v>
      </c>
      <c r="H1662" s="22">
        <f t="shared" si="51"/>
        <v>2019</v>
      </c>
    </row>
    <row r="1663" spans="1:8" x14ac:dyDescent="0.2">
      <c r="A1663" s="4" t="s">
        <v>60</v>
      </c>
      <c r="B1663" s="22" t="s">
        <v>61</v>
      </c>
      <c r="C1663" s="3">
        <v>1001</v>
      </c>
      <c r="D1663" s="4" t="s">
        <v>6</v>
      </c>
      <c r="E1663" s="4" t="s">
        <v>1929</v>
      </c>
      <c r="F1663" s="26" t="s">
        <v>1922</v>
      </c>
      <c r="G1663" s="22">
        <f t="shared" si="50"/>
        <v>8</v>
      </c>
      <c r="H1663" s="22">
        <f t="shared" si="51"/>
        <v>2019</v>
      </c>
    </row>
    <row r="1664" spans="1:8" x14ac:dyDescent="0.2">
      <c r="A1664" s="4" t="s">
        <v>60</v>
      </c>
      <c r="B1664" s="22" t="s">
        <v>61</v>
      </c>
      <c r="C1664" s="3">
        <v>985</v>
      </c>
      <c r="D1664" s="4" t="s">
        <v>6</v>
      </c>
      <c r="E1664" s="4" t="s">
        <v>1930</v>
      </c>
      <c r="F1664" s="26" t="s">
        <v>1922</v>
      </c>
      <c r="G1664" s="22">
        <f t="shared" si="50"/>
        <v>8</v>
      </c>
      <c r="H1664" s="22">
        <f t="shared" si="51"/>
        <v>2019</v>
      </c>
    </row>
    <row r="1665" spans="1:8" x14ac:dyDescent="0.2">
      <c r="A1665" s="4" t="s">
        <v>60</v>
      </c>
      <c r="B1665" s="22" t="s">
        <v>61</v>
      </c>
      <c r="C1665" s="3">
        <v>1002</v>
      </c>
      <c r="D1665" s="4" t="s">
        <v>6</v>
      </c>
      <c r="E1665" s="4" t="s">
        <v>1931</v>
      </c>
      <c r="F1665" s="26" t="s">
        <v>1922</v>
      </c>
      <c r="G1665" s="22">
        <f t="shared" si="50"/>
        <v>8</v>
      </c>
      <c r="H1665" s="22">
        <f t="shared" si="51"/>
        <v>2019</v>
      </c>
    </row>
    <row r="1666" spans="1:8" x14ac:dyDescent="0.2">
      <c r="A1666" s="4" t="s">
        <v>60</v>
      </c>
      <c r="B1666" s="22" t="s">
        <v>61</v>
      </c>
      <c r="C1666" s="3">
        <v>1002</v>
      </c>
      <c r="D1666" s="4" t="s">
        <v>6</v>
      </c>
      <c r="E1666" s="4" t="s">
        <v>1932</v>
      </c>
      <c r="F1666" s="26" t="s">
        <v>1922</v>
      </c>
      <c r="G1666" s="22">
        <f t="shared" ref="G1666:G1729" si="52">MONTH(F1666)</f>
        <v>8</v>
      </c>
      <c r="H1666" s="22">
        <f t="shared" ref="H1666:H1729" si="53">YEAR(F1666)</f>
        <v>2019</v>
      </c>
    </row>
    <row r="1667" spans="1:8" x14ac:dyDescent="0.2">
      <c r="A1667" s="4" t="s">
        <v>60</v>
      </c>
      <c r="B1667" s="22" t="s">
        <v>61</v>
      </c>
      <c r="C1667" s="3">
        <v>1001</v>
      </c>
      <c r="D1667" s="4" t="s">
        <v>6</v>
      </c>
      <c r="E1667" s="4" t="s">
        <v>1933</v>
      </c>
      <c r="F1667" s="26" t="s">
        <v>1922</v>
      </c>
      <c r="G1667" s="22">
        <f t="shared" si="52"/>
        <v>8</v>
      </c>
      <c r="H1667" s="22">
        <f t="shared" si="53"/>
        <v>2019</v>
      </c>
    </row>
    <row r="1668" spans="1:8" x14ac:dyDescent="0.2">
      <c r="A1668" s="4" t="s">
        <v>60</v>
      </c>
      <c r="B1668" s="22" t="s">
        <v>61</v>
      </c>
      <c r="C1668" s="3">
        <v>1001</v>
      </c>
      <c r="D1668" s="4" t="s">
        <v>6</v>
      </c>
      <c r="E1668" s="4" t="s">
        <v>1934</v>
      </c>
      <c r="F1668" s="26" t="s">
        <v>1922</v>
      </c>
      <c r="G1668" s="22">
        <f t="shared" si="52"/>
        <v>8</v>
      </c>
      <c r="H1668" s="22">
        <f t="shared" si="53"/>
        <v>2019</v>
      </c>
    </row>
    <row r="1669" spans="1:8" x14ac:dyDescent="0.2">
      <c r="A1669" s="4" t="s">
        <v>60</v>
      </c>
      <c r="B1669" s="22" t="s">
        <v>61</v>
      </c>
      <c r="C1669" s="3">
        <v>1001</v>
      </c>
      <c r="D1669" s="4" t="s">
        <v>6</v>
      </c>
      <c r="E1669" s="4" t="s">
        <v>1935</v>
      </c>
      <c r="F1669" s="26" t="s">
        <v>1922</v>
      </c>
      <c r="G1669" s="22">
        <f t="shared" si="52"/>
        <v>8</v>
      </c>
      <c r="H1669" s="22">
        <f t="shared" si="53"/>
        <v>2019</v>
      </c>
    </row>
    <row r="1670" spans="1:8" x14ac:dyDescent="0.2">
      <c r="A1670" s="4" t="s">
        <v>60</v>
      </c>
      <c r="B1670" s="22" t="s">
        <v>61</v>
      </c>
      <c r="C1670" s="3">
        <v>1001</v>
      </c>
      <c r="D1670" s="4" t="s">
        <v>6</v>
      </c>
      <c r="E1670" s="4" t="s">
        <v>1936</v>
      </c>
      <c r="F1670" s="26" t="s">
        <v>1922</v>
      </c>
      <c r="G1670" s="22">
        <f t="shared" si="52"/>
        <v>8</v>
      </c>
      <c r="H1670" s="22">
        <f t="shared" si="53"/>
        <v>2019</v>
      </c>
    </row>
    <row r="1671" spans="1:8" x14ac:dyDescent="0.2">
      <c r="A1671" s="4" t="s">
        <v>60</v>
      </c>
      <c r="B1671" s="22" t="s">
        <v>61</v>
      </c>
      <c r="C1671" s="3">
        <v>1000</v>
      </c>
      <c r="D1671" s="4" t="s">
        <v>6</v>
      </c>
      <c r="E1671" s="4" t="s">
        <v>1937</v>
      </c>
      <c r="F1671" s="26" t="s">
        <v>1922</v>
      </c>
      <c r="G1671" s="22">
        <f t="shared" si="52"/>
        <v>8</v>
      </c>
      <c r="H1671" s="22">
        <f t="shared" si="53"/>
        <v>2019</v>
      </c>
    </row>
    <row r="1672" spans="1:8" x14ac:dyDescent="0.2">
      <c r="A1672" s="4" t="s">
        <v>60</v>
      </c>
      <c r="B1672" s="22" t="s">
        <v>61</v>
      </c>
      <c r="C1672" s="3">
        <v>1003</v>
      </c>
      <c r="D1672" s="4" t="s">
        <v>6</v>
      </c>
      <c r="E1672" s="4" t="s">
        <v>1938</v>
      </c>
      <c r="F1672" s="26" t="s">
        <v>1922</v>
      </c>
      <c r="G1672" s="22">
        <f t="shared" si="52"/>
        <v>8</v>
      </c>
      <c r="H1672" s="22">
        <f t="shared" si="53"/>
        <v>2019</v>
      </c>
    </row>
    <row r="1673" spans="1:8" x14ac:dyDescent="0.2">
      <c r="A1673" s="4" t="s">
        <v>60</v>
      </c>
      <c r="B1673" s="22" t="s">
        <v>61</v>
      </c>
      <c r="C1673" s="3">
        <v>996</v>
      </c>
      <c r="D1673" s="4" t="s">
        <v>6</v>
      </c>
      <c r="E1673" s="4" t="s">
        <v>1940</v>
      </c>
      <c r="F1673" s="26" t="s">
        <v>1922</v>
      </c>
      <c r="G1673" s="22">
        <f t="shared" si="52"/>
        <v>8</v>
      </c>
      <c r="H1673" s="22">
        <f t="shared" si="53"/>
        <v>2019</v>
      </c>
    </row>
    <row r="1674" spans="1:8" x14ac:dyDescent="0.2">
      <c r="A1674" s="4" t="s">
        <v>60</v>
      </c>
      <c r="B1674" s="22" t="s">
        <v>61</v>
      </c>
      <c r="C1674" s="3">
        <v>1001</v>
      </c>
      <c r="D1674" s="4" t="s">
        <v>6</v>
      </c>
      <c r="E1674" s="4" t="s">
        <v>1941</v>
      </c>
      <c r="F1674" s="26" t="s">
        <v>1922</v>
      </c>
      <c r="G1674" s="22">
        <f t="shared" si="52"/>
        <v>8</v>
      </c>
      <c r="H1674" s="22">
        <f t="shared" si="53"/>
        <v>2019</v>
      </c>
    </row>
    <row r="1675" spans="1:8" x14ac:dyDescent="0.2">
      <c r="A1675" s="4" t="s">
        <v>60</v>
      </c>
      <c r="B1675" s="22" t="s">
        <v>61</v>
      </c>
      <c r="C1675" s="3">
        <v>1001</v>
      </c>
      <c r="D1675" s="4" t="s">
        <v>6</v>
      </c>
      <c r="E1675" s="4" t="s">
        <v>1944</v>
      </c>
      <c r="F1675" s="26" t="s">
        <v>1922</v>
      </c>
      <c r="G1675" s="22">
        <f t="shared" si="52"/>
        <v>8</v>
      </c>
      <c r="H1675" s="22">
        <f t="shared" si="53"/>
        <v>2019</v>
      </c>
    </row>
    <row r="1676" spans="1:8" x14ac:dyDescent="0.2">
      <c r="A1676" s="4" t="s">
        <v>60</v>
      </c>
      <c r="B1676" s="22" t="s">
        <v>61</v>
      </c>
      <c r="C1676" s="3">
        <v>999</v>
      </c>
      <c r="D1676" s="4" t="s">
        <v>6</v>
      </c>
      <c r="E1676" s="4" t="s">
        <v>1945</v>
      </c>
      <c r="F1676" s="26" t="s">
        <v>1922</v>
      </c>
      <c r="G1676" s="22">
        <f t="shared" si="52"/>
        <v>8</v>
      </c>
      <c r="H1676" s="22">
        <f t="shared" si="53"/>
        <v>2019</v>
      </c>
    </row>
    <row r="1677" spans="1:8" x14ac:dyDescent="0.2">
      <c r="A1677" s="4" t="s">
        <v>60</v>
      </c>
      <c r="B1677" s="22" t="s">
        <v>61</v>
      </c>
      <c r="C1677" s="3">
        <v>1005</v>
      </c>
      <c r="D1677" s="4" t="s">
        <v>6</v>
      </c>
      <c r="E1677" s="4" t="s">
        <v>1949</v>
      </c>
      <c r="F1677" s="26" t="s">
        <v>1922</v>
      </c>
      <c r="G1677" s="22">
        <f t="shared" si="52"/>
        <v>8</v>
      </c>
      <c r="H1677" s="22">
        <f t="shared" si="53"/>
        <v>2019</v>
      </c>
    </row>
    <row r="1678" spans="1:8" x14ac:dyDescent="0.2">
      <c r="A1678" s="4" t="s">
        <v>60</v>
      </c>
      <c r="B1678" s="22" t="s">
        <v>61</v>
      </c>
      <c r="C1678" s="3">
        <v>1000</v>
      </c>
      <c r="D1678" s="4" t="s">
        <v>6</v>
      </c>
      <c r="E1678" s="4" t="s">
        <v>921</v>
      </c>
      <c r="F1678" s="26" t="s">
        <v>922</v>
      </c>
      <c r="G1678" s="22">
        <f t="shared" si="52"/>
        <v>3</v>
      </c>
      <c r="H1678" s="22">
        <f t="shared" si="53"/>
        <v>2019</v>
      </c>
    </row>
    <row r="1679" spans="1:8" x14ac:dyDescent="0.2">
      <c r="A1679" s="4" t="s">
        <v>60</v>
      </c>
      <c r="B1679" s="22" t="s">
        <v>61</v>
      </c>
      <c r="C1679" s="3">
        <v>626</v>
      </c>
      <c r="D1679" s="4" t="s">
        <v>6</v>
      </c>
      <c r="E1679" s="4" t="s">
        <v>923</v>
      </c>
      <c r="F1679" s="26" t="s">
        <v>922</v>
      </c>
      <c r="G1679" s="22">
        <f t="shared" si="52"/>
        <v>3</v>
      </c>
      <c r="H1679" s="22">
        <f t="shared" si="53"/>
        <v>2019</v>
      </c>
    </row>
    <row r="1680" spans="1:8" x14ac:dyDescent="0.2">
      <c r="A1680" s="4" t="s">
        <v>651</v>
      </c>
      <c r="B1680" s="22" t="s">
        <v>652</v>
      </c>
      <c r="C1680" s="3">
        <v>1041</v>
      </c>
      <c r="D1680" s="4" t="s">
        <v>6</v>
      </c>
      <c r="E1680" s="4" t="s">
        <v>653</v>
      </c>
      <c r="F1680" s="26" t="s">
        <v>632</v>
      </c>
      <c r="G1680" s="22">
        <f t="shared" si="52"/>
        <v>1</v>
      </c>
      <c r="H1680" s="22">
        <f t="shared" si="53"/>
        <v>2019</v>
      </c>
    </row>
    <row r="1681" spans="1:8" x14ac:dyDescent="0.2">
      <c r="A1681" s="4" t="s">
        <v>105</v>
      </c>
      <c r="B1681" s="22" t="s">
        <v>106</v>
      </c>
      <c r="C1681" s="3">
        <v>244</v>
      </c>
      <c r="D1681" s="4" t="s">
        <v>6</v>
      </c>
      <c r="E1681" s="4" t="s">
        <v>650</v>
      </c>
      <c r="F1681" s="26" t="s">
        <v>632</v>
      </c>
      <c r="G1681" s="22">
        <f t="shared" si="52"/>
        <v>1</v>
      </c>
      <c r="H1681" s="22">
        <f t="shared" si="53"/>
        <v>2019</v>
      </c>
    </row>
    <row r="1682" spans="1:8" x14ac:dyDescent="0.2">
      <c r="A1682" s="4" t="s">
        <v>105</v>
      </c>
      <c r="B1682" s="22" t="s">
        <v>106</v>
      </c>
      <c r="C1682" s="3">
        <v>155</v>
      </c>
      <c r="D1682" s="4" t="s">
        <v>6</v>
      </c>
      <c r="E1682" s="4" t="s">
        <v>663</v>
      </c>
      <c r="F1682" s="26" t="s">
        <v>632</v>
      </c>
      <c r="G1682" s="22">
        <f t="shared" si="52"/>
        <v>1</v>
      </c>
      <c r="H1682" s="22">
        <f t="shared" si="53"/>
        <v>2019</v>
      </c>
    </row>
    <row r="1683" spans="1:8" x14ac:dyDescent="0.2">
      <c r="A1683" s="4" t="s">
        <v>105</v>
      </c>
      <c r="B1683" s="22" t="s">
        <v>106</v>
      </c>
      <c r="C1683" s="3">
        <v>501</v>
      </c>
      <c r="D1683" s="4" t="s">
        <v>6</v>
      </c>
      <c r="E1683" s="4" t="s">
        <v>665</v>
      </c>
      <c r="F1683" s="26" t="s">
        <v>632</v>
      </c>
      <c r="G1683" s="22">
        <f t="shared" si="52"/>
        <v>1</v>
      </c>
      <c r="H1683" s="22">
        <f t="shared" si="53"/>
        <v>2019</v>
      </c>
    </row>
    <row r="1684" spans="1:8" x14ac:dyDescent="0.2">
      <c r="A1684" s="4" t="s">
        <v>105</v>
      </c>
      <c r="B1684" s="22" t="s">
        <v>106</v>
      </c>
      <c r="C1684" s="3">
        <v>501</v>
      </c>
      <c r="D1684" s="4" t="s">
        <v>6</v>
      </c>
      <c r="E1684" s="4" t="s">
        <v>666</v>
      </c>
      <c r="F1684" s="26" t="s">
        <v>632</v>
      </c>
      <c r="G1684" s="22">
        <f t="shared" si="52"/>
        <v>1</v>
      </c>
      <c r="H1684" s="22">
        <f t="shared" si="53"/>
        <v>2019</v>
      </c>
    </row>
    <row r="1685" spans="1:8" x14ac:dyDescent="0.2">
      <c r="A1685" s="4" t="s">
        <v>105</v>
      </c>
      <c r="B1685" s="22" t="s">
        <v>106</v>
      </c>
      <c r="C1685" s="3">
        <v>982</v>
      </c>
      <c r="D1685" s="4" t="s">
        <v>6</v>
      </c>
      <c r="E1685" s="4" t="s">
        <v>1952</v>
      </c>
      <c r="F1685" s="26" t="s">
        <v>1951</v>
      </c>
      <c r="G1685" s="22">
        <f t="shared" si="52"/>
        <v>9</v>
      </c>
      <c r="H1685" s="22">
        <f t="shared" si="53"/>
        <v>2019</v>
      </c>
    </row>
    <row r="1686" spans="1:8" x14ac:dyDescent="0.2">
      <c r="A1686" s="4" t="s">
        <v>105</v>
      </c>
      <c r="B1686" s="22" t="s">
        <v>106</v>
      </c>
      <c r="C1686" s="3">
        <v>300</v>
      </c>
      <c r="D1686" s="4" t="s">
        <v>6</v>
      </c>
      <c r="E1686" s="4" t="s">
        <v>107</v>
      </c>
      <c r="F1686" s="26" t="s">
        <v>98</v>
      </c>
      <c r="G1686" s="22">
        <f t="shared" si="52"/>
        <v>10</v>
      </c>
      <c r="H1686" s="22">
        <f t="shared" si="53"/>
        <v>2017</v>
      </c>
    </row>
    <row r="1687" spans="1:8" x14ac:dyDescent="0.2">
      <c r="A1687" s="4" t="s">
        <v>105</v>
      </c>
      <c r="B1687" s="22" t="s">
        <v>106</v>
      </c>
      <c r="C1687" s="3">
        <v>845</v>
      </c>
      <c r="D1687" s="4" t="s">
        <v>6</v>
      </c>
      <c r="E1687" s="4" t="s">
        <v>1585</v>
      </c>
      <c r="F1687" s="26" t="s">
        <v>1586</v>
      </c>
      <c r="G1687" s="22">
        <f t="shared" si="52"/>
        <v>8</v>
      </c>
      <c r="H1687" s="22">
        <f t="shared" si="53"/>
        <v>2019</v>
      </c>
    </row>
    <row r="1688" spans="1:8" x14ac:dyDescent="0.2">
      <c r="A1688" s="4" t="s">
        <v>105</v>
      </c>
      <c r="B1688" s="22" t="s">
        <v>106</v>
      </c>
      <c r="C1688" s="3">
        <v>745</v>
      </c>
      <c r="D1688" s="4" t="s">
        <v>6</v>
      </c>
      <c r="E1688" s="4" t="s">
        <v>1587</v>
      </c>
      <c r="F1688" s="26" t="s">
        <v>1586</v>
      </c>
      <c r="G1688" s="22">
        <f t="shared" si="52"/>
        <v>8</v>
      </c>
      <c r="H1688" s="22">
        <f t="shared" si="53"/>
        <v>2019</v>
      </c>
    </row>
    <row r="1689" spans="1:8" x14ac:dyDescent="0.2">
      <c r="A1689" s="4" t="s">
        <v>105</v>
      </c>
      <c r="B1689" s="22" t="s">
        <v>106</v>
      </c>
      <c r="C1689" s="3">
        <v>1000</v>
      </c>
      <c r="D1689" s="4" t="s">
        <v>6</v>
      </c>
      <c r="E1689" s="4" t="s">
        <v>1588</v>
      </c>
      <c r="F1689" s="26" t="s">
        <v>1586</v>
      </c>
      <c r="G1689" s="22">
        <f t="shared" si="52"/>
        <v>8</v>
      </c>
      <c r="H1689" s="22">
        <f t="shared" si="53"/>
        <v>2019</v>
      </c>
    </row>
    <row r="1690" spans="1:8" x14ac:dyDescent="0.2">
      <c r="A1690" s="4" t="s">
        <v>105</v>
      </c>
      <c r="B1690" s="22" t="s">
        <v>106</v>
      </c>
      <c r="C1690" s="3">
        <v>800</v>
      </c>
      <c r="D1690" s="4" t="s">
        <v>6</v>
      </c>
      <c r="E1690" s="4" t="s">
        <v>1590</v>
      </c>
      <c r="F1690" s="26" t="s">
        <v>1586</v>
      </c>
      <c r="G1690" s="22">
        <f t="shared" si="52"/>
        <v>8</v>
      </c>
      <c r="H1690" s="22">
        <f t="shared" si="53"/>
        <v>2019</v>
      </c>
    </row>
    <row r="1691" spans="1:8" x14ac:dyDescent="0.2">
      <c r="A1691" s="4" t="s">
        <v>105</v>
      </c>
      <c r="B1691" s="22" t="s">
        <v>106</v>
      </c>
      <c r="C1691" s="3">
        <v>795</v>
      </c>
      <c r="D1691" s="4" t="s">
        <v>6</v>
      </c>
      <c r="E1691" s="4" t="s">
        <v>1594</v>
      </c>
      <c r="F1691" s="26" t="s">
        <v>1586</v>
      </c>
      <c r="G1691" s="22">
        <f t="shared" si="52"/>
        <v>8</v>
      </c>
      <c r="H1691" s="22">
        <f t="shared" si="53"/>
        <v>2019</v>
      </c>
    </row>
    <row r="1692" spans="1:8" x14ac:dyDescent="0.2">
      <c r="A1692" s="4" t="s">
        <v>105</v>
      </c>
      <c r="B1692" s="22" t="s">
        <v>106</v>
      </c>
      <c r="C1692" s="3">
        <v>1000</v>
      </c>
      <c r="D1692" s="4" t="s">
        <v>6</v>
      </c>
      <c r="E1692" s="4" t="s">
        <v>1595</v>
      </c>
      <c r="F1692" s="26" t="s">
        <v>1586</v>
      </c>
      <c r="G1692" s="22">
        <f t="shared" si="52"/>
        <v>8</v>
      </c>
      <c r="H1692" s="22">
        <f t="shared" si="53"/>
        <v>2019</v>
      </c>
    </row>
    <row r="1693" spans="1:8" x14ac:dyDescent="0.2">
      <c r="A1693" s="4" t="s">
        <v>105</v>
      </c>
      <c r="B1693" s="22" t="s">
        <v>106</v>
      </c>
      <c r="C1693" s="3">
        <v>211</v>
      </c>
      <c r="D1693" s="4" t="s">
        <v>6</v>
      </c>
      <c r="E1693" s="4" t="s">
        <v>1598</v>
      </c>
      <c r="F1693" s="26" t="s">
        <v>1597</v>
      </c>
      <c r="G1693" s="22">
        <f t="shared" si="52"/>
        <v>8</v>
      </c>
      <c r="H1693" s="22">
        <f t="shared" si="53"/>
        <v>2019</v>
      </c>
    </row>
    <row r="1694" spans="1:8" x14ac:dyDescent="0.2">
      <c r="A1694" s="4" t="s">
        <v>105</v>
      </c>
      <c r="B1694" s="22" t="s">
        <v>106</v>
      </c>
      <c r="C1694" s="3">
        <v>1001</v>
      </c>
      <c r="D1694" s="4" t="s">
        <v>6</v>
      </c>
      <c r="E1694" s="4" t="s">
        <v>1599</v>
      </c>
      <c r="F1694" s="26" t="s">
        <v>1597</v>
      </c>
      <c r="G1694" s="22">
        <f t="shared" si="52"/>
        <v>8</v>
      </c>
      <c r="H1694" s="22">
        <f t="shared" si="53"/>
        <v>2019</v>
      </c>
    </row>
    <row r="1695" spans="1:8" x14ac:dyDescent="0.2">
      <c r="A1695" s="4" t="s">
        <v>105</v>
      </c>
      <c r="B1695" s="22" t="s">
        <v>106</v>
      </c>
      <c r="C1695" s="3">
        <v>797</v>
      </c>
      <c r="D1695" s="4" t="s">
        <v>6</v>
      </c>
      <c r="E1695" s="4" t="s">
        <v>1600</v>
      </c>
      <c r="F1695" s="26" t="s">
        <v>1597</v>
      </c>
      <c r="G1695" s="22">
        <f t="shared" si="52"/>
        <v>8</v>
      </c>
      <c r="H1695" s="22">
        <f t="shared" si="53"/>
        <v>2019</v>
      </c>
    </row>
    <row r="1696" spans="1:8" x14ac:dyDescent="0.2">
      <c r="A1696" s="4" t="s">
        <v>105</v>
      </c>
      <c r="B1696" s="22" t="s">
        <v>106</v>
      </c>
      <c r="C1696" s="3">
        <v>699</v>
      </c>
      <c r="D1696" s="4" t="s">
        <v>6</v>
      </c>
      <c r="E1696" s="4" t="s">
        <v>1601</v>
      </c>
      <c r="F1696" s="26" t="s">
        <v>1597</v>
      </c>
      <c r="G1696" s="22">
        <f t="shared" si="52"/>
        <v>8</v>
      </c>
      <c r="H1696" s="22">
        <f t="shared" si="53"/>
        <v>2019</v>
      </c>
    </row>
    <row r="1697" spans="1:8" x14ac:dyDescent="0.2">
      <c r="A1697" s="4" t="s">
        <v>105</v>
      </c>
      <c r="B1697" s="22" t="s">
        <v>106</v>
      </c>
      <c r="C1697" s="3">
        <v>458</v>
      </c>
      <c r="D1697" s="4" t="s">
        <v>6</v>
      </c>
      <c r="E1697" s="4" t="s">
        <v>1602</v>
      </c>
      <c r="F1697" s="26" t="s">
        <v>1597</v>
      </c>
      <c r="G1697" s="22">
        <f t="shared" si="52"/>
        <v>8</v>
      </c>
      <c r="H1697" s="22">
        <f t="shared" si="53"/>
        <v>2019</v>
      </c>
    </row>
    <row r="1698" spans="1:8" x14ac:dyDescent="0.2">
      <c r="A1698" s="4" t="s">
        <v>105</v>
      </c>
      <c r="B1698" s="22" t="s">
        <v>106</v>
      </c>
      <c r="C1698" s="3">
        <v>675</v>
      </c>
      <c r="D1698" s="4" t="s">
        <v>6</v>
      </c>
      <c r="E1698" s="4" t="s">
        <v>1603</v>
      </c>
      <c r="F1698" s="26" t="s">
        <v>1597</v>
      </c>
      <c r="G1698" s="22">
        <f t="shared" si="52"/>
        <v>8</v>
      </c>
      <c r="H1698" s="22">
        <f t="shared" si="53"/>
        <v>2019</v>
      </c>
    </row>
    <row r="1699" spans="1:8" x14ac:dyDescent="0.2">
      <c r="A1699" s="4" t="s">
        <v>105</v>
      </c>
      <c r="B1699" s="22" t="s">
        <v>106</v>
      </c>
      <c r="C1699" s="3">
        <v>501</v>
      </c>
      <c r="D1699" s="4" t="s">
        <v>6</v>
      </c>
      <c r="E1699" s="4" t="s">
        <v>1604</v>
      </c>
      <c r="F1699" s="26" t="s">
        <v>1597</v>
      </c>
      <c r="G1699" s="22">
        <f t="shared" si="52"/>
        <v>8</v>
      </c>
      <c r="H1699" s="22">
        <f t="shared" si="53"/>
        <v>2019</v>
      </c>
    </row>
    <row r="1700" spans="1:8" x14ac:dyDescent="0.2">
      <c r="A1700" s="4" t="s">
        <v>105</v>
      </c>
      <c r="B1700" s="22" t="s">
        <v>106</v>
      </c>
      <c r="C1700" s="3">
        <v>847</v>
      </c>
      <c r="D1700" s="4" t="s">
        <v>6</v>
      </c>
      <c r="E1700" s="4" t="s">
        <v>1606</v>
      </c>
      <c r="F1700" s="26" t="s">
        <v>1607</v>
      </c>
      <c r="G1700" s="22">
        <f t="shared" si="52"/>
        <v>8</v>
      </c>
      <c r="H1700" s="22">
        <f t="shared" si="53"/>
        <v>2019</v>
      </c>
    </row>
    <row r="1701" spans="1:8" x14ac:dyDescent="0.2">
      <c r="A1701" s="4" t="s">
        <v>105</v>
      </c>
      <c r="B1701" s="22" t="s">
        <v>106</v>
      </c>
      <c r="C1701" s="3">
        <v>1012</v>
      </c>
      <c r="D1701" s="4" t="s">
        <v>6</v>
      </c>
      <c r="E1701" s="4" t="s">
        <v>1622</v>
      </c>
      <c r="F1701" s="26" t="s">
        <v>1609</v>
      </c>
      <c r="G1701" s="22">
        <f t="shared" si="52"/>
        <v>8</v>
      </c>
      <c r="H1701" s="22">
        <f t="shared" si="53"/>
        <v>2019</v>
      </c>
    </row>
    <row r="1702" spans="1:8" x14ac:dyDescent="0.2">
      <c r="A1702" s="4" t="s">
        <v>105</v>
      </c>
      <c r="B1702" s="22" t="s">
        <v>106</v>
      </c>
      <c r="C1702" s="3">
        <v>485</v>
      </c>
      <c r="D1702" s="4" t="s">
        <v>6</v>
      </c>
      <c r="E1702" s="4" t="s">
        <v>292</v>
      </c>
      <c r="F1702" s="26" t="s">
        <v>283</v>
      </c>
      <c r="G1702" s="22">
        <f t="shared" si="52"/>
        <v>3</v>
      </c>
      <c r="H1702" s="22">
        <f t="shared" si="53"/>
        <v>2018</v>
      </c>
    </row>
    <row r="1703" spans="1:8" x14ac:dyDescent="0.2">
      <c r="A1703" s="4" t="s">
        <v>105</v>
      </c>
      <c r="B1703" s="22" t="s">
        <v>106</v>
      </c>
      <c r="C1703" s="3">
        <v>995</v>
      </c>
      <c r="D1703" s="4" t="s">
        <v>6</v>
      </c>
      <c r="E1703" s="4" t="s">
        <v>1650</v>
      </c>
      <c r="F1703" s="26" t="s">
        <v>1633</v>
      </c>
      <c r="G1703" s="22">
        <f t="shared" si="52"/>
        <v>8</v>
      </c>
      <c r="H1703" s="22">
        <f t="shared" si="53"/>
        <v>2019</v>
      </c>
    </row>
    <row r="1704" spans="1:8" x14ac:dyDescent="0.2">
      <c r="A1704" s="4" t="s">
        <v>105</v>
      </c>
      <c r="B1704" s="22" t="s">
        <v>106</v>
      </c>
      <c r="C1704" s="3">
        <v>1239</v>
      </c>
      <c r="D1704" s="4" t="s">
        <v>6</v>
      </c>
      <c r="E1704" s="4" t="s">
        <v>1663</v>
      </c>
      <c r="F1704" s="26" t="s">
        <v>1633</v>
      </c>
      <c r="G1704" s="22">
        <f t="shared" si="52"/>
        <v>8</v>
      </c>
      <c r="H1704" s="22">
        <f t="shared" si="53"/>
        <v>2019</v>
      </c>
    </row>
    <row r="1705" spans="1:8" x14ac:dyDescent="0.2">
      <c r="A1705" s="4" t="s">
        <v>105</v>
      </c>
      <c r="B1705" s="22" t="s">
        <v>106</v>
      </c>
      <c r="C1705" s="3">
        <v>1002</v>
      </c>
      <c r="D1705" s="4" t="s">
        <v>6</v>
      </c>
      <c r="E1705" s="4" t="s">
        <v>1437</v>
      </c>
      <c r="F1705" s="26" t="s">
        <v>1438</v>
      </c>
      <c r="G1705" s="22">
        <f t="shared" si="52"/>
        <v>7</v>
      </c>
      <c r="H1705" s="22">
        <f t="shared" si="53"/>
        <v>2019</v>
      </c>
    </row>
    <row r="1706" spans="1:8" x14ac:dyDescent="0.2">
      <c r="A1706" s="4" t="s">
        <v>105</v>
      </c>
      <c r="B1706" s="22" t="s">
        <v>106</v>
      </c>
      <c r="C1706" s="3">
        <v>1000</v>
      </c>
      <c r="D1706" s="4" t="s">
        <v>6</v>
      </c>
      <c r="E1706" s="4" t="s">
        <v>1439</v>
      </c>
      <c r="F1706" s="26" t="s">
        <v>1438</v>
      </c>
      <c r="G1706" s="22">
        <f t="shared" si="52"/>
        <v>7</v>
      </c>
      <c r="H1706" s="22">
        <f t="shared" si="53"/>
        <v>2019</v>
      </c>
    </row>
    <row r="1707" spans="1:8" x14ac:dyDescent="0.2">
      <c r="A1707" s="4" t="s">
        <v>105</v>
      </c>
      <c r="B1707" s="22" t="s">
        <v>106</v>
      </c>
      <c r="C1707" s="3">
        <v>1002</v>
      </c>
      <c r="D1707" s="4" t="s">
        <v>6</v>
      </c>
      <c r="E1707" s="4" t="s">
        <v>1442</v>
      </c>
      <c r="F1707" s="26" t="s">
        <v>1438</v>
      </c>
      <c r="G1707" s="22">
        <f t="shared" si="52"/>
        <v>7</v>
      </c>
      <c r="H1707" s="22">
        <f t="shared" si="53"/>
        <v>2019</v>
      </c>
    </row>
    <row r="1708" spans="1:8" x14ac:dyDescent="0.2">
      <c r="A1708" s="4" t="s">
        <v>105</v>
      </c>
      <c r="B1708" s="22" t="s">
        <v>106</v>
      </c>
      <c r="C1708" s="3">
        <v>1000</v>
      </c>
      <c r="D1708" s="4" t="s">
        <v>6</v>
      </c>
      <c r="E1708" s="4" t="s">
        <v>1443</v>
      </c>
      <c r="F1708" s="26" t="s">
        <v>1438</v>
      </c>
      <c r="G1708" s="22">
        <f t="shared" si="52"/>
        <v>7</v>
      </c>
      <c r="H1708" s="22">
        <f t="shared" si="53"/>
        <v>2019</v>
      </c>
    </row>
    <row r="1709" spans="1:8" x14ac:dyDescent="0.2">
      <c r="A1709" s="4" t="s">
        <v>105</v>
      </c>
      <c r="B1709" s="22" t="s">
        <v>106</v>
      </c>
      <c r="C1709" s="3">
        <v>1001</v>
      </c>
      <c r="D1709" s="4" t="s">
        <v>6</v>
      </c>
      <c r="E1709" s="4" t="s">
        <v>1444</v>
      </c>
      <c r="F1709" s="26" t="s">
        <v>1438</v>
      </c>
      <c r="G1709" s="22">
        <f t="shared" si="52"/>
        <v>7</v>
      </c>
      <c r="H1709" s="22">
        <f t="shared" si="53"/>
        <v>2019</v>
      </c>
    </row>
    <row r="1710" spans="1:8" x14ac:dyDescent="0.2">
      <c r="A1710" s="4" t="s">
        <v>105</v>
      </c>
      <c r="B1710" s="22" t="s">
        <v>106</v>
      </c>
      <c r="C1710" s="3">
        <v>1000</v>
      </c>
      <c r="D1710" s="4" t="s">
        <v>6</v>
      </c>
      <c r="E1710" s="4" t="s">
        <v>1445</v>
      </c>
      <c r="F1710" s="26" t="s">
        <v>1438</v>
      </c>
      <c r="G1710" s="22">
        <f t="shared" si="52"/>
        <v>7</v>
      </c>
      <c r="H1710" s="22">
        <f t="shared" si="53"/>
        <v>2019</v>
      </c>
    </row>
    <row r="1711" spans="1:8" x14ac:dyDescent="0.2">
      <c r="A1711" s="4" t="s">
        <v>105</v>
      </c>
      <c r="B1711" s="22" t="s">
        <v>106</v>
      </c>
      <c r="C1711" s="3">
        <v>1000</v>
      </c>
      <c r="D1711" s="4" t="s">
        <v>6</v>
      </c>
      <c r="E1711" s="4" t="s">
        <v>1447</v>
      </c>
      <c r="F1711" s="26" t="s">
        <v>1438</v>
      </c>
      <c r="G1711" s="22">
        <f t="shared" si="52"/>
        <v>7</v>
      </c>
      <c r="H1711" s="22">
        <f t="shared" si="53"/>
        <v>2019</v>
      </c>
    </row>
    <row r="1712" spans="1:8" x14ac:dyDescent="0.2">
      <c r="A1712" s="4" t="s">
        <v>105</v>
      </c>
      <c r="B1712" s="22" t="s">
        <v>106</v>
      </c>
      <c r="C1712" s="3">
        <v>1000</v>
      </c>
      <c r="D1712" s="4" t="s">
        <v>6</v>
      </c>
      <c r="E1712" s="4" t="s">
        <v>1451</v>
      </c>
      <c r="F1712" s="26" t="s">
        <v>1449</v>
      </c>
      <c r="G1712" s="22">
        <f t="shared" si="52"/>
        <v>7</v>
      </c>
      <c r="H1712" s="22">
        <f t="shared" si="53"/>
        <v>2019</v>
      </c>
    </row>
    <row r="1713" spans="1:8" x14ac:dyDescent="0.2">
      <c r="A1713" s="4" t="s">
        <v>105</v>
      </c>
      <c r="B1713" s="22" t="s">
        <v>106</v>
      </c>
      <c r="C1713" s="3">
        <v>1002</v>
      </c>
      <c r="D1713" s="4" t="s">
        <v>6</v>
      </c>
      <c r="E1713" s="4" t="s">
        <v>1452</v>
      </c>
      <c r="F1713" s="26" t="s">
        <v>1449</v>
      </c>
      <c r="G1713" s="22">
        <f t="shared" si="52"/>
        <v>7</v>
      </c>
      <c r="H1713" s="22">
        <f t="shared" si="53"/>
        <v>2019</v>
      </c>
    </row>
    <row r="1714" spans="1:8" x14ac:dyDescent="0.2">
      <c r="A1714" s="4" t="s">
        <v>105</v>
      </c>
      <c r="B1714" s="22" t="s">
        <v>106</v>
      </c>
      <c r="C1714" s="3">
        <v>862</v>
      </c>
      <c r="D1714" s="4" t="s">
        <v>6</v>
      </c>
      <c r="E1714" s="4" t="s">
        <v>1453</v>
      </c>
      <c r="F1714" s="26" t="s">
        <v>1449</v>
      </c>
      <c r="G1714" s="22">
        <f t="shared" si="52"/>
        <v>7</v>
      </c>
      <c r="H1714" s="22">
        <f t="shared" si="53"/>
        <v>2019</v>
      </c>
    </row>
    <row r="1715" spans="1:8" x14ac:dyDescent="0.2">
      <c r="A1715" s="4" t="s">
        <v>105</v>
      </c>
      <c r="B1715" s="22" t="s">
        <v>106</v>
      </c>
      <c r="C1715" s="3">
        <v>998</v>
      </c>
      <c r="D1715" s="4" t="s">
        <v>6</v>
      </c>
      <c r="E1715" s="4" t="s">
        <v>1454</v>
      </c>
      <c r="F1715" s="26" t="s">
        <v>1449</v>
      </c>
      <c r="G1715" s="22">
        <f t="shared" si="52"/>
        <v>7</v>
      </c>
      <c r="H1715" s="22">
        <f t="shared" si="53"/>
        <v>2019</v>
      </c>
    </row>
    <row r="1716" spans="1:8" x14ac:dyDescent="0.2">
      <c r="A1716" s="4" t="s">
        <v>105</v>
      </c>
      <c r="B1716" s="22" t="s">
        <v>106</v>
      </c>
      <c r="C1716" s="3">
        <v>1000</v>
      </c>
      <c r="D1716" s="4" t="s">
        <v>6</v>
      </c>
      <c r="E1716" s="4" t="s">
        <v>1455</v>
      </c>
      <c r="F1716" s="26" t="s">
        <v>1449</v>
      </c>
      <c r="G1716" s="22">
        <f t="shared" si="52"/>
        <v>7</v>
      </c>
      <c r="H1716" s="22">
        <f t="shared" si="53"/>
        <v>2019</v>
      </c>
    </row>
    <row r="1717" spans="1:8" x14ac:dyDescent="0.2">
      <c r="A1717" s="4" t="s">
        <v>105</v>
      </c>
      <c r="B1717" s="22" t="s">
        <v>106</v>
      </c>
      <c r="C1717" s="3">
        <v>1001</v>
      </c>
      <c r="D1717" s="4" t="s">
        <v>6</v>
      </c>
      <c r="E1717" s="4" t="s">
        <v>1456</v>
      </c>
      <c r="F1717" s="26" t="s">
        <v>1449</v>
      </c>
      <c r="G1717" s="22">
        <f t="shared" si="52"/>
        <v>7</v>
      </c>
      <c r="H1717" s="22">
        <f t="shared" si="53"/>
        <v>2019</v>
      </c>
    </row>
    <row r="1718" spans="1:8" x14ac:dyDescent="0.2">
      <c r="A1718" s="4" t="s">
        <v>105</v>
      </c>
      <c r="B1718" s="22" t="s">
        <v>106</v>
      </c>
      <c r="C1718" s="3">
        <v>822</v>
      </c>
      <c r="D1718" s="4" t="s">
        <v>6</v>
      </c>
      <c r="E1718" s="4" t="s">
        <v>1457</v>
      </c>
      <c r="F1718" s="26" t="s">
        <v>1449</v>
      </c>
      <c r="G1718" s="22">
        <f t="shared" si="52"/>
        <v>7</v>
      </c>
      <c r="H1718" s="22">
        <f t="shared" si="53"/>
        <v>2019</v>
      </c>
    </row>
    <row r="1719" spans="1:8" x14ac:dyDescent="0.2">
      <c r="A1719" s="4" t="s">
        <v>105</v>
      </c>
      <c r="B1719" s="22" t="s">
        <v>106</v>
      </c>
      <c r="C1719" s="3">
        <v>994</v>
      </c>
      <c r="D1719" s="4" t="s">
        <v>6</v>
      </c>
      <c r="E1719" s="4" t="s">
        <v>1458</v>
      </c>
      <c r="F1719" s="26" t="s">
        <v>1449</v>
      </c>
      <c r="G1719" s="22">
        <f t="shared" si="52"/>
        <v>7</v>
      </c>
      <c r="H1719" s="22">
        <f t="shared" si="53"/>
        <v>2019</v>
      </c>
    </row>
    <row r="1720" spans="1:8" x14ac:dyDescent="0.2">
      <c r="A1720" s="4" t="s">
        <v>105</v>
      </c>
      <c r="B1720" s="22" t="s">
        <v>106</v>
      </c>
      <c r="C1720" s="3">
        <v>1006</v>
      </c>
      <c r="D1720" s="4" t="s">
        <v>6</v>
      </c>
      <c r="E1720" s="4" t="s">
        <v>1460</v>
      </c>
      <c r="F1720" s="26" t="s">
        <v>1449</v>
      </c>
      <c r="G1720" s="22">
        <f t="shared" si="52"/>
        <v>7</v>
      </c>
      <c r="H1720" s="22">
        <f t="shared" si="53"/>
        <v>2019</v>
      </c>
    </row>
    <row r="1721" spans="1:8" x14ac:dyDescent="0.2">
      <c r="A1721" s="4" t="s">
        <v>105</v>
      </c>
      <c r="B1721" s="22" t="s">
        <v>106</v>
      </c>
      <c r="C1721" s="3">
        <v>996</v>
      </c>
      <c r="D1721" s="4" t="s">
        <v>6</v>
      </c>
      <c r="E1721" s="4" t="s">
        <v>1461</v>
      </c>
      <c r="F1721" s="26" t="s">
        <v>1449</v>
      </c>
      <c r="G1721" s="22">
        <f t="shared" si="52"/>
        <v>7</v>
      </c>
      <c r="H1721" s="22">
        <f t="shared" si="53"/>
        <v>2019</v>
      </c>
    </row>
    <row r="1722" spans="1:8" x14ac:dyDescent="0.2">
      <c r="A1722" s="4" t="s">
        <v>105</v>
      </c>
      <c r="B1722" s="22" t="s">
        <v>106</v>
      </c>
      <c r="C1722" s="3">
        <v>1002</v>
      </c>
      <c r="D1722" s="4" t="s">
        <v>6</v>
      </c>
      <c r="E1722" s="4" t="s">
        <v>1465</v>
      </c>
      <c r="F1722" s="26" t="s">
        <v>1449</v>
      </c>
      <c r="G1722" s="22">
        <f t="shared" si="52"/>
        <v>7</v>
      </c>
      <c r="H1722" s="22">
        <f t="shared" si="53"/>
        <v>2019</v>
      </c>
    </row>
    <row r="1723" spans="1:8" x14ac:dyDescent="0.2">
      <c r="A1723" s="4" t="s">
        <v>105</v>
      </c>
      <c r="B1723" s="22" t="s">
        <v>106</v>
      </c>
      <c r="C1723" s="3">
        <v>771</v>
      </c>
      <c r="D1723" s="4" t="s">
        <v>6</v>
      </c>
      <c r="E1723" s="4" t="s">
        <v>1481</v>
      </c>
      <c r="F1723" s="26" t="s">
        <v>1468</v>
      </c>
      <c r="G1723" s="22">
        <f t="shared" si="52"/>
        <v>7</v>
      </c>
      <c r="H1723" s="22">
        <f t="shared" si="53"/>
        <v>2019</v>
      </c>
    </row>
    <row r="1724" spans="1:8" x14ac:dyDescent="0.2">
      <c r="A1724" s="4" t="s">
        <v>105</v>
      </c>
      <c r="B1724" s="22" t="s">
        <v>106</v>
      </c>
      <c r="C1724" s="3">
        <v>985</v>
      </c>
      <c r="D1724" s="4" t="s">
        <v>6</v>
      </c>
      <c r="E1724" s="4" t="s">
        <v>1483</v>
      </c>
      <c r="F1724" s="26" t="s">
        <v>1468</v>
      </c>
      <c r="G1724" s="22">
        <f t="shared" si="52"/>
        <v>7</v>
      </c>
      <c r="H1724" s="22">
        <f t="shared" si="53"/>
        <v>2019</v>
      </c>
    </row>
    <row r="1725" spans="1:8" x14ac:dyDescent="0.2">
      <c r="A1725" s="4" t="s">
        <v>105</v>
      </c>
      <c r="B1725" s="22" t="s">
        <v>106</v>
      </c>
      <c r="C1725" s="3">
        <v>1009</v>
      </c>
      <c r="D1725" s="4" t="s">
        <v>6</v>
      </c>
      <c r="E1725" s="4" t="s">
        <v>1487</v>
      </c>
      <c r="F1725" s="26" t="s">
        <v>1488</v>
      </c>
      <c r="G1725" s="22">
        <f t="shared" si="52"/>
        <v>7</v>
      </c>
      <c r="H1725" s="22">
        <f t="shared" si="53"/>
        <v>2019</v>
      </c>
    </row>
    <row r="1726" spans="1:8" x14ac:dyDescent="0.2">
      <c r="A1726" s="4" t="s">
        <v>105</v>
      </c>
      <c r="B1726" s="22" t="s">
        <v>106</v>
      </c>
      <c r="C1726" s="3">
        <v>1000</v>
      </c>
      <c r="D1726" s="4" t="s">
        <v>6</v>
      </c>
      <c r="E1726" s="4" t="s">
        <v>1489</v>
      </c>
      <c r="F1726" s="26" t="s">
        <v>1488</v>
      </c>
      <c r="G1726" s="22">
        <f t="shared" si="52"/>
        <v>7</v>
      </c>
      <c r="H1726" s="22">
        <f t="shared" si="53"/>
        <v>2019</v>
      </c>
    </row>
    <row r="1727" spans="1:8" x14ac:dyDescent="0.2">
      <c r="A1727" s="4" t="s">
        <v>105</v>
      </c>
      <c r="B1727" s="22" t="s">
        <v>106</v>
      </c>
      <c r="C1727" s="3">
        <v>743</v>
      </c>
      <c r="D1727" s="4" t="s">
        <v>6</v>
      </c>
      <c r="E1727" s="4" t="s">
        <v>1490</v>
      </c>
      <c r="F1727" s="26" t="s">
        <v>1488</v>
      </c>
      <c r="G1727" s="22">
        <f t="shared" si="52"/>
        <v>7</v>
      </c>
      <c r="H1727" s="22">
        <f t="shared" si="53"/>
        <v>2019</v>
      </c>
    </row>
    <row r="1728" spans="1:8" x14ac:dyDescent="0.2">
      <c r="A1728" s="4" t="s">
        <v>105</v>
      </c>
      <c r="B1728" s="22" t="s">
        <v>106</v>
      </c>
      <c r="C1728" s="3">
        <v>1005</v>
      </c>
      <c r="D1728" s="4" t="s">
        <v>6</v>
      </c>
      <c r="E1728" s="4" t="s">
        <v>1491</v>
      </c>
      <c r="F1728" s="26" t="s">
        <v>1488</v>
      </c>
      <c r="G1728" s="22">
        <f t="shared" si="52"/>
        <v>7</v>
      </c>
      <c r="H1728" s="22">
        <f t="shared" si="53"/>
        <v>2019</v>
      </c>
    </row>
    <row r="1729" spans="1:8" x14ac:dyDescent="0.2">
      <c r="A1729" s="4" t="s">
        <v>300</v>
      </c>
      <c r="B1729" s="22" t="s">
        <v>301</v>
      </c>
      <c r="C1729" s="3">
        <v>496</v>
      </c>
      <c r="D1729" s="4" t="s">
        <v>6</v>
      </c>
      <c r="E1729" s="4" t="s">
        <v>302</v>
      </c>
      <c r="F1729" s="26" t="s">
        <v>283</v>
      </c>
      <c r="G1729" s="22">
        <f t="shared" si="52"/>
        <v>3</v>
      </c>
      <c r="H1729" s="22">
        <f t="shared" si="53"/>
        <v>2018</v>
      </c>
    </row>
    <row r="1730" spans="1:8" x14ac:dyDescent="0.2">
      <c r="A1730" s="4" t="s">
        <v>300</v>
      </c>
      <c r="B1730" s="22" t="s">
        <v>301</v>
      </c>
      <c r="C1730" s="3">
        <v>476</v>
      </c>
      <c r="D1730" s="4" t="s">
        <v>6</v>
      </c>
      <c r="E1730" s="4" t="s">
        <v>306</v>
      </c>
      <c r="F1730" s="26" t="s">
        <v>283</v>
      </c>
      <c r="G1730" s="22">
        <f t="shared" ref="G1730:G1793" si="54">MONTH(F1730)</f>
        <v>3</v>
      </c>
      <c r="H1730" s="22">
        <f t="shared" ref="H1730:H1793" si="55">YEAR(F1730)</f>
        <v>2018</v>
      </c>
    </row>
    <row r="1731" spans="1:8" x14ac:dyDescent="0.2">
      <c r="A1731" s="4" t="s">
        <v>300</v>
      </c>
      <c r="B1731" s="22" t="s">
        <v>301</v>
      </c>
      <c r="C1731" s="3">
        <v>324</v>
      </c>
      <c r="D1731" s="4" t="s">
        <v>6</v>
      </c>
      <c r="E1731" s="4" t="s">
        <v>315</v>
      </c>
      <c r="F1731" s="26" t="s">
        <v>283</v>
      </c>
      <c r="G1731" s="22">
        <f t="shared" si="54"/>
        <v>3</v>
      </c>
      <c r="H1731" s="22">
        <f t="shared" si="55"/>
        <v>2018</v>
      </c>
    </row>
    <row r="1732" spans="1:8" x14ac:dyDescent="0.2">
      <c r="A1732" s="4" t="s">
        <v>300</v>
      </c>
      <c r="B1732" s="22" t="s">
        <v>301</v>
      </c>
      <c r="C1732" s="3">
        <v>164</v>
      </c>
      <c r="D1732" s="4" t="s">
        <v>6</v>
      </c>
      <c r="E1732" s="4" t="s">
        <v>316</v>
      </c>
      <c r="F1732" s="26" t="s">
        <v>283</v>
      </c>
      <c r="G1732" s="22">
        <f t="shared" si="54"/>
        <v>3</v>
      </c>
      <c r="H1732" s="22">
        <f t="shared" si="55"/>
        <v>2018</v>
      </c>
    </row>
    <row r="1733" spans="1:8" x14ac:dyDescent="0.2">
      <c r="A1733" s="4" t="s">
        <v>1902</v>
      </c>
      <c r="B1733" s="22" t="s">
        <v>1903</v>
      </c>
      <c r="C1733" s="3">
        <v>1069</v>
      </c>
      <c r="D1733" s="4" t="s">
        <v>6</v>
      </c>
      <c r="E1733" s="4" t="s">
        <v>1904</v>
      </c>
      <c r="F1733" s="26" t="s">
        <v>1870</v>
      </c>
      <c r="G1733" s="22">
        <f t="shared" si="54"/>
        <v>8</v>
      </c>
      <c r="H1733" s="22">
        <f t="shared" si="55"/>
        <v>2019</v>
      </c>
    </row>
    <row r="1734" spans="1:8" x14ac:dyDescent="0.2">
      <c r="A1734" s="4" t="s">
        <v>640</v>
      </c>
      <c r="B1734" s="22" t="s">
        <v>641</v>
      </c>
      <c r="C1734" s="3">
        <v>176</v>
      </c>
      <c r="D1734" s="4" t="s">
        <v>6</v>
      </c>
      <c r="E1734" s="4" t="s">
        <v>101</v>
      </c>
      <c r="F1734" s="26" t="s">
        <v>632</v>
      </c>
      <c r="G1734" s="22">
        <f t="shared" si="54"/>
        <v>1</v>
      </c>
      <c r="H1734" s="22">
        <f t="shared" si="55"/>
        <v>2019</v>
      </c>
    </row>
    <row r="1735" spans="1:8" x14ac:dyDescent="0.2">
      <c r="A1735" s="4" t="s">
        <v>995</v>
      </c>
      <c r="B1735" s="22" t="s">
        <v>996</v>
      </c>
      <c r="C1735" s="3">
        <v>365</v>
      </c>
      <c r="D1735" s="4" t="s">
        <v>6</v>
      </c>
      <c r="E1735" s="4" t="s">
        <v>997</v>
      </c>
      <c r="F1735" s="26" t="s">
        <v>990</v>
      </c>
      <c r="G1735" s="22">
        <f t="shared" si="54"/>
        <v>4</v>
      </c>
      <c r="H1735" s="22">
        <f t="shared" si="55"/>
        <v>2019</v>
      </c>
    </row>
    <row r="1736" spans="1:8" x14ac:dyDescent="0.2">
      <c r="A1736" s="4" t="s">
        <v>1117</v>
      </c>
      <c r="B1736" s="22" t="s">
        <v>1118</v>
      </c>
      <c r="C1736" s="3">
        <v>702</v>
      </c>
      <c r="D1736" s="4" t="s">
        <v>6</v>
      </c>
      <c r="E1736" s="4" t="s">
        <v>1119</v>
      </c>
      <c r="F1736" s="26" t="s">
        <v>1114</v>
      </c>
      <c r="G1736" s="22">
        <f t="shared" si="54"/>
        <v>5</v>
      </c>
      <c r="H1736" s="22">
        <f t="shared" si="55"/>
        <v>2019</v>
      </c>
    </row>
    <row r="1737" spans="1:8" x14ac:dyDescent="0.2">
      <c r="A1737" s="4" t="s">
        <v>1117</v>
      </c>
      <c r="B1737" s="22" t="s">
        <v>1118</v>
      </c>
      <c r="C1737" s="3">
        <v>263</v>
      </c>
      <c r="D1737" s="4" t="s">
        <v>6</v>
      </c>
      <c r="E1737" s="4" t="s">
        <v>1120</v>
      </c>
      <c r="F1737" s="26" t="s">
        <v>1114</v>
      </c>
      <c r="G1737" s="22">
        <f t="shared" si="54"/>
        <v>5</v>
      </c>
      <c r="H1737" s="22">
        <f t="shared" si="55"/>
        <v>2019</v>
      </c>
    </row>
    <row r="1738" spans="1:8" x14ac:dyDescent="0.2">
      <c r="A1738" s="4" t="s">
        <v>1095</v>
      </c>
      <c r="B1738" s="22" t="s">
        <v>1096</v>
      </c>
      <c r="C1738" s="3">
        <v>401</v>
      </c>
      <c r="D1738" s="4" t="s">
        <v>6</v>
      </c>
      <c r="E1738" s="4" t="s">
        <v>1097</v>
      </c>
      <c r="F1738" s="26" t="s">
        <v>1092</v>
      </c>
      <c r="G1738" s="22">
        <f t="shared" si="54"/>
        <v>5</v>
      </c>
      <c r="H1738" s="22">
        <f t="shared" si="55"/>
        <v>2019</v>
      </c>
    </row>
    <row r="1739" spans="1:8" x14ac:dyDescent="0.2">
      <c r="A1739" s="4" t="s">
        <v>1095</v>
      </c>
      <c r="B1739" s="22" t="s">
        <v>1096</v>
      </c>
      <c r="C1739" s="3">
        <v>547</v>
      </c>
      <c r="D1739" s="4" t="s">
        <v>6</v>
      </c>
      <c r="E1739" s="4" t="s">
        <v>1102</v>
      </c>
      <c r="F1739" s="26" t="s">
        <v>1092</v>
      </c>
      <c r="G1739" s="22">
        <f t="shared" si="54"/>
        <v>5</v>
      </c>
      <c r="H1739" s="22">
        <f t="shared" si="55"/>
        <v>2019</v>
      </c>
    </row>
    <row r="1740" spans="1:8" x14ac:dyDescent="0.2">
      <c r="A1740" s="4" t="s">
        <v>21</v>
      </c>
      <c r="B1740" s="22" t="s">
        <v>22</v>
      </c>
      <c r="C1740" s="3">
        <v>206</v>
      </c>
      <c r="D1740" s="4" t="s">
        <v>6</v>
      </c>
      <c r="E1740" s="4" t="s">
        <v>642</v>
      </c>
      <c r="F1740" s="26" t="s">
        <v>632</v>
      </c>
      <c r="G1740" s="22">
        <f t="shared" si="54"/>
        <v>1</v>
      </c>
      <c r="H1740" s="22">
        <f t="shared" si="55"/>
        <v>2019</v>
      </c>
    </row>
    <row r="1741" spans="1:8" x14ac:dyDescent="0.2">
      <c r="A1741" s="4" t="s">
        <v>21</v>
      </c>
      <c r="B1741" s="22" t="s">
        <v>22</v>
      </c>
      <c r="C1741" s="3">
        <v>312</v>
      </c>
      <c r="D1741" s="4" t="s">
        <v>6</v>
      </c>
      <c r="E1741" s="4" t="s">
        <v>296</v>
      </c>
      <c r="F1741" s="26" t="s">
        <v>283</v>
      </c>
      <c r="G1741" s="22">
        <f t="shared" si="54"/>
        <v>3</v>
      </c>
      <c r="H1741" s="22">
        <f t="shared" si="55"/>
        <v>2018</v>
      </c>
    </row>
    <row r="1742" spans="1:8" x14ac:dyDescent="0.2">
      <c r="A1742" s="4" t="s">
        <v>21</v>
      </c>
      <c r="B1742" s="22" t="s">
        <v>22</v>
      </c>
      <c r="C1742" s="3">
        <v>1001</v>
      </c>
      <c r="D1742" s="4" t="s">
        <v>6</v>
      </c>
      <c r="E1742" s="4" t="s">
        <v>1259</v>
      </c>
      <c r="F1742" s="26" t="s">
        <v>1248</v>
      </c>
      <c r="G1742" s="22">
        <f t="shared" si="54"/>
        <v>6</v>
      </c>
      <c r="H1742" s="22">
        <f t="shared" si="55"/>
        <v>2019</v>
      </c>
    </row>
    <row r="1743" spans="1:8" x14ac:dyDescent="0.2">
      <c r="A1743" s="4" t="s">
        <v>21</v>
      </c>
      <c r="B1743" s="22" t="s">
        <v>22</v>
      </c>
      <c r="C1743" s="3">
        <v>499</v>
      </c>
      <c r="D1743" s="4" t="s">
        <v>6</v>
      </c>
      <c r="E1743" s="4" t="s">
        <v>1260</v>
      </c>
      <c r="F1743" s="26" t="s">
        <v>1248</v>
      </c>
      <c r="G1743" s="22">
        <f t="shared" si="54"/>
        <v>6</v>
      </c>
      <c r="H1743" s="22">
        <f t="shared" si="55"/>
        <v>2019</v>
      </c>
    </row>
    <row r="1744" spans="1:8" x14ac:dyDescent="0.2">
      <c r="A1744" s="4" t="s">
        <v>21</v>
      </c>
      <c r="B1744" s="22" t="s">
        <v>22</v>
      </c>
      <c r="C1744" s="3">
        <v>1000</v>
      </c>
      <c r="D1744" s="4" t="s">
        <v>6</v>
      </c>
      <c r="E1744" s="4" t="s">
        <v>1261</v>
      </c>
      <c r="F1744" s="26" t="s">
        <v>1248</v>
      </c>
      <c r="G1744" s="22">
        <f t="shared" si="54"/>
        <v>6</v>
      </c>
      <c r="H1744" s="22">
        <f t="shared" si="55"/>
        <v>2019</v>
      </c>
    </row>
    <row r="1745" spans="1:8" x14ac:dyDescent="0.2">
      <c r="A1745" s="4" t="s">
        <v>21</v>
      </c>
      <c r="B1745" s="22" t="s">
        <v>22</v>
      </c>
      <c r="C1745" s="3">
        <v>39</v>
      </c>
      <c r="D1745" s="4" t="s">
        <v>6</v>
      </c>
      <c r="E1745" s="4" t="s">
        <v>23</v>
      </c>
      <c r="F1745" s="26" t="s">
        <v>8</v>
      </c>
      <c r="G1745" s="22">
        <f t="shared" si="54"/>
        <v>5</v>
      </c>
      <c r="H1745" s="22">
        <f t="shared" si="55"/>
        <v>2017</v>
      </c>
    </row>
    <row r="1746" spans="1:8" x14ac:dyDescent="0.2">
      <c r="A1746" s="4" t="s">
        <v>21</v>
      </c>
      <c r="B1746" s="22" t="s">
        <v>22</v>
      </c>
      <c r="C1746" s="3">
        <v>1</v>
      </c>
      <c r="D1746" s="4" t="s">
        <v>6</v>
      </c>
      <c r="E1746" s="4" t="s">
        <v>614</v>
      </c>
      <c r="F1746" s="26" t="s">
        <v>615</v>
      </c>
      <c r="G1746" s="22">
        <f t="shared" si="54"/>
        <v>12</v>
      </c>
      <c r="H1746" s="22">
        <f t="shared" si="55"/>
        <v>2018</v>
      </c>
    </row>
    <row r="1747" spans="1:8" x14ac:dyDescent="0.2">
      <c r="A1747" s="4" t="s">
        <v>297</v>
      </c>
      <c r="B1747" s="22" t="s">
        <v>298</v>
      </c>
      <c r="C1747" s="3">
        <v>1002</v>
      </c>
      <c r="D1747" s="4" t="s">
        <v>6</v>
      </c>
      <c r="E1747" s="4" t="s">
        <v>948</v>
      </c>
      <c r="F1747" s="26" t="s">
        <v>949</v>
      </c>
      <c r="G1747" s="22">
        <f t="shared" si="54"/>
        <v>4</v>
      </c>
      <c r="H1747" s="22">
        <f t="shared" si="55"/>
        <v>2019</v>
      </c>
    </row>
    <row r="1748" spans="1:8" x14ac:dyDescent="0.2">
      <c r="A1748" s="4" t="s">
        <v>297</v>
      </c>
      <c r="B1748" s="22" t="s">
        <v>298</v>
      </c>
      <c r="C1748" s="3">
        <v>1050</v>
      </c>
      <c r="D1748" s="4" t="s">
        <v>6</v>
      </c>
      <c r="E1748" s="4" t="s">
        <v>299</v>
      </c>
      <c r="F1748" s="26" t="s">
        <v>283</v>
      </c>
      <c r="G1748" s="22">
        <f t="shared" si="54"/>
        <v>3</v>
      </c>
      <c r="H1748" s="22">
        <f t="shared" si="55"/>
        <v>2018</v>
      </c>
    </row>
    <row r="1749" spans="1:8" x14ac:dyDescent="0.2">
      <c r="A1749" s="4" t="s">
        <v>297</v>
      </c>
      <c r="B1749" s="22" t="s">
        <v>298</v>
      </c>
      <c r="C1749" s="3">
        <v>1253</v>
      </c>
      <c r="D1749" s="4" t="s">
        <v>6</v>
      </c>
      <c r="E1749" s="4" t="s">
        <v>1234</v>
      </c>
      <c r="F1749" s="26" t="s">
        <v>1226</v>
      </c>
      <c r="G1749" s="22">
        <f t="shared" si="54"/>
        <v>6</v>
      </c>
      <c r="H1749" s="22">
        <f t="shared" si="55"/>
        <v>2019</v>
      </c>
    </row>
    <row r="1750" spans="1:8" x14ac:dyDescent="0.2">
      <c r="A1750" s="4" t="s">
        <v>297</v>
      </c>
      <c r="B1750" s="22" t="s">
        <v>298</v>
      </c>
      <c r="C1750" s="3">
        <v>1250</v>
      </c>
      <c r="D1750" s="4" t="s">
        <v>6</v>
      </c>
      <c r="E1750" s="4" t="s">
        <v>1235</v>
      </c>
      <c r="F1750" s="26" t="s">
        <v>1226</v>
      </c>
      <c r="G1750" s="22">
        <f t="shared" si="54"/>
        <v>6</v>
      </c>
      <c r="H1750" s="22">
        <f t="shared" si="55"/>
        <v>2019</v>
      </c>
    </row>
    <row r="1751" spans="1:8" x14ac:dyDescent="0.2">
      <c r="A1751" s="4" t="s">
        <v>297</v>
      </c>
      <c r="B1751" s="22" t="s">
        <v>298</v>
      </c>
      <c r="C1751" s="3">
        <v>1316</v>
      </c>
      <c r="D1751" s="4" t="s">
        <v>6</v>
      </c>
      <c r="E1751" s="4" t="s">
        <v>1242</v>
      </c>
      <c r="F1751" s="26" t="s">
        <v>1237</v>
      </c>
      <c r="G1751" s="22">
        <f t="shared" si="54"/>
        <v>6</v>
      </c>
      <c r="H1751" s="22">
        <f t="shared" si="55"/>
        <v>2019</v>
      </c>
    </row>
    <row r="1752" spans="1:8" x14ac:dyDescent="0.2">
      <c r="A1752" s="4" t="s">
        <v>297</v>
      </c>
      <c r="B1752" s="22" t="s">
        <v>298</v>
      </c>
      <c r="C1752" s="3">
        <v>998</v>
      </c>
      <c r="D1752" s="4" t="s">
        <v>6</v>
      </c>
      <c r="E1752" s="4" t="s">
        <v>1469</v>
      </c>
      <c r="F1752" s="26" t="s">
        <v>1468</v>
      </c>
      <c r="G1752" s="22">
        <f t="shared" si="54"/>
        <v>7</v>
      </c>
      <c r="H1752" s="22">
        <f t="shared" si="55"/>
        <v>2019</v>
      </c>
    </row>
    <row r="1753" spans="1:8" x14ac:dyDescent="0.2">
      <c r="A1753" s="4" t="s">
        <v>16</v>
      </c>
      <c r="B1753" s="22" t="s">
        <v>17</v>
      </c>
      <c r="C1753" s="3">
        <v>1626</v>
      </c>
      <c r="D1753" s="4" t="s">
        <v>6</v>
      </c>
      <c r="E1753" s="4" t="s">
        <v>18</v>
      </c>
      <c r="F1753" s="26" t="s">
        <v>8</v>
      </c>
      <c r="G1753" s="22">
        <f t="shared" si="54"/>
        <v>5</v>
      </c>
      <c r="H1753" s="22">
        <f t="shared" si="55"/>
        <v>2017</v>
      </c>
    </row>
    <row r="1754" spans="1:8" x14ac:dyDescent="0.2">
      <c r="A1754" s="4" t="s">
        <v>16</v>
      </c>
      <c r="B1754" s="22" t="s">
        <v>17</v>
      </c>
      <c r="C1754" s="3">
        <v>1811</v>
      </c>
      <c r="D1754" s="4" t="s">
        <v>6</v>
      </c>
      <c r="E1754" s="4" t="s">
        <v>19</v>
      </c>
      <c r="F1754" s="26" t="s">
        <v>8</v>
      </c>
      <c r="G1754" s="22">
        <f t="shared" si="54"/>
        <v>5</v>
      </c>
      <c r="H1754" s="22">
        <f t="shared" si="55"/>
        <v>2017</v>
      </c>
    </row>
    <row r="1755" spans="1:8" x14ac:dyDescent="0.2">
      <c r="A1755" s="4" t="s">
        <v>16</v>
      </c>
      <c r="B1755" s="22" t="s">
        <v>17</v>
      </c>
      <c r="C1755" s="3">
        <v>3058</v>
      </c>
      <c r="D1755" s="4" t="s">
        <v>6</v>
      </c>
      <c r="E1755" s="4" t="s">
        <v>20</v>
      </c>
      <c r="F1755" s="26" t="s">
        <v>8</v>
      </c>
      <c r="G1755" s="22">
        <f t="shared" si="54"/>
        <v>5</v>
      </c>
      <c r="H1755" s="22">
        <f t="shared" si="55"/>
        <v>2017</v>
      </c>
    </row>
    <row r="1756" spans="1:8" x14ac:dyDescent="0.2">
      <c r="A1756" s="4" t="s">
        <v>16</v>
      </c>
      <c r="B1756" s="22" t="s">
        <v>17</v>
      </c>
      <c r="C1756" s="3">
        <v>1222</v>
      </c>
      <c r="D1756" s="4" t="s">
        <v>6</v>
      </c>
      <c r="E1756" s="4" t="s">
        <v>261</v>
      </c>
      <c r="F1756" s="26" t="s">
        <v>262</v>
      </c>
      <c r="G1756" s="22">
        <f t="shared" si="54"/>
        <v>2</v>
      </c>
      <c r="H1756" s="22">
        <f t="shared" si="55"/>
        <v>2018</v>
      </c>
    </row>
    <row r="1757" spans="1:8" x14ac:dyDescent="0.2">
      <c r="A1757" s="4" t="s">
        <v>16</v>
      </c>
      <c r="B1757" s="22" t="s">
        <v>17</v>
      </c>
      <c r="C1757" s="3">
        <v>1116</v>
      </c>
      <c r="D1757" s="4" t="s">
        <v>6</v>
      </c>
      <c r="E1757" s="4" t="s">
        <v>263</v>
      </c>
      <c r="F1757" s="26" t="s">
        <v>262</v>
      </c>
      <c r="G1757" s="22">
        <f t="shared" si="54"/>
        <v>2</v>
      </c>
      <c r="H1757" s="22">
        <f t="shared" si="55"/>
        <v>2018</v>
      </c>
    </row>
    <row r="1758" spans="1:8" x14ac:dyDescent="0.2">
      <c r="A1758" s="4" t="s">
        <v>1165</v>
      </c>
      <c r="B1758" s="22" t="s">
        <v>1166</v>
      </c>
      <c r="C1758" s="3">
        <v>1000</v>
      </c>
      <c r="D1758" s="4" t="s">
        <v>6</v>
      </c>
      <c r="E1758" s="4" t="s">
        <v>1241</v>
      </c>
      <c r="F1758" s="26" t="s">
        <v>1237</v>
      </c>
      <c r="G1758" s="22">
        <f t="shared" si="54"/>
        <v>6</v>
      </c>
      <c r="H1758" s="22">
        <f t="shared" si="55"/>
        <v>2019</v>
      </c>
    </row>
    <row r="1759" spans="1:8" x14ac:dyDescent="0.2">
      <c r="A1759" s="4" t="s">
        <v>1165</v>
      </c>
      <c r="B1759" s="22" t="s">
        <v>1166</v>
      </c>
      <c r="C1759" s="3">
        <v>1034</v>
      </c>
      <c r="D1759" s="4" t="s">
        <v>6</v>
      </c>
      <c r="E1759" s="4" t="s">
        <v>1243</v>
      </c>
      <c r="F1759" s="26" t="s">
        <v>1237</v>
      </c>
      <c r="G1759" s="22">
        <f t="shared" si="54"/>
        <v>6</v>
      </c>
      <c r="H1759" s="22">
        <f t="shared" si="55"/>
        <v>2019</v>
      </c>
    </row>
    <row r="1760" spans="1:8" x14ac:dyDescent="0.2">
      <c r="A1760" s="4" t="s">
        <v>1165</v>
      </c>
      <c r="B1760" s="22" t="s">
        <v>1166</v>
      </c>
      <c r="C1760" s="3">
        <v>1000</v>
      </c>
      <c r="D1760" s="4" t="s">
        <v>6</v>
      </c>
      <c r="E1760" s="4" t="s">
        <v>1250</v>
      </c>
      <c r="F1760" s="26" t="s">
        <v>1248</v>
      </c>
      <c r="G1760" s="22">
        <f t="shared" si="54"/>
        <v>6</v>
      </c>
      <c r="H1760" s="22">
        <f t="shared" si="55"/>
        <v>2019</v>
      </c>
    </row>
    <row r="1761" spans="1:8" x14ac:dyDescent="0.2">
      <c r="A1761" s="4" t="s">
        <v>1165</v>
      </c>
      <c r="B1761" s="22" t="s">
        <v>1166</v>
      </c>
      <c r="C1761" s="3">
        <v>997</v>
      </c>
      <c r="D1761" s="4" t="s">
        <v>6</v>
      </c>
      <c r="E1761" s="4" t="s">
        <v>1252</v>
      </c>
      <c r="F1761" s="26" t="s">
        <v>1248</v>
      </c>
      <c r="G1761" s="22">
        <f t="shared" si="54"/>
        <v>6</v>
      </c>
      <c r="H1761" s="22">
        <f t="shared" si="55"/>
        <v>2019</v>
      </c>
    </row>
    <row r="1762" spans="1:8" x14ac:dyDescent="0.2">
      <c r="A1762" s="4" t="s">
        <v>1165</v>
      </c>
      <c r="B1762" s="22" t="s">
        <v>1166</v>
      </c>
      <c r="C1762" s="3">
        <v>1027</v>
      </c>
      <c r="D1762" s="4" t="s">
        <v>6</v>
      </c>
      <c r="E1762" s="4" t="s">
        <v>1253</v>
      </c>
      <c r="F1762" s="26" t="s">
        <v>1248</v>
      </c>
      <c r="G1762" s="22">
        <f t="shared" si="54"/>
        <v>6</v>
      </c>
      <c r="H1762" s="22">
        <f t="shared" si="55"/>
        <v>2019</v>
      </c>
    </row>
    <row r="1763" spans="1:8" x14ac:dyDescent="0.2">
      <c r="A1763" s="4" t="s">
        <v>1165</v>
      </c>
      <c r="B1763" s="22" t="s">
        <v>1166</v>
      </c>
      <c r="C1763" s="3">
        <v>1001</v>
      </c>
      <c r="D1763" s="4" t="s">
        <v>6</v>
      </c>
      <c r="E1763" s="4" t="s">
        <v>1267</v>
      </c>
      <c r="F1763" s="26" t="s">
        <v>1264</v>
      </c>
      <c r="G1763" s="22">
        <f t="shared" si="54"/>
        <v>6</v>
      </c>
      <c r="H1763" s="22">
        <f t="shared" si="55"/>
        <v>2019</v>
      </c>
    </row>
    <row r="1764" spans="1:8" x14ac:dyDescent="0.2">
      <c r="A1764" s="4" t="s">
        <v>1165</v>
      </c>
      <c r="B1764" s="22" t="s">
        <v>1166</v>
      </c>
      <c r="C1764" s="3">
        <v>1000</v>
      </c>
      <c r="D1764" s="4" t="s">
        <v>6</v>
      </c>
      <c r="E1764" s="4" t="s">
        <v>1167</v>
      </c>
      <c r="F1764" s="26" t="s">
        <v>1168</v>
      </c>
      <c r="G1764" s="22">
        <f t="shared" si="54"/>
        <v>5</v>
      </c>
      <c r="H1764" s="22">
        <f t="shared" si="55"/>
        <v>2019</v>
      </c>
    </row>
    <row r="1765" spans="1:8" x14ac:dyDescent="0.2">
      <c r="A1765" s="4" t="s">
        <v>1165</v>
      </c>
      <c r="B1765" s="22" t="s">
        <v>1166</v>
      </c>
      <c r="C1765" s="3">
        <v>1050</v>
      </c>
      <c r="D1765" s="4" t="s">
        <v>6</v>
      </c>
      <c r="E1765" s="4" t="s">
        <v>1170</v>
      </c>
      <c r="F1765" s="26" t="s">
        <v>1168</v>
      </c>
      <c r="G1765" s="22">
        <f t="shared" si="54"/>
        <v>5</v>
      </c>
      <c r="H1765" s="22">
        <f t="shared" si="55"/>
        <v>2019</v>
      </c>
    </row>
    <row r="1766" spans="1:8" x14ac:dyDescent="0.2">
      <c r="A1766" s="4" t="s">
        <v>1165</v>
      </c>
      <c r="B1766" s="22" t="s">
        <v>1166</v>
      </c>
      <c r="C1766" s="3">
        <v>1000</v>
      </c>
      <c r="D1766" s="4" t="s">
        <v>6</v>
      </c>
      <c r="E1766" s="4" t="s">
        <v>1171</v>
      </c>
      <c r="F1766" s="26" t="s">
        <v>1168</v>
      </c>
      <c r="G1766" s="22">
        <f t="shared" si="54"/>
        <v>5</v>
      </c>
      <c r="H1766" s="22">
        <f t="shared" si="55"/>
        <v>2019</v>
      </c>
    </row>
    <row r="1767" spans="1:8" x14ac:dyDescent="0.2">
      <c r="A1767" s="4" t="s">
        <v>672</v>
      </c>
      <c r="B1767" s="22" t="s">
        <v>673</v>
      </c>
      <c r="C1767" s="3">
        <v>19</v>
      </c>
      <c r="D1767" s="4" t="s">
        <v>6</v>
      </c>
      <c r="E1767" s="4" t="s">
        <v>674</v>
      </c>
      <c r="F1767" s="26" t="s">
        <v>632</v>
      </c>
      <c r="G1767" s="22">
        <f t="shared" si="54"/>
        <v>1</v>
      </c>
      <c r="H1767" s="22">
        <f t="shared" si="55"/>
        <v>2019</v>
      </c>
    </row>
    <row r="1768" spans="1:8" x14ac:dyDescent="0.2">
      <c r="A1768" s="4" t="s">
        <v>672</v>
      </c>
      <c r="B1768" s="22" t="s">
        <v>673</v>
      </c>
      <c r="C1768" s="3">
        <v>1068</v>
      </c>
      <c r="D1768" s="4" t="s">
        <v>6</v>
      </c>
      <c r="E1768" s="4" t="s">
        <v>1181</v>
      </c>
      <c r="F1768" s="26" t="s">
        <v>1178</v>
      </c>
      <c r="G1768" s="22">
        <f t="shared" si="54"/>
        <v>6</v>
      </c>
      <c r="H1768" s="22">
        <f t="shared" si="55"/>
        <v>2019</v>
      </c>
    </row>
    <row r="1769" spans="1:8" x14ac:dyDescent="0.2">
      <c r="A1769" s="4" t="s">
        <v>672</v>
      </c>
      <c r="B1769" s="22" t="s">
        <v>673</v>
      </c>
      <c r="C1769" s="3">
        <v>1005</v>
      </c>
      <c r="D1769" s="4" t="s">
        <v>6</v>
      </c>
      <c r="E1769" s="4" t="s">
        <v>1292</v>
      </c>
      <c r="F1769" s="26" t="s">
        <v>1293</v>
      </c>
      <c r="G1769" s="22">
        <f t="shared" si="54"/>
        <v>7</v>
      </c>
      <c r="H1769" s="22">
        <f t="shared" si="55"/>
        <v>2019</v>
      </c>
    </row>
    <row r="1770" spans="1:8" x14ac:dyDescent="0.2">
      <c r="A1770" s="4" t="s">
        <v>672</v>
      </c>
      <c r="B1770" s="22" t="s">
        <v>673</v>
      </c>
      <c r="C1770" s="3">
        <v>1000</v>
      </c>
      <c r="D1770" s="4" t="s">
        <v>6</v>
      </c>
      <c r="E1770" s="4" t="s">
        <v>1294</v>
      </c>
      <c r="F1770" s="26" t="s">
        <v>1295</v>
      </c>
      <c r="G1770" s="22">
        <f t="shared" si="54"/>
        <v>7</v>
      </c>
      <c r="H1770" s="22">
        <f t="shared" si="55"/>
        <v>2019</v>
      </c>
    </row>
    <row r="1771" spans="1:8" x14ac:dyDescent="0.2">
      <c r="A1771" s="4" t="s">
        <v>672</v>
      </c>
      <c r="B1771" s="22" t="s">
        <v>673</v>
      </c>
      <c r="C1771" s="3">
        <v>1015</v>
      </c>
      <c r="D1771" s="4" t="s">
        <v>6</v>
      </c>
      <c r="E1771" s="4" t="s">
        <v>1296</v>
      </c>
      <c r="F1771" s="26" t="s">
        <v>1295</v>
      </c>
      <c r="G1771" s="22">
        <f t="shared" si="54"/>
        <v>7</v>
      </c>
      <c r="H1771" s="22">
        <f t="shared" si="55"/>
        <v>2019</v>
      </c>
    </row>
    <row r="1772" spans="1:8" x14ac:dyDescent="0.2">
      <c r="A1772" s="4" t="s">
        <v>672</v>
      </c>
      <c r="B1772" s="22" t="s">
        <v>673</v>
      </c>
      <c r="C1772" s="3">
        <v>1001</v>
      </c>
      <c r="D1772" s="4" t="s">
        <v>6</v>
      </c>
      <c r="E1772" s="4" t="s">
        <v>1298</v>
      </c>
      <c r="F1772" s="26" t="s">
        <v>1295</v>
      </c>
      <c r="G1772" s="22">
        <f t="shared" si="54"/>
        <v>7</v>
      </c>
      <c r="H1772" s="22">
        <f t="shared" si="55"/>
        <v>2019</v>
      </c>
    </row>
    <row r="1773" spans="1:8" x14ac:dyDescent="0.2">
      <c r="A1773" s="4" t="s">
        <v>672</v>
      </c>
      <c r="B1773" s="22" t="s">
        <v>673</v>
      </c>
      <c r="C1773" s="3">
        <v>1001</v>
      </c>
      <c r="D1773" s="4" t="s">
        <v>6</v>
      </c>
      <c r="E1773" s="4" t="s">
        <v>1299</v>
      </c>
      <c r="F1773" s="26" t="s">
        <v>1295</v>
      </c>
      <c r="G1773" s="22">
        <f t="shared" si="54"/>
        <v>7</v>
      </c>
      <c r="H1773" s="22">
        <f t="shared" si="55"/>
        <v>2019</v>
      </c>
    </row>
    <row r="1774" spans="1:8" x14ac:dyDescent="0.2">
      <c r="A1774" s="4" t="s">
        <v>672</v>
      </c>
      <c r="B1774" s="22" t="s">
        <v>673</v>
      </c>
      <c r="C1774" s="3">
        <v>1015</v>
      </c>
      <c r="D1774" s="4" t="s">
        <v>6</v>
      </c>
      <c r="E1774" s="4" t="s">
        <v>1300</v>
      </c>
      <c r="F1774" s="26" t="s">
        <v>1295</v>
      </c>
      <c r="G1774" s="22">
        <f t="shared" si="54"/>
        <v>7</v>
      </c>
      <c r="H1774" s="22">
        <f t="shared" si="55"/>
        <v>2019</v>
      </c>
    </row>
    <row r="1775" spans="1:8" x14ac:dyDescent="0.2">
      <c r="A1775" s="4" t="s">
        <v>672</v>
      </c>
      <c r="B1775" s="22" t="s">
        <v>673</v>
      </c>
      <c r="C1775" s="3">
        <v>1065</v>
      </c>
      <c r="D1775" s="4" t="s">
        <v>6</v>
      </c>
      <c r="E1775" s="4" t="s">
        <v>1301</v>
      </c>
      <c r="F1775" s="26" t="s">
        <v>1295</v>
      </c>
      <c r="G1775" s="22">
        <f t="shared" si="54"/>
        <v>7</v>
      </c>
      <c r="H1775" s="22">
        <f t="shared" si="55"/>
        <v>2019</v>
      </c>
    </row>
    <row r="1776" spans="1:8" x14ac:dyDescent="0.2">
      <c r="A1776" s="4" t="s">
        <v>672</v>
      </c>
      <c r="B1776" s="22" t="s">
        <v>673</v>
      </c>
      <c r="C1776" s="3">
        <v>1018</v>
      </c>
      <c r="D1776" s="4" t="s">
        <v>6</v>
      </c>
      <c r="E1776" s="4" t="s">
        <v>1302</v>
      </c>
      <c r="F1776" s="26" t="s">
        <v>1295</v>
      </c>
      <c r="G1776" s="22">
        <f t="shared" si="54"/>
        <v>7</v>
      </c>
      <c r="H1776" s="22">
        <f t="shared" si="55"/>
        <v>2019</v>
      </c>
    </row>
    <row r="1777" spans="1:8" x14ac:dyDescent="0.2">
      <c r="A1777" s="4" t="s">
        <v>672</v>
      </c>
      <c r="B1777" s="22" t="s">
        <v>673</v>
      </c>
      <c r="C1777" s="3">
        <v>1026</v>
      </c>
      <c r="D1777" s="4" t="s">
        <v>6</v>
      </c>
      <c r="E1777" s="4" t="s">
        <v>1303</v>
      </c>
      <c r="F1777" s="26" t="s">
        <v>1295</v>
      </c>
      <c r="G1777" s="22">
        <f t="shared" si="54"/>
        <v>7</v>
      </c>
      <c r="H1777" s="22">
        <f t="shared" si="55"/>
        <v>2019</v>
      </c>
    </row>
    <row r="1778" spans="1:8" x14ac:dyDescent="0.2">
      <c r="A1778" s="4" t="s">
        <v>672</v>
      </c>
      <c r="B1778" s="22" t="s">
        <v>673</v>
      </c>
      <c r="C1778" s="3">
        <v>1000</v>
      </c>
      <c r="D1778" s="4" t="s">
        <v>6</v>
      </c>
      <c r="E1778" s="4" t="s">
        <v>1398</v>
      </c>
      <c r="F1778" s="26" t="s">
        <v>1396</v>
      </c>
      <c r="G1778" s="22">
        <f t="shared" si="54"/>
        <v>7</v>
      </c>
      <c r="H1778" s="22">
        <f t="shared" si="55"/>
        <v>2019</v>
      </c>
    </row>
    <row r="1779" spans="1:8" x14ac:dyDescent="0.2">
      <c r="A1779" s="4" t="s">
        <v>672</v>
      </c>
      <c r="B1779" s="22" t="s">
        <v>673</v>
      </c>
      <c r="C1779" s="3">
        <v>1000</v>
      </c>
      <c r="D1779" s="4" t="s">
        <v>6</v>
      </c>
      <c r="E1779" s="4" t="s">
        <v>1232</v>
      </c>
      <c r="F1779" s="26" t="s">
        <v>1226</v>
      </c>
      <c r="G1779" s="22">
        <f t="shared" si="54"/>
        <v>6</v>
      </c>
      <c r="H1779" s="22">
        <f t="shared" si="55"/>
        <v>2019</v>
      </c>
    </row>
    <row r="1780" spans="1:8" x14ac:dyDescent="0.2">
      <c r="A1780" s="4" t="s">
        <v>672</v>
      </c>
      <c r="B1780" s="22" t="s">
        <v>673</v>
      </c>
      <c r="C1780" s="3">
        <v>1004</v>
      </c>
      <c r="D1780" s="4" t="s">
        <v>6</v>
      </c>
      <c r="E1780" s="4" t="s">
        <v>1233</v>
      </c>
      <c r="F1780" s="26" t="s">
        <v>1226</v>
      </c>
      <c r="G1780" s="22">
        <f t="shared" si="54"/>
        <v>6</v>
      </c>
      <c r="H1780" s="22">
        <f t="shared" si="55"/>
        <v>2019</v>
      </c>
    </row>
    <row r="1781" spans="1:8" x14ac:dyDescent="0.2">
      <c r="A1781" s="4" t="s">
        <v>672</v>
      </c>
      <c r="B1781" s="22" t="s">
        <v>673</v>
      </c>
      <c r="C1781" s="3">
        <v>1000</v>
      </c>
      <c r="D1781" s="4" t="s">
        <v>6</v>
      </c>
      <c r="E1781" s="4" t="s">
        <v>1256</v>
      </c>
      <c r="F1781" s="26" t="s">
        <v>1248</v>
      </c>
      <c r="G1781" s="22">
        <f t="shared" si="54"/>
        <v>6</v>
      </c>
      <c r="H1781" s="22">
        <f t="shared" si="55"/>
        <v>2019</v>
      </c>
    </row>
    <row r="1782" spans="1:8" x14ac:dyDescent="0.2">
      <c r="A1782" s="4" t="s">
        <v>672</v>
      </c>
      <c r="B1782" s="22" t="s">
        <v>673</v>
      </c>
      <c r="C1782" s="3">
        <v>992</v>
      </c>
      <c r="D1782" s="4" t="s">
        <v>6</v>
      </c>
      <c r="E1782" s="4" t="s">
        <v>1494</v>
      </c>
      <c r="F1782" s="26" t="s">
        <v>1493</v>
      </c>
      <c r="G1782" s="22">
        <f t="shared" si="54"/>
        <v>7</v>
      </c>
      <c r="H1782" s="22">
        <f t="shared" si="55"/>
        <v>2019</v>
      </c>
    </row>
    <row r="1783" spans="1:8" x14ac:dyDescent="0.2">
      <c r="A1783" s="4" t="s">
        <v>672</v>
      </c>
      <c r="B1783" s="22" t="s">
        <v>673</v>
      </c>
      <c r="C1783" s="3">
        <v>1052</v>
      </c>
      <c r="D1783" s="4" t="s">
        <v>6</v>
      </c>
      <c r="E1783" s="4" t="s">
        <v>1169</v>
      </c>
      <c r="F1783" s="26" t="s">
        <v>1168</v>
      </c>
      <c r="G1783" s="22">
        <f t="shared" si="54"/>
        <v>5</v>
      </c>
      <c r="H1783" s="22">
        <f t="shared" si="55"/>
        <v>2019</v>
      </c>
    </row>
    <row r="1784" spans="1:8" x14ac:dyDescent="0.2">
      <c r="A1784" s="4" t="s">
        <v>672</v>
      </c>
      <c r="B1784" s="22" t="s">
        <v>673</v>
      </c>
      <c r="C1784" s="3">
        <v>1001</v>
      </c>
      <c r="D1784" s="4" t="s">
        <v>6</v>
      </c>
      <c r="E1784" s="4" t="s">
        <v>1516</v>
      </c>
      <c r="F1784" s="26" t="s">
        <v>1514</v>
      </c>
      <c r="G1784" s="22">
        <f t="shared" si="54"/>
        <v>7</v>
      </c>
      <c r="H1784" s="22">
        <f t="shared" si="55"/>
        <v>2019</v>
      </c>
    </row>
    <row r="1785" spans="1:8" x14ac:dyDescent="0.2">
      <c r="A1785" s="4" t="s">
        <v>672</v>
      </c>
      <c r="B1785" s="22" t="s">
        <v>673</v>
      </c>
      <c r="C1785" s="3">
        <v>1042</v>
      </c>
      <c r="D1785" s="4" t="s">
        <v>6</v>
      </c>
      <c r="E1785" s="4" t="s">
        <v>1517</v>
      </c>
      <c r="F1785" s="26" t="s">
        <v>1514</v>
      </c>
      <c r="G1785" s="22">
        <f t="shared" si="54"/>
        <v>7</v>
      </c>
      <c r="H1785" s="22">
        <f t="shared" si="55"/>
        <v>2019</v>
      </c>
    </row>
    <row r="1786" spans="1:8" x14ac:dyDescent="0.2">
      <c r="A1786" s="4" t="s">
        <v>672</v>
      </c>
      <c r="B1786" s="22" t="s">
        <v>673</v>
      </c>
      <c r="C1786" s="3">
        <v>1032</v>
      </c>
      <c r="D1786" s="4" t="s">
        <v>6</v>
      </c>
      <c r="E1786" s="4" t="s">
        <v>1518</v>
      </c>
      <c r="F1786" s="26" t="s">
        <v>1514</v>
      </c>
      <c r="G1786" s="22">
        <f t="shared" si="54"/>
        <v>7</v>
      </c>
      <c r="H1786" s="22">
        <f t="shared" si="55"/>
        <v>2019</v>
      </c>
    </row>
    <row r="1787" spans="1:8" x14ac:dyDescent="0.2">
      <c r="A1787" s="4" t="s">
        <v>672</v>
      </c>
      <c r="B1787" s="22" t="s">
        <v>673</v>
      </c>
      <c r="C1787" s="3">
        <v>1015</v>
      </c>
      <c r="D1787" s="4" t="s">
        <v>6</v>
      </c>
      <c r="E1787" s="4" t="s">
        <v>1520</v>
      </c>
      <c r="F1787" s="26" t="s">
        <v>1514</v>
      </c>
      <c r="G1787" s="22">
        <f t="shared" si="54"/>
        <v>7</v>
      </c>
      <c r="H1787" s="22">
        <f t="shared" si="55"/>
        <v>2019</v>
      </c>
    </row>
    <row r="1788" spans="1:8" x14ac:dyDescent="0.2">
      <c r="A1788" s="4" t="s">
        <v>672</v>
      </c>
      <c r="B1788" s="22" t="s">
        <v>673</v>
      </c>
      <c r="C1788" s="3">
        <v>1001</v>
      </c>
      <c r="D1788" s="4" t="s">
        <v>6</v>
      </c>
      <c r="E1788" s="4" t="s">
        <v>1521</v>
      </c>
      <c r="F1788" s="26" t="s">
        <v>1522</v>
      </c>
      <c r="G1788" s="22">
        <f t="shared" si="54"/>
        <v>7</v>
      </c>
      <c r="H1788" s="22">
        <f t="shared" si="55"/>
        <v>2019</v>
      </c>
    </row>
    <row r="1789" spans="1:8" x14ac:dyDescent="0.2">
      <c r="A1789" s="4" t="s">
        <v>672</v>
      </c>
      <c r="B1789" s="22" t="s">
        <v>673</v>
      </c>
      <c r="C1789" s="3">
        <v>805</v>
      </c>
      <c r="D1789" s="4" t="s">
        <v>6</v>
      </c>
      <c r="E1789" s="4" t="s">
        <v>1523</v>
      </c>
      <c r="F1789" s="26" t="s">
        <v>1522</v>
      </c>
      <c r="G1789" s="22">
        <f t="shared" si="54"/>
        <v>7</v>
      </c>
      <c r="H1789" s="22">
        <f t="shared" si="55"/>
        <v>2019</v>
      </c>
    </row>
    <row r="1790" spans="1:8" x14ac:dyDescent="0.2">
      <c r="A1790" s="4" t="s">
        <v>672</v>
      </c>
      <c r="B1790" s="22" t="s">
        <v>673</v>
      </c>
      <c r="C1790" s="3">
        <v>1020</v>
      </c>
      <c r="D1790" s="4" t="s">
        <v>6</v>
      </c>
      <c r="E1790" s="4" t="s">
        <v>1524</v>
      </c>
      <c r="F1790" s="26" t="s">
        <v>1522</v>
      </c>
      <c r="G1790" s="22">
        <f t="shared" si="54"/>
        <v>7</v>
      </c>
      <c r="H1790" s="22">
        <f t="shared" si="55"/>
        <v>2019</v>
      </c>
    </row>
    <row r="1791" spans="1:8" x14ac:dyDescent="0.2">
      <c r="A1791" s="4" t="s">
        <v>672</v>
      </c>
      <c r="B1791" s="22" t="s">
        <v>673</v>
      </c>
      <c r="C1791" s="3">
        <v>1001</v>
      </c>
      <c r="D1791" s="4" t="s">
        <v>6</v>
      </c>
      <c r="E1791" s="4" t="s">
        <v>1525</v>
      </c>
      <c r="F1791" s="26" t="s">
        <v>1522</v>
      </c>
      <c r="G1791" s="22">
        <f t="shared" si="54"/>
        <v>7</v>
      </c>
      <c r="H1791" s="22">
        <f t="shared" si="55"/>
        <v>2019</v>
      </c>
    </row>
    <row r="1792" spans="1:8" x14ac:dyDescent="0.2">
      <c r="A1792" s="4" t="s">
        <v>672</v>
      </c>
      <c r="B1792" s="22" t="s">
        <v>673</v>
      </c>
      <c r="C1792" s="3">
        <v>1002</v>
      </c>
      <c r="D1792" s="4" t="s">
        <v>6</v>
      </c>
      <c r="E1792" s="4" t="s">
        <v>1528</v>
      </c>
      <c r="F1792" s="26" t="s">
        <v>1522</v>
      </c>
      <c r="G1792" s="22">
        <f t="shared" si="54"/>
        <v>7</v>
      </c>
      <c r="H1792" s="22">
        <f t="shared" si="55"/>
        <v>2019</v>
      </c>
    </row>
    <row r="1793" spans="1:8" x14ac:dyDescent="0.2">
      <c r="A1793" s="4" t="s">
        <v>672</v>
      </c>
      <c r="B1793" s="22" t="s">
        <v>673</v>
      </c>
      <c r="C1793" s="3">
        <v>1001</v>
      </c>
      <c r="D1793" s="4" t="s">
        <v>6</v>
      </c>
      <c r="E1793" s="4" t="s">
        <v>1529</v>
      </c>
      <c r="F1793" s="26" t="s">
        <v>1522</v>
      </c>
      <c r="G1793" s="22">
        <f t="shared" si="54"/>
        <v>7</v>
      </c>
      <c r="H1793" s="22">
        <f t="shared" si="55"/>
        <v>2019</v>
      </c>
    </row>
    <row r="1794" spans="1:8" x14ac:dyDescent="0.2">
      <c r="A1794" s="4" t="s">
        <v>672</v>
      </c>
      <c r="B1794" s="22" t="s">
        <v>673</v>
      </c>
      <c r="C1794" s="3">
        <v>849</v>
      </c>
      <c r="D1794" s="4" t="s">
        <v>6</v>
      </c>
      <c r="E1794" s="4" t="s">
        <v>1533</v>
      </c>
      <c r="F1794" s="26" t="s">
        <v>1522</v>
      </c>
      <c r="G1794" s="22">
        <f t="shared" ref="G1794:G1857" si="56">MONTH(F1794)</f>
        <v>7</v>
      </c>
      <c r="H1794" s="22">
        <f t="shared" ref="H1794:H1857" si="57">YEAR(F1794)</f>
        <v>2019</v>
      </c>
    </row>
    <row r="1795" spans="1:8" x14ac:dyDescent="0.2">
      <c r="A1795" s="4" t="s">
        <v>672</v>
      </c>
      <c r="B1795" s="22" t="s">
        <v>673</v>
      </c>
      <c r="C1795" s="3">
        <v>1001</v>
      </c>
      <c r="D1795" s="4" t="s">
        <v>6</v>
      </c>
      <c r="E1795" s="4" t="s">
        <v>1534</v>
      </c>
      <c r="F1795" s="26" t="s">
        <v>1522</v>
      </c>
      <c r="G1795" s="22">
        <f t="shared" si="56"/>
        <v>7</v>
      </c>
      <c r="H1795" s="22">
        <f t="shared" si="57"/>
        <v>2019</v>
      </c>
    </row>
    <row r="1796" spans="1:8" x14ac:dyDescent="0.2">
      <c r="A1796" s="4" t="s">
        <v>672</v>
      </c>
      <c r="B1796" s="22" t="s">
        <v>673</v>
      </c>
      <c r="C1796" s="3">
        <v>701</v>
      </c>
      <c r="D1796" s="4" t="s">
        <v>6</v>
      </c>
      <c r="E1796" s="4" t="s">
        <v>1552</v>
      </c>
      <c r="F1796" s="26" t="s">
        <v>1537</v>
      </c>
      <c r="G1796" s="22">
        <f t="shared" si="56"/>
        <v>7</v>
      </c>
      <c r="H1796" s="22">
        <f t="shared" si="57"/>
        <v>2019</v>
      </c>
    </row>
    <row r="1797" spans="1:8" x14ac:dyDescent="0.2">
      <c r="A1797" s="4" t="s">
        <v>672</v>
      </c>
      <c r="B1797" s="22" t="s">
        <v>673</v>
      </c>
      <c r="C1797" s="3">
        <v>802</v>
      </c>
      <c r="D1797" s="4" t="s">
        <v>6</v>
      </c>
      <c r="E1797" s="4" t="s">
        <v>1557</v>
      </c>
      <c r="F1797" s="26" t="s">
        <v>1537</v>
      </c>
      <c r="G1797" s="22">
        <f t="shared" si="56"/>
        <v>7</v>
      </c>
      <c r="H1797" s="22">
        <f t="shared" si="57"/>
        <v>2019</v>
      </c>
    </row>
    <row r="1798" spans="1:8" x14ac:dyDescent="0.2">
      <c r="A1798" s="4" t="s">
        <v>24</v>
      </c>
      <c r="B1798" s="22" t="s">
        <v>25</v>
      </c>
      <c r="C1798" s="3">
        <v>855</v>
      </c>
      <c r="D1798" s="4" t="s">
        <v>6</v>
      </c>
      <c r="E1798" s="4" t="s">
        <v>26</v>
      </c>
      <c r="F1798" s="26" t="s">
        <v>8</v>
      </c>
      <c r="G1798" s="22">
        <f t="shared" si="56"/>
        <v>5</v>
      </c>
      <c r="H1798" s="22">
        <f t="shared" si="57"/>
        <v>2017</v>
      </c>
    </row>
    <row r="1799" spans="1:8" x14ac:dyDescent="0.2">
      <c r="A1799" s="4" t="s">
        <v>91</v>
      </c>
      <c r="B1799" s="22" t="s">
        <v>92</v>
      </c>
      <c r="C1799" s="3">
        <v>19</v>
      </c>
      <c r="D1799" s="4" t="s">
        <v>6</v>
      </c>
      <c r="E1799" s="4" t="s">
        <v>313</v>
      </c>
      <c r="F1799" s="26" t="s">
        <v>283</v>
      </c>
      <c r="G1799" s="22">
        <f t="shared" si="56"/>
        <v>3</v>
      </c>
      <c r="H1799" s="22">
        <f t="shared" si="57"/>
        <v>2018</v>
      </c>
    </row>
    <row r="1800" spans="1:8" x14ac:dyDescent="0.2">
      <c r="A1800" s="4" t="s">
        <v>91</v>
      </c>
      <c r="B1800" s="22" t="s">
        <v>92</v>
      </c>
      <c r="C1800" s="3">
        <v>667</v>
      </c>
      <c r="D1800" s="4" t="s">
        <v>6</v>
      </c>
      <c r="E1800" s="4" t="s">
        <v>775</v>
      </c>
      <c r="F1800" s="26" t="s">
        <v>769</v>
      </c>
      <c r="G1800" s="22">
        <f t="shared" si="56"/>
        <v>2</v>
      </c>
      <c r="H1800" s="22">
        <f t="shared" si="57"/>
        <v>2019</v>
      </c>
    </row>
    <row r="1801" spans="1:8" x14ac:dyDescent="0.2">
      <c r="A1801" s="4" t="s">
        <v>91</v>
      </c>
      <c r="B1801" s="22" t="s">
        <v>92</v>
      </c>
      <c r="C1801" s="3">
        <v>1036</v>
      </c>
      <c r="D1801" s="4" t="s">
        <v>6</v>
      </c>
      <c r="E1801" s="4" t="s">
        <v>1091</v>
      </c>
      <c r="F1801" s="26" t="s">
        <v>1092</v>
      </c>
      <c r="G1801" s="22">
        <f t="shared" si="56"/>
        <v>5</v>
      </c>
      <c r="H1801" s="22">
        <f t="shared" si="57"/>
        <v>2019</v>
      </c>
    </row>
    <row r="1802" spans="1:8" x14ac:dyDescent="0.2">
      <c r="A1802" s="4" t="s">
        <v>91</v>
      </c>
      <c r="B1802" s="22" t="s">
        <v>92</v>
      </c>
      <c r="C1802" s="3">
        <v>937</v>
      </c>
      <c r="D1802" s="4" t="s">
        <v>6</v>
      </c>
      <c r="E1802" s="4" t="s">
        <v>1094</v>
      </c>
      <c r="F1802" s="26" t="s">
        <v>1092</v>
      </c>
      <c r="G1802" s="22">
        <f t="shared" si="56"/>
        <v>5</v>
      </c>
      <c r="H1802" s="22">
        <f t="shared" si="57"/>
        <v>2019</v>
      </c>
    </row>
    <row r="1803" spans="1:8" x14ac:dyDescent="0.2">
      <c r="A1803" s="4" t="s">
        <v>91</v>
      </c>
      <c r="B1803" s="22" t="s">
        <v>92</v>
      </c>
      <c r="C1803" s="3">
        <v>1000</v>
      </c>
      <c r="D1803" s="4" t="s">
        <v>6</v>
      </c>
      <c r="E1803" s="4" t="s">
        <v>1099</v>
      </c>
      <c r="F1803" s="26" t="s">
        <v>1092</v>
      </c>
      <c r="G1803" s="22">
        <f t="shared" si="56"/>
        <v>5</v>
      </c>
      <c r="H1803" s="22">
        <f t="shared" si="57"/>
        <v>2019</v>
      </c>
    </row>
    <row r="1804" spans="1:8" x14ac:dyDescent="0.2">
      <c r="A1804" s="4" t="s">
        <v>91</v>
      </c>
      <c r="B1804" s="22" t="s">
        <v>92</v>
      </c>
      <c r="C1804" s="3">
        <v>1001</v>
      </c>
      <c r="D1804" s="4" t="s">
        <v>6</v>
      </c>
      <c r="E1804" s="4" t="s">
        <v>1100</v>
      </c>
      <c r="F1804" s="26" t="s">
        <v>1092</v>
      </c>
      <c r="G1804" s="22">
        <f t="shared" si="56"/>
        <v>5</v>
      </c>
      <c r="H1804" s="22">
        <f t="shared" si="57"/>
        <v>2019</v>
      </c>
    </row>
    <row r="1805" spans="1:8" x14ac:dyDescent="0.2">
      <c r="A1805" s="4" t="s">
        <v>91</v>
      </c>
      <c r="B1805" s="22" t="s">
        <v>92</v>
      </c>
      <c r="C1805" s="3">
        <v>1001</v>
      </c>
      <c r="D1805" s="4" t="s">
        <v>6</v>
      </c>
      <c r="E1805" s="4" t="s">
        <v>1101</v>
      </c>
      <c r="F1805" s="26" t="s">
        <v>1092</v>
      </c>
      <c r="G1805" s="22">
        <f t="shared" si="56"/>
        <v>5</v>
      </c>
      <c r="H1805" s="22">
        <f t="shared" si="57"/>
        <v>2019</v>
      </c>
    </row>
    <row r="1806" spans="1:8" x14ac:dyDescent="0.2">
      <c r="A1806" s="4" t="s">
        <v>91</v>
      </c>
      <c r="B1806" s="22" t="s">
        <v>92</v>
      </c>
      <c r="C1806" s="3">
        <v>958</v>
      </c>
      <c r="D1806" s="4" t="s">
        <v>6</v>
      </c>
      <c r="E1806" s="4" t="s">
        <v>1103</v>
      </c>
      <c r="F1806" s="26" t="s">
        <v>1104</v>
      </c>
      <c r="G1806" s="22">
        <f t="shared" si="56"/>
        <v>5</v>
      </c>
      <c r="H1806" s="22">
        <f t="shared" si="57"/>
        <v>2019</v>
      </c>
    </row>
    <row r="1807" spans="1:8" x14ac:dyDescent="0.2">
      <c r="A1807" s="4" t="s">
        <v>91</v>
      </c>
      <c r="B1807" s="22" t="s">
        <v>92</v>
      </c>
      <c r="C1807" s="3">
        <v>475</v>
      </c>
      <c r="D1807" s="4" t="s">
        <v>6</v>
      </c>
      <c r="E1807" s="4" t="s">
        <v>1124</v>
      </c>
      <c r="F1807" s="26" t="s">
        <v>1125</v>
      </c>
      <c r="G1807" s="22">
        <f t="shared" si="56"/>
        <v>5</v>
      </c>
      <c r="H1807" s="22">
        <f t="shared" si="57"/>
        <v>2019</v>
      </c>
    </row>
    <row r="1808" spans="1:8" x14ac:dyDescent="0.2">
      <c r="A1808" s="4" t="s">
        <v>91</v>
      </c>
      <c r="B1808" s="22" t="s">
        <v>92</v>
      </c>
      <c r="C1808" s="3">
        <v>640</v>
      </c>
      <c r="D1808" s="4" t="s">
        <v>6</v>
      </c>
      <c r="E1808" s="4" t="s">
        <v>1135</v>
      </c>
      <c r="F1808" s="26" t="s">
        <v>1125</v>
      </c>
      <c r="G1808" s="22">
        <f t="shared" si="56"/>
        <v>5</v>
      </c>
      <c r="H1808" s="22">
        <f t="shared" si="57"/>
        <v>2019</v>
      </c>
    </row>
    <row r="1809" spans="1:8" x14ac:dyDescent="0.2">
      <c r="A1809" s="4" t="s">
        <v>91</v>
      </c>
      <c r="B1809" s="22" t="s">
        <v>92</v>
      </c>
      <c r="C1809" s="3">
        <v>52</v>
      </c>
      <c r="D1809" s="4" t="s">
        <v>6</v>
      </c>
      <c r="E1809" s="4" t="s">
        <v>93</v>
      </c>
      <c r="F1809" s="26" t="s">
        <v>94</v>
      </c>
      <c r="G1809" s="22">
        <f t="shared" si="56"/>
        <v>9</v>
      </c>
      <c r="H1809" s="22">
        <f t="shared" si="57"/>
        <v>2017</v>
      </c>
    </row>
    <row r="1810" spans="1:8" x14ac:dyDescent="0.2">
      <c r="A1810" s="4" t="s">
        <v>91</v>
      </c>
      <c r="B1810" s="22" t="s">
        <v>92</v>
      </c>
      <c r="C1810" s="3">
        <v>1034</v>
      </c>
      <c r="D1810" s="4" t="s">
        <v>6</v>
      </c>
      <c r="E1810" s="4" t="s">
        <v>1150</v>
      </c>
      <c r="F1810" s="26" t="s">
        <v>1149</v>
      </c>
      <c r="G1810" s="22">
        <f t="shared" si="56"/>
        <v>5</v>
      </c>
      <c r="H1810" s="22">
        <f t="shared" si="57"/>
        <v>2019</v>
      </c>
    </row>
    <row r="1811" spans="1:8" x14ac:dyDescent="0.2">
      <c r="A1811" s="4" t="s">
        <v>91</v>
      </c>
      <c r="B1811" s="22" t="s">
        <v>92</v>
      </c>
      <c r="C1811" s="3">
        <v>1001</v>
      </c>
      <c r="D1811" s="4" t="s">
        <v>6</v>
      </c>
      <c r="E1811" s="4" t="s">
        <v>1151</v>
      </c>
      <c r="F1811" s="26" t="s">
        <v>1149</v>
      </c>
      <c r="G1811" s="22">
        <f t="shared" si="56"/>
        <v>5</v>
      </c>
      <c r="H1811" s="22">
        <f t="shared" si="57"/>
        <v>2019</v>
      </c>
    </row>
    <row r="1812" spans="1:8" x14ac:dyDescent="0.2">
      <c r="A1812" s="4" t="s">
        <v>91</v>
      </c>
      <c r="B1812" s="22" t="s">
        <v>92</v>
      </c>
      <c r="C1812" s="3">
        <v>1001</v>
      </c>
      <c r="D1812" s="4" t="s">
        <v>6</v>
      </c>
      <c r="E1812" s="4" t="s">
        <v>1156</v>
      </c>
      <c r="F1812" s="26" t="s">
        <v>1149</v>
      </c>
      <c r="G1812" s="22">
        <f t="shared" si="56"/>
        <v>5</v>
      </c>
      <c r="H1812" s="22">
        <f t="shared" si="57"/>
        <v>2019</v>
      </c>
    </row>
    <row r="1813" spans="1:8" x14ac:dyDescent="0.2">
      <c r="A1813" s="4" t="s">
        <v>91</v>
      </c>
      <c r="B1813" s="22" t="s">
        <v>92</v>
      </c>
      <c r="C1813" s="3">
        <v>1001</v>
      </c>
      <c r="D1813" s="4" t="s">
        <v>6</v>
      </c>
      <c r="E1813" s="4" t="s">
        <v>1158</v>
      </c>
      <c r="F1813" s="26" t="s">
        <v>1149</v>
      </c>
      <c r="G1813" s="22">
        <f t="shared" si="56"/>
        <v>5</v>
      </c>
      <c r="H1813" s="22">
        <f t="shared" si="57"/>
        <v>2019</v>
      </c>
    </row>
    <row r="1814" spans="1:8" x14ac:dyDescent="0.2">
      <c r="A1814" s="4" t="s">
        <v>91</v>
      </c>
      <c r="B1814" s="22" t="s">
        <v>92</v>
      </c>
      <c r="C1814" s="3">
        <v>1021</v>
      </c>
      <c r="D1814" s="4" t="s">
        <v>6</v>
      </c>
      <c r="E1814" s="4" t="s">
        <v>1172</v>
      </c>
      <c r="F1814" s="26" t="s">
        <v>1173</v>
      </c>
      <c r="G1814" s="22">
        <f t="shared" si="56"/>
        <v>5</v>
      </c>
      <c r="H1814" s="22">
        <f t="shared" si="57"/>
        <v>2019</v>
      </c>
    </row>
    <row r="1815" spans="1:8" x14ac:dyDescent="0.2">
      <c r="A1815" s="4" t="s">
        <v>27</v>
      </c>
      <c r="B1815" s="22" t="s">
        <v>28</v>
      </c>
      <c r="C1815" s="3">
        <v>182</v>
      </c>
      <c r="D1815" s="4" t="s">
        <v>6</v>
      </c>
      <c r="E1815" s="4" t="s">
        <v>99</v>
      </c>
      <c r="F1815" s="26" t="s">
        <v>98</v>
      </c>
      <c r="G1815" s="22">
        <f t="shared" si="56"/>
        <v>10</v>
      </c>
      <c r="H1815" s="22">
        <f t="shared" si="57"/>
        <v>2017</v>
      </c>
    </row>
    <row r="1816" spans="1:8" x14ac:dyDescent="0.2">
      <c r="A1816" s="4" t="s">
        <v>27</v>
      </c>
      <c r="B1816" s="22" t="s">
        <v>28</v>
      </c>
      <c r="C1816" s="3">
        <v>4000</v>
      </c>
      <c r="D1816" s="4" t="s">
        <v>6</v>
      </c>
      <c r="E1816" s="4" t="s">
        <v>842</v>
      </c>
      <c r="F1816" s="26" t="s">
        <v>843</v>
      </c>
      <c r="G1816" s="22">
        <f t="shared" si="56"/>
        <v>3</v>
      </c>
      <c r="H1816" s="22">
        <f t="shared" si="57"/>
        <v>2019</v>
      </c>
    </row>
    <row r="1817" spans="1:8" x14ac:dyDescent="0.2">
      <c r="A1817" s="4" t="s">
        <v>27</v>
      </c>
      <c r="B1817" s="22" t="s">
        <v>28</v>
      </c>
      <c r="C1817" s="3">
        <v>3500</v>
      </c>
      <c r="D1817" s="4" t="s">
        <v>6</v>
      </c>
      <c r="E1817" s="4" t="s">
        <v>867</v>
      </c>
      <c r="F1817" s="26" t="s">
        <v>855</v>
      </c>
      <c r="G1817" s="22">
        <f t="shared" si="56"/>
        <v>3</v>
      </c>
      <c r="H1817" s="22">
        <f t="shared" si="57"/>
        <v>2019</v>
      </c>
    </row>
    <row r="1818" spans="1:8" x14ac:dyDescent="0.2">
      <c r="A1818" s="4" t="s">
        <v>27</v>
      </c>
      <c r="B1818" s="22" t="s">
        <v>28</v>
      </c>
      <c r="C1818" s="3">
        <v>120</v>
      </c>
      <c r="D1818" s="4" t="s">
        <v>6</v>
      </c>
      <c r="E1818" s="4" t="s">
        <v>29</v>
      </c>
      <c r="F1818" s="26" t="s">
        <v>8</v>
      </c>
      <c r="G1818" s="22">
        <f t="shared" si="56"/>
        <v>5</v>
      </c>
      <c r="H1818" s="22">
        <f t="shared" si="57"/>
        <v>2017</v>
      </c>
    </row>
    <row r="1819" spans="1:8" x14ac:dyDescent="0.2">
      <c r="A1819" s="4" t="s">
        <v>27</v>
      </c>
      <c r="B1819" s="22" t="s">
        <v>28</v>
      </c>
      <c r="C1819" s="3">
        <v>134</v>
      </c>
      <c r="D1819" s="4" t="s">
        <v>6</v>
      </c>
      <c r="E1819" s="4" t="s">
        <v>30</v>
      </c>
      <c r="F1819" s="26" t="s">
        <v>8</v>
      </c>
      <c r="G1819" s="22">
        <f t="shared" si="56"/>
        <v>5</v>
      </c>
      <c r="H1819" s="22">
        <f t="shared" si="57"/>
        <v>2017</v>
      </c>
    </row>
    <row r="1820" spans="1:8" x14ac:dyDescent="0.2">
      <c r="A1820" s="4" t="s">
        <v>27</v>
      </c>
      <c r="B1820" s="22" t="s">
        <v>28</v>
      </c>
      <c r="C1820" s="3">
        <v>103</v>
      </c>
      <c r="D1820" s="4" t="s">
        <v>6</v>
      </c>
      <c r="E1820" s="4" t="s">
        <v>31</v>
      </c>
      <c r="F1820" s="26" t="s">
        <v>8</v>
      </c>
      <c r="G1820" s="22">
        <f t="shared" si="56"/>
        <v>5</v>
      </c>
      <c r="H1820" s="22">
        <f t="shared" si="57"/>
        <v>2017</v>
      </c>
    </row>
    <row r="1821" spans="1:8" x14ac:dyDescent="0.2">
      <c r="A1821" s="4" t="s">
        <v>27</v>
      </c>
      <c r="B1821" s="22" t="s">
        <v>28</v>
      </c>
      <c r="C1821" s="3">
        <v>110</v>
      </c>
      <c r="D1821" s="4" t="s">
        <v>6</v>
      </c>
      <c r="E1821" s="4" t="s">
        <v>32</v>
      </c>
      <c r="F1821" s="26" t="s">
        <v>8</v>
      </c>
      <c r="G1821" s="22">
        <f t="shared" si="56"/>
        <v>5</v>
      </c>
      <c r="H1821" s="22">
        <f t="shared" si="57"/>
        <v>2017</v>
      </c>
    </row>
    <row r="1822" spans="1:8" x14ac:dyDescent="0.2">
      <c r="A1822" s="4" t="s">
        <v>27</v>
      </c>
      <c r="B1822" s="22" t="s">
        <v>28</v>
      </c>
      <c r="C1822" s="3">
        <v>1884</v>
      </c>
      <c r="D1822" s="4" t="s">
        <v>6</v>
      </c>
      <c r="E1822" s="4" t="s">
        <v>264</v>
      </c>
      <c r="F1822" s="26" t="s">
        <v>262</v>
      </c>
      <c r="G1822" s="22">
        <f t="shared" si="56"/>
        <v>2</v>
      </c>
      <c r="H1822" s="22">
        <f t="shared" si="57"/>
        <v>2018</v>
      </c>
    </row>
    <row r="1823" spans="1:8" x14ac:dyDescent="0.2">
      <c r="A1823" s="4" t="s">
        <v>1111</v>
      </c>
      <c r="B1823" s="22" t="s">
        <v>1112</v>
      </c>
      <c r="C1823" s="3">
        <v>2</v>
      </c>
      <c r="D1823" s="4" t="s">
        <v>6</v>
      </c>
      <c r="E1823" s="4" t="s">
        <v>1113</v>
      </c>
      <c r="F1823" s="26" t="s">
        <v>1114</v>
      </c>
      <c r="G1823" s="22">
        <f t="shared" si="56"/>
        <v>5</v>
      </c>
      <c r="H1823" s="22">
        <f t="shared" si="57"/>
        <v>2019</v>
      </c>
    </row>
    <row r="1824" spans="1:8" x14ac:dyDescent="0.2">
      <c r="A1824" s="4" t="s">
        <v>1111</v>
      </c>
      <c r="B1824" s="22" t="s">
        <v>1112</v>
      </c>
      <c r="C1824" s="3">
        <v>2056</v>
      </c>
      <c r="D1824" s="4" t="s">
        <v>6</v>
      </c>
      <c r="E1824" s="4" t="s">
        <v>1115</v>
      </c>
      <c r="F1824" s="26" t="s">
        <v>1114</v>
      </c>
      <c r="G1824" s="22">
        <f t="shared" si="56"/>
        <v>5</v>
      </c>
      <c r="H1824" s="22">
        <f t="shared" si="57"/>
        <v>2019</v>
      </c>
    </row>
    <row r="1825" spans="1:8" x14ac:dyDescent="0.2">
      <c r="A1825" s="4" t="s">
        <v>1111</v>
      </c>
      <c r="B1825" s="22" t="s">
        <v>1112</v>
      </c>
      <c r="C1825" s="3">
        <v>3003</v>
      </c>
      <c r="D1825" s="4" t="s">
        <v>6</v>
      </c>
      <c r="E1825" s="4" t="s">
        <v>1277</v>
      </c>
      <c r="F1825" s="26" t="s">
        <v>1278</v>
      </c>
      <c r="G1825" s="22">
        <f t="shared" si="56"/>
        <v>6</v>
      </c>
      <c r="H1825" s="22">
        <f t="shared" si="57"/>
        <v>2019</v>
      </c>
    </row>
    <row r="1826" spans="1:8" x14ac:dyDescent="0.2">
      <c r="A1826" s="4" t="s">
        <v>1111</v>
      </c>
      <c r="B1826" s="22" t="s">
        <v>1112</v>
      </c>
      <c r="C1826" s="3">
        <v>2074</v>
      </c>
      <c r="D1826" s="4" t="s">
        <v>6</v>
      </c>
      <c r="E1826" s="4" t="s">
        <v>1279</v>
      </c>
      <c r="F1826" s="26" t="s">
        <v>1278</v>
      </c>
      <c r="G1826" s="22">
        <f t="shared" si="56"/>
        <v>6</v>
      </c>
      <c r="H1826" s="22">
        <f t="shared" si="57"/>
        <v>2019</v>
      </c>
    </row>
    <row r="1827" spans="1:8" x14ac:dyDescent="0.2">
      <c r="A1827" s="4" t="s">
        <v>1111</v>
      </c>
      <c r="B1827" s="22" t="s">
        <v>1112</v>
      </c>
      <c r="C1827" s="3">
        <v>3003</v>
      </c>
      <c r="D1827" s="4" t="s">
        <v>6</v>
      </c>
      <c r="E1827" s="4" t="s">
        <v>1280</v>
      </c>
      <c r="F1827" s="26" t="s">
        <v>1278</v>
      </c>
      <c r="G1827" s="22">
        <f t="shared" si="56"/>
        <v>6</v>
      </c>
      <c r="H1827" s="22">
        <f t="shared" si="57"/>
        <v>2019</v>
      </c>
    </row>
    <row r="1828" spans="1:8" x14ac:dyDescent="0.2">
      <c r="A1828" s="4" t="s">
        <v>1111</v>
      </c>
      <c r="B1828" s="22" t="s">
        <v>1112</v>
      </c>
      <c r="C1828" s="3">
        <v>151</v>
      </c>
      <c r="D1828" s="4" t="s">
        <v>6</v>
      </c>
      <c r="E1828" s="4" t="s">
        <v>1288</v>
      </c>
      <c r="F1828" s="26" t="s">
        <v>1282</v>
      </c>
      <c r="G1828" s="22">
        <f t="shared" si="56"/>
        <v>6</v>
      </c>
      <c r="H1828" s="22">
        <f t="shared" si="57"/>
        <v>2019</v>
      </c>
    </row>
    <row r="1829" spans="1:8" x14ac:dyDescent="0.2">
      <c r="A1829" s="4" t="s">
        <v>1111</v>
      </c>
      <c r="B1829" s="22" t="s">
        <v>1112</v>
      </c>
      <c r="C1829" s="3">
        <v>1421</v>
      </c>
      <c r="D1829" s="4" t="s">
        <v>6</v>
      </c>
      <c r="E1829" s="4" t="s">
        <v>1291</v>
      </c>
      <c r="F1829" s="26" t="s">
        <v>1290</v>
      </c>
      <c r="G1829" s="22">
        <f t="shared" si="56"/>
        <v>6</v>
      </c>
      <c r="H1829" s="22">
        <f t="shared" si="57"/>
        <v>2019</v>
      </c>
    </row>
    <row r="1830" spans="1:8" x14ac:dyDescent="0.2">
      <c r="A1830" s="4" t="s">
        <v>850</v>
      </c>
      <c r="B1830" s="22" t="s">
        <v>851</v>
      </c>
      <c r="C1830" s="3">
        <v>2570</v>
      </c>
      <c r="D1830" s="4" t="s">
        <v>6</v>
      </c>
      <c r="E1830" s="4" t="s">
        <v>852</v>
      </c>
      <c r="F1830" s="26" t="s">
        <v>845</v>
      </c>
      <c r="G1830" s="22">
        <f t="shared" si="56"/>
        <v>3</v>
      </c>
      <c r="H1830" s="22">
        <f t="shared" si="57"/>
        <v>2019</v>
      </c>
    </row>
    <row r="1831" spans="1:8" x14ac:dyDescent="0.2">
      <c r="A1831" s="4" t="s">
        <v>850</v>
      </c>
      <c r="B1831" s="22" t="s">
        <v>851</v>
      </c>
      <c r="C1831" s="3">
        <v>2102</v>
      </c>
      <c r="D1831" s="4" t="s">
        <v>6</v>
      </c>
      <c r="E1831" s="4" t="s">
        <v>853</v>
      </c>
      <c r="F1831" s="26" t="s">
        <v>845</v>
      </c>
      <c r="G1831" s="22">
        <f t="shared" si="56"/>
        <v>3</v>
      </c>
      <c r="H1831" s="22">
        <f t="shared" si="57"/>
        <v>2019</v>
      </c>
    </row>
    <row r="1832" spans="1:8" x14ac:dyDescent="0.2">
      <c r="A1832" s="4" t="s">
        <v>850</v>
      </c>
      <c r="B1832" s="22" t="s">
        <v>851</v>
      </c>
      <c r="C1832" s="3">
        <v>1877</v>
      </c>
      <c r="D1832" s="4" t="s">
        <v>6</v>
      </c>
      <c r="E1832" s="4" t="s">
        <v>1251</v>
      </c>
      <c r="F1832" s="26" t="s">
        <v>1248</v>
      </c>
      <c r="G1832" s="22">
        <f t="shared" si="56"/>
        <v>6</v>
      </c>
      <c r="H1832" s="22">
        <f t="shared" si="57"/>
        <v>2019</v>
      </c>
    </row>
    <row r="1833" spans="1:8" x14ac:dyDescent="0.2">
      <c r="A1833" s="4" t="s">
        <v>850</v>
      </c>
      <c r="B1833" s="22" t="s">
        <v>851</v>
      </c>
      <c r="C1833" s="3">
        <v>1357</v>
      </c>
      <c r="D1833" s="4" t="s">
        <v>6</v>
      </c>
      <c r="E1833" s="4" t="s">
        <v>1254</v>
      </c>
      <c r="F1833" s="26" t="s">
        <v>1248</v>
      </c>
      <c r="G1833" s="22">
        <f t="shared" si="56"/>
        <v>6</v>
      </c>
      <c r="H1833" s="22">
        <f t="shared" si="57"/>
        <v>2019</v>
      </c>
    </row>
    <row r="1834" spans="1:8" x14ac:dyDescent="0.2">
      <c r="A1834" s="4" t="s">
        <v>850</v>
      </c>
      <c r="B1834" s="22" t="s">
        <v>851</v>
      </c>
      <c r="C1834" s="3">
        <v>973</v>
      </c>
      <c r="D1834" s="4" t="s">
        <v>6</v>
      </c>
      <c r="E1834" s="4" t="s">
        <v>1258</v>
      </c>
      <c r="F1834" s="26" t="s">
        <v>1248</v>
      </c>
      <c r="G1834" s="22">
        <f t="shared" si="56"/>
        <v>6</v>
      </c>
      <c r="H1834" s="22">
        <f t="shared" si="57"/>
        <v>2019</v>
      </c>
    </row>
    <row r="1835" spans="1:8" x14ac:dyDescent="0.2">
      <c r="A1835" s="4" t="s">
        <v>916</v>
      </c>
      <c r="B1835" s="22" t="s">
        <v>917</v>
      </c>
      <c r="C1835" s="3">
        <v>1000</v>
      </c>
      <c r="D1835" s="4" t="s">
        <v>6</v>
      </c>
      <c r="E1835" s="4" t="s">
        <v>1255</v>
      </c>
      <c r="F1835" s="26" t="s">
        <v>1248</v>
      </c>
      <c r="G1835" s="22">
        <f t="shared" si="56"/>
        <v>6</v>
      </c>
      <c r="H1835" s="22">
        <f t="shared" si="57"/>
        <v>2019</v>
      </c>
    </row>
    <row r="1836" spans="1:8" x14ac:dyDescent="0.2">
      <c r="A1836" s="4" t="s">
        <v>916</v>
      </c>
      <c r="B1836" s="22" t="s">
        <v>917</v>
      </c>
      <c r="C1836" s="3">
        <v>1000</v>
      </c>
      <c r="D1836" s="4" t="s">
        <v>6</v>
      </c>
      <c r="E1836" s="4" t="s">
        <v>1262</v>
      </c>
      <c r="F1836" s="26" t="s">
        <v>1248</v>
      </c>
      <c r="G1836" s="22">
        <f t="shared" si="56"/>
        <v>6</v>
      </c>
      <c r="H1836" s="22">
        <f t="shared" si="57"/>
        <v>2019</v>
      </c>
    </row>
    <row r="1837" spans="1:8" x14ac:dyDescent="0.2">
      <c r="A1837" s="4" t="s">
        <v>916</v>
      </c>
      <c r="B1837" s="22" t="s">
        <v>917</v>
      </c>
      <c r="C1837" s="3">
        <v>1506</v>
      </c>
      <c r="D1837" s="4" t="s">
        <v>6</v>
      </c>
      <c r="E1837" s="4" t="s">
        <v>1268</v>
      </c>
      <c r="F1837" s="26" t="s">
        <v>1264</v>
      </c>
      <c r="G1837" s="22">
        <f t="shared" si="56"/>
        <v>6</v>
      </c>
      <c r="H1837" s="22">
        <f t="shared" si="57"/>
        <v>2019</v>
      </c>
    </row>
    <row r="1838" spans="1:8" x14ac:dyDescent="0.2">
      <c r="A1838" s="4" t="s">
        <v>916</v>
      </c>
      <c r="B1838" s="22" t="s">
        <v>917</v>
      </c>
      <c r="C1838" s="3">
        <v>1082</v>
      </c>
      <c r="D1838" s="4" t="s">
        <v>6</v>
      </c>
      <c r="E1838" s="4" t="s">
        <v>918</v>
      </c>
      <c r="F1838" s="26" t="s">
        <v>919</v>
      </c>
      <c r="G1838" s="22">
        <f t="shared" si="56"/>
        <v>3</v>
      </c>
      <c r="H1838" s="22">
        <f t="shared" si="57"/>
        <v>2019</v>
      </c>
    </row>
    <row r="1839" spans="1:8" x14ac:dyDescent="0.2">
      <c r="A1839" s="4" t="s">
        <v>916</v>
      </c>
      <c r="B1839" s="22" t="s">
        <v>917</v>
      </c>
      <c r="C1839" s="3">
        <v>1293</v>
      </c>
      <c r="D1839" s="4" t="s">
        <v>6</v>
      </c>
      <c r="E1839" s="4" t="s">
        <v>920</v>
      </c>
      <c r="F1839" s="26" t="s">
        <v>919</v>
      </c>
      <c r="G1839" s="22">
        <f t="shared" si="56"/>
        <v>3</v>
      </c>
      <c r="H1839" s="22">
        <f t="shared" si="57"/>
        <v>2019</v>
      </c>
    </row>
    <row r="1840" spans="1:8" x14ac:dyDescent="0.2">
      <c r="A1840" s="4" t="s">
        <v>1496</v>
      </c>
      <c r="B1840" s="22" t="s">
        <v>1497</v>
      </c>
      <c r="C1840" s="3">
        <v>692</v>
      </c>
      <c r="D1840" s="4" t="s">
        <v>6</v>
      </c>
      <c r="E1840" s="4" t="s">
        <v>1499</v>
      </c>
      <c r="F1840" s="26" t="s">
        <v>1498</v>
      </c>
      <c r="G1840" s="22">
        <f t="shared" si="56"/>
        <v>7</v>
      </c>
      <c r="H1840" s="22">
        <f t="shared" si="57"/>
        <v>2019</v>
      </c>
    </row>
    <row r="1841" spans="1:8" x14ac:dyDescent="0.2">
      <c r="A1841" s="4" t="s">
        <v>967</v>
      </c>
      <c r="B1841" s="22" t="s">
        <v>968</v>
      </c>
      <c r="C1841" s="3">
        <v>498</v>
      </c>
      <c r="D1841" s="4" t="s">
        <v>6</v>
      </c>
      <c r="E1841" s="4" t="s">
        <v>2112</v>
      </c>
      <c r="F1841" s="26" t="s">
        <v>2110</v>
      </c>
      <c r="G1841" s="22">
        <f t="shared" si="56"/>
        <v>9</v>
      </c>
      <c r="H1841" s="22">
        <f t="shared" si="57"/>
        <v>2019</v>
      </c>
    </row>
    <row r="1842" spans="1:8" x14ac:dyDescent="0.2">
      <c r="A1842" s="4" t="s">
        <v>967</v>
      </c>
      <c r="B1842" s="22" t="s">
        <v>968</v>
      </c>
      <c r="C1842" s="3">
        <v>502</v>
      </c>
      <c r="D1842" s="4" t="s">
        <v>6</v>
      </c>
      <c r="E1842" s="4" t="s">
        <v>2116</v>
      </c>
      <c r="F1842" s="26" t="s">
        <v>2110</v>
      </c>
      <c r="G1842" s="22">
        <f t="shared" si="56"/>
        <v>9</v>
      </c>
      <c r="H1842" s="22">
        <f t="shared" si="57"/>
        <v>2019</v>
      </c>
    </row>
    <row r="1843" spans="1:8" x14ac:dyDescent="0.2">
      <c r="A1843" s="4" t="s">
        <v>967</v>
      </c>
      <c r="B1843" s="22" t="s">
        <v>968</v>
      </c>
      <c r="C1843" s="3">
        <v>500</v>
      </c>
      <c r="D1843" s="4" t="s">
        <v>6</v>
      </c>
      <c r="E1843" s="4" t="s">
        <v>2118</v>
      </c>
      <c r="F1843" s="26" t="s">
        <v>2110</v>
      </c>
      <c r="G1843" s="22">
        <f t="shared" si="56"/>
        <v>9</v>
      </c>
      <c r="H1843" s="22">
        <f t="shared" si="57"/>
        <v>2019</v>
      </c>
    </row>
    <row r="1844" spans="1:8" x14ac:dyDescent="0.2">
      <c r="A1844" s="4" t="s">
        <v>967</v>
      </c>
      <c r="B1844" s="22" t="s">
        <v>968</v>
      </c>
      <c r="C1844" s="3">
        <v>467</v>
      </c>
      <c r="D1844" s="4" t="s">
        <v>6</v>
      </c>
      <c r="E1844" s="4" t="s">
        <v>2121</v>
      </c>
      <c r="F1844" s="26" t="s">
        <v>2110</v>
      </c>
      <c r="G1844" s="22">
        <f t="shared" si="56"/>
        <v>9</v>
      </c>
      <c r="H1844" s="22">
        <f t="shared" si="57"/>
        <v>2019</v>
      </c>
    </row>
    <row r="1845" spans="1:8" x14ac:dyDescent="0.2">
      <c r="A1845" s="4" t="s">
        <v>967</v>
      </c>
      <c r="B1845" s="22" t="s">
        <v>968</v>
      </c>
      <c r="C1845" s="3">
        <v>520</v>
      </c>
      <c r="D1845" s="4" t="s">
        <v>6</v>
      </c>
      <c r="E1845" s="4" t="s">
        <v>2122</v>
      </c>
      <c r="F1845" s="26" t="s">
        <v>2110</v>
      </c>
      <c r="G1845" s="22">
        <f t="shared" si="56"/>
        <v>9</v>
      </c>
      <c r="H1845" s="22">
        <f t="shared" si="57"/>
        <v>2019</v>
      </c>
    </row>
    <row r="1846" spans="1:8" x14ac:dyDescent="0.2">
      <c r="A1846" s="4" t="s">
        <v>967</v>
      </c>
      <c r="B1846" s="22" t="s">
        <v>968</v>
      </c>
      <c r="C1846" s="3">
        <v>519</v>
      </c>
      <c r="D1846" s="4" t="s">
        <v>6</v>
      </c>
      <c r="E1846" s="4" t="s">
        <v>2123</v>
      </c>
      <c r="F1846" s="26" t="s">
        <v>2110</v>
      </c>
      <c r="G1846" s="22">
        <f t="shared" si="56"/>
        <v>9</v>
      </c>
      <c r="H1846" s="22">
        <f t="shared" si="57"/>
        <v>2019</v>
      </c>
    </row>
    <row r="1847" spans="1:8" x14ac:dyDescent="0.2">
      <c r="A1847" s="4" t="s">
        <v>967</v>
      </c>
      <c r="B1847" s="22" t="s">
        <v>968</v>
      </c>
      <c r="C1847" s="3">
        <v>1</v>
      </c>
      <c r="D1847" s="4" t="s">
        <v>6</v>
      </c>
      <c r="E1847" s="4" t="s">
        <v>969</v>
      </c>
      <c r="F1847" s="26" t="s">
        <v>964</v>
      </c>
      <c r="G1847" s="22">
        <f t="shared" si="56"/>
        <v>4</v>
      </c>
      <c r="H1847" s="22">
        <f t="shared" si="57"/>
        <v>2019</v>
      </c>
    </row>
    <row r="1848" spans="1:8" x14ac:dyDescent="0.2">
      <c r="A1848" s="4" t="s">
        <v>967</v>
      </c>
      <c r="B1848" s="22" t="s">
        <v>968</v>
      </c>
      <c r="C1848" s="3">
        <v>287</v>
      </c>
      <c r="D1848" s="4" t="s">
        <v>6</v>
      </c>
      <c r="E1848" s="4" t="s">
        <v>970</v>
      </c>
      <c r="F1848" s="26" t="s">
        <v>964</v>
      </c>
      <c r="G1848" s="22">
        <f t="shared" si="56"/>
        <v>4</v>
      </c>
      <c r="H1848" s="22">
        <f t="shared" si="57"/>
        <v>2019</v>
      </c>
    </row>
    <row r="1849" spans="1:8" x14ac:dyDescent="0.2">
      <c r="A1849" s="4" t="s">
        <v>967</v>
      </c>
      <c r="B1849" s="22" t="s">
        <v>968</v>
      </c>
      <c r="C1849" s="3">
        <v>499</v>
      </c>
      <c r="D1849" s="4" t="s">
        <v>6</v>
      </c>
      <c r="E1849" s="4" t="s">
        <v>969</v>
      </c>
      <c r="F1849" s="26" t="s">
        <v>964</v>
      </c>
      <c r="G1849" s="22">
        <f t="shared" si="56"/>
        <v>4</v>
      </c>
      <c r="H1849" s="22">
        <f t="shared" si="57"/>
        <v>2019</v>
      </c>
    </row>
    <row r="1850" spans="1:8" x14ac:dyDescent="0.2">
      <c r="A1850" s="4" t="s">
        <v>967</v>
      </c>
      <c r="B1850" s="22" t="s">
        <v>968</v>
      </c>
      <c r="C1850" s="3">
        <v>730</v>
      </c>
      <c r="D1850" s="4" t="s">
        <v>6</v>
      </c>
      <c r="E1850" s="4" t="s">
        <v>985</v>
      </c>
      <c r="F1850" s="26" t="s">
        <v>978</v>
      </c>
      <c r="G1850" s="22">
        <f t="shared" si="56"/>
        <v>4</v>
      </c>
      <c r="H1850" s="22">
        <f t="shared" si="57"/>
        <v>2019</v>
      </c>
    </row>
    <row r="1851" spans="1:8" x14ac:dyDescent="0.2">
      <c r="A1851" s="4" t="s">
        <v>967</v>
      </c>
      <c r="B1851" s="22" t="s">
        <v>968</v>
      </c>
      <c r="C1851" s="3">
        <v>315</v>
      </c>
      <c r="D1851" s="4" t="s">
        <v>6</v>
      </c>
      <c r="E1851" s="4" t="s">
        <v>994</v>
      </c>
      <c r="F1851" s="26" t="s">
        <v>990</v>
      </c>
      <c r="G1851" s="22">
        <f t="shared" si="56"/>
        <v>4</v>
      </c>
      <c r="H1851" s="22">
        <f t="shared" si="57"/>
        <v>2019</v>
      </c>
    </row>
    <row r="1852" spans="1:8" x14ac:dyDescent="0.2">
      <c r="A1852" s="4" t="s">
        <v>967</v>
      </c>
      <c r="B1852" s="22" t="s">
        <v>968</v>
      </c>
      <c r="C1852" s="3">
        <v>540</v>
      </c>
      <c r="D1852" s="4" t="s">
        <v>6</v>
      </c>
      <c r="E1852" s="4" t="s">
        <v>999</v>
      </c>
      <c r="F1852" s="26" t="s">
        <v>998</v>
      </c>
      <c r="G1852" s="22">
        <f t="shared" si="56"/>
        <v>4</v>
      </c>
      <c r="H1852" s="22">
        <f t="shared" si="57"/>
        <v>2019</v>
      </c>
    </row>
    <row r="1853" spans="1:8" x14ac:dyDescent="0.2">
      <c r="A1853" s="4" t="s">
        <v>308</v>
      </c>
      <c r="B1853" s="22" t="s">
        <v>309</v>
      </c>
      <c r="C1853" s="3">
        <v>520</v>
      </c>
      <c r="D1853" s="4" t="s">
        <v>6</v>
      </c>
      <c r="E1853" s="4" t="s">
        <v>2109</v>
      </c>
      <c r="F1853" s="26" t="s">
        <v>2110</v>
      </c>
      <c r="G1853" s="22">
        <f t="shared" si="56"/>
        <v>9</v>
      </c>
      <c r="H1853" s="22">
        <f t="shared" si="57"/>
        <v>2019</v>
      </c>
    </row>
    <row r="1854" spans="1:8" x14ac:dyDescent="0.2">
      <c r="A1854" s="4" t="s">
        <v>308</v>
      </c>
      <c r="B1854" s="22" t="s">
        <v>309</v>
      </c>
      <c r="C1854" s="3">
        <v>500</v>
      </c>
      <c r="D1854" s="4" t="s">
        <v>6</v>
      </c>
      <c r="E1854" s="4" t="s">
        <v>2113</v>
      </c>
      <c r="F1854" s="26" t="s">
        <v>2110</v>
      </c>
      <c r="G1854" s="22">
        <f t="shared" si="56"/>
        <v>9</v>
      </c>
      <c r="H1854" s="22">
        <f t="shared" si="57"/>
        <v>2019</v>
      </c>
    </row>
    <row r="1855" spans="1:8" x14ac:dyDescent="0.2">
      <c r="A1855" s="4" t="s">
        <v>308</v>
      </c>
      <c r="B1855" s="22" t="s">
        <v>309</v>
      </c>
      <c r="C1855" s="3">
        <v>526</v>
      </c>
      <c r="D1855" s="4" t="s">
        <v>6</v>
      </c>
      <c r="E1855" s="4" t="s">
        <v>2114</v>
      </c>
      <c r="F1855" s="26" t="s">
        <v>2110</v>
      </c>
      <c r="G1855" s="22">
        <f t="shared" si="56"/>
        <v>9</v>
      </c>
      <c r="H1855" s="22">
        <f t="shared" si="57"/>
        <v>2019</v>
      </c>
    </row>
    <row r="1856" spans="1:8" x14ac:dyDescent="0.2">
      <c r="A1856" s="4" t="s">
        <v>308</v>
      </c>
      <c r="B1856" s="22" t="s">
        <v>309</v>
      </c>
      <c r="C1856" s="3">
        <v>508</v>
      </c>
      <c r="D1856" s="4" t="s">
        <v>6</v>
      </c>
      <c r="E1856" s="4" t="s">
        <v>2117</v>
      </c>
      <c r="F1856" s="26" t="s">
        <v>2110</v>
      </c>
      <c r="G1856" s="22">
        <f t="shared" si="56"/>
        <v>9</v>
      </c>
      <c r="H1856" s="22">
        <f t="shared" si="57"/>
        <v>2019</v>
      </c>
    </row>
    <row r="1857" spans="1:8" x14ac:dyDescent="0.2">
      <c r="A1857" s="4" t="s">
        <v>308</v>
      </c>
      <c r="B1857" s="22" t="s">
        <v>309</v>
      </c>
      <c r="C1857" s="3">
        <v>243</v>
      </c>
      <c r="D1857" s="4" t="s">
        <v>6</v>
      </c>
      <c r="E1857" s="4" t="s">
        <v>310</v>
      </c>
      <c r="F1857" s="26" t="s">
        <v>283</v>
      </c>
      <c r="G1857" s="22">
        <f t="shared" si="56"/>
        <v>3</v>
      </c>
      <c r="H1857" s="22">
        <f t="shared" si="57"/>
        <v>2018</v>
      </c>
    </row>
    <row r="1858" spans="1:8" x14ac:dyDescent="0.2">
      <c r="A1858" s="4" t="s">
        <v>308</v>
      </c>
      <c r="B1858" s="22" t="s">
        <v>309</v>
      </c>
      <c r="C1858" s="3">
        <v>2</v>
      </c>
      <c r="D1858" s="4" t="s">
        <v>6</v>
      </c>
      <c r="E1858" s="4" t="s">
        <v>310</v>
      </c>
      <c r="F1858" s="26" t="s">
        <v>283</v>
      </c>
      <c r="G1858" s="22">
        <f t="shared" ref="G1858:G1921" si="58">MONTH(F1858)</f>
        <v>3</v>
      </c>
      <c r="H1858" s="22">
        <f t="shared" ref="H1858:H1921" si="59">YEAR(F1858)</f>
        <v>2018</v>
      </c>
    </row>
    <row r="1859" spans="1:8" x14ac:dyDescent="0.2">
      <c r="A1859" s="4" t="s">
        <v>924</v>
      </c>
      <c r="B1859" s="22" t="s">
        <v>925</v>
      </c>
      <c r="C1859" s="3">
        <v>115</v>
      </c>
      <c r="D1859" s="4" t="s">
        <v>6</v>
      </c>
      <c r="E1859" s="4" t="s">
        <v>926</v>
      </c>
      <c r="F1859" s="26" t="s">
        <v>927</v>
      </c>
      <c r="G1859" s="22">
        <f t="shared" si="58"/>
        <v>4</v>
      </c>
      <c r="H1859" s="22">
        <f t="shared" si="59"/>
        <v>2019</v>
      </c>
    </row>
    <row r="1860" spans="1:8" x14ac:dyDescent="0.2">
      <c r="A1860" s="4" t="s">
        <v>924</v>
      </c>
      <c r="B1860" s="22" t="s">
        <v>925</v>
      </c>
      <c r="C1860" s="3">
        <v>1000</v>
      </c>
      <c r="D1860" s="4" t="s">
        <v>6</v>
      </c>
      <c r="E1860" s="4" t="s">
        <v>2021</v>
      </c>
      <c r="F1860" s="26" t="s">
        <v>2022</v>
      </c>
      <c r="G1860" s="22">
        <f t="shared" si="58"/>
        <v>9</v>
      </c>
      <c r="H1860" s="22">
        <f t="shared" si="59"/>
        <v>2019</v>
      </c>
    </row>
    <row r="1861" spans="1:8" x14ac:dyDescent="0.2">
      <c r="A1861" s="4" t="s">
        <v>924</v>
      </c>
      <c r="B1861" s="22" t="s">
        <v>925</v>
      </c>
      <c r="C1861" s="3">
        <v>1001</v>
      </c>
      <c r="D1861" s="4" t="s">
        <v>6</v>
      </c>
      <c r="E1861" s="4" t="s">
        <v>2031</v>
      </c>
      <c r="F1861" s="26" t="s">
        <v>2022</v>
      </c>
      <c r="G1861" s="22">
        <f t="shared" si="58"/>
        <v>9</v>
      </c>
      <c r="H1861" s="22">
        <f t="shared" si="59"/>
        <v>2019</v>
      </c>
    </row>
    <row r="1862" spans="1:8" x14ac:dyDescent="0.2">
      <c r="A1862" s="4" t="s">
        <v>924</v>
      </c>
      <c r="B1862" s="22" t="s">
        <v>925</v>
      </c>
      <c r="C1862" s="3">
        <v>1001</v>
      </c>
      <c r="D1862" s="4" t="s">
        <v>6</v>
      </c>
      <c r="E1862" s="4" t="s">
        <v>1093</v>
      </c>
      <c r="F1862" s="26" t="s">
        <v>1092</v>
      </c>
      <c r="G1862" s="22">
        <f t="shared" si="58"/>
        <v>5</v>
      </c>
      <c r="H1862" s="22">
        <f t="shared" si="59"/>
        <v>2019</v>
      </c>
    </row>
    <row r="1863" spans="1:8" x14ac:dyDescent="0.2">
      <c r="A1863" s="4" t="s">
        <v>924</v>
      </c>
      <c r="B1863" s="22" t="s">
        <v>925</v>
      </c>
      <c r="C1863" s="3">
        <v>501</v>
      </c>
      <c r="D1863" s="4" t="s">
        <v>6</v>
      </c>
      <c r="E1863" s="4" t="s">
        <v>1105</v>
      </c>
      <c r="F1863" s="26" t="s">
        <v>1104</v>
      </c>
      <c r="G1863" s="22">
        <f t="shared" si="58"/>
        <v>5</v>
      </c>
      <c r="H1863" s="22">
        <f t="shared" si="59"/>
        <v>2019</v>
      </c>
    </row>
    <row r="1864" spans="1:8" x14ac:dyDescent="0.2">
      <c r="A1864" s="4" t="s">
        <v>924</v>
      </c>
      <c r="B1864" s="22" t="s">
        <v>925</v>
      </c>
      <c r="C1864" s="3">
        <v>1001</v>
      </c>
      <c r="D1864" s="4" t="s">
        <v>6</v>
      </c>
      <c r="E1864" s="4" t="s">
        <v>1106</v>
      </c>
      <c r="F1864" s="26" t="s">
        <v>1104</v>
      </c>
      <c r="G1864" s="22">
        <f t="shared" si="58"/>
        <v>5</v>
      </c>
      <c r="H1864" s="22">
        <f t="shared" si="59"/>
        <v>2019</v>
      </c>
    </row>
    <row r="1865" spans="1:8" x14ac:dyDescent="0.2">
      <c r="A1865" s="4" t="s">
        <v>924</v>
      </c>
      <c r="B1865" s="22" t="s">
        <v>925</v>
      </c>
      <c r="C1865" s="3">
        <v>724</v>
      </c>
      <c r="D1865" s="4" t="s">
        <v>6</v>
      </c>
      <c r="E1865" s="4" t="s">
        <v>1107</v>
      </c>
      <c r="F1865" s="26" t="s">
        <v>1104</v>
      </c>
      <c r="G1865" s="22">
        <f t="shared" si="58"/>
        <v>5</v>
      </c>
      <c r="H1865" s="22">
        <f t="shared" si="59"/>
        <v>2019</v>
      </c>
    </row>
    <row r="1866" spans="1:8" x14ac:dyDescent="0.2">
      <c r="A1866" s="4" t="s">
        <v>924</v>
      </c>
      <c r="B1866" s="22" t="s">
        <v>925</v>
      </c>
      <c r="C1866" s="3">
        <v>1001</v>
      </c>
      <c r="D1866" s="4" t="s">
        <v>6</v>
      </c>
      <c r="E1866" s="4" t="s">
        <v>1108</v>
      </c>
      <c r="F1866" s="26" t="s">
        <v>1104</v>
      </c>
      <c r="G1866" s="22">
        <f t="shared" si="58"/>
        <v>5</v>
      </c>
      <c r="H1866" s="22">
        <f t="shared" si="59"/>
        <v>2019</v>
      </c>
    </row>
    <row r="1867" spans="1:8" x14ac:dyDescent="0.2">
      <c r="A1867" s="4" t="s">
        <v>924</v>
      </c>
      <c r="B1867" s="22" t="s">
        <v>925</v>
      </c>
      <c r="C1867" s="3">
        <v>431</v>
      </c>
      <c r="D1867" s="4" t="s">
        <v>6</v>
      </c>
      <c r="E1867" s="4" t="s">
        <v>1109</v>
      </c>
      <c r="F1867" s="26" t="s">
        <v>1104</v>
      </c>
      <c r="G1867" s="22">
        <f t="shared" si="58"/>
        <v>5</v>
      </c>
      <c r="H1867" s="22">
        <f t="shared" si="59"/>
        <v>2019</v>
      </c>
    </row>
    <row r="1868" spans="1:8" x14ac:dyDescent="0.2">
      <c r="A1868" s="4" t="s">
        <v>924</v>
      </c>
      <c r="B1868" s="22" t="s">
        <v>925</v>
      </c>
      <c r="C1868" s="3">
        <v>1</v>
      </c>
      <c r="D1868" s="4" t="s">
        <v>6</v>
      </c>
      <c r="E1868" s="4" t="s">
        <v>1110</v>
      </c>
      <c r="F1868" s="26" t="s">
        <v>1104</v>
      </c>
      <c r="G1868" s="22">
        <f t="shared" si="58"/>
        <v>5</v>
      </c>
      <c r="H1868" s="22">
        <f t="shared" si="59"/>
        <v>2019</v>
      </c>
    </row>
    <row r="1869" spans="1:8" x14ac:dyDescent="0.2">
      <c r="A1869" s="4" t="s">
        <v>924</v>
      </c>
      <c r="B1869" s="22" t="s">
        <v>925</v>
      </c>
      <c r="C1869" s="3">
        <v>770</v>
      </c>
      <c r="D1869" s="4" t="s">
        <v>6</v>
      </c>
      <c r="E1869" s="4" t="s">
        <v>1110</v>
      </c>
      <c r="F1869" s="26" t="s">
        <v>1104</v>
      </c>
      <c r="G1869" s="22">
        <f t="shared" si="58"/>
        <v>5</v>
      </c>
      <c r="H1869" s="22">
        <f t="shared" si="59"/>
        <v>2019</v>
      </c>
    </row>
    <row r="1870" spans="1:8" x14ac:dyDescent="0.2">
      <c r="A1870" s="4" t="s">
        <v>924</v>
      </c>
      <c r="B1870" s="22" t="s">
        <v>925</v>
      </c>
      <c r="C1870" s="3">
        <v>882</v>
      </c>
      <c r="D1870" s="4" t="s">
        <v>6</v>
      </c>
      <c r="E1870" s="4" t="s">
        <v>1116</v>
      </c>
      <c r="F1870" s="26" t="s">
        <v>1114</v>
      </c>
      <c r="G1870" s="22">
        <f t="shared" si="58"/>
        <v>5</v>
      </c>
      <c r="H1870" s="22">
        <f t="shared" si="59"/>
        <v>2019</v>
      </c>
    </row>
    <row r="1871" spans="1:8" x14ac:dyDescent="0.2">
      <c r="A1871" s="4" t="s">
        <v>924</v>
      </c>
      <c r="B1871" s="22" t="s">
        <v>925</v>
      </c>
      <c r="C1871" s="3">
        <v>1001</v>
      </c>
      <c r="D1871" s="4" t="s">
        <v>6</v>
      </c>
      <c r="E1871" s="4" t="s">
        <v>1007</v>
      </c>
      <c r="F1871" s="26" t="s">
        <v>1008</v>
      </c>
      <c r="G1871" s="22">
        <f t="shared" si="58"/>
        <v>4</v>
      </c>
      <c r="H1871" s="22">
        <f t="shared" si="59"/>
        <v>2019</v>
      </c>
    </row>
    <row r="1872" spans="1:8" x14ac:dyDescent="0.2">
      <c r="A1872" s="4" t="s">
        <v>924</v>
      </c>
      <c r="B1872" s="22" t="s">
        <v>925</v>
      </c>
      <c r="C1872" s="3">
        <v>993</v>
      </c>
      <c r="D1872" s="4" t="s">
        <v>6</v>
      </c>
      <c r="E1872" s="4" t="s">
        <v>1009</v>
      </c>
      <c r="F1872" s="26" t="s">
        <v>1008</v>
      </c>
      <c r="G1872" s="22">
        <f t="shared" si="58"/>
        <v>4</v>
      </c>
      <c r="H1872" s="22">
        <f t="shared" si="59"/>
        <v>2019</v>
      </c>
    </row>
    <row r="1873" spans="1:8" x14ac:dyDescent="0.2">
      <c r="A1873" s="4" t="s">
        <v>924</v>
      </c>
      <c r="B1873" s="22" t="s">
        <v>925</v>
      </c>
      <c r="C1873" s="3">
        <v>1001</v>
      </c>
      <c r="D1873" s="4" t="s">
        <v>6</v>
      </c>
      <c r="E1873" s="4" t="s">
        <v>1010</v>
      </c>
      <c r="F1873" s="26" t="s">
        <v>1011</v>
      </c>
      <c r="G1873" s="22">
        <f t="shared" si="58"/>
        <v>4</v>
      </c>
      <c r="H1873" s="22">
        <f t="shared" si="59"/>
        <v>2019</v>
      </c>
    </row>
    <row r="1874" spans="1:8" x14ac:dyDescent="0.2">
      <c r="A1874" s="4" t="s">
        <v>924</v>
      </c>
      <c r="B1874" s="22" t="s">
        <v>925</v>
      </c>
      <c r="C1874" s="3">
        <v>1000</v>
      </c>
      <c r="D1874" s="4" t="s">
        <v>6</v>
      </c>
      <c r="E1874" s="4" t="s">
        <v>1012</v>
      </c>
      <c r="F1874" s="26" t="s">
        <v>1011</v>
      </c>
      <c r="G1874" s="22">
        <f t="shared" si="58"/>
        <v>4</v>
      </c>
      <c r="H1874" s="22">
        <f t="shared" si="59"/>
        <v>2019</v>
      </c>
    </row>
    <row r="1875" spans="1:8" x14ac:dyDescent="0.2">
      <c r="A1875" s="4" t="s">
        <v>924</v>
      </c>
      <c r="B1875" s="22" t="s">
        <v>925</v>
      </c>
      <c r="C1875" s="3">
        <v>1001</v>
      </c>
      <c r="D1875" s="4" t="s">
        <v>6</v>
      </c>
      <c r="E1875" s="4" t="s">
        <v>1526</v>
      </c>
      <c r="F1875" s="26" t="s">
        <v>1522</v>
      </c>
      <c r="G1875" s="22">
        <f t="shared" si="58"/>
        <v>7</v>
      </c>
      <c r="H1875" s="22">
        <f t="shared" si="59"/>
        <v>2019</v>
      </c>
    </row>
    <row r="1876" spans="1:8" x14ac:dyDescent="0.2">
      <c r="A1876" s="4" t="s">
        <v>924</v>
      </c>
      <c r="B1876" s="22" t="s">
        <v>925</v>
      </c>
      <c r="C1876" s="3">
        <v>666</v>
      </c>
      <c r="D1876" s="4" t="s">
        <v>6</v>
      </c>
      <c r="E1876" s="4" t="s">
        <v>1558</v>
      </c>
      <c r="F1876" s="26" t="s">
        <v>1537</v>
      </c>
      <c r="G1876" s="22">
        <f t="shared" si="58"/>
        <v>7</v>
      </c>
      <c r="H1876" s="22">
        <f t="shared" si="59"/>
        <v>2019</v>
      </c>
    </row>
    <row r="1877" spans="1:8" x14ac:dyDescent="0.2">
      <c r="A1877" s="4" t="s">
        <v>1141</v>
      </c>
      <c r="B1877" s="22" t="s">
        <v>1142</v>
      </c>
      <c r="C1877" s="3">
        <v>1039</v>
      </c>
      <c r="D1877" s="4" t="s">
        <v>6</v>
      </c>
      <c r="E1877" s="4" t="s">
        <v>1669</v>
      </c>
      <c r="F1877" s="26" t="s">
        <v>1668</v>
      </c>
      <c r="G1877" s="22">
        <f t="shared" si="58"/>
        <v>8</v>
      </c>
      <c r="H1877" s="22">
        <f t="shared" si="59"/>
        <v>2019</v>
      </c>
    </row>
    <row r="1878" spans="1:8" x14ac:dyDescent="0.2">
      <c r="A1878" s="4" t="s">
        <v>1141</v>
      </c>
      <c r="B1878" s="22" t="s">
        <v>1142</v>
      </c>
      <c r="C1878" s="3">
        <v>649</v>
      </c>
      <c r="D1878" s="4" t="s">
        <v>6</v>
      </c>
      <c r="E1878" s="4" t="s">
        <v>1672</v>
      </c>
      <c r="F1878" s="26" t="s">
        <v>1668</v>
      </c>
      <c r="G1878" s="22">
        <f t="shared" si="58"/>
        <v>8</v>
      </c>
      <c r="H1878" s="22">
        <f t="shared" si="59"/>
        <v>2019</v>
      </c>
    </row>
    <row r="1879" spans="1:8" x14ac:dyDescent="0.2">
      <c r="A1879" s="4" t="s">
        <v>1141</v>
      </c>
      <c r="B1879" s="22" t="s">
        <v>1142</v>
      </c>
      <c r="C1879" s="3">
        <v>511</v>
      </c>
      <c r="D1879" s="4" t="s">
        <v>6</v>
      </c>
      <c r="E1879" s="4" t="s">
        <v>1673</v>
      </c>
      <c r="F1879" s="26" t="s">
        <v>1668</v>
      </c>
      <c r="G1879" s="22">
        <f t="shared" si="58"/>
        <v>8</v>
      </c>
      <c r="H1879" s="22">
        <f t="shared" si="59"/>
        <v>2019</v>
      </c>
    </row>
    <row r="1880" spans="1:8" x14ac:dyDescent="0.2">
      <c r="A1880" s="4" t="s">
        <v>1141</v>
      </c>
      <c r="B1880" s="22" t="s">
        <v>1142</v>
      </c>
      <c r="C1880" s="3">
        <v>1001</v>
      </c>
      <c r="D1880" s="4" t="s">
        <v>6</v>
      </c>
      <c r="E1880" s="4" t="s">
        <v>1677</v>
      </c>
      <c r="F1880" s="26" t="s">
        <v>1668</v>
      </c>
      <c r="G1880" s="22">
        <f t="shared" si="58"/>
        <v>8</v>
      </c>
      <c r="H1880" s="22">
        <f t="shared" si="59"/>
        <v>2019</v>
      </c>
    </row>
    <row r="1881" spans="1:8" x14ac:dyDescent="0.2">
      <c r="A1881" s="4" t="s">
        <v>1141</v>
      </c>
      <c r="B1881" s="22" t="s">
        <v>1142</v>
      </c>
      <c r="C1881" s="3">
        <v>1001</v>
      </c>
      <c r="D1881" s="4" t="s">
        <v>6</v>
      </c>
      <c r="E1881" s="4" t="s">
        <v>1678</v>
      </c>
      <c r="F1881" s="26" t="s">
        <v>1668</v>
      </c>
      <c r="G1881" s="22">
        <f t="shared" si="58"/>
        <v>8</v>
      </c>
      <c r="H1881" s="22">
        <f t="shared" si="59"/>
        <v>2019</v>
      </c>
    </row>
    <row r="1882" spans="1:8" x14ac:dyDescent="0.2">
      <c r="A1882" s="4" t="s">
        <v>1141</v>
      </c>
      <c r="B1882" s="22" t="s">
        <v>1142</v>
      </c>
      <c r="C1882" s="3">
        <v>1001</v>
      </c>
      <c r="D1882" s="4" t="s">
        <v>6</v>
      </c>
      <c r="E1882" s="4" t="s">
        <v>1679</v>
      </c>
      <c r="F1882" s="26" t="s">
        <v>1668</v>
      </c>
      <c r="G1882" s="22">
        <f t="shared" si="58"/>
        <v>8</v>
      </c>
      <c r="H1882" s="22">
        <f t="shared" si="59"/>
        <v>2019</v>
      </c>
    </row>
    <row r="1883" spans="1:8" x14ac:dyDescent="0.2">
      <c r="A1883" s="4" t="s">
        <v>1141</v>
      </c>
      <c r="B1883" s="22" t="s">
        <v>1142</v>
      </c>
      <c r="C1883" s="3">
        <v>952</v>
      </c>
      <c r="D1883" s="4" t="s">
        <v>6</v>
      </c>
      <c r="E1883" s="4" t="s">
        <v>1682</v>
      </c>
      <c r="F1883" s="26" t="s">
        <v>1668</v>
      </c>
      <c r="G1883" s="22">
        <f t="shared" si="58"/>
        <v>8</v>
      </c>
      <c r="H1883" s="22">
        <f t="shared" si="59"/>
        <v>2019</v>
      </c>
    </row>
    <row r="1884" spans="1:8" x14ac:dyDescent="0.2">
      <c r="A1884" s="4" t="s">
        <v>1141</v>
      </c>
      <c r="B1884" s="22" t="s">
        <v>1142</v>
      </c>
      <c r="C1884" s="3">
        <v>456</v>
      </c>
      <c r="D1884" s="4" t="s">
        <v>6</v>
      </c>
      <c r="E1884" s="4" t="s">
        <v>1688</v>
      </c>
      <c r="F1884" s="26" t="s">
        <v>1668</v>
      </c>
      <c r="G1884" s="22">
        <f t="shared" si="58"/>
        <v>8</v>
      </c>
      <c r="H1884" s="22">
        <f t="shared" si="59"/>
        <v>2019</v>
      </c>
    </row>
    <row r="1885" spans="1:8" x14ac:dyDescent="0.2">
      <c r="A1885" s="4" t="s">
        <v>1141</v>
      </c>
      <c r="B1885" s="22" t="s">
        <v>1142</v>
      </c>
      <c r="C1885" s="3">
        <v>300</v>
      </c>
      <c r="D1885" s="4" t="s">
        <v>6</v>
      </c>
      <c r="E1885" s="4" t="s">
        <v>1689</v>
      </c>
      <c r="F1885" s="26" t="s">
        <v>1668</v>
      </c>
      <c r="G1885" s="22">
        <f t="shared" si="58"/>
        <v>8</v>
      </c>
      <c r="H1885" s="22">
        <f t="shared" si="59"/>
        <v>2019</v>
      </c>
    </row>
    <row r="1886" spans="1:8" x14ac:dyDescent="0.2">
      <c r="A1886" s="4" t="s">
        <v>1141</v>
      </c>
      <c r="B1886" s="22" t="s">
        <v>1142</v>
      </c>
      <c r="C1886" s="3">
        <v>541</v>
      </c>
      <c r="D1886" s="4" t="s">
        <v>6</v>
      </c>
      <c r="E1886" s="4" t="s">
        <v>1690</v>
      </c>
      <c r="F1886" s="26" t="s">
        <v>1668</v>
      </c>
      <c r="G1886" s="22">
        <f t="shared" si="58"/>
        <v>8</v>
      </c>
      <c r="H1886" s="22">
        <f t="shared" si="59"/>
        <v>2019</v>
      </c>
    </row>
    <row r="1887" spans="1:8" x14ac:dyDescent="0.2">
      <c r="A1887" s="4" t="s">
        <v>1141</v>
      </c>
      <c r="B1887" s="22" t="s">
        <v>1142</v>
      </c>
      <c r="C1887" s="3">
        <v>347</v>
      </c>
      <c r="D1887" s="4" t="s">
        <v>6</v>
      </c>
      <c r="E1887" s="4" t="s">
        <v>1691</v>
      </c>
      <c r="F1887" s="26" t="s">
        <v>1668</v>
      </c>
      <c r="G1887" s="22">
        <f t="shared" si="58"/>
        <v>8</v>
      </c>
      <c r="H1887" s="22">
        <f t="shared" si="59"/>
        <v>2019</v>
      </c>
    </row>
    <row r="1888" spans="1:8" x14ac:dyDescent="0.2">
      <c r="A1888" s="4" t="s">
        <v>1141</v>
      </c>
      <c r="B1888" s="22" t="s">
        <v>1142</v>
      </c>
      <c r="C1888" s="3">
        <v>1001</v>
      </c>
      <c r="D1888" s="4" t="s">
        <v>6</v>
      </c>
      <c r="E1888" s="4" t="s">
        <v>1143</v>
      </c>
      <c r="F1888" s="26" t="s">
        <v>1125</v>
      </c>
      <c r="G1888" s="22">
        <f t="shared" si="58"/>
        <v>5</v>
      </c>
      <c r="H1888" s="22">
        <f t="shared" si="59"/>
        <v>2019</v>
      </c>
    </row>
    <row r="1889" spans="1:8" x14ac:dyDescent="0.2">
      <c r="A1889" s="4" t="s">
        <v>1141</v>
      </c>
      <c r="B1889" s="22" t="s">
        <v>1142</v>
      </c>
      <c r="C1889" s="3">
        <v>1001</v>
      </c>
      <c r="D1889" s="4" t="s">
        <v>6</v>
      </c>
      <c r="E1889" s="4" t="s">
        <v>1144</v>
      </c>
      <c r="F1889" s="26" t="s">
        <v>1125</v>
      </c>
      <c r="G1889" s="22">
        <f t="shared" si="58"/>
        <v>5</v>
      </c>
      <c r="H1889" s="22">
        <f t="shared" si="59"/>
        <v>2019</v>
      </c>
    </row>
    <row r="1890" spans="1:8" x14ac:dyDescent="0.2">
      <c r="A1890" s="4" t="s">
        <v>1141</v>
      </c>
      <c r="B1890" s="22" t="s">
        <v>1142</v>
      </c>
      <c r="C1890" s="3">
        <v>1001</v>
      </c>
      <c r="D1890" s="4" t="s">
        <v>6</v>
      </c>
      <c r="E1890" s="4" t="s">
        <v>1831</v>
      </c>
      <c r="F1890" s="26" t="s">
        <v>1827</v>
      </c>
      <c r="G1890" s="22">
        <f t="shared" si="58"/>
        <v>8</v>
      </c>
      <c r="H1890" s="22">
        <f t="shared" si="59"/>
        <v>2019</v>
      </c>
    </row>
    <row r="1891" spans="1:8" x14ac:dyDescent="0.2">
      <c r="A1891" s="4" t="s">
        <v>1141</v>
      </c>
      <c r="B1891" s="22" t="s">
        <v>1142</v>
      </c>
      <c r="C1891" s="3">
        <v>657</v>
      </c>
      <c r="D1891" s="4" t="s">
        <v>6</v>
      </c>
      <c r="E1891" s="4" t="s">
        <v>1832</v>
      </c>
      <c r="F1891" s="26" t="s">
        <v>1827</v>
      </c>
      <c r="G1891" s="22">
        <f t="shared" si="58"/>
        <v>8</v>
      </c>
      <c r="H1891" s="22">
        <f t="shared" si="59"/>
        <v>2019</v>
      </c>
    </row>
    <row r="1892" spans="1:8" x14ac:dyDescent="0.2">
      <c r="A1892" s="4" t="s">
        <v>1141</v>
      </c>
      <c r="B1892" s="22" t="s">
        <v>1142</v>
      </c>
      <c r="C1892" s="3">
        <v>1001</v>
      </c>
      <c r="D1892" s="4" t="s">
        <v>6</v>
      </c>
      <c r="E1892" s="4" t="s">
        <v>1835</v>
      </c>
      <c r="F1892" s="26" t="s">
        <v>1827</v>
      </c>
      <c r="G1892" s="22">
        <f t="shared" si="58"/>
        <v>8</v>
      </c>
      <c r="H1892" s="22">
        <f t="shared" si="59"/>
        <v>2019</v>
      </c>
    </row>
    <row r="1893" spans="1:8" x14ac:dyDescent="0.2">
      <c r="A1893" s="4" t="s">
        <v>1141</v>
      </c>
      <c r="B1893" s="22" t="s">
        <v>1142</v>
      </c>
      <c r="C1893" s="3">
        <v>1050</v>
      </c>
      <c r="D1893" s="4" t="s">
        <v>6</v>
      </c>
      <c r="E1893" s="4" t="s">
        <v>1836</v>
      </c>
      <c r="F1893" s="26" t="s">
        <v>1827</v>
      </c>
      <c r="G1893" s="22">
        <f t="shared" si="58"/>
        <v>8</v>
      </c>
      <c r="H1893" s="22">
        <f t="shared" si="59"/>
        <v>2019</v>
      </c>
    </row>
    <row r="1894" spans="1:8" x14ac:dyDescent="0.2">
      <c r="A1894" s="4" t="s">
        <v>1141</v>
      </c>
      <c r="B1894" s="22" t="s">
        <v>1142</v>
      </c>
      <c r="C1894" s="3">
        <v>1001</v>
      </c>
      <c r="D1894" s="4" t="s">
        <v>6</v>
      </c>
      <c r="E1894" s="4" t="s">
        <v>1837</v>
      </c>
      <c r="F1894" s="26" t="s">
        <v>1827</v>
      </c>
      <c r="G1894" s="22">
        <f t="shared" si="58"/>
        <v>8</v>
      </c>
      <c r="H1894" s="22">
        <f t="shared" si="59"/>
        <v>2019</v>
      </c>
    </row>
    <row r="1895" spans="1:8" x14ac:dyDescent="0.2">
      <c r="A1895" s="4" t="s">
        <v>1141</v>
      </c>
      <c r="B1895" s="22" t="s">
        <v>1142</v>
      </c>
      <c r="C1895" s="3">
        <v>1001</v>
      </c>
      <c r="D1895" s="4" t="s">
        <v>6</v>
      </c>
      <c r="E1895" s="4" t="s">
        <v>1838</v>
      </c>
      <c r="F1895" s="26" t="s">
        <v>1827</v>
      </c>
      <c r="G1895" s="22">
        <f t="shared" si="58"/>
        <v>8</v>
      </c>
      <c r="H1895" s="22">
        <f t="shared" si="59"/>
        <v>2019</v>
      </c>
    </row>
    <row r="1896" spans="1:8" x14ac:dyDescent="0.2">
      <c r="A1896" s="4" t="s">
        <v>1126</v>
      </c>
      <c r="B1896" s="22" t="s">
        <v>1127</v>
      </c>
      <c r="C1896" s="3">
        <v>167</v>
      </c>
      <c r="D1896" s="4" t="s">
        <v>6</v>
      </c>
      <c r="E1896" s="4" t="s">
        <v>1577</v>
      </c>
      <c r="F1896" s="26" t="s">
        <v>1574</v>
      </c>
      <c r="G1896" s="22">
        <f t="shared" si="58"/>
        <v>8</v>
      </c>
      <c r="H1896" s="22">
        <f t="shared" si="59"/>
        <v>2019</v>
      </c>
    </row>
    <row r="1897" spans="1:8" x14ac:dyDescent="0.2">
      <c r="A1897" s="4" t="s">
        <v>1126</v>
      </c>
      <c r="B1897" s="22" t="s">
        <v>1127</v>
      </c>
      <c r="C1897" s="3">
        <v>305</v>
      </c>
      <c r="D1897" s="4" t="s">
        <v>6</v>
      </c>
      <c r="E1897" s="4" t="s">
        <v>1632</v>
      </c>
      <c r="F1897" s="26" t="s">
        <v>1633</v>
      </c>
      <c r="G1897" s="22">
        <f t="shared" si="58"/>
        <v>8</v>
      </c>
      <c r="H1897" s="22">
        <f t="shared" si="59"/>
        <v>2019</v>
      </c>
    </row>
    <row r="1898" spans="1:8" x14ac:dyDescent="0.2">
      <c r="A1898" s="4" t="s">
        <v>1126</v>
      </c>
      <c r="B1898" s="22" t="s">
        <v>1127</v>
      </c>
      <c r="C1898" s="3">
        <v>1001</v>
      </c>
      <c r="D1898" s="4" t="s">
        <v>6</v>
      </c>
      <c r="E1898" s="4" t="s">
        <v>1634</v>
      </c>
      <c r="F1898" s="26" t="s">
        <v>1633</v>
      </c>
      <c r="G1898" s="22">
        <f t="shared" si="58"/>
        <v>8</v>
      </c>
      <c r="H1898" s="22">
        <f t="shared" si="59"/>
        <v>2019</v>
      </c>
    </row>
    <row r="1899" spans="1:8" x14ac:dyDescent="0.2">
      <c r="A1899" s="4" t="s">
        <v>1126</v>
      </c>
      <c r="B1899" s="22" t="s">
        <v>1127</v>
      </c>
      <c r="C1899" s="3">
        <v>999</v>
      </c>
      <c r="D1899" s="4" t="s">
        <v>6</v>
      </c>
      <c r="E1899" s="4" t="s">
        <v>1635</v>
      </c>
      <c r="F1899" s="26" t="s">
        <v>1633</v>
      </c>
      <c r="G1899" s="22">
        <f t="shared" si="58"/>
        <v>8</v>
      </c>
      <c r="H1899" s="22">
        <f t="shared" si="59"/>
        <v>2019</v>
      </c>
    </row>
    <row r="1900" spans="1:8" x14ac:dyDescent="0.2">
      <c r="A1900" s="4" t="s">
        <v>1126</v>
      </c>
      <c r="B1900" s="22" t="s">
        <v>1127</v>
      </c>
      <c r="C1900" s="3">
        <v>876</v>
      </c>
      <c r="D1900" s="4" t="s">
        <v>6</v>
      </c>
      <c r="E1900" s="4" t="s">
        <v>1128</v>
      </c>
      <c r="F1900" s="26" t="s">
        <v>1125</v>
      </c>
      <c r="G1900" s="22">
        <f t="shared" si="58"/>
        <v>5</v>
      </c>
      <c r="H1900" s="22">
        <f t="shared" si="59"/>
        <v>2019</v>
      </c>
    </row>
    <row r="1901" spans="1:8" x14ac:dyDescent="0.2">
      <c r="A1901" s="4" t="s">
        <v>1126</v>
      </c>
      <c r="B1901" s="22" t="s">
        <v>1127</v>
      </c>
      <c r="C1901" s="3">
        <v>1000</v>
      </c>
      <c r="D1901" s="4" t="s">
        <v>6</v>
      </c>
      <c r="E1901" s="4" t="s">
        <v>1129</v>
      </c>
      <c r="F1901" s="26" t="s">
        <v>1125</v>
      </c>
      <c r="G1901" s="22">
        <f t="shared" si="58"/>
        <v>5</v>
      </c>
      <c r="H1901" s="22">
        <f t="shared" si="59"/>
        <v>2019</v>
      </c>
    </row>
    <row r="1902" spans="1:8" x14ac:dyDescent="0.2">
      <c r="A1902" s="4" t="s">
        <v>1126</v>
      </c>
      <c r="B1902" s="22" t="s">
        <v>1127</v>
      </c>
      <c r="C1902" s="3">
        <v>843</v>
      </c>
      <c r="D1902" s="4" t="s">
        <v>6</v>
      </c>
      <c r="E1902" s="4" t="s">
        <v>1137</v>
      </c>
      <c r="F1902" s="26" t="s">
        <v>1125</v>
      </c>
      <c r="G1902" s="22">
        <f t="shared" si="58"/>
        <v>5</v>
      </c>
      <c r="H1902" s="22">
        <f t="shared" si="59"/>
        <v>2019</v>
      </c>
    </row>
    <row r="1903" spans="1:8" x14ac:dyDescent="0.2">
      <c r="A1903" s="4" t="s">
        <v>1126</v>
      </c>
      <c r="B1903" s="22" t="s">
        <v>1127</v>
      </c>
      <c r="C1903" s="3">
        <v>900</v>
      </c>
      <c r="D1903" s="4" t="s">
        <v>6</v>
      </c>
      <c r="E1903" s="4" t="s">
        <v>1138</v>
      </c>
      <c r="F1903" s="26" t="s">
        <v>1125</v>
      </c>
      <c r="G1903" s="22">
        <f t="shared" si="58"/>
        <v>5</v>
      </c>
      <c r="H1903" s="22">
        <f t="shared" si="59"/>
        <v>2019</v>
      </c>
    </row>
    <row r="1904" spans="1:8" x14ac:dyDescent="0.2">
      <c r="A1904" s="4" t="s">
        <v>1126</v>
      </c>
      <c r="B1904" s="22" t="s">
        <v>1127</v>
      </c>
      <c r="C1904" s="3">
        <v>1092</v>
      </c>
      <c r="D1904" s="4" t="s">
        <v>6</v>
      </c>
      <c r="E1904" s="4" t="s">
        <v>1139</v>
      </c>
      <c r="F1904" s="26" t="s">
        <v>1125</v>
      </c>
      <c r="G1904" s="22">
        <f t="shared" si="58"/>
        <v>5</v>
      </c>
      <c r="H1904" s="22">
        <f t="shared" si="59"/>
        <v>2019</v>
      </c>
    </row>
    <row r="1905" spans="1:8" x14ac:dyDescent="0.2">
      <c r="A1905" s="4" t="s">
        <v>1126</v>
      </c>
      <c r="B1905" s="22" t="s">
        <v>1127</v>
      </c>
      <c r="C1905" s="3">
        <v>1001</v>
      </c>
      <c r="D1905" s="4" t="s">
        <v>6</v>
      </c>
      <c r="E1905" s="4" t="s">
        <v>1536</v>
      </c>
      <c r="F1905" s="26" t="s">
        <v>1537</v>
      </c>
      <c r="G1905" s="22">
        <f t="shared" si="58"/>
        <v>7</v>
      </c>
      <c r="H1905" s="22">
        <f t="shared" si="59"/>
        <v>2019</v>
      </c>
    </row>
    <row r="1906" spans="1:8" x14ac:dyDescent="0.2">
      <c r="A1906" s="4" t="s">
        <v>1126</v>
      </c>
      <c r="B1906" s="22" t="s">
        <v>1127</v>
      </c>
      <c r="C1906" s="3">
        <v>695</v>
      </c>
      <c r="D1906" s="4" t="s">
        <v>6</v>
      </c>
      <c r="E1906" s="4" t="s">
        <v>1538</v>
      </c>
      <c r="F1906" s="26" t="s">
        <v>1537</v>
      </c>
      <c r="G1906" s="22">
        <f t="shared" si="58"/>
        <v>7</v>
      </c>
      <c r="H1906" s="22">
        <f t="shared" si="59"/>
        <v>2019</v>
      </c>
    </row>
    <row r="1907" spans="1:8" x14ac:dyDescent="0.2">
      <c r="A1907" s="4" t="s">
        <v>1126</v>
      </c>
      <c r="B1907" s="22" t="s">
        <v>1127</v>
      </c>
      <c r="C1907" s="3">
        <v>627</v>
      </c>
      <c r="D1907" s="4" t="s">
        <v>6</v>
      </c>
      <c r="E1907" s="4" t="s">
        <v>1542</v>
      </c>
      <c r="F1907" s="26" t="s">
        <v>1537</v>
      </c>
      <c r="G1907" s="22">
        <f t="shared" si="58"/>
        <v>7</v>
      </c>
      <c r="H1907" s="22">
        <f t="shared" si="59"/>
        <v>2019</v>
      </c>
    </row>
    <row r="1908" spans="1:8" x14ac:dyDescent="0.2">
      <c r="A1908" s="4" t="s">
        <v>1126</v>
      </c>
      <c r="B1908" s="22" t="s">
        <v>1127</v>
      </c>
      <c r="C1908" s="3">
        <v>695</v>
      </c>
      <c r="D1908" s="4" t="s">
        <v>6</v>
      </c>
      <c r="E1908" s="4" t="s">
        <v>1538</v>
      </c>
      <c r="F1908" s="26" t="s">
        <v>1537</v>
      </c>
      <c r="G1908" s="22">
        <f t="shared" si="58"/>
        <v>7</v>
      </c>
      <c r="H1908" s="22">
        <f t="shared" si="59"/>
        <v>2019</v>
      </c>
    </row>
    <row r="1909" spans="1:8" x14ac:dyDescent="0.2">
      <c r="A1909" s="4" t="s">
        <v>1126</v>
      </c>
      <c r="B1909" s="22" t="s">
        <v>1127</v>
      </c>
      <c r="C1909" s="3">
        <v>2002</v>
      </c>
      <c r="D1909" s="4" t="s">
        <v>6</v>
      </c>
      <c r="E1909" s="4" t="s">
        <v>1549</v>
      </c>
      <c r="F1909" s="26" t="s">
        <v>1537</v>
      </c>
      <c r="G1909" s="22">
        <f t="shared" si="58"/>
        <v>7</v>
      </c>
      <c r="H1909" s="22">
        <f t="shared" si="59"/>
        <v>2019</v>
      </c>
    </row>
    <row r="1910" spans="1:8" x14ac:dyDescent="0.2">
      <c r="A1910" s="4" t="s">
        <v>1126</v>
      </c>
      <c r="B1910" s="22" t="s">
        <v>1127</v>
      </c>
      <c r="C1910" s="3">
        <v>1001</v>
      </c>
      <c r="D1910" s="4" t="s">
        <v>6</v>
      </c>
      <c r="E1910" s="4" t="s">
        <v>1551</v>
      </c>
      <c r="F1910" s="26" t="s">
        <v>1537</v>
      </c>
      <c r="G1910" s="22">
        <f t="shared" si="58"/>
        <v>7</v>
      </c>
      <c r="H1910" s="22">
        <f t="shared" si="59"/>
        <v>2019</v>
      </c>
    </row>
    <row r="1911" spans="1:8" x14ac:dyDescent="0.2">
      <c r="A1911" s="4" t="s">
        <v>1126</v>
      </c>
      <c r="B1911" s="22" t="s">
        <v>1127</v>
      </c>
      <c r="C1911" s="3">
        <v>1001</v>
      </c>
      <c r="D1911" s="4" t="s">
        <v>6</v>
      </c>
      <c r="E1911" s="4" t="s">
        <v>1553</v>
      </c>
      <c r="F1911" s="26" t="s">
        <v>1537</v>
      </c>
      <c r="G1911" s="22">
        <f t="shared" si="58"/>
        <v>7</v>
      </c>
      <c r="H1911" s="22">
        <f t="shared" si="59"/>
        <v>2019</v>
      </c>
    </row>
    <row r="1912" spans="1:8" x14ac:dyDescent="0.2">
      <c r="A1912" s="4" t="s">
        <v>1152</v>
      </c>
      <c r="B1912" s="22" t="s">
        <v>1153</v>
      </c>
      <c r="C1912" s="3">
        <v>1005</v>
      </c>
      <c r="D1912" s="4" t="s">
        <v>6</v>
      </c>
      <c r="E1912" s="4" t="s">
        <v>1305</v>
      </c>
      <c r="F1912" s="26" t="s">
        <v>1306</v>
      </c>
      <c r="G1912" s="22">
        <f t="shared" si="58"/>
        <v>7</v>
      </c>
      <c r="H1912" s="22">
        <f t="shared" si="59"/>
        <v>2019</v>
      </c>
    </row>
    <row r="1913" spans="1:8" x14ac:dyDescent="0.2">
      <c r="A1913" s="4" t="s">
        <v>1152</v>
      </c>
      <c r="B1913" s="22" t="s">
        <v>1153</v>
      </c>
      <c r="C1913" s="3">
        <v>1095</v>
      </c>
      <c r="D1913" s="4" t="s">
        <v>6</v>
      </c>
      <c r="E1913" s="4" t="s">
        <v>1343</v>
      </c>
      <c r="F1913" s="26" t="s">
        <v>1335</v>
      </c>
      <c r="G1913" s="22">
        <f t="shared" si="58"/>
        <v>7</v>
      </c>
      <c r="H1913" s="22">
        <f t="shared" si="59"/>
        <v>2019</v>
      </c>
    </row>
    <row r="1914" spans="1:8" x14ac:dyDescent="0.2">
      <c r="A1914" s="4" t="s">
        <v>1152</v>
      </c>
      <c r="B1914" s="22" t="s">
        <v>1153</v>
      </c>
      <c r="C1914" s="3">
        <v>1001</v>
      </c>
      <c r="D1914" s="4" t="s">
        <v>6</v>
      </c>
      <c r="E1914" s="4" t="s">
        <v>1817</v>
      </c>
      <c r="F1914" s="26" t="s">
        <v>1816</v>
      </c>
      <c r="G1914" s="22">
        <f t="shared" si="58"/>
        <v>8</v>
      </c>
      <c r="H1914" s="22">
        <f t="shared" si="59"/>
        <v>2019</v>
      </c>
    </row>
    <row r="1915" spans="1:8" x14ac:dyDescent="0.2">
      <c r="A1915" s="4" t="s">
        <v>1152</v>
      </c>
      <c r="B1915" s="22" t="s">
        <v>1153</v>
      </c>
      <c r="C1915" s="3">
        <v>846</v>
      </c>
      <c r="D1915" s="4" t="s">
        <v>6</v>
      </c>
      <c r="E1915" s="4" t="s">
        <v>1820</v>
      </c>
      <c r="F1915" s="26" t="s">
        <v>1816</v>
      </c>
      <c r="G1915" s="22">
        <f t="shared" si="58"/>
        <v>8</v>
      </c>
      <c r="H1915" s="22">
        <f t="shared" si="59"/>
        <v>2019</v>
      </c>
    </row>
    <row r="1916" spans="1:8" x14ac:dyDescent="0.2">
      <c r="A1916" s="4" t="s">
        <v>1152</v>
      </c>
      <c r="B1916" s="22" t="s">
        <v>1153</v>
      </c>
      <c r="C1916" s="3">
        <v>770</v>
      </c>
      <c r="D1916" s="4" t="s">
        <v>6</v>
      </c>
      <c r="E1916" s="4" t="s">
        <v>1154</v>
      </c>
      <c r="F1916" s="26" t="s">
        <v>1149</v>
      </c>
      <c r="G1916" s="22">
        <f t="shared" si="58"/>
        <v>5</v>
      </c>
      <c r="H1916" s="22">
        <f t="shared" si="59"/>
        <v>2019</v>
      </c>
    </row>
    <row r="1917" spans="1:8" x14ac:dyDescent="0.2">
      <c r="A1917" s="4" t="s">
        <v>1152</v>
      </c>
      <c r="B1917" s="22" t="s">
        <v>1153</v>
      </c>
      <c r="C1917" s="3">
        <v>1100</v>
      </c>
      <c r="D1917" s="4" t="s">
        <v>6</v>
      </c>
      <c r="E1917" s="4" t="s">
        <v>1155</v>
      </c>
      <c r="F1917" s="26" t="s">
        <v>1149</v>
      </c>
      <c r="G1917" s="22">
        <f t="shared" si="58"/>
        <v>5</v>
      </c>
      <c r="H1917" s="22">
        <f t="shared" si="59"/>
        <v>2019</v>
      </c>
    </row>
    <row r="1918" spans="1:8" x14ac:dyDescent="0.2">
      <c r="A1918" s="4" t="s">
        <v>1152</v>
      </c>
      <c r="B1918" s="22" t="s">
        <v>1153</v>
      </c>
      <c r="C1918" s="3">
        <v>1100</v>
      </c>
      <c r="D1918" s="4" t="s">
        <v>6</v>
      </c>
      <c r="E1918" s="4" t="s">
        <v>1157</v>
      </c>
      <c r="F1918" s="26" t="s">
        <v>1149</v>
      </c>
      <c r="G1918" s="22">
        <f t="shared" si="58"/>
        <v>5</v>
      </c>
      <c r="H1918" s="22">
        <f t="shared" si="59"/>
        <v>2019</v>
      </c>
    </row>
    <row r="1919" spans="1:8" x14ac:dyDescent="0.2">
      <c r="A1919" s="4" t="s">
        <v>1152</v>
      </c>
      <c r="B1919" s="22" t="s">
        <v>1153</v>
      </c>
      <c r="C1919" s="3">
        <v>997</v>
      </c>
      <c r="D1919" s="4" t="s">
        <v>6</v>
      </c>
      <c r="E1919" s="4" t="s">
        <v>1159</v>
      </c>
      <c r="F1919" s="26" t="s">
        <v>1160</v>
      </c>
      <c r="G1919" s="22">
        <f t="shared" si="58"/>
        <v>5</v>
      </c>
      <c r="H1919" s="22">
        <f t="shared" si="59"/>
        <v>2019</v>
      </c>
    </row>
    <row r="1920" spans="1:8" x14ac:dyDescent="0.2">
      <c r="A1920" s="4" t="s">
        <v>780</v>
      </c>
      <c r="B1920" s="22" t="s">
        <v>781</v>
      </c>
      <c r="C1920" s="3">
        <v>1085</v>
      </c>
      <c r="D1920" s="4" t="s">
        <v>6</v>
      </c>
      <c r="E1920" s="4" t="s">
        <v>782</v>
      </c>
      <c r="F1920" s="26" t="s">
        <v>779</v>
      </c>
      <c r="G1920" s="22">
        <f t="shared" si="58"/>
        <v>2</v>
      </c>
      <c r="H1920" s="22">
        <f t="shared" si="59"/>
        <v>2019</v>
      </c>
    </row>
    <row r="1921" spans="1:8" x14ac:dyDescent="0.2">
      <c r="A1921" s="4" t="s">
        <v>780</v>
      </c>
      <c r="B1921" s="22" t="s">
        <v>781</v>
      </c>
      <c r="C1921" s="3">
        <v>1096</v>
      </c>
      <c r="D1921" s="4" t="s">
        <v>6</v>
      </c>
      <c r="E1921" s="4" t="s">
        <v>783</v>
      </c>
      <c r="F1921" s="26" t="s">
        <v>779</v>
      </c>
      <c r="G1921" s="22">
        <f t="shared" si="58"/>
        <v>2</v>
      </c>
      <c r="H1921" s="22">
        <f t="shared" si="59"/>
        <v>2019</v>
      </c>
    </row>
    <row r="1922" spans="1:8" x14ac:dyDescent="0.2">
      <c r="A1922" s="4" t="s">
        <v>780</v>
      </c>
      <c r="B1922" s="22" t="s">
        <v>781</v>
      </c>
      <c r="C1922" s="3">
        <v>750</v>
      </c>
      <c r="D1922" s="4" t="s">
        <v>6</v>
      </c>
      <c r="E1922" s="4" t="s">
        <v>787</v>
      </c>
      <c r="F1922" s="26" t="s">
        <v>785</v>
      </c>
      <c r="G1922" s="22">
        <f t="shared" ref="G1922:G1985" si="60">MONTH(F1922)</f>
        <v>2</v>
      </c>
      <c r="H1922" s="22">
        <f t="shared" ref="H1922:H1985" si="61">YEAR(F1922)</f>
        <v>2019</v>
      </c>
    </row>
    <row r="1923" spans="1:8" x14ac:dyDescent="0.2">
      <c r="A1923" s="4" t="s">
        <v>780</v>
      </c>
      <c r="B1923" s="22" t="s">
        <v>781</v>
      </c>
      <c r="C1923" s="3">
        <v>821</v>
      </c>
      <c r="D1923" s="4" t="s">
        <v>6</v>
      </c>
      <c r="E1923" s="4" t="s">
        <v>876</v>
      </c>
      <c r="F1923" s="26" t="s">
        <v>877</v>
      </c>
      <c r="G1923" s="22">
        <f t="shared" si="60"/>
        <v>3</v>
      </c>
      <c r="H1923" s="22">
        <f t="shared" si="61"/>
        <v>2019</v>
      </c>
    </row>
    <row r="1924" spans="1:8" x14ac:dyDescent="0.2">
      <c r="A1924" s="4" t="s">
        <v>780</v>
      </c>
      <c r="B1924" s="22" t="s">
        <v>781</v>
      </c>
      <c r="C1924" s="3">
        <v>1078</v>
      </c>
      <c r="D1924" s="4" t="s">
        <v>6</v>
      </c>
      <c r="E1924" s="4" t="s">
        <v>881</v>
      </c>
      <c r="F1924" s="26" t="s">
        <v>880</v>
      </c>
      <c r="G1924" s="22">
        <f t="shared" si="60"/>
        <v>3</v>
      </c>
      <c r="H1924" s="22">
        <f t="shared" si="61"/>
        <v>2019</v>
      </c>
    </row>
    <row r="1925" spans="1:8" x14ac:dyDescent="0.2">
      <c r="A1925" s="4" t="s">
        <v>780</v>
      </c>
      <c r="B1925" s="22" t="s">
        <v>781</v>
      </c>
      <c r="C1925" s="3">
        <v>855</v>
      </c>
      <c r="D1925" s="4" t="s">
        <v>6</v>
      </c>
      <c r="E1925" s="4" t="s">
        <v>886</v>
      </c>
      <c r="F1925" s="26" t="s">
        <v>880</v>
      </c>
      <c r="G1925" s="22">
        <f t="shared" si="60"/>
        <v>3</v>
      </c>
      <c r="H1925" s="22">
        <f t="shared" si="61"/>
        <v>2019</v>
      </c>
    </row>
    <row r="1926" spans="1:8" x14ac:dyDescent="0.2">
      <c r="A1926" s="4" t="s">
        <v>780</v>
      </c>
      <c r="B1926" s="22" t="s">
        <v>781</v>
      </c>
      <c r="C1926" s="3">
        <v>566</v>
      </c>
      <c r="D1926" s="4" t="s">
        <v>6</v>
      </c>
      <c r="E1926" s="4" t="s">
        <v>896</v>
      </c>
      <c r="F1926" s="26" t="s">
        <v>897</v>
      </c>
      <c r="G1926" s="22">
        <f t="shared" si="60"/>
        <v>3</v>
      </c>
      <c r="H1926" s="22">
        <f t="shared" si="61"/>
        <v>2019</v>
      </c>
    </row>
    <row r="1927" spans="1:8" x14ac:dyDescent="0.2">
      <c r="A1927" s="4" t="s">
        <v>688</v>
      </c>
      <c r="B1927" s="22" t="s">
        <v>689</v>
      </c>
      <c r="C1927" s="3">
        <v>97</v>
      </c>
      <c r="D1927" s="4" t="s">
        <v>6</v>
      </c>
      <c r="E1927" s="4" t="s">
        <v>690</v>
      </c>
      <c r="F1927" s="26" t="s">
        <v>632</v>
      </c>
      <c r="G1927" s="22">
        <f t="shared" si="60"/>
        <v>1</v>
      </c>
      <c r="H1927" s="22">
        <f t="shared" si="61"/>
        <v>2019</v>
      </c>
    </row>
    <row r="1928" spans="1:8" x14ac:dyDescent="0.2">
      <c r="A1928" s="4" t="s">
        <v>688</v>
      </c>
      <c r="B1928" s="22" t="s">
        <v>689</v>
      </c>
      <c r="C1928" s="3">
        <v>1001</v>
      </c>
      <c r="D1928" s="4" t="s">
        <v>6</v>
      </c>
      <c r="E1928" s="4" t="s">
        <v>810</v>
      </c>
      <c r="F1928" s="26" t="s">
        <v>804</v>
      </c>
      <c r="G1928" s="22">
        <f t="shared" si="60"/>
        <v>3</v>
      </c>
      <c r="H1928" s="22">
        <f t="shared" si="61"/>
        <v>2019</v>
      </c>
    </row>
    <row r="1929" spans="1:8" x14ac:dyDescent="0.2">
      <c r="A1929" s="4" t="s">
        <v>688</v>
      </c>
      <c r="B1929" s="22" t="s">
        <v>689</v>
      </c>
      <c r="C1929" s="3">
        <v>971</v>
      </c>
      <c r="D1929" s="4" t="s">
        <v>6</v>
      </c>
      <c r="E1929" s="4" t="s">
        <v>812</v>
      </c>
      <c r="F1929" s="26" t="s">
        <v>804</v>
      </c>
      <c r="G1929" s="22">
        <f t="shared" si="60"/>
        <v>3</v>
      </c>
      <c r="H1929" s="22">
        <f t="shared" si="61"/>
        <v>2019</v>
      </c>
    </row>
    <row r="1930" spans="1:8" x14ac:dyDescent="0.2">
      <c r="A1930" s="4" t="s">
        <v>688</v>
      </c>
      <c r="B1930" s="22" t="s">
        <v>689</v>
      </c>
      <c r="C1930" s="3">
        <v>936</v>
      </c>
      <c r="D1930" s="4" t="s">
        <v>6</v>
      </c>
      <c r="E1930" s="4" t="s">
        <v>826</v>
      </c>
      <c r="F1930" s="26" t="s">
        <v>827</v>
      </c>
      <c r="G1930" s="22">
        <f t="shared" si="60"/>
        <v>3</v>
      </c>
      <c r="H1930" s="22">
        <f t="shared" si="61"/>
        <v>2019</v>
      </c>
    </row>
    <row r="1931" spans="1:8" x14ac:dyDescent="0.2">
      <c r="A1931" s="4" t="s">
        <v>1544</v>
      </c>
      <c r="B1931" s="22" t="s">
        <v>1545</v>
      </c>
      <c r="C1931" s="3">
        <v>245</v>
      </c>
      <c r="D1931" s="4" t="s">
        <v>6</v>
      </c>
      <c r="E1931" s="4" t="s">
        <v>1589</v>
      </c>
      <c r="F1931" s="26" t="s">
        <v>1586</v>
      </c>
      <c r="G1931" s="22">
        <f t="shared" si="60"/>
        <v>8</v>
      </c>
      <c r="H1931" s="22">
        <f t="shared" si="61"/>
        <v>2019</v>
      </c>
    </row>
    <row r="1932" spans="1:8" x14ac:dyDescent="0.2">
      <c r="A1932" s="4" t="s">
        <v>1544</v>
      </c>
      <c r="B1932" s="22" t="s">
        <v>1545</v>
      </c>
      <c r="C1932" s="3">
        <v>1001</v>
      </c>
      <c r="D1932" s="4" t="s">
        <v>6</v>
      </c>
      <c r="E1932" s="4" t="s">
        <v>1638</v>
      </c>
      <c r="F1932" s="26" t="s">
        <v>1633</v>
      </c>
      <c r="G1932" s="22">
        <f t="shared" si="60"/>
        <v>8</v>
      </c>
      <c r="H1932" s="22">
        <f t="shared" si="61"/>
        <v>2019</v>
      </c>
    </row>
    <row r="1933" spans="1:8" x14ac:dyDescent="0.2">
      <c r="A1933" s="4" t="s">
        <v>1544</v>
      </c>
      <c r="B1933" s="22" t="s">
        <v>1545</v>
      </c>
      <c r="C1933" s="3">
        <v>1000</v>
      </c>
      <c r="D1933" s="4" t="s">
        <v>6</v>
      </c>
      <c r="E1933" s="4" t="s">
        <v>1640</v>
      </c>
      <c r="F1933" s="26" t="s">
        <v>1633</v>
      </c>
      <c r="G1933" s="22">
        <f t="shared" si="60"/>
        <v>8</v>
      </c>
      <c r="H1933" s="22">
        <f t="shared" si="61"/>
        <v>2019</v>
      </c>
    </row>
    <row r="1934" spans="1:8" x14ac:dyDescent="0.2">
      <c r="A1934" s="4" t="s">
        <v>1544</v>
      </c>
      <c r="B1934" s="22" t="s">
        <v>1545</v>
      </c>
      <c r="C1934" s="3">
        <v>1001</v>
      </c>
      <c r="D1934" s="4" t="s">
        <v>6</v>
      </c>
      <c r="E1934" s="4" t="s">
        <v>1643</v>
      </c>
      <c r="F1934" s="26" t="s">
        <v>1633</v>
      </c>
      <c r="G1934" s="22">
        <f t="shared" si="60"/>
        <v>8</v>
      </c>
      <c r="H1934" s="22">
        <f t="shared" si="61"/>
        <v>2019</v>
      </c>
    </row>
    <row r="1935" spans="1:8" x14ac:dyDescent="0.2">
      <c r="A1935" s="4" t="s">
        <v>1544</v>
      </c>
      <c r="B1935" s="22" t="s">
        <v>1545</v>
      </c>
      <c r="C1935" s="3">
        <v>1062</v>
      </c>
      <c r="D1935" s="4" t="s">
        <v>6</v>
      </c>
      <c r="E1935" s="4" t="s">
        <v>1648</v>
      </c>
      <c r="F1935" s="26" t="s">
        <v>1633</v>
      </c>
      <c r="G1935" s="22">
        <f t="shared" si="60"/>
        <v>8</v>
      </c>
      <c r="H1935" s="22">
        <f t="shared" si="61"/>
        <v>2019</v>
      </c>
    </row>
    <row r="1936" spans="1:8" x14ac:dyDescent="0.2">
      <c r="A1936" s="4" t="s">
        <v>1544</v>
      </c>
      <c r="B1936" s="22" t="s">
        <v>1545</v>
      </c>
      <c r="C1936" s="3">
        <v>1009</v>
      </c>
      <c r="D1936" s="4" t="s">
        <v>6</v>
      </c>
      <c r="E1936" s="4" t="s">
        <v>1651</v>
      </c>
      <c r="F1936" s="26" t="s">
        <v>1633</v>
      </c>
      <c r="G1936" s="22">
        <f t="shared" si="60"/>
        <v>8</v>
      </c>
      <c r="H1936" s="22">
        <f t="shared" si="61"/>
        <v>2019</v>
      </c>
    </row>
    <row r="1937" spans="1:8" x14ac:dyDescent="0.2">
      <c r="A1937" s="4" t="s">
        <v>1544</v>
      </c>
      <c r="B1937" s="22" t="s">
        <v>1545</v>
      </c>
      <c r="C1937" s="3">
        <v>1001</v>
      </c>
      <c r="D1937" s="4" t="s">
        <v>6</v>
      </c>
      <c r="E1937" s="4" t="s">
        <v>1653</v>
      </c>
      <c r="F1937" s="26" t="s">
        <v>1633</v>
      </c>
      <c r="G1937" s="22">
        <f t="shared" si="60"/>
        <v>8</v>
      </c>
      <c r="H1937" s="22">
        <f t="shared" si="61"/>
        <v>2019</v>
      </c>
    </row>
    <row r="1938" spans="1:8" x14ac:dyDescent="0.2">
      <c r="A1938" s="4" t="s">
        <v>1544</v>
      </c>
      <c r="B1938" s="22" t="s">
        <v>1545</v>
      </c>
      <c r="C1938" s="3">
        <v>1000</v>
      </c>
      <c r="D1938" s="4" t="s">
        <v>6</v>
      </c>
      <c r="E1938" s="4" t="s">
        <v>1658</v>
      </c>
      <c r="F1938" s="26" t="s">
        <v>1633</v>
      </c>
      <c r="G1938" s="22">
        <f t="shared" si="60"/>
        <v>8</v>
      </c>
      <c r="H1938" s="22">
        <f t="shared" si="61"/>
        <v>2019</v>
      </c>
    </row>
    <row r="1939" spans="1:8" x14ac:dyDescent="0.2">
      <c r="A1939" s="4" t="s">
        <v>1544</v>
      </c>
      <c r="B1939" s="22" t="s">
        <v>1545</v>
      </c>
      <c r="C1939" s="3">
        <v>752</v>
      </c>
      <c r="D1939" s="4" t="s">
        <v>6</v>
      </c>
      <c r="E1939" s="4" t="s">
        <v>1666</v>
      </c>
      <c r="F1939" s="26" t="s">
        <v>1633</v>
      </c>
      <c r="G1939" s="22">
        <f t="shared" si="60"/>
        <v>8</v>
      </c>
      <c r="H1939" s="22">
        <f t="shared" si="61"/>
        <v>2019</v>
      </c>
    </row>
    <row r="1940" spans="1:8" x14ac:dyDescent="0.2">
      <c r="A1940" s="4" t="s">
        <v>1544</v>
      </c>
      <c r="B1940" s="22" t="s">
        <v>1545</v>
      </c>
      <c r="C1940" s="3">
        <v>1004</v>
      </c>
      <c r="D1940" s="4" t="s">
        <v>6</v>
      </c>
      <c r="E1940" s="4" t="s">
        <v>1800</v>
      </c>
      <c r="F1940" s="26" t="s">
        <v>1799</v>
      </c>
      <c r="G1940" s="22">
        <f t="shared" si="60"/>
        <v>8</v>
      </c>
      <c r="H1940" s="22">
        <f t="shared" si="61"/>
        <v>2019</v>
      </c>
    </row>
    <row r="1941" spans="1:8" x14ac:dyDescent="0.2">
      <c r="A1941" s="4" t="s">
        <v>1544</v>
      </c>
      <c r="B1941" s="22" t="s">
        <v>1545</v>
      </c>
      <c r="C1941" s="3">
        <v>1002</v>
      </c>
      <c r="D1941" s="4" t="s">
        <v>6</v>
      </c>
      <c r="E1941" s="4" t="s">
        <v>1546</v>
      </c>
      <c r="F1941" s="26" t="s">
        <v>1537</v>
      </c>
      <c r="G1941" s="22">
        <f t="shared" si="60"/>
        <v>7</v>
      </c>
      <c r="H1941" s="22">
        <f t="shared" si="61"/>
        <v>2019</v>
      </c>
    </row>
    <row r="1942" spans="1:8" x14ac:dyDescent="0.2">
      <c r="A1942" s="4" t="s">
        <v>1544</v>
      </c>
      <c r="B1942" s="22" t="s">
        <v>1545</v>
      </c>
      <c r="C1942" s="3">
        <v>1000</v>
      </c>
      <c r="D1942" s="4" t="s">
        <v>6</v>
      </c>
      <c r="E1942" s="4" t="s">
        <v>1547</v>
      </c>
      <c r="F1942" s="26" t="s">
        <v>1537</v>
      </c>
      <c r="G1942" s="22">
        <f t="shared" si="60"/>
        <v>7</v>
      </c>
      <c r="H1942" s="22">
        <f t="shared" si="61"/>
        <v>2019</v>
      </c>
    </row>
    <row r="1943" spans="1:8" x14ac:dyDescent="0.2">
      <c r="A1943" s="4" t="s">
        <v>1544</v>
      </c>
      <c r="B1943" s="22" t="s">
        <v>1545</v>
      </c>
      <c r="C1943" s="3">
        <v>969</v>
      </c>
      <c r="D1943" s="4" t="s">
        <v>6</v>
      </c>
      <c r="E1943" s="4" t="s">
        <v>1548</v>
      </c>
      <c r="F1943" s="26" t="s">
        <v>1537</v>
      </c>
      <c r="G1943" s="22">
        <f t="shared" si="60"/>
        <v>7</v>
      </c>
      <c r="H1943" s="22">
        <f t="shared" si="61"/>
        <v>2019</v>
      </c>
    </row>
    <row r="1944" spans="1:8" x14ac:dyDescent="0.2">
      <c r="A1944" s="4" t="s">
        <v>1617</v>
      </c>
      <c r="B1944" s="22" t="s">
        <v>1618</v>
      </c>
      <c r="C1944" s="3">
        <v>1001</v>
      </c>
      <c r="D1944" s="4" t="s">
        <v>6</v>
      </c>
      <c r="E1944" s="4" t="s">
        <v>1619</v>
      </c>
      <c r="F1944" s="26" t="s">
        <v>1609</v>
      </c>
      <c r="G1944" s="22">
        <f t="shared" si="60"/>
        <v>8</v>
      </c>
      <c r="H1944" s="22">
        <f t="shared" si="61"/>
        <v>2019</v>
      </c>
    </row>
    <row r="1945" spans="1:8" x14ac:dyDescent="0.2">
      <c r="A1945" s="4" t="s">
        <v>1617</v>
      </c>
      <c r="B1945" s="22" t="s">
        <v>1618</v>
      </c>
      <c r="C1945" s="3">
        <v>1134</v>
      </c>
      <c r="D1945" s="4" t="s">
        <v>6</v>
      </c>
      <c r="E1945" s="4" t="s">
        <v>1623</v>
      </c>
      <c r="F1945" s="26" t="s">
        <v>1609</v>
      </c>
      <c r="G1945" s="22">
        <f t="shared" si="60"/>
        <v>8</v>
      </c>
      <c r="H1945" s="22">
        <f t="shared" si="61"/>
        <v>2019</v>
      </c>
    </row>
    <row r="1946" spans="1:8" x14ac:dyDescent="0.2">
      <c r="A1946" s="4" t="s">
        <v>1617</v>
      </c>
      <c r="B1946" s="22" t="s">
        <v>1618</v>
      </c>
      <c r="C1946" s="3">
        <v>1001</v>
      </c>
      <c r="D1946" s="4" t="s">
        <v>6</v>
      </c>
      <c r="E1946" s="4" t="s">
        <v>1624</v>
      </c>
      <c r="F1946" s="26" t="s">
        <v>1609</v>
      </c>
      <c r="G1946" s="22">
        <f t="shared" si="60"/>
        <v>8</v>
      </c>
      <c r="H1946" s="22">
        <f t="shared" si="61"/>
        <v>2019</v>
      </c>
    </row>
    <row r="1947" spans="1:8" x14ac:dyDescent="0.2">
      <c r="A1947" s="4" t="s">
        <v>1617</v>
      </c>
      <c r="B1947" s="22" t="s">
        <v>1618</v>
      </c>
      <c r="C1947" s="3">
        <v>795</v>
      </c>
      <c r="D1947" s="4" t="s">
        <v>6</v>
      </c>
      <c r="E1947" s="4" t="s">
        <v>1629</v>
      </c>
      <c r="F1947" s="26" t="s">
        <v>1609</v>
      </c>
      <c r="G1947" s="22">
        <f t="shared" si="60"/>
        <v>8</v>
      </c>
      <c r="H1947" s="22">
        <f t="shared" si="61"/>
        <v>2019</v>
      </c>
    </row>
    <row r="1948" spans="1:8" x14ac:dyDescent="0.2">
      <c r="A1948" s="4" t="s">
        <v>1617</v>
      </c>
      <c r="B1948" s="22" t="s">
        <v>1618</v>
      </c>
      <c r="C1948" s="3">
        <v>1100</v>
      </c>
      <c r="D1948" s="4" t="s">
        <v>6</v>
      </c>
      <c r="E1948" s="4" t="s">
        <v>1631</v>
      </c>
      <c r="F1948" s="26" t="s">
        <v>1609</v>
      </c>
      <c r="G1948" s="22">
        <f t="shared" si="60"/>
        <v>8</v>
      </c>
      <c r="H1948" s="22">
        <f t="shared" si="61"/>
        <v>2019</v>
      </c>
    </row>
    <row r="1949" spans="1:8" x14ac:dyDescent="0.2">
      <c r="A1949" s="4" t="s">
        <v>1020</v>
      </c>
      <c r="B1949" s="22" t="s">
        <v>1021</v>
      </c>
      <c r="C1949" s="3">
        <v>1009</v>
      </c>
      <c r="D1949" s="4" t="s">
        <v>6</v>
      </c>
      <c r="E1949" s="4" t="s">
        <v>1297</v>
      </c>
      <c r="F1949" s="26" t="s">
        <v>1295</v>
      </c>
      <c r="G1949" s="22">
        <f t="shared" si="60"/>
        <v>7</v>
      </c>
      <c r="H1949" s="22">
        <f t="shared" si="61"/>
        <v>2019</v>
      </c>
    </row>
    <row r="1950" spans="1:8" x14ac:dyDescent="0.2">
      <c r="A1950" s="4" t="s">
        <v>1020</v>
      </c>
      <c r="B1950" s="22" t="s">
        <v>1021</v>
      </c>
      <c r="C1950" s="3">
        <v>1019</v>
      </c>
      <c r="D1950" s="4" t="s">
        <v>6</v>
      </c>
      <c r="E1950" s="4" t="s">
        <v>1304</v>
      </c>
      <c r="F1950" s="26" t="s">
        <v>1295</v>
      </c>
      <c r="G1950" s="22">
        <f t="shared" si="60"/>
        <v>7</v>
      </c>
      <c r="H1950" s="22">
        <f t="shared" si="61"/>
        <v>2019</v>
      </c>
    </row>
    <row r="1951" spans="1:8" x14ac:dyDescent="0.2">
      <c r="A1951" s="4" t="s">
        <v>1020</v>
      </c>
      <c r="B1951" s="22" t="s">
        <v>1021</v>
      </c>
      <c r="C1951" s="3">
        <v>1008</v>
      </c>
      <c r="D1951" s="4" t="s">
        <v>6</v>
      </c>
      <c r="E1951" s="4" t="s">
        <v>1022</v>
      </c>
      <c r="F1951" s="26" t="s">
        <v>1023</v>
      </c>
      <c r="G1951" s="22">
        <f t="shared" si="60"/>
        <v>5</v>
      </c>
      <c r="H1951" s="22">
        <f t="shared" si="61"/>
        <v>2019</v>
      </c>
    </row>
    <row r="1952" spans="1:8" x14ac:dyDescent="0.2">
      <c r="A1952" s="4" t="s">
        <v>1020</v>
      </c>
      <c r="B1952" s="22" t="s">
        <v>1021</v>
      </c>
      <c r="C1952" s="3">
        <v>1192</v>
      </c>
      <c r="D1952" s="4" t="s">
        <v>6</v>
      </c>
      <c r="E1952" s="4" t="s">
        <v>1726</v>
      </c>
      <c r="F1952" s="26" t="s">
        <v>1722</v>
      </c>
      <c r="G1952" s="22">
        <f t="shared" si="60"/>
        <v>8</v>
      </c>
      <c r="H1952" s="22">
        <f t="shared" si="61"/>
        <v>2019</v>
      </c>
    </row>
    <row r="1953" spans="1:8" x14ac:dyDescent="0.2">
      <c r="A1953" s="4" t="s">
        <v>1020</v>
      </c>
      <c r="B1953" s="22" t="s">
        <v>1021</v>
      </c>
      <c r="C1953" s="3">
        <v>576</v>
      </c>
      <c r="D1953" s="4" t="s">
        <v>6</v>
      </c>
      <c r="E1953" s="4" t="s">
        <v>1727</v>
      </c>
      <c r="F1953" s="26" t="s">
        <v>1722</v>
      </c>
      <c r="G1953" s="22">
        <f t="shared" si="60"/>
        <v>8</v>
      </c>
      <c r="H1953" s="22">
        <f t="shared" si="61"/>
        <v>2019</v>
      </c>
    </row>
    <row r="1954" spans="1:8" x14ac:dyDescent="0.2">
      <c r="A1954" s="4" t="s">
        <v>1020</v>
      </c>
      <c r="B1954" s="22" t="s">
        <v>1021</v>
      </c>
      <c r="C1954" s="3">
        <v>1001</v>
      </c>
      <c r="D1954" s="4" t="s">
        <v>6</v>
      </c>
      <c r="E1954" s="4" t="s">
        <v>1634</v>
      </c>
      <c r="F1954" s="26" t="s">
        <v>1827</v>
      </c>
      <c r="G1954" s="22">
        <f t="shared" si="60"/>
        <v>8</v>
      </c>
      <c r="H1954" s="22">
        <f t="shared" si="61"/>
        <v>2019</v>
      </c>
    </row>
    <row r="1955" spans="1:8" x14ac:dyDescent="0.2">
      <c r="A1955" s="4" t="s">
        <v>1020</v>
      </c>
      <c r="B1955" s="22" t="s">
        <v>1021</v>
      </c>
      <c r="C1955" s="3">
        <v>170</v>
      </c>
      <c r="D1955" s="4" t="s">
        <v>6</v>
      </c>
      <c r="E1955" s="4" t="s">
        <v>1830</v>
      </c>
      <c r="F1955" s="26" t="s">
        <v>1827</v>
      </c>
      <c r="G1955" s="22">
        <f t="shared" si="60"/>
        <v>8</v>
      </c>
      <c r="H1955" s="22">
        <f t="shared" si="61"/>
        <v>2019</v>
      </c>
    </row>
    <row r="1956" spans="1:8" x14ac:dyDescent="0.2">
      <c r="A1956" s="4" t="s">
        <v>1020</v>
      </c>
      <c r="B1956" s="22" t="s">
        <v>1021</v>
      </c>
      <c r="C1956" s="3">
        <v>999</v>
      </c>
      <c r="D1956" s="4" t="s">
        <v>6</v>
      </c>
      <c r="E1956" s="4" t="s">
        <v>1635</v>
      </c>
      <c r="F1956" s="26" t="s">
        <v>1827</v>
      </c>
      <c r="G1956" s="22">
        <f t="shared" si="60"/>
        <v>8</v>
      </c>
      <c r="H1956" s="22">
        <f t="shared" si="61"/>
        <v>2019</v>
      </c>
    </row>
    <row r="1957" spans="1:8" x14ac:dyDescent="0.2">
      <c r="A1957" s="4" t="s">
        <v>1554</v>
      </c>
      <c r="B1957" s="22" t="s">
        <v>1555</v>
      </c>
      <c r="C1957" s="3">
        <v>875</v>
      </c>
      <c r="D1957" s="4" t="s">
        <v>6</v>
      </c>
      <c r="E1957" s="4" t="s">
        <v>1614</v>
      </c>
      <c r="F1957" s="26" t="s">
        <v>1609</v>
      </c>
      <c r="G1957" s="22">
        <f t="shared" si="60"/>
        <v>8</v>
      </c>
      <c r="H1957" s="22">
        <f t="shared" si="61"/>
        <v>2019</v>
      </c>
    </row>
    <row r="1958" spans="1:8" x14ac:dyDescent="0.2">
      <c r="A1958" s="4" t="s">
        <v>1554</v>
      </c>
      <c r="B1958" s="22" t="s">
        <v>1555</v>
      </c>
      <c r="C1958" s="3">
        <v>950</v>
      </c>
      <c r="D1958" s="4" t="s">
        <v>6</v>
      </c>
      <c r="E1958" s="4" t="s">
        <v>1616</v>
      </c>
      <c r="F1958" s="26" t="s">
        <v>1609</v>
      </c>
      <c r="G1958" s="22">
        <f t="shared" si="60"/>
        <v>8</v>
      </c>
      <c r="H1958" s="22">
        <f t="shared" si="61"/>
        <v>2019</v>
      </c>
    </row>
    <row r="1959" spans="1:8" x14ac:dyDescent="0.2">
      <c r="A1959" s="4" t="s">
        <v>1554</v>
      </c>
      <c r="B1959" s="22" t="s">
        <v>1555</v>
      </c>
      <c r="C1959" s="3">
        <v>132</v>
      </c>
      <c r="D1959" s="4" t="s">
        <v>6</v>
      </c>
      <c r="E1959" s="4" t="s">
        <v>1627</v>
      </c>
      <c r="F1959" s="26" t="s">
        <v>1609</v>
      </c>
      <c r="G1959" s="22">
        <f t="shared" si="60"/>
        <v>8</v>
      </c>
      <c r="H1959" s="22">
        <f t="shared" si="61"/>
        <v>2019</v>
      </c>
    </row>
    <row r="1960" spans="1:8" x14ac:dyDescent="0.2">
      <c r="A1960" s="4" t="s">
        <v>1554</v>
      </c>
      <c r="B1960" s="22" t="s">
        <v>1555</v>
      </c>
      <c r="C1960" s="3">
        <v>823</v>
      </c>
      <c r="D1960" s="4" t="s">
        <v>6</v>
      </c>
      <c r="E1960" s="4" t="s">
        <v>1628</v>
      </c>
      <c r="F1960" s="26" t="s">
        <v>1609</v>
      </c>
      <c r="G1960" s="22">
        <f t="shared" si="60"/>
        <v>8</v>
      </c>
      <c r="H1960" s="22">
        <f t="shared" si="61"/>
        <v>2019</v>
      </c>
    </row>
    <row r="1961" spans="1:8" x14ac:dyDescent="0.2">
      <c r="A1961" s="4" t="s">
        <v>1554</v>
      </c>
      <c r="B1961" s="22" t="s">
        <v>1555</v>
      </c>
      <c r="C1961" s="3">
        <v>1147</v>
      </c>
      <c r="D1961" s="4" t="s">
        <v>6</v>
      </c>
      <c r="E1961" s="4" t="s">
        <v>1556</v>
      </c>
      <c r="F1961" s="26" t="s">
        <v>1537</v>
      </c>
      <c r="G1961" s="22">
        <f t="shared" si="60"/>
        <v>7</v>
      </c>
      <c r="H1961" s="22">
        <f t="shared" si="61"/>
        <v>2019</v>
      </c>
    </row>
    <row r="1962" spans="1:8" x14ac:dyDescent="0.2">
      <c r="A1962" s="4" t="s">
        <v>1539</v>
      </c>
      <c r="B1962" s="22" t="s">
        <v>1540</v>
      </c>
      <c r="C1962" s="3">
        <v>1000</v>
      </c>
      <c r="D1962" s="4" t="s">
        <v>6</v>
      </c>
      <c r="E1962" s="4" t="s">
        <v>1541</v>
      </c>
      <c r="F1962" s="26" t="s">
        <v>1537</v>
      </c>
      <c r="G1962" s="22">
        <f t="shared" si="60"/>
        <v>7</v>
      </c>
      <c r="H1962" s="22">
        <f t="shared" si="61"/>
        <v>2019</v>
      </c>
    </row>
    <row r="1963" spans="1:8" x14ac:dyDescent="0.2">
      <c r="A1963" s="4" t="s">
        <v>1539</v>
      </c>
      <c r="B1963" s="22" t="s">
        <v>1540</v>
      </c>
      <c r="C1963" s="3">
        <v>949</v>
      </c>
      <c r="D1963" s="4" t="s">
        <v>6</v>
      </c>
      <c r="E1963" s="4" t="s">
        <v>1559</v>
      </c>
      <c r="F1963" s="26" t="s">
        <v>1537</v>
      </c>
      <c r="G1963" s="22">
        <f t="shared" si="60"/>
        <v>7</v>
      </c>
      <c r="H1963" s="22">
        <f t="shared" si="61"/>
        <v>2019</v>
      </c>
    </row>
    <row r="1964" spans="1:8" x14ac:dyDescent="0.2">
      <c r="A1964" s="4" t="s">
        <v>1161</v>
      </c>
      <c r="B1964" s="22" t="s">
        <v>1162</v>
      </c>
      <c r="C1964" s="3">
        <v>1006</v>
      </c>
      <c r="D1964" s="4" t="s">
        <v>6</v>
      </c>
      <c r="E1964" s="4" t="s">
        <v>1163</v>
      </c>
      <c r="F1964" s="26" t="s">
        <v>1160</v>
      </c>
      <c r="G1964" s="22">
        <f t="shared" si="60"/>
        <v>5</v>
      </c>
      <c r="H1964" s="22">
        <f t="shared" si="61"/>
        <v>2019</v>
      </c>
    </row>
    <row r="1965" spans="1:8" x14ac:dyDescent="0.2">
      <c r="A1965" s="4" t="s">
        <v>715</v>
      </c>
      <c r="B1965" s="22" t="s">
        <v>716</v>
      </c>
      <c r="C1965" s="3">
        <v>500</v>
      </c>
      <c r="D1965" s="4" t="s">
        <v>6</v>
      </c>
      <c r="E1965" s="4" t="s">
        <v>717</v>
      </c>
      <c r="F1965" s="26" t="s">
        <v>714</v>
      </c>
      <c r="G1965" s="22">
        <f t="shared" si="60"/>
        <v>1</v>
      </c>
      <c r="H1965" s="22">
        <f t="shared" si="61"/>
        <v>2019</v>
      </c>
    </row>
    <row r="1966" spans="1:8" x14ac:dyDescent="0.2">
      <c r="A1966" s="4" t="s">
        <v>715</v>
      </c>
      <c r="B1966" s="22" t="s">
        <v>716</v>
      </c>
      <c r="C1966" s="3">
        <v>480</v>
      </c>
      <c r="D1966" s="4" t="s">
        <v>6</v>
      </c>
      <c r="E1966" s="4" t="s">
        <v>718</v>
      </c>
      <c r="F1966" s="26" t="s">
        <v>719</v>
      </c>
      <c r="G1966" s="22">
        <f t="shared" si="60"/>
        <v>1</v>
      </c>
      <c r="H1966" s="22">
        <f t="shared" si="61"/>
        <v>2019</v>
      </c>
    </row>
    <row r="1967" spans="1:8" x14ac:dyDescent="0.2">
      <c r="A1967" s="4" t="s">
        <v>715</v>
      </c>
      <c r="B1967" s="22" t="s">
        <v>716</v>
      </c>
      <c r="C1967" s="3">
        <v>456</v>
      </c>
      <c r="D1967" s="4" t="s">
        <v>6</v>
      </c>
      <c r="E1967" s="4" t="s">
        <v>720</v>
      </c>
      <c r="F1967" s="26" t="s">
        <v>721</v>
      </c>
      <c r="G1967" s="22">
        <f t="shared" si="60"/>
        <v>1</v>
      </c>
      <c r="H1967" s="22">
        <f t="shared" si="61"/>
        <v>2019</v>
      </c>
    </row>
    <row r="1968" spans="1:8" x14ac:dyDescent="0.2">
      <c r="A1968" s="4" t="s">
        <v>746</v>
      </c>
      <c r="B1968" s="22" t="s">
        <v>747</v>
      </c>
      <c r="C1968" s="3">
        <v>307</v>
      </c>
      <c r="D1968" s="4" t="s">
        <v>6</v>
      </c>
      <c r="E1968" s="4" t="s">
        <v>748</v>
      </c>
      <c r="F1968" s="26" t="s">
        <v>749</v>
      </c>
      <c r="G1968" s="22">
        <f t="shared" si="60"/>
        <v>2</v>
      </c>
      <c r="H1968" s="22">
        <f t="shared" si="61"/>
        <v>2019</v>
      </c>
    </row>
    <row r="1969" spans="1:8" x14ac:dyDescent="0.2">
      <c r="A1969" s="4" t="s">
        <v>357</v>
      </c>
      <c r="B1969" s="22" t="s">
        <v>358</v>
      </c>
      <c r="C1969" s="3">
        <v>541</v>
      </c>
      <c r="D1969" s="4" t="s">
        <v>6</v>
      </c>
      <c r="E1969" s="4" t="s">
        <v>359</v>
      </c>
      <c r="F1969" s="26" t="s">
        <v>360</v>
      </c>
      <c r="G1969" s="22">
        <f t="shared" si="60"/>
        <v>5</v>
      </c>
      <c r="H1969" s="22">
        <f t="shared" si="61"/>
        <v>2018</v>
      </c>
    </row>
    <row r="1970" spans="1:8" x14ac:dyDescent="0.2">
      <c r="A1970" s="4" t="s">
        <v>743</v>
      </c>
      <c r="B1970" s="22" t="s">
        <v>744</v>
      </c>
      <c r="C1970" s="3">
        <v>980</v>
      </c>
      <c r="D1970" s="4" t="s">
        <v>6</v>
      </c>
      <c r="E1970" s="4" t="s">
        <v>745</v>
      </c>
      <c r="F1970" s="26" t="s">
        <v>742</v>
      </c>
      <c r="G1970" s="22">
        <f t="shared" si="60"/>
        <v>2</v>
      </c>
      <c r="H1970" s="22">
        <f t="shared" si="61"/>
        <v>2019</v>
      </c>
    </row>
    <row r="1971" spans="1:8" x14ac:dyDescent="0.2">
      <c r="A1971" s="4" t="s">
        <v>739</v>
      </c>
      <c r="B1971" s="22" t="s">
        <v>740</v>
      </c>
      <c r="C1971" s="3">
        <v>987</v>
      </c>
      <c r="D1971" s="4" t="s">
        <v>6</v>
      </c>
      <c r="E1971" s="4" t="s">
        <v>741</v>
      </c>
      <c r="F1971" s="26" t="s">
        <v>742</v>
      </c>
      <c r="G1971" s="22">
        <f t="shared" si="60"/>
        <v>2</v>
      </c>
      <c r="H1971" s="22">
        <f t="shared" si="61"/>
        <v>2019</v>
      </c>
    </row>
    <row r="1972" spans="1:8" x14ac:dyDescent="0.2">
      <c r="A1972" s="4" t="s">
        <v>470</v>
      </c>
      <c r="B1972" s="22" t="s">
        <v>471</v>
      </c>
      <c r="C1972" s="3">
        <v>1000</v>
      </c>
      <c r="D1972" s="4" t="s">
        <v>6</v>
      </c>
      <c r="E1972" s="4" t="s">
        <v>472</v>
      </c>
      <c r="F1972" s="26" t="s">
        <v>473</v>
      </c>
      <c r="G1972" s="22">
        <f t="shared" si="60"/>
        <v>11</v>
      </c>
      <c r="H1972" s="22">
        <f t="shared" si="61"/>
        <v>2018</v>
      </c>
    </row>
    <row r="1973" spans="1:8" x14ac:dyDescent="0.2">
      <c r="A1973" s="4" t="s">
        <v>470</v>
      </c>
      <c r="B1973" s="22" t="s">
        <v>471</v>
      </c>
      <c r="C1973" s="3">
        <v>945</v>
      </c>
      <c r="D1973" s="4" t="s">
        <v>6</v>
      </c>
      <c r="E1973" s="4" t="s">
        <v>474</v>
      </c>
      <c r="F1973" s="26" t="s">
        <v>475</v>
      </c>
      <c r="G1973" s="22">
        <f t="shared" si="60"/>
        <v>11</v>
      </c>
      <c r="H1973" s="22">
        <f t="shared" si="61"/>
        <v>2018</v>
      </c>
    </row>
    <row r="1974" spans="1:8" x14ac:dyDescent="0.2">
      <c r="A1974" s="4" t="s">
        <v>470</v>
      </c>
      <c r="B1974" s="22" t="s">
        <v>471</v>
      </c>
      <c r="C1974" s="3">
        <v>1000</v>
      </c>
      <c r="D1974" s="4" t="s">
        <v>6</v>
      </c>
      <c r="E1974" s="4" t="s">
        <v>482</v>
      </c>
      <c r="F1974" s="26" t="s">
        <v>475</v>
      </c>
      <c r="G1974" s="22">
        <f t="shared" si="60"/>
        <v>11</v>
      </c>
      <c r="H1974" s="22">
        <f t="shared" si="61"/>
        <v>2018</v>
      </c>
    </row>
    <row r="1975" spans="1:8" x14ac:dyDescent="0.2">
      <c r="A1975" s="4" t="s">
        <v>470</v>
      </c>
      <c r="B1975" s="22" t="s">
        <v>471</v>
      </c>
      <c r="C1975" s="3">
        <v>1000</v>
      </c>
      <c r="D1975" s="4" t="s">
        <v>6</v>
      </c>
      <c r="E1975" s="4" t="s">
        <v>485</v>
      </c>
      <c r="F1975" s="26" t="s">
        <v>484</v>
      </c>
      <c r="G1975" s="22">
        <f t="shared" si="60"/>
        <v>11</v>
      </c>
      <c r="H1975" s="22">
        <f t="shared" si="61"/>
        <v>2018</v>
      </c>
    </row>
    <row r="1976" spans="1:8" x14ac:dyDescent="0.2">
      <c r="A1976" s="4" t="s">
        <v>470</v>
      </c>
      <c r="B1976" s="22" t="s">
        <v>471</v>
      </c>
      <c r="C1976" s="3">
        <v>1635</v>
      </c>
      <c r="D1976" s="4" t="s">
        <v>6</v>
      </c>
      <c r="E1976" s="4" t="s">
        <v>490</v>
      </c>
      <c r="F1976" s="26" t="s">
        <v>484</v>
      </c>
      <c r="G1976" s="22">
        <f t="shared" si="60"/>
        <v>11</v>
      </c>
      <c r="H1976" s="22">
        <f t="shared" si="61"/>
        <v>2018</v>
      </c>
    </row>
    <row r="1977" spans="1:8" x14ac:dyDescent="0.2">
      <c r="A1977" s="4" t="s">
        <v>470</v>
      </c>
      <c r="B1977" s="22" t="s">
        <v>471</v>
      </c>
      <c r="C1977" s="3">
        <v>794</v>
      </c>
      <c r="D1977" s="4" t="s">
        <v>6</v>
      </c>
      <c r="E1977" s="4" t="s">
        <v>508</v>
      </c>
      <c r="F1977" s="26" t="s">
        <v>509</v>
      </c>
      <c r="G1977" s="22">
        <f t="shared" si="60"/>
        <v>11</v>
      </c>
      <c r="H1977" s="22">
        <f t="shared" si="61"/>
        <v>2018</v>
      </c>
    </row>
    <row r="1978" spans="1:8" x14ac:dyDescent="0.2">
      <c r="A1978" s="4" t="s">
        <v>470</v>
      </c>
      <c r="B1978" s="22" t="s">
        <v>471</v>
      </c>
      <c r="C1978" s="3">
        <v>451</v>
      </c>
      <c r="D1978" s="4" t="s">
        <v>6</v>
      </c>
      <c r="E1978" s="4" t="s">
        <v>516</v>
      </c>
      <c r="F1978" s="26" t="s">
        <v>509</v>
      </c>
      <c r="G1978" s="22">
        <f t="shared" si="60"/>
        <v>11</v>
      </c>
      <c r="H1978" s="22">
        <f t="shared" si="61"/>
        <v>2018</v>
      </c>
    </row>
    <row r="1979" spans="1:8" x14ac:dyDescent="0.2">
      <c r="A1979" s="4" t="s">
        <v>460</v>
      </c>
      <c r="B1979" s="22" t="s">
        <v>461</v>
      </c>
      <c r="C1979" s="3">
        <v>136</v>
      </c>
      <c r="D1979" s="4" t="s">
        <v>6</v>
      </c>
      <c r="E1979" s="4" t="s">
        <v>462</v>
      </c>
      <c r="F1979" s="26" t="s">
        <v>456</v>
      </c>
      <c r="G1979" s="22">
        <f t="shared" si="60"/>
        <v>11</v>
      </c>
      <c r="H1979" s="22">
        <f t="shared" si="61"/>
        <v>2018</v>
      </c>
    </row>
    <row r="1980" spans="1:8" x14ac:dyDescent="0.2">
      <c r="A1980" s="4" t="s">
        <v>460</v>
      </c>
      <c r="B1980" s="22" t="s">
        <v>461</v>
      </c>
      <c r="C1980" s="3">
        <v>940</v>
      </c>
      <c r="D1980" s="4" t="s">
        <v>6</v>
      </c>
      <c r="E1980" s="4" t="s">
        <v>463</v>
      </c>
      <c r="F1980" s="26" t="s">
        <v>456</v>
      </c>
      <c r="G1980" s="22">
        <f t="shared" si="60"/>
        <v>11</v>
      </c>
      <c r="H1980" s="22">
        <f t="shared" si="61"/>
        <v>2018</v>
      </c>
    </row>
    <row r="1981" spans="1:8" x14ac:dyDescent="0.2">
      <c r="A1981" s="4" t="s">
        <v>460</v>
      </c>
      <c r="B1981" s="22" t="s">
        <v>461</v>
      </c>
      <c r="C1981" s="3">
        <v>999</v>
      </c>
      <c r="D1981" s="4" t="s">
        <v>6</v>
      </c>
      <c r="E1981" s="4" t="s">
        <v>464</v>
      </c>
      <c r="F1981" s="26" t="s">
        <v>456</v>
      </c>
      <c r="G1981" s="22">
        <f t="shared" si="60"/>
        <v>11</v>
      </c>
      <c r="H1981" s="22">
        <f t="shared" si="61"/>
        <v>2018</v>
      </c>
    </row>
    <row r="1982" spans="1:8" x14ac:dyDescent="0.2">
      <c r="A1982" s="4" t="s">
        <v>564</v>
      </c>
      <c r="B1982" s="22" t="s">
        <v>565</v>
      </c>
      <c r="C1982" s="3">
        <v>259</v>
      </c>
      <c r="D1982" s="4" t="s">
        <v>6</v>
      </c>
      <c r="E1982" s="4" t="s">
        <v>681</v>
      </c>
      <c r="F1982" s="26" t="s">
        <v>632</v>
      </c>
      <c r="G1982" s="22">
        <f t="shared" si="60"/>
        <v>1</v>
      </c>
      <c r="H1982" s="22">
        <f t="shared" si="61"/>
        <v>2019</v>
      </c>
    </row>
    <row r="1983" spans="1:8" x14ac:dyDescent="0.2">
      <c r="A1983" s="4" t="s">
        <v>564</v>
      </c>
      <c r="B1983" s="22" t="s">
        <v>565</v>
      </c>
      <c r="C1983" s="3">
        <v>3886</v>
      </c>
      <c r="D1983" s="4" t="s">
        <v>6</v>
      </c>
      <c r="E1983" s="4" t="s">
        <v>566</v>
      </c>
      <c r="F1983" s="26" t="s">
        <v>547</v>
      </c>
      <c r="G1983" s="22">
        <f t="shared" si="60"/>
        <v>11</v>
      </c>
      <c r="H1983" s="22">
        <f t="shared" si="61"/>
        <v>2018</v>
      </c>
    </row>
    <row r="1984" spans="1:8" x14ac:dyDescent="0.2">
      <c r="A1984" s="4" t="s">
        <v>476</v>
      </c>
      <c r="B1984" s="22" t="s">
        <v>477</v>
      </c>
      <c r="C1984" s="3">
        <v>807</v>
      </c>
      <c r="D1984" s="4" t="s">
        <v>6</v>
      </c>
      <c r="E1984" s="4" t="s">
        <v>478</v>
      </c>
      <c r="F1984" s="26" t="s">
        <v>475</v>
      </c>
      <c r="G1984" s="22">
        <f t="shared" si="60"/>
        <v>11</v>
      </c>
      <c r="H1984" s="22">
        <f t="shared" si="61"/>
        <v>2018</v>
      </c>
    </row>
    <row r="1985" spans="1:8" x14ac:dyDescent="0.2">
      <c r="A1985" s="4" t="s">
        <v>476</v>
      </c>
      <c r="B1985" s="22" t="s">
        <v>477</v>
      </c>
      <c r="C1985" s="3">
        <v>1000</v>
      </c>
      <c r="D1985" s="4" t="s">
        <v>6</v>
      </c>
      <c r="E1985" s="4" t="s">
        <v>494</v>
      </c>
      <c r="F1985" s="26" t="s">
        <v>484</v>
      </c>
      <c r="G1985" s="22">
        <f t="shared" si="60"/>
        <v>11</v>
      </c>
      <c r="H1985" s="22">
        <f t="shared" si="61"/>
        <v>2018</v>
      </c>
    </row>
    <row r="1986" spans="1:8" x14ac:dyDescent="0.2">
      <c r="A1986" s="4" t="s">
        <v>453</v>
      </c>
      <c r="B1986" s="22" t="s">
        <v>454</v>
      </c>
      <c r="C1986" s="3">
        <v>1001</v>
      </c>
      <c r="D1986" s="4" t="s">
        <v>6</v>
      </c>
      <c r="E1986" s="4" t="s">
        <v>455</v>
      </c>
      <c r="F1986" s="26" t="s">
        <v>456</v>
      </c>
      <c r="G1986" s="22">
        <f t="shared" ref="G1986:G2049" si="62">MONTH(F1986)</f>
        <v>11</v>
      </c>
      <c r="H1986" s="22">
        <f t="shared" ref="H1986:H2044" si="63">YEAR(F1986)</f>
        <v>2018</v>
      </c>
    </row>
    <row r="1987" spans="1:8" x14ac:dyDescent="0.2">
      <c r="A1987" s="4" t="s">
        <v>453</v>
      </c>
      <c r="B1987" s="22" t="s">
        <v>454</v>
      </c>
      <c r="C1987" s="3">
        <v>896</v>
      </c>
      <c r="D1987" s="4" t="s">
        <v>6</v>
      </c>
      <c r="E1987" s="4" t="s">
        <v>457</v>
      </c>
      <c r="F1987" s="26" t="s">
        <v>456</v>
      </c>
      <c r="G1987" s="22">
        <f t="shared" si="62"/>
        <v>11</v>
      </c>
      <c r="H1987" s="22">
        <f t="shared" si="63"/>
        <v>2018</v>
      </c>
    </row>
    <row r="1988" spans="1:8" x14ac:dyDescent="0.2">
      <c r="A1988" s="4" t="s">
        <v>453</v>
      </c>
      <c r="B1988" s="22" t="s">
        <v>454</v>
      </c>
      <c r="C1988" s="3">
        <v>592</v>
      </c>
      <c r="D1988" s="4" t="s">
        <v>6</v>
      </c>
      <c r="E1988" s="4" t="s">
        <v>458</v>
      </c>
      <c r="F1988" s="26" t="s">
        <v>456</v>
      </c>
      <c r="G1988" s="22">
        <f t="shared" si="62"/>
        <v>11</v>
      </c>
      <c r="H1988" s="22">
        <f t="shared" si="63"/>
        <v>2018</v>
      </c>
    </row>
    <row r="1989" spans="1:8" x14ac:dyDescent="0.2">
      <c r="A1989" s="4" t="s">
        <v>453</v>
      </c>
      <c r="B1989" s="22" t="s">
        <v>454</v>
      </c>
      <c r="C1989" s="3">
        <v>903</v>
      </c>
      <c r="D1989" s="4" t="s">
        <v>6</v>
      </c>
      <c r="E1989" s="4" t="s">
        <v>459</v>
      </c>
      <c r="F1989" s="26" t="s">
        <v>456</v>
      </c>
      <c r="G1989" s="22">
        <f t="shared" si="62"/>
        <v>11</v>
      </c>
      <c r="H1989" s="22">
        <f t="shared" si="63"/>
        <v>2018</v>
      </c>
    </row>
    <row r="1990" spans="1:8" x14ac:dyDescent="0.2">
      <c r="A1990" s="4" t="s">
        <v>453</v>
      </c>
      <c r="B1990" s="22" t="s">
        <v>454</v>
      </c>
      <c r="C1990" s="3">
        <v>1001</v>
      </c>
      <c r="D1990" s="4" t="s">
        <v>6</v>
      </c>
      <c r="E1990" s="4" t="s">
        <v>465</v>
      </c>
      <c r="F1990" s="26" t="s">
        <v>456</v>
      </c>
      <c r="G1990" s="22">
        <f t="shared" si="62"/>
        <v>11</v>
      </c>
      <c r="H1990" s="22">
        <f t="shared" si="63"/>
        <v>2018</v>
      </c>
    </row>
    <row r="1991" spans="1:8" x14ac:dyDescent="0.2">
      <c r="A1991" s="4" t="s">
        <v>453</v>
      </c>
      <c r="B1991" s="22" t="s">
        <v>454</v>
      </c>
      <c r="C1991" s="3">
        <v>1106</v>
      </c>
      <c r="D1991" s="4" t="s">
        <v>6</v>
      </c>
      <c r="E1991" s="4" t="s">
        <v>483</v>
      </c>
      <c r="F1991" s="26" t="s">
        <v>484</v>
      </c>
      <c r="G1991" s="22">
        <f t="shared" si="62"/>
        <v>11</v>
      </c>
      <c r="H1991" s="22">
        <f t="shared" si="63"/>
        <v>2018</v>
      </c>
    </row>
    <row r="1992" spans="1:8" x14ac:dyDescent="0.2">
      <c r="A1992" s="4" t="s">
        <v>453</v>
      </c>
      <c r="B1992" s="22" t="s">
        <v>454</v>
      </c>
      <c r="C1992" s="3">
        <v>1167</v>
      </c>
      <c r="D1992" s="4" t="s">
        <v>6</v>
      </c>
      <c r="E1992" s="4" t="s">
        <v>486</v>
      </c>
      <c r="F1992" s="26" t="s">
        <v>484</v>
      </c>
      <c r="G1992" s="22">
        <f t="shared" si="62"/>
        <v>11</v>
      </c>
      <c r="H1992" s="22">
        <f t="shared" si="63"/>
        <v>2018</v>
      </c>
    </row>
    <row r="1993" spans="1:8" x14ac:dyDescent="0.2">
      <c r="A1993" s="4" t="s">
        <v>453</v>
      </c>
      <c r="B1993" s="22" t="s">
        <v>454</v>
      </c>
      <c r="C1993" s="3">
        <v>1010</v>
      </c>
      <c r="D1993" s="4" t="s">
        <v>6</v>
      </c>
      <c r="E1993" s="4" t="s">
        <v>487</v>
      </c>
      <c r="F1993" s="26" t="s">
        <v>484</v>
      </c>
      <c r="G1993" s="22">
        <f t="shared" si="62"/>
        <v>11</v>
      </c>
      <c r="H1993" s="22">
        <f t="shared" si="63"/>
        <v>2018</v>
      </c>
    </row>
    <row r="1994" spans="1:8" x14ac:dyDescent="0.2">
      <c r="A1994" s="4" t="s">
        <v>453</v>
      </c>
      <c r="B1994" s="22" t="s">
        <v>454</v>
      </c>
      <c r="C1994" s="3">
        <v>1000</v>
      </c>
      <c r="D1994" s="4" t="s">
        <v>6</v>
      </c>
      <c r="E1994" s="4" t="s">
        <v>488</v>
      </c>
      <c r="F1994" s="26" t="s">
        <v>484</v>
      </c>
      <c r="G1994" s="22">
        <f t="shared" si="62"/>
        <v>11</v>
      </c>
      <c r="H1994" s="22">
        <f t="shared" si="63"/>
        <v>2018</v>
      </c>
    </row>
    <row r="1995" spans="1:8" x14ac:dyDescent="0.2">
      <c r="A1995" s="4" t="s">
        <v>453</v>
      </c>
      <c r="B1995" s="22" t="s">
        <v>454</v>
      </c>
      <c r="C1995" s="3">
        <v>877</v>
      </c>
      <c r="D1995" s="4" t="s">
        <v>6</v>
      </c>
      <c r="E1995" s="4" t="s">
        <v>489</v>
      </c>
      <c r="F1995" s="26" t="s">
        <v>484</v>
      </c>
      <c r="G1995" s="22">
        <f t="shared" si="62"/>
        <v>11</v>
      </c>
      <c r="H1995" s="22">
        <f t="shared" si="63"/>
        <v>2018</v>
      </c>
    </row>
    <row r="1996" spans="1:8" x14ac:dyDescent="0.2">
      <c r="A1996" s="4" t="s">
        <v>453</v>
      </c>
      <c r="B1996" s="22" t="s">
        <v>454</v>
      </c>
      <c r="C1996" s="3">
        <v>1000</v>
      </c>
      <c r="D1996" s="4" t="s">
        <v>6</v>
      </c>
      <c r="E1996" s="4" t="s">
        <v>492</v>
      </c>
      <c r="F1996" s="26" t="s">
        <v>484</v>
      </c>
      <c r="G1996" s="22">
        <f t="shared" si="62"/>
        <v>11</v>
      </c>
      <c r="H1996" s="22">
        <f t="shared" si="63"/>
        <v>2018</v>
      </c>
    </row>
    <row r="1997" spans="1:8" x14ac:dyDescent="0.2">
      <c r="A1997" s="4" t="s">
        <v>453</v>
      </c>
      <c r="B1997" s="22" t="s">
        <v>454</v>
      </c>
      <c r="C1997" s="3">
        <v>93</v>
      </c>
      <c r="D1997" s="4" t="s">
        <v>6</v>
      </c>
      <c r="E1997" s="4" t="s">
        <v>493</v>
      </c>
      <c r="F1997" s="26" t="s">
        <v>484</v>
      </c>
      <c r="G1997" s="22">
        <f t="shared" si="62"/>
        <v>11</v>
      </c>
      <c r="H1997" s="22">
        <f t="shared" si="63"/>
        <v>2018</v>
      </c>
    </row>
    <row r="1998" spans="1:8" x14ac:dyDescent="0.2">
      <c r="A1998" s="4" t="s">
        <v>558</v>
      </c>
      <c r="B1998" s="22" t="s">
        <v>559</v>
      </c>
      <c r="C1998" s="3">
        <v>2207</v>
      </c>
      <c r="D1998" s="4" t="s">
        <v>6</v>
      </c>
      <c r="E1998" s="4" t="s">
        <v>560</v>
      </c>
      <c r="F1998" s="26" t="s">
        <v>547</v>
      </c>
      <c r="G1998" s="22">
        <f t="shared" si="62"/>
        <v>11</v>
      </c>
      <c r="H1998" s="22">
        <f t="shared" si="63"/>
        <v>2018</v>
      </c>
    </row>
    <row r="1999" spans="1:8" x14ac:dyDescent="0.2">
      <c r="A1999" s="4" t="s">
        <v>558</v>
      </c>
      <c r="B1999" s="22" t="s">
        <v>559</v>
      </c>
      <c r="C1999" s="3">
        <v>2482</v>
      </c>
      <c r="D1999" s="4" t="s">
        <v>6</v>
      </c>
      <c r="E1999" s="4" t="s">
        <v>567</v>
      </c>
      <c r="F1999" s="26" t="s">
        <v>547</v>
      </c>
      <c r="G1999" s="22">
        <f t="shared" si="62"/>
        <v>11</v>
      </c>
      <c r="H1999" s="22">
        <f t="shared" si="63"/>
        <v>2018</v>
      </c>
    </row>
    <row r="2000" spans="1:8" x14ac:dyDescent="0.2">
      <c r="A2000" s="4" t="s">
        <v>579</v>
      </c>
      <c r="B2000" s="22" t="s">
        <v>580</v>
      </c>
      <c r="C2000" s="3">
        <v>2137</v>
      </c>
      <c r="D2000" s="4" t="s">
        <v>6</v>
      </c>
      <c r="E2000" s="4" t="s">
        <v>581</v>
      </c>
      <c r="F2000" s="26" t="s">
        <v>578</v>
      </c>
      <c r="G2000" s="22">
        <f t="shared" si="62"/>
        <v>11</v>
      </c>
      <c r="H2000" s="22">
        <f t="shared" si="63"/>
        <v>2018</v>
      </c>
    </row>
    <row r="2001" spans="1:8" x14ac:dyDescent="0.2">
      <c r="A2001" s="4" t="s">
        <v>552</v>
      </c>
      <c r="B2001" s="22" t="s">
        <v>553</v>
      </c>
      <c r="C2001" s="3">
        <v>835</v>
      </c>
      <c r="D2001" s="4" t="s">
        <v>6</v>
      </c>
      <c r="E2001" s="4" t="s">
        <v>554</v>
      </c>
      <c r="F2001" s="26" t="s">
        <v>547</v>
      </c>
      <c r="G2001" s="22">
        <f t="shared" si="62"/>
        <v>11</v>
      </c>
      <c r="H2001" s="22">
        <f t="shared" si="63"/>
        <v>2018</v>
      </c>
    </row>
    <row r="2002" spans="1:8" x14ac:dyDescent="0.2">
      <c r="A2002" s="4" t="s">
        <v>479</v>
      </c>
      <c r="B2002" s="22" t="s">
        <v>480</v>
      </c>
      <c r="C2002" s="3">
        <v>1196</v>
      </c>
      <c r="D2002" s="4" t="s">
        <v>6</v>
      </c>
      <c r="E2002" s="4" t="s">
        <v>481</v>
      </c>
      <c r="F2002" s="26" t="s">
        <v>475</v>
      </c>
      <c r="G2002" s="22">
        <f t="shared" si="62"/>
        <v>11</v>
      </c>
      <c r="H2002" s="22">
        <f t="shared" si="63"/>
        <v>2018</v>
      </c>
    </row>
    <row r="2003" spans="1:8" x14ac:dyDescent="0.2">
      <c r="A2003" s="4" t="s">
        <v>495</v>
      </c>
      <c r="B2003" s="22" t="s">
        <v>496</v>
      </c>
      <c r="C2003" s="3">
        <v>500</v>
      </c>
      <c r="D2003" s="4" t="s">
        <v>6</v>
      </c>
      <c r="E2003" s="4" t="s">
        <v>497</v>
      </c>
      <c r="F2003" s="26" t="s">
        <v>498</v>
      </c>
      <c r="G2003" s="22">
        <f t="shared" si="62"/>
        <v>11</v>
      </c>
      <c r="H2003" s="22">
        <f t="shared" si="63"/>
        <v>2018</v>
      </c>
    </row>
    <row r="2004" spans="1:8" x14ac:dyDescent="0.2">
      <c r="A2004" s="4" t="s">
        <v>629</v>
      </c>
      <c r="B2004" s="22" t="s">
        <v>630</v>
      </c>
      <c r="C2004" s="3">
        <v>1043</v>
      </c>
      <c r="D2004" s="4" t="s">
        <v>6</v>
      </c>
      <c r="E2004" s="4" t="s">
        <v>631</v>
      </c>
      <c r="F2004" s="26" t="s">
        <v>632</v>
      </c>
      <c r="G2004" s="22">
        <f t="shared" si="62"/>
        <v>1</v>
      </c>
      <c r="H2004" s="22">
        <f t="shared" si="63"/>
        <v>2019</v>
      </c>
    </row>
    <row r="2005" spans="1:8" x14ac:dyDescent="0.2">
      <c r="A2005" s="4" t="s">
        <v>629</v>
      </c>
      <c r="B2005" s="22" t="s">
        <v>630</v>
      </c>
      <c r="C2005" s="3">
        <v>1002</v>
      </c>
      <c r="D2005" s="4" t="s">
        <v>6</v>
      </c>
      <c r="E2005" s="4" t="s">
        <v>639</v>
      </c>
      <c r="F2005" s="26" t="s">
        <v>632</v>
      </c>
      <c r="G2005" s="22">
        <f t="shared" si="62"/>
        <v>1</v>
      </c>
      <c r="H2005" s="22">
        <f t="shared" si="63"/>
        <v>2019</v>
      </c>
    </row>
    <row r="2006" spans="1:8" x14ac:dyDescent="0.2">
      <c r="A2006" s="4" t="s">
        <v>629</v>
      </c>
      <c r="B2006" s="22" t="s">
        <v>630</v>
      </c>
      <c r="C2006" s="3">
        <v>744</v>
      </c>
      <c r="D2006" s="4" t="s">
        <v>6</v>
      </c>
      <c r="E2006" s="4" t="s">
        <v>683</v>
      </c>
      <c r="F2006" s="26" t="s">
        <v>632</v>
      </c>
      <c r="G2006" s="22">
        <f t="shared" si="62"/>
        <v>1</v>
      </c>
      <c r="H2006" s="22">
        <f t="shared" si="63"/>
        <v>2019</v>
      </c>
    </row>
    <row r="2007" spans="1:8" x14ac:dyDescent="0.2">
      <c r="A2007" s="4" t="s">
        <v>629</v>
      </c>
      <c r="B2007" s="22" t="s">
        <v>630</v>
      </c>
      <c r="C2007" s="3">
        <v>1001</v>
      </c>
      <c r="D2007" s="4" t="s">
        <v>6</v>
      </c>
      <c r="E2007" s="4" t="s">
        <v>686</v>
      </c>
      <c r="F2007" s="26" t="s">
        <v>632</v>
      </c>
      <c r="G2007" s="22">
        <f t="shared" si="62"/>
        <v>1</v>
      </c>
      <c r="H2007" s="22">
        <f t="shared" si="63"/>
        <v>2019</v>
      </c>
    </row>
    <row r="2008" spans="1:8" x14ac:dyDescent="0.2">
      <c r="A2008" s="4" t="s">
        <v>568</v>
      </c>
      <c r="B2008" s="22" t="s">
        <v>569</v>
      </c>
      <c r="C2008" s="3">
        <v>954</v>
      </c>
      <c r="D2008" s="4" t="s">
        <v>6</v>
      </c>
      <c r="E2008" s="4" t="s">
        <v>570</v>
      </c>
      <c r="F2008" s="26" t="s">
        <v>547</v>
      </c>
      <c r="G2008" s="22">
        <f t="shared" si="62"/>
        <v>11</v>
      </c>
      <c r="H2008" s="22">
        <f t="shared" si="63"/>
        <v>2018</v>
      </c>
    </row>
    <row r="2009" spans="1:8" x14ac:dyDescent="0.2">
      <c r="A2009" s="4" t="s">
        <v>517</v>
      </c>
      <c r="B2009" s="22" t="s">
        <v>518</v>
      </c>
      <c r="C2009" s="3">
        <v>3303</v>
      </c>
      <c r="D2009" s="4" t="s">
        <v>6</v>
      </c>
      <c r="E2009" s="4" t="s">
        <v>662</v>
      </c>
      <c r="F2009" s="26" t="s">
        <v>632</v>
      </c>
      <c r="G2009" s="22">
        <f t="shared" si="62"/>
        <v>1</v>
      </c>
      <c r="H2009" s="22">
        <f t="shared" si="63"/>
        <v>2019</v>
      </c>
    </row>
    <row r="2010" spans="1:8" x14ac:dyDescent="0.2">
      <c r="A2010" s="4" t="s">
        <v>517</v>
      </c>
      <c r="B2010" s="22" t="s">
        <v>518</v>
      </c>
      <c r="C2010" s="3">
        <v>1379</v>
      </c>
      <c r="D2010" s="4" t="s">
        <v>6</v>
      </c>
      <c r="E2010" s="4" t="s">
        <v>519</v>
      </c>
      <c r="F2010" s="26" t="s">
        <v>509</v>
      </c>
      <c r="G2010" s="22">
        <f t="shared" si="62"/>
        <v>11</v>
      </c>
      <c r="H2010" s="22">
        <f t="shared" si="63"/>
        <v>2018</v>
      </c>
    </row>
    <row r="2011" spans="1:8" x14ac:dyDescent="0.2">
      <c r="A2011" s="4" t="s">
        <v>517</v>
      </c>
      <c r="B2011" s="22" t="s">
        <v>518</v>
      </c>
      <c r="C2011" s="3">
        <v>1333</v>
      </c>
      <c r="D2011" s="4" t="s">
        <v>6</v>
      </c>
      <c r="E2011" s="4" t="s">
        <v>520</v>
      </c>
      <c r="F2011" s="26" t="s">
        <v>509</v>
      </c>
      <c r="G2011" s="22">
        <f t="shared" si="62"/>
        <v>11</v>
      </c>
      <c r="H2011" s="22">
        <f t="shared" si="63"/>
        <v>2018</v>
      </c>
    </row>
    <row r="2012" spans="1:8" x14ac:dyDescent="0.2">
      <c r="A2012" s="4" t="s">
        <v>517</v>
      </c>
      <c r="B2012" s="22" t="s">
        <v>518</v>
      </c>
      <c r="C2012" s="3">
        <v>2774</v>
      </c>
      <c r="D2012" s="4" t="s">
        <v>6</v>
      </c>
      <c r="E2012" s="4" t="s">
        <v>521</v>
      </c>
      <c r="F2012" s="26" t="s">
        <v>509</v>
      </c>
      <c r="G2012" s="22">
        <f t="shared" si="62"/>
        <v>11</v>
      </c>
      <c r="H2012" s="22">
        <f t="shared" si="63"/>
        <v>2018</v>
      </c>
    </row>
    <row r="2013" spans="1:8" x14ac:dyDescent="0.2">
      <c r="A2013" s="4" t="s">
        <v>517</v>
      </c>
      <c r="B2013" s="22" t="s">
        <v>518</v>
      </c>
      <c r="C2013" s="3">
        <v>2778</v>
      </c>
      <c r="D2013" s="4" t="s">
        <v>6</v>
      </c>
      <c r="E2013" s="4" t="s">
        <v>522</v>
      </c>
      <c r="F2013" s="26" t="s">
        <v>509</v>
      </c>
      <c r="G2013" s="22">
        <f t="shared" si="62"/>
        <v>11</v>
      </c>
      <c r="H2013" s="22">
        <f t="shared" si="63"/>
        <v>2018</v>
      </c>
    </row>
    <row r="2014" spans="1:8" x14ac:dyDescent="0.2">
      <c r="A2014" s="4" t="s">
        <v>517</v>
      </c>
      <c r="B2014" s="22" t="s">
        <v>518</v>
      </c>
      <c r="C2014" s="3">
        <v>275</v>
      </c>
      <c r="D2014" s="4" t="s">
        <v>6</v>
      </c>
      <c r="E2014" s="4" t="s">
        <v>523</v>
      </c>
      <c r="F2014" s="26" t="s">
        <v>509</v>
      </c>
      <c r="G2014" s="22">
        <f t="shared" si="62"/>
        <v>11</v>
      </c>
      <c r="H2014" s="22">
        <f t="shared" si="63"/>
        <v>2018</v>
      </c>
    </row>
    <row r="2015" spans="1:8" x14ac:dyDescent="0.2">
      <c r="A2015" s="4" t="s">
        <v>160</v>
      </c>
      <c r="B2015" s="22" t="s">
        <v>161</v>
      </c>
      <c r="C2015" s="3">
        <v>945</v>
      </c>
      <c r="D2015" s="4" t="s">
        <v>6</v>
      </c>
      <c r="E2015" s="4" t="s">
        <v>491</v>
      </c>
      <c r="F2015" s="26" t="s">
        <v>484</v>
      </c>
      <c r="G2015" s="22">
        <f t="shared" si="62"/>
        <v>11</v>
      </c>
      <c r="H2015" s="22">
        <f t="shared" si="63"/>
        <v>2018</v>
      </c>
    </row>
    <row r="2016" spans="1:8" x14ac:dyDescent="0.2">
      <c r="A2016" s="4" t="s">
        <v>160</v>
      </c>
      <c r="B2016" s="22" t="s">
        <v>161</v>
      </c>
      <c r="C2016" s="3">
        <v>52</v>
      </c>
      <c r="D2016" s="4" t="s">
        <v>6</v>
      </c>
      <c r="E2016" s="4" t="s">
        <v>162</v>
      </c>
      <c r="F2016" s="26" t="s">
        <v>163</v>
      </c>
      <c r="G2016" s="22">
        <f t="shared" si="62"/>
        <v>12</v>
      </c>
      <c r="H2016" s="22">
        <f t="shared" si="63"/>
        <v>2017</v>
      </c>
    </row>
    <row r="2017" spans="1:8" x14ac:dyDescent="0.2">
      <c r="A2017" s="4" t="s">
        <v>160</v>
      </c>
      <c r="B2017" s="22" t="s">
        <v>161</v>
      </c>
      <c r="C2017" s="3">
        <v>120</v>
      </c>
      <c r="D2017" s="4" t="s">
        <v>6</v>
      </c>
      <c r="E2017" s="4" t="s">
        <v>164</v>
      </c>
      <c r="F2017" s="26" t="s">
        <v>163</v>
      </c>
      <c r="G2017" s="22">
        <f t="shared" si="62"/>
        <v>12</v>
      </c>
      <c r="H2017" s="22">
        <f t="shared" si="63"/>
        <v>2017</v>
      </c>
    </row>
    <row r="2018" spans="1:8" x14ac:dyDescent="0.2">
      <c r="A2018" s="4" t="s">
        <v>160</v>
      </c>
      <c r="B2018" s="22" t="s">
        <v>161</v>
      </c>
      <c r="C2018" s="3">
        <v>74</v>
      </c>
      <c r="D2018" s="4" t="s">
        <v>6</v>
      </c>
      <c r="E2018" s="4" t="s">
        <v>168</v>
      </c>
      <c r="F2018" s="26" t="s">
        <v>163</v>
      </c>
      <c r="G2018" s="22">
        <f t="shared" si="62"/>
        <v>12</v>
      </c>
      <c r="H2018" s="22">
        <f t="shared" si="63"/>
        <v>2017</v>
      </c>
    </row>
    <row r="2019" spans="1:8" x14ac:dyDescent="0.2">
      <c r="A2019" s="4" t="s">
        <v>171</v>
      </c>
      <c r="B2019" s="22" t="s">
        <v>172</v>
      </c>
      <c r="C2019" s="3">
        <v>553</v>
      </c>
      <c r="D2019" s="4" t="s">
        <v>6</v>
      </c>
      <c r="E2019" s="4" t="s">
        <v>669</v>
      </c>
      <c r="F2019" s="26" t="s">
        <v>632</v>
      </c>
      <c r="G2019" s="22">
        <f t="shared" si="62"/>
        <v>1</v>
      </c>
      <c r="H2019" s="22">
        <f t="shared" si="63"/>
        <v>2019</v>
      </c>
    </row>
    <row r="2020" spans="1:8" x14ac:dyDescent="0.2">
      <c r="A2020" s="4" t="s">
        <v>171</v>
      </c>
      <c r="B2020" s="22" t="s">
        <v>172</v>
      </c>
      <c r="C2020" s="3">
        <v>684</v>
      </c>
      <c r="D2020" s="4" t="s">
        <v>6</v>
      </c>
      <c r="E2020" s="4" t="s">
        <v>173</v>
      </c>
      <c r="F2020" s="26" t="s">
        <v>174</v>
      </c>
      <c r="G2020" s="22">
        <f t="shared" si="62"/>
        <v>12</v>
      </c>
      <c r="H2020" s="22">
        <f t="shared" si="63"/>
        <v>2017</v>
      </c>
    </row>
    <row r="2021" spans="1:8" x14ac:dyDescent="0.2">
      <c r="A2021" s="4" t="s">
        <v>171</v>
      </c>
      <c r="B2021" s="22" t="s">
        <v>172</v>
      </c>
      <c r="C2021" s="3">
        <v>520</v>
      </c>
      <c r="D2021" s="4" t="s">
        <v>6</v>
      </c>
      <c r="E2021" s="4" t="s">
        <v>175</v>
      </c>
      <c r="F2021" s="26" t="s">
        <v>174</v>
      </c>
      <c r="G2021" s="22">
        <f t="shared" si="62"/>
        <v>12</v>
      </c>
      <c r="H2021" s="22">
        <f t="shared" si="63"/>
        <v>2017</v>
      </c>
    </row>
    <row r="2022" spans="1:8" x14ac:dyDescent="0.2">
      <c r="A2022" s="4" t="s">
        <v>171</v>
      </c>
      <c r="B2022" s="22" t="s">
        <v>172</v>
      </c>
      <c r="C2022" s="3">
        <v>553</v>
      </c>
      <c r="D2022" s="4" t="s">
        <v>6</v>
      </c>
      <c r="E2022" s="4" t="s">
        <v>177</v>
      </c>
      <c r="F2022" s="26" t="s">
        <v>174</v>
      </c>
      <c r="G2022" s="22">
        <f t="shared" si="62"/>
        <v>12</v>
      </c>
      <c r="H2022" s="22">
        <f t="shared" si="63"/>
        <v>2017</v>
      </c>
    </row>
    <row r="2023" spans="1:8" x14ac:dyDescent="0.2">
      <c r="A2023" s="4" t="s">
        <v>528</v>
      </c>
      <c r="B2023" s="22" t="s">
        <v>529</v>
      </c>
      <c r="C2023" s="3">
        <v>536</v>
      </c>
      <c r="D2023" s="4" t="s">
        <v>6</v>
      </c>
      <c r="E2023" s="4" t="s">
        <v>530</v>
      </c>
      <c r="F2023" s="26" t="s">
        <v>527</v>
      </c>
      <c r="G2023" s="22">
        <f t="shared" si="62"/>
        <v>11</v>
      </c>
      <c r="H2023" s="22">
        <f t="shared" si="63"/>
        <v>2018</v>
      </c>
    </row>
    <row r="2024" spans="1:8" x14ac:dyDescent="0.2">
      <c r="A2024" s="4" t="s">
        <v>586</v>
      </c>
      <c r="B2024" s="22" t="s">
        <v>587</v>
      </c>
      <c r="C2024" s="3">
        <v>600</v>
      </c>
      <c r="D2024" s="4" t="s">
        <v>6</v>
      </c>
      <c r="E2024" s="4" t="s">
        <v>588</v>
      </c>
      <c r="F2024" s="26" t="s">
        <v>585</v>
      </c>
      <c r="G2024" s="22">
        <f t="shared" si="62"/>
        <v>12</v>
      </c>
      <c r="H2024" s="22">
        <f t="shared" si="63"/>
        <v>2018</v>
      </c>
    </row>
    <row r="2025" spans="1:8" x14ac:dyDescent="0.2">
      <c r="A2025" s="4" t="s">
        <v>586</v>
      </c>
      <c r="B2025" s="22" t="s">
        <v>587</v>
      </c>
      <c r="C2025" s="3">
        <v>722</v>
      </c>
      <c r="D2025" s="4" t="s">
        <v>6</v>
      </c>
      <c r="E2025" s="4" t="s">
        <v>605</v>
      </c>
      <c r="F2025" s="26" t="s">
        <v>601</v>
      </c>
      <c r="G2025" s="22">
        <f t="shared" si="62"/>
        <v>12</v>
      </c>
      <c r="H2025" s="22">
        <f t="shared" si="63"/>
        <v>2018</v>
      </c>
    </row>
    <row r="2026" spans="1:8" x14ac:dyDescent="0.2">
      <c r="A2026" s="4" t="s">
        <v>534</v>
      </c>
      <c r="B2026" s="22" t="s">
        <v>535</v>
      </c>
      <c r="C2026" s="3">
        <v>540</v>
      </c>
      <c r="D2026" s="4" t="s">
        <v>6</v>
      </c>
      <c r="E2026" s="4" t="s">
        <v>536</v>
      </c>
      <c r="F2026" s="26" t="s">
        <v>527</v>
      </c>
      <c r="G2026" s="22">
        <f t="shared" si="62"/>
        <v>11</v>
      </c>
      <c r="H2026" s="22">
        <f t="shared" si="63"/>
        <v>2018</v>
      </c>
    </row>
    <row r="2027" spans="1:8" x14ac:dyDescent="0.2">
      <c r="A2027" s="4" t="s">
        <v>524</v>
      </c>
      <c r="B2027" s="22" t="s">
        <v>525</v>
      </c>
      <c r="C2027" s="3">
        <v>117</v>
      </c>
      <c r="D2027" s="4" t="s">
        <v>6</v>
      </c>
      <c r="E2027" s="4" t="s">
        <v>687</v>
      </c>
      <c r="F2027" s="26" t="s">
        <v>632</v>
      </c>
      <c r="G2027" s="22">
        <f t="shared" si="62"/>
        <v>1</v>
      </c>
      <c r="H2027" s="22">
        <f t="shared" si="63"/>
        <v>2019</v>
      </c>
    </row>
    <row r="2028" spans="1:8" x14ac:dyDescent="0.2">
      <c r="A2028" s="4" t="s">
        <v>524</v>
      </c>
      <c r="B2028" s="22" t="s">
        <v>525</v>
      </c>
      <c r="C2028" s="3">
        <v>524</v>
      </c>
      <c r="D2028" s="4" t="s">
        <v>6</v>
      </c>
      <c r="E2028" s="4" t="s">
        <v>526</v>
      </c>
      <c r="F2028" s="26" t="s">
        <v>527</v>
      </c>
      <c r="G2028" s="22">
        <f t="shared" si="62"/>
        <v>11</v>
      </c>
      <c r="H2028" s="22">
        <f t="shared" si="63"/>
        <v>2018</v>
      </c>
    </row>
    <row r="2029" spans="1:8" x14ac:dyDescent="0.2">
      <c r="A2029" s="4" t="s">
        <v>524</v>
      </c>
      <c r="B2029" s="22" t="s">
        <v>525</v>
      </c>
      <c r="C2029" s="3">
        <v>747</v>
      </c>
      <c r="D2029" s="4" t="s">
        <v>6</v>
      </c>
      <c r="E2029" s="4" t="s">
        <v>531</v>
      </c>
      <c r="F2029" s="26" t="s">
        <v>527</v>
      </c>
      <c r="G2029" s="22">
        <f t="shared" si="62"/>
        <v>11</v>
      </c>
      <c r="H2029" s="22">
        <f t="shared" si="63"/>
        <v>2018</v>
      </c>
    </row>
    <row r="2030" spans="1:8" x14ac:dyDescent="0.2">
      <c r="A2030" s="4" t="s">
        <v>524</v>
      </c>
      <c r="B2030" s="22" t="s">
        <v>525</v>
      </c>
      <c r="C2030" s="3">
        <v>853</v>
      </c>
      <c r="D2030" s="4" t="s">
        <v>6</v>
      </c>
      <c r="E2030" s="4" t="s">
        <v>532</v>
      </c>
      <c r="F2030" s="26" t="s">
        <v>527</v>
      </c>
      <c r="G2030" s="22">
        <f t="shared" si="62"/>
        <v>11</v>
      </c>
      <c r="H2030" s="22">
        <f t="shared" si="63"/>
        <v>2018</v>
      </c>
    </row>
    <row r="2031" spans="1:8" x14ac:dyDescent="0.2">
      <c r="A2031" s="4" t="s">
        <v>524</v>
      </c>
      <c r="B2031" s="22" t="s">
        <v>525</v>
      </c>
      <c r="C2031" s="3">
        <v>1370</v>
      </c>
      <c r="D2031" s="4" t="s">
        <v>6</v>
      </c>
      <c r="E2031" s="4" t="s">
        <v>533</v>
      </c>
      <c r="F2031" s="26" t="s">
        <v>527</v>
      </c>
      <c r="G2031" s="22">
        <f t="shared" si="62"/>
        <v>11</v>
      </c>
      <c r="H2031" s="22">
        <f t="shared" si="63"/>
        <v>2018</v>
      </c>
    </row>
    <row r="2032" spans="1:8" x14ac:dyDescent="0.2">
      <c r="A2032" s="4" t="s">
        <v>524</v>
      </c>
      <c r="B2032" s="22" t="s">
        <v>525</v>
      </c>
      <c r="C2032" s="3">
        <v>692</v>
      </c>
      <c r="D2032" s="4" t="s">
        <v>6</v>
      </c>
      <c r="E2032" s="4" t="s">
        <v>537</v>
      </c>
      <c r="F2032" s="26" t="s">
        <v>527</v>
      </c>
      <c r="G2032" s="22">
        <f t="shared" si="62"/>
        <v>11</v>
      </c>
      <c r="H2032" s="22">
        <f t="shared" si="63"/>
        <v>2018</v>
      </c>
    </row>
    <row r="2033" spans="1:8" x14ac:dyDescent="0.2">
      <c r="A2033" s="4" t="s">
        <v>589</v>
      </c>
      <c r="B2033" s="22" t="s">
        <v>590</v>
      </c>
      <c r="C2033" s="3">
        <v>412</v>
      </c>
      <c r="D2033" s="4" t="s">
        <v>6</v>
      </c>
      <c r="E2033" s="4" t="s">
        <v>591</v>
      </c>
      <c r="F2033" s="26" t="s">
        <v>585</v>
      </c>
      <c r="G2033" s="22">
        <f t="shared" si="62"/>
        <v>12</v>
      </c>
      <c r="H2033" s="22">
        <f t="shared" si="63"/>
        <v>2018</v>
      </c>
    </row>
    <row r="2034" spans="1:8" x14ac:dyDescent="0.2">
      <c r="A2034" s="4" t="s">
        <v>544</v>
      </c>
      <c r="B2034" s="24" t="s">
        <v>545</v>
      </c>
      <c r="C2034" s="3">
        <v>454</v>
      </c>
      <c r="D2034" s="4" t="s">
        <v>6</v>
      </c>
      <c r="E2034" s="4" t="s">
        <v>592</v>
      </c>
      <c r="F2034" s="26" t="s">
        <v>593</v>
      </c>
      <c r="G2034" s="22">
        <f t="shared" si="62"/>
        <v>12</v>
      </c>
      <c r="H2034" s="22">
        <f t="shared" si="63"/>
        <v>2018</v>
      </c>
    </row>
    <row r="2035" spans="1:8" x14ac:dyDescent="0.2">
      <c r="A2035" s="4" t="s">
        <v>544</v>
      </c>
      <c r="B2035" s="22" t="s">
        <v>545</v>
      </c>
      <c r="C2035" s="3">
        <v>558</v>
      </c>
      <c r="D2035" s="4" t="s">
        <v>6</v>
      </c>
      <c r="E2035" s="4" t="s">
        <v>598</v>
      </c>
      <c r="F2035" s="26" t="s">
        <v>599</v>
      </c>
      <c r="G2035" s="22">
        <f t="shared" si="62"/>
        <v>12</v>
      </c>
      <c r="H2035" s="22">
        <f t="shared" si="63"/>
        <v>2018</v>
      </c>
    </row>
    <row r="2036" spans="1:8" x14ac:dyDescent="0.2">
      <c r="A2036" s="4" t="s">
        <v>544</v>
      </c>
      <c r="B2036" s="22" t="s">
        <v>545</v>
      </c>
      <c r="C2036" s="3">
        <v>452</v>
      </c>
      <c r="D2036" s="4" t="s">
        <v>6</v>
      </c>
      <c r="E2036" s="4" t="s">
        <v>546</v>
      </c>
      <c r="F2036" s="26" t="s">
        <v>547</v>
      </c>
      <c r="G2036" s="22">
        <f t="shared" si="62"/>
        <v>11</v>
      </c>
      <c r="H2036" s="22">
        <f t="shared" si="63"/>
        <v>2018</v>
      </c>
    </row>
    <row r="2037" spans="1:8" x14ac:dyDescent="0.2">
      <c r="A2037" s="4" t="s">
        <v>544</v>
      </c>
      <c r="B2037" s="22" t="s">
        <v>545</v>
      </c>
      <c r="C2037" s="3">
        <v>346</v>
      </c>
      <c r="D2037" s="4" t="s">
        <v>6</v>
      </c>
      <c r="E2037" s="4" t="s">
        <v>551</v>
      </c>
      <c r="F2037" s="26" t="s">
        <v>547</v>
      </c>
      <c r="G2037" s="22">
        <f t="shared" si="62"/>
        <v>11</v>
      </c>
      <c r="H2037" s="22">
        <f t="shared" si="63"/>
        <v>2018</v>
      </c>
    </row>
    <row r="2038" spans="1:8" x14ac:dyDescent="0.2">
      <c r="A2038" s="4" t="s">
        <v>544</v>
      </c>
      <c r="B2038" s="22" t="s">
        <v>545</v>
      </c>
      <c r="C2038" s="3">
        <v>649</v>
      </c>
      <c r="D2038" s="4" t="s">
        <v>6</v>
      </c>
      <c r="E2038" s="4" t="s">
        <v>571</v>
      </c>
      <c r="F2038" s="26" t="s">
        <v>547</v>
      </c>
      <c r="G2038" s="22">
        <f t="shared" si="62"/>
        <v>11</v>
      </c>
      <c r="H2038" s="22">
        <f t="shared" si="63"/>
        <v>2018</v>
      </c>
    </row>
    <row r="2039" spans="1:8" x14ac:dyDescent="0.2">
      <c r="A2039" s="4" t="s">
        <v>544</v>
      </c>
      <c r="B2039" s="22" t="s">
        <v>545</v>
      </c>
      <c r="C2039" s="3">
        <v>861</v>
      </c>
      <c r="D2039" s="4" t="s">
        <v>6</v>
      </c>
      <c r="E2039" s="4" t="s">
        <v>577</v>
      </c>
      <c r="F2039" s="26" t="s">
        <v>578</v>
      </c>
      <c r="G2039" s="22">
        <f t="shared" si="62"/>
        <v>11</v>
      </c>
      <c r="H2039" s="22">
        <f t="shared" si="63"/>
        <v>2018</v>
      </c>
    </row>
    <row r="2040" spans="1:8" x14ac:dyDescent="0.2">
      <c r="A2040" s="4" t="s">
        <v>555</v>
      </c>
      <c r="B2040" s="22" t="s">
        <v>556</v>
      </c>
      <c r="C2040" s="3">
        <v>1057</v>
      </c>
      <c r="D2040" s="4" t="s">
        <v>6</v>
      </c>
      <c r="E2040" s="4" t="s">
        <v>557</v>
      </c>
      <c r="F2040" s="26" t="s">
        <v>547</v>
      </c>
      <c r="G2040" s="22">
        <f t="shared" si="62"/>
        <v>11</v>
      </c>
      <c r="H2040" s="22">
        <f t="shared" si="63"/>
        <v>2018</v>
      </c>
    </row>
    <row r="2041" spans="1:8" x14ac:dyDescent="0.2">
      <c r="A2041" s="4" t="s">
        <v>513</v>
      </c>
      <c r="B2041" s="22" t="s">
        <v>514</v>
      </c>
      <c r="C2041" s="3">
        <v>537</v>
      </c>
      <c r="D2041" s="4" t="s">
        <v>6</v>
      </c>
      <c r="E2041" s="4" t="s">
        <v>515</v>
      </c>
      <c r="F2041" s="26" t="s">
        <v>509</v>
      </c>
      <c r="G2041" s="22">
        <f t="shared" si="62"/>
        <v>11</v>
      </c>
      <c r="H2041" s="22">
        <f t="shared" si="63"/>
        <v>2018</v>
      </c>
    </row>
    <row r="2042" spans="1:8" x14ac:dyDescent="0.2">
      <c r="A2042" s="4" t="s">
        <v>561</v>
      </c>
      <c r="B2042" s="22" t="s">
        <v>562</v>
      </c>
      <c r="C2042" s="3">
        <v>536</v>
      </c>
      <c r="D2042" s="4" t="s">
        <v>6</v>
      </c>
      <c r="E2042" s="4" t="s">
        <v>563</v>
      </c>
      <c r="F2042" s="26" t="s">
        <v>547</v>
      </c>
      <c r="G2042" s="22">
        <f t="shared" si="62"/>
        <v>11</v>
      </c>
      <c r="H2042" s="22">
        <f t="shared" si="63"/>
        <v>2018</v>
      </c>
    </row>
    <row r="2043" spans="1:8" x14ac:dyDescent="0.2">
      <c r="A2043" s="4" t="s">
        <v>548</v>
      </c>
      <c r="B2043" s="22" t="s">
        <v>549</v>
      </c>
      <c r="C2043" s="3">
        <v>507</v>
      </c>
      <c r="D2043" s="4" t="s">
        <v>6</v>
      </c>
      <c r="E2043" s="4" t="s">
        <v>550</v>
      </c>
      <c r="F2043" s="26" t="s">
        <v>547</v>
      </c>
      <c r="G2043" s="22">
        <f t="shared" si="62"/>
        <v>11</v>
      </c>
      <c r="H2043" s="22">
        <f t="shared" si="63"/>
        <v>2018</v>
      </c>
    </row>
    <row r="2044" spans="1:8" x14ac:dyDescent="0.2">
      <c r="A2044" s="4" t="s">
        <v>548</v>
      </c>
      <c r="B2044" s="22" t="s">
        <v>549</v>
      </c>
      <c r="C2044" s="3">
        <v>433</v>
      </c>
      <c r="D2044" s="4" t="s">
        <v>6</v>
      </c>
      <c r="E2044" s="4" t="s">
        <v>572</v>
      </c>
      <c r="F2044" s="26" t="s">
        <v>547</v>
      </c>
      <c r="G2044" s="22">
        <f t="shared" si="62"/>
        <v>11</v>
      </c>
      <c r="H2044" s="22">
        <f t="shared" si="63"/>
        <v>2018</v>
      </c>
    </row>
  </sheetData>
  <autoFilter ref="A1:F2044">
    <sortState ref="A2:F2044">
      <sortCondition ref="B1:B2044"/>
    </sortState>
  </autoFilter>
  <pageMargins left="0.24930555555555556" right="0.24930555555555556" top="0.24930555555555556" bottom="0.24930555555555556" header="0" footer="0"/>
  <pageSetup paperSize="9" fitToWidth="0" fitToHeight="0" orientation="landscape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2"/>
  <sheetViews>
    <sheetView workbookViewId="0">
      <pane ySplit="4" topLeftCell="A5" activePane="bottomLeft" state="frozen"/>
      <selection pane="bottomLeft" activeCell="B1" sqref="B1"/>
    </sheetView>
  </sheetViews>
  <sheetFormatPr baseColWidth="10" defaultRowHeight="12.75" x14ac:dyDescent="0.2"/>
  <cols>
    <col min="1" max="1" width="31.7109375" bestFit="1" customWidth="1"/>
    <col min="2" max="9" width="15.5703125" style="2" customWidth="1"/>
    <col min="10" max="10" width="15.5703125" customWidth="1"/>
  </cols>
  <sheetData>
    <row r="1" spans="1:9" ht="15" x14ac:dyDescent="0.2">
      <c r="A1" s="5" t="s">
        <v>2420</v>
      </c>
      <c r="B1" s="5">
        <v>2018</v>
      </c>
    </row>
    <row r="2" spans="1:9" x14ac:dyDescent="0.2">
      <c r="B2" s="29"/>
      <c r="C2" s="29"/>
      <c r="D2" s="29"/>
      <c r="E2" s="29"/>
      <c r="F2" s="29"/>
      <c r="G2" s="29"/>
      <c r="H2" s="30"/>
      <c r="I2" s="30"/>
    </row>
    <row r="3" spans="1:9" x14ac:dyDescent="0.2">
      <c r="A3" s="28" t="s">
        <v>2421</v>
      </c>
      <c r="B3" s="31">
        <v>500</v>
      </c>
      <c r="C3" s="31"/>
      <c r="D3" s="31">
        <v>700</v>
      </c>
      <c r="E3" s="31"/>
      <c r="F3" s="31">
        <v>1000</v>
      </c>
      <c r="G3" s="31"/>
      <c r="H3" s="32">
        <v>1000</v>
      </c>
      <c r="I3" s="32"/>
    </row>
    <row r="4" spans="1:9" x14ac:dyDescent="0.2">
      <c r="A4" s="28"/>
      <c r="B4" s="8" t="s">
        <v>2422</v>
      </c>
      <c r="C4" s="8" t="s">
        <v>2423</v>
      </c>
      <c r="D4" s="8" t="s">
        <v>2422</v>
      </c>
      <c r="E4" s="8" t="s">
        <v>2423</v>
      </c>
      <c r="F4" s="8" t="s">
        <v>2422</v>
      </c>
      <c r="G4" s="8" t="s">
        <v>2423</v>
      </c>
      <c r="H4" s="8" t="s">
        <v>2422</v>
      </c>
      <c r="I4" s="8" t="s">
        <v>2423</v>
      </c>
    </row>
    <row r="5" spans="1:9" x14ac:dyDescent="0.2">
      <c r="A5" s="6" t="s">
        <v>621</v>
      </c>
      <c r="B5" s="9">
        <f t="shared" ref="B5:B36" ca="1" si="0">SUMPRODUCT((Article=$A5)*(Quantité&lt;=$B$3)*(YEAR(Dates)=$B$1))</f>
        <v>0</v>
      </c>
      <c r="C5" s="9">
        <f t="shared" ref="C5:C36" ca="1" si="1">SUMPRODUCT((Article=$A5)*(Quantité&lt;=$B$3)*(YEAR(Dates)=$B$1)*Quantité)</f>
        <v>0</v>
      </c>
      <c r="D5" s="9">
        <f t="shared" ref="D5:D36" ca="1" si="2">SUMPRODUCT((Article=$A5)*(Quantité&gt;B$3)*(Quantité&lt;=D$3)*(YEAR(Dates)=$B$1))</f>
        <v>0</v>
      </c>
      <c r="E5" s="9">
        <f t="shared" ref="E5:E36" ca="1" si="3">SUMPRODUCT((Article=$A5)*(Quantité&gt;B$3)*(Quantité&lt;=D$3)*(YEAR(Dates)=$B$1)*Quantité)</f>
        <v>0</v>
      </c>
      <c r="F5" s="9">
        <f t="shared" ref="F5:F36" ca="1" si="4">SUMPRODUCT((Article=$A5)*(Quantité&gt;D$3)*(Quantité&lt;=F$3)*(YEAR(Dates)=$B$1))</f>
        <v>0</v>
      </c>
      <c r="G5" s="9">
        <f t="shared" ref="G5:G36" ca="1" si="5">SUMPRODUCT((Article=$A5)*(Quantité&gt;D$3)*(Quantité&lt;=F$3)*(YEAR(Dates)=$B$1)*Quantité)</f>
        <v>0</v>
      </c>
      <c r="H5" s="13">
        <f t="shared" ref="H5:H36" ca="1" si="6">SUMPRODUCT((Article=$A5)*(Quantité&gt;H$3)*(YEAR(Dates)=$B$1))</f>
        <v>1</v>
      </c>
      <c r="I5" s="12">
        <f t="shared" ref="I5:I36" ca="1" si="7">SUMPRODUCT((Article=$A5)*(Quantité&gt;H$3)*(YEAR(Dates)=$B$1)*Quantité)</f>
        <v>4976</v>
      </c>
    </row>
    <row r="6" spans="1:9" x14ac:dyDescent="0.2">
      <c r="A6" s="7" t="s">
        <v>870</v>
      </c>
      <c r="B6" s="9">
        <f t="shared" ca="1" si="0"/>
        <v>0</v>
      </c>
      <c r="C6" s="9">
        <f t="shared" ca="1" si="1"/>
        <v>0</v>
      </c>
      <c r="D6" s="9">
        <f t="shared" ca="1" si="2"/>
        <v>0</v>
      </c>
      <c r="E6" s="9">
        <f t="shared" ca="1" si="3"/>
        <v>0</v>
      </c>
      <c r="F6" s="9">
        <f t="shared" ca="1" si="4"/>
        <v>0</v>
      </c>
      <c r="G6" s="9">
        <f t="shared" ca="1" si="5"/>
        <v>0</v>
      </c>
      <c r="H6" s="12">
        <f t="shared" ca="1" si="6"/>
        <v>0</v>
      </c>
      <c r="I6" s="12">
        <f t="shared" ca="1" si="7"/>
        <v>0</v>
      </c>
    </row>
    <row r="7" spans="1:9" x14ac:dyDescent="0.2">
      <c r="A7" s="7" t="s">
        <v>634</v>
      </c>
      <c r="B7" s="9">
        <f t="shared" ca="1" si="0"/>
        <v>0</v>
      </c>
      <c r="C7" s="9">
        <f t="shared" ca="1" si="1"/>
        <v>0</v>
      </c>
      <c r="D7" s="9">
        <f t="shared" ca="1" si="2"/>
        <v>0</v>
      </c>
      <c r="E7" s="9">
        <f t="shared" ca="1" si="3"/>
        <v>0</v>
      </c>
      <c r="F7" s="9">
        <f t="shared" ca="1" si="4"/>
        <v>0</v>
      </c>
      <c r="G7" s="9">
        <f t="shared" ca="1" si="5"/>
        <v>0</v>
      </c>
      <c r="H7" s="9">
        <f t="shared" ca="1" si="6"/>
        <v>0</v>
      </c>
      <c r="I7" s="9">
        <f t="shared" ca="1" si="7"/>
        <v>0</v>
      </c>
    </row>
    <row r="8" spans="1:9" x14ac:dyDescent="0.2">
      <c r="A8" s="7" t="s">
        <v>1025</v>
      </c>
      <c r="B8" s="9">
        <f t="shared" ca="1" si="0"/>
        <v>0</v>
      </c>
      <c r="C8" s="9">
        <f t="shared" ca="1" si="1"/>
        <v>0</v>
      </c>
      <c r="D8" s="9">
        <f t="shared" ca="1" si="2"/>
        <v>0</v>
      </c>
      <c r="E8" s="10">
        <f t="shared" ca="1" si="3"/>
        <v>0</v>
      </c>
      <c r="F8" s="9">
        <f t="shared" ca="1" si="4"/>
        <v>0</v>
      </c>
      <c r="G8" s="9">
        <f t="shared" ca="1" si="5"/>
        <v>0</v>
      </c>
      <c r="H8" s="9">
        <f t="shared" ca="1" si="6"/>
        <v>0</v>
      </c>
      <c r="I8" s="9">
        <f t="shared" ca="1" si="7"/>
        <v>0</v>
      </c>
    </row>
    <row r="9" spans="1:9" x14ac:dyDescent="0.2">
      <c r="A9" s="7" t="s">
        <v>418</v>
      </c>
      <c r="B9" s="9">
        <f t="shared" ca="1" si="0"/>
        <v>0</v>
      </c>
      <c r="C9" s="9">
        <f t="shared" ca="1" si="1"/>
        <v>0</v>
      </c>
      <c r="D9" s="9">
        <f t="shared" ca="1" si="2"/>
        <v>0</v>
      </c>
      <c r="E9" s="9">
        <f t="shared" ca="1" si="3"/>
        <v>0</v>
      </c>
      <c r="F9" s="9">
        <f t="shared" ca="1" si="4"/>
        <v>2</v>
      </c>
      <c r="G9" s="9">
        <f t="shared" ca="1" si="5"/>
        <v>1639</v>
      </c>
      <c r="H9" s="9">
        <f t="shared" ca="1" si="6"/>
        <v>0</v>
      </c>
      <c r="I9" s="9">
        <f t="shared" ca="1" si="7"/>
        <v>0</v>
      </c>
    </row>
    <row r="10" spans="1:9" x14ac:dyDescent="0.2">
      <c r="A10" s="7" t="s">
        <v>289</v>
      </c>
      <c r="B10" s="9">
        <f t="shared" ca="1" si="0"/>
        <v>0</v>
      </c>
      <c r="C10" s="9">
        <f t="shared" ca="1" si="1"/>
        <v>0</v>
      </c>
      <c r="D10" s="9">
        <f t="shared" ca="1" si="2"/>
        <v>0</v>
      </c>
      <c r="E10" s="9">
        <f t="shared" ca="1" si="3"/>
        <v>0</v>
      </c>
      <c r="F10" s="9">
        <f t="shared" ca="1" si="4"/>
        <v>0</v>
      </c>
      <c r="G10" s="9">
        <f t="shared" ca="1" si="5"/>
        <v>0</v>
      </c>
      <c r="H10" s="9">
        <f t="shared" ca="1" si="6"/>
        <v>1</v>
      </c>
      <c r="I10" s="9">
        <f t="shared" ca="1" si="7"/>
        <v>2234</v>
      </c>
    </row>
    <row r="11" spans="1:9" x14ac:dyDescent="0.2">
      <c r="A11" s="7" t="s">
        <v>50</v>
      </c>
      <c r="B11" s="9">
        <f t="shared" ca="1" si="0"/>
        <v>0</v>
      </c>
      <c r="C11" s="9">
        <f t="shared" ca="1" si="1"/>
        <v>0</v>
      </c>
      <c r="D11" s="9">
        <f t="shared" ca="1" si="2"/>
        <v>0</v>
      </c>
      <c r="E11" s="9">
        <f t="shared" ca="1" si="3"/>
        <v>0</v>
      </c>
      <c r="F11" s="9">
        <f t="shared" ca="1" si="4"/>
        <v>0</v>
      </c>
      <c r="G11" s="9">
        <f t="shared" ca="1" si="5"/>
        <v>0</v>
      </c>
      <c r="H11" s="9">
        <f t="shared" ca="1" si="6"/>
        <v>0</v>
      </c>
      <c r="I11" s="9">
        <f t="shared" ca="1" si="7"/>
        <v>0</v>
      </c>
    </row>
    <row r="12" spans="1:9" x14ac:dyDescent="0.2">
      <c r="A12" s="7" t="s">
        <v>58</v>
      </c>
      <c r="B12" s="12">
        <f t="shared" ca="1" si="0"/>
        <v>0</v>
      </c>
      <c r="C12" s="12">
        <f t="shared" ca="1" si="1"/>
        <v>0</v>
      </c>
      <c r="D12" s="11">
        <f t="shared" ca="1" si="2"/>
        <v>0</v>
      </c>
      <c r="E12" s="11">
        <f t="shared" ca="1" si="3"/>
        <v>0</v>
      </c>
      <c r="F12" s="11">
        <f t="shared" ca="1" si="4"/>
        <v>0</v>
      </c>
      <c r="G12" s="9">
        <f t="shared" ca="1" si="5"/>
        <v>0</v>
      </c>
      <c r="H12" s="12">
        <f t="shared" ca="1" si="6"/>
        <v>2</v>
      </c>
      <c r="I12" s="12">
        <f t="shared" ca="1" si="7"/>
        <v>2322</v>
      </c>
    </row>
    <row r="13" spans="1:9" x14ac:dyDescent="0.2">
      <c r="A13" s="7" t="s">
        <v>64</v>
      </c>
      <c r="B13" s="9">
        <f t="shared" ca="1" si="0"/>
        <v>0</v>
      </c>
      <c r="C13" s="9">
        <f t="shared" ca="1" si="1"/>
        <v>0</v>
      </c>
      <c r="D13" s="9">
        <f t="shared" ca="1" si="2"/>
        <v>0</v>
      </c>
      <c r="E13" s="9">
        <f t="shared" ca="1" si="3"/>
        <v>0</v>
      </c>
      <c r="F13" s="9">
        <f t="shared" ca="1" si="4"/>
        <v>0</v>
      </c>
      <c r="G13" s="9">
        <f t="shared" ca="1" si="5"/>
        <v>0</v>
      </c>
      <c r="H13" s="9">
        <f t="shared" ca="1" si="6"/>
        <v>0</v>
      </c>
      <c r="I13" s="9">
        <f t="shared" ca="1" si="7"/>
        <v>0</v>
      </c>
    </row>
    <row r="14" spans="1:9" x14ac:dyDescent="0.2">
      <c r="A14" s="7" t="s">
        <v>115</v>
      </c>
      <c r="B14" s="9">
        <f t="shared" ca="1" si="0"/>
        <v>28</v>
      </c>
      <c r="C14" s="9">
        <f t="shared" ca="1" si="1"/>
        <v>9664</v>
      </c>
      <c r="D14" s="9">
        <f t="shared" ca="1" si="2"/>
        <v>17</v>
      </c>
      <c r="E14" s="9">
        <f t="shared" ca="1" si="3"/>
        <v>10160</v>
      </c>
      <c r="F14" s="9">
        <f t="shared" ca="1" si="4"/>
        <v>14</v>
      </c>
      <c r="G14" s="9">
        <f t="shared" ca="1" si="5"/>
        <v>12489</v>
      </c>
      <c r="H14" s="9">
        <f t="shared" ca="1" si="6"/>
        <v>3</v>
      </c>
      <c r="I14" s="9">
        <f t="shared" ca="1" si="7"/>
        <v>3526</v>
      </c>
    </row>
    <row r="15" spans="1:9" x14ac:dyDescent="0.2">
      <c r="A15" s="7" t="s">
        <v>46</v>
      </c>
      <c r="B15" s="9">
        <f t="shared" ca="1" si="0"/>
        <v>0</v>
      </c>
      <c r="C15" s="9">
        <f t="shared" ca="1" si="1"/>
        <v>0</v>
      </c>
      <c r="D15" s="9">
        <f t="shared" ca="1" si="2"/>
        <v>0</v>
      </c>
      <c r="E15" s="9">
        <f t="shared" ca="1" si="3"/>
        <v>0</v>
      </c>
      <c r="F15" s="9">
        <f t="shared" ca="1" si="4"/>
        <v>0</v>
      </c>
      <c r="G15" s="9">
        <f t="shared" ca="1" si="5"/>
        <v>0</v>
      </c>
      <c r="H15" s="9">
        <f t="shared" ca="1" si="6"/>
        <v>0</v>
      </c>
      <c r="I15" s="9">
        <f t="shared" ca="1" si="7"/>
        <v>0</v>
      </c>
    </row>
    <row r="16" spans="1:9" x14ac:dyDescent="0.2">
      <c r="A16" s="7" t="s">
        <v>676</v>
      </c>
      <c r="B16" s="9">
        <f t="shared" ca="1" si="0"/>
        <v>0</v>
      </c>
      <c r="C16" s="9">
        <f t="shared" ca="1" si="1"/>
        <v>0</v>
      </c>
      <c r="D16" s="9">
        <f t="shared" ca="1" si="2"/>
        <v>0</v>
      </c>
      <c r="E16" s="9">
        <f t="shared" ca="1" si="3"/>
        <v>0</v>
      </c>
      <c r="F16" s="9">
        <f t="shared" ca="1" si="4"/>
        <v>0</v>
      </c>
      <c r="G16" s="9">
        <f t="shared" ca="1" si="5"/>
        <v>0</v>
      </c>
      <c r="H16" s="9">
        <f t="shared" ca="1" si="6"/>
        <v>0</v>
      </c>
      <c r="I16" s="9">
        <f t="shared" ca="1" si="7"/>
        <v>0</v>
      </c>
    </row>
    <row r="17" spans="1:9" x14ac:dyDescent="0.2">
      <c r="A17" s="7" t="s">
        <v>43</v>
      </c>
      <c r="B17" s="9">
        <f t="shared" ca="1" si="0"/>
        <v>34</v>
      </c>
      <c r="C17" s="9">
        <f t="shared" ca="1" si="1"/>
        <v>5184</v>
      </c>
      <c r="D17" s="9">
        <f t="shared" ca="1" si="2"/>
        <v>24</v>
      </c>
      <c r="E17" s="9">
        <f t="shared" ca="1" si="3"/>
        <v>13898</v>
      </c>
      <c r="F17" s="9">
        <f t="shared" ca="1" si="4"/>
        <v>0</v>
      </c>
      <c r="G17" s="9">
        <f t="shared" ca="1" si="5"/>
        <v>0</v>
      </c>
      <c r="H17" s="9">
        <f t="shared" ca="1" si="6"/>
        <v>1</v>
      </c>
      <c r="I17" s="9">
        <f t="shared" ca="1" si="7"/>
        <v>1110</v>
      </c>
    </row>
    <row r="18" spans="1:9" x14ac:dyDescent="0.2">
      <c r="A18" s="7" t="s">
        <v>232</v>
      </c>
      <c r="B18" s="9">
        <f t="shared" ca="1" si="0"/>
        <v>10</v>
      </c>
      <c r="C18" s="9">
        <f t="shared" ca="1" si="1"/>
        <v>3689</v>
      </c>
      <c r="D18" s="9">
        <f t="shared" ca="1" si="2"/>
        <v>5</v>
      </c>
      <c r="E18" s="9">
        <f t="shared" ca="1" si="3"/>
        <v>2920</v>
      </c>
      <c r="F18" s="9">
        <f t="shared" ca="1" si="4"/>
        <v>2</v>
      </c>
      <c r="G18" s="9">
        <f t="shared" ca="1" si="5"/>
        <v>1506</v>
      </c>
      <c r="H18" s="9">
        <f t="shared" ca="1" si="6"/>
        <v>8</v>
      </c>
      <c r="I18" s="9">
        <f t="shared" ca="1" si="7"/>
        <v>10850</v>
      </c>
    </row>
    <row r="19" spans="1:9" x14ac:dyDescent="0.2">
      <c r="A19" s="7" t="s">
        <v>1592</v>
      </c>
      <c r="B19" s="9">
        <f t="shared" ca="1" si="0"/>
        <v>0</v>
      </c>
      <c r="C19" s="9">
        <f t="shared" ca="1" si="1"/>
        <v>0</v>
      </c>
      <c r="D19" s="9">
        <f t="shared" ca="1" si="2"/>
        <v>0</v>
      </c>
      <c r="E19" s="9">
        <f t="shared" ca="1" si="3"/>
        <v>0</v>
      </c>
      <c r="F19" s="9">
        <f t="shared" ca="1" si="4"/>
        <v>0</v>
      </c>
      <c r="G19" s="9">
        <f t="shared" ca="1" si="5"/>
        <v>0</v>
      </c>
      <c r="H19" s="9">
        <f t="shared" ca="1" si="6"/>
        <v>0</v>
      </c>
      <c r="I19" s="9">
        <f t="shared" ca="1" si="7"/>
        <v>0</v>
      </c>
    </row>
    <row r="20" spans="1:9" x14ac:dyDescent="0.2">
      <c r="A20" s="7" t="s">
        <v>286</v>
      </c>
      <c r="B20" s="9">
        <f t="shared" ca="1" si="0"/>
        <v>0</v>
      </c>
      <c r="C20" s="9">
        <f t="shared" ca="1" si="1"/>
        <v>0</v>
      </c>
      <c r="D20" s="9">
        <f t="shared" ca="1" si="2"/>
        <v>0</v>
      </c>
      <c r="E20" s="9">
        <f t="shared" ca="1" si="3"/>
        <v>0</v>
      </c>
      <c r="F20" s="9">
        <f t="shared" ca="1" si="4"/>
        <v>1</v>
      </c>
      <c r="G20" s="9">
        <f t="shared" ca="1" si="5"/>
        <v>934</v>
      </c>
      <c r="H20" s="9">
        <f t="shared" ca="1" si="6"/>
        <v>0</v>
      </c>
      <c r="I20" s="9">
        <f t="shared" ca="1" si="7"/>
        <v>0</v>
      </c>
    </row>
    <row r="21" spans="1:9" x14ac:dyDescent="0.2">
      <c r="A21" s="7" t="s">
        <v>541</v>
      </c>
      <c r="B21" s="9">
        <f t="shared" ca="1" si="0"/>
        <v>1</v>
      </c>
      <c r="C21" s="9">
        <f t="shared" ca="1" si="1"/>
        <v>200</v>
      </c>
      <c r="D21" s="9">
        <f t="shared" ca="1" si="2"/>
        <v>1</v>
      </c>
      <c r="E21" s="9">
        <f t="shared" ca="1" si="3"/>
        <v>572</v>
      </c>
      <c r="F21" s="9">
        <f t="shared" ca="1" si="4"/>
        <v>0</v>
      </c>
      <c r="G21" s="9">
        <f t="shared" ca="1" si="5"/>
        <v>0</v>
      </c>
      <c r="H21" s="9">
        <f t="shared" ca="1" si="6"/>
        <v>0</v>
      </c>
      <c r="I21" s="9">
        <f t="shared" ca="1" si="7"/>
        <v>0</v>
      </c>
    </row>
    <row r="22" spans="1:9" x14ac:dyDescent="0.2">
      <c r="A22" s="7" t="s">
        <v>34</v>
      </c>
      <c r="B22" s="9">
        <f t="shared" ca="1" si="0"/>
        <v>1</v>
      </c>
      <c r="C22" s="9">
        <f t="shared" ca="1" si="1"/>
        <v>72</v>
      </c>
      <c r="D22" s="9">
        <f t="shared" ca="1" si="2"/>
        <v>0</v>
      </c>
      <c r="E22" s="9">
        <f t="shared" ca="1" si="3"/>
        <v>0</v>
      </c>
      <c r="F22" s="9">
        <f t="shared" ca="1" si="4"/>
        <v>0</v>
      </c>
      <c r="G22" s="9">
        <f t="shared" ca="1" si="5"/>
        <v>0</v>
      </c>
      <c r="H22" s="9">
        <f t="shared" ca="1" si="6"/>
        <v>0</v>
      </c>
      <c r="I22" s="9">
        <f t="shared" ca="1" si="7"/>
        <v>0</v>
      </c>
    </row>
    <row r="23" spans="1:9" x14ac:dyDescent="0.2">
      <c r="A23" s="7" t="s">
        <v>40</v>
      </c>
      <c r="B23" s="9">
        <f t="shared" ca="1" si="0"/>
        <v>0</v>
      </c>
      <c r="C23" s="9">
        <f t="shared" ca="1" si="1"/>
        <v>0</v>
      </c>
      <c r="D23" s="9">
        <f t="shared" ca="1" si="2"/>
        <v>0</v>
      </c>
      <c r="E23" s="9">
        <f t="shared" ca="1" si="3"/>
        <v>0</v>
      </c>
      <c r="F23" s="9">
        <f t="shared" ca="1" si="4"/>
        <v>0</v>
      </c>
      <c r="G23" s="9">
        <f t="shared" ca="1" si="5"/>
        <v>0</v>
      </c>
      <c r="H23" s="9">
        <f t="shared" ca="1" si="6"/>
        <v>0</v>
      </c>
      <c r="I23" s="9">
        <f t="shared" ca="1" si="7"/>
        <v>0</v>
      </c>
    </row>
    <row r="24" spans="1:9" x14ac:dyDescent="0.2">
      <c r="A24" s="7" t="s">
        <v>69</v>
      </c>
      <c r="B24" s="9">
        <f t="shared" ca="1" si="0"/>
        <v>3</v>
      </c>
      <c r="C24" s="9">
        <f t="shared" ca="1" si="1"/>
        <v>1378</v>
      </c>
      <c r="D24" s="9">
        <f t="shared" ca="1" si="2"/>
        <v>0</v>
      </c>
      <c r="E24" s="9">
        <f t="shared" ca="1" si="3"/>
        <v>0</v>
      </c>
      <c r="F24" s="9">
        <f t="shared" ca="1" si="4"/>
        <v>1</v>
      </c>
      <c r="G24" s="9">
        <f t="shared" ca="1" si="5"/>
        <v>878</v>
      </c>
      <c r="H24" s="9">
        <f t="shared" ca="1" si="6"/>
        <v>0</v>
      </c>
      <c r="I24" s="9">
        <f t="shared" ca="1" si="7"/>
        <v>0</v>
      </c>
    </row>
    <row r="25" spans="1:9" x14ac:dyDescent="0.2">
      <c r="A25" s="7" t="s">
        <v>644</v>
      </c>
      <c r="B25" s="9">
        <f t="shared" ca="1" si="0"/>
        <v>0</v>
      </c>
      <c r="C25" s="9">
        <f t="shared" ca="1" si="1"/>
        <v>0</v>
      </c>
      <c r="D25" s="9">
        <f t="shared" ca="1" si="2"/>
        <v>0</v>
      </c>
      <c r="E25" s="9">
        <f t="shared" ca="1" si="3"/>
        <v>0</v>
      </c>
      <c r="F25" s="9">
        <f t="shared" ca="1" si="4"/>
        <v>0</v>
      </c>
      <c r="G25" s="9">
        <f t="shared" ca="1" si="5"/>
        <v>0</v>
      </c>
      <c r="H25" s="9">
        <f t="shared" ca="1" si="6"/>
        <v>0</v>
      </c>
      <c r="I25" s="9">
        <f t="shared" ca="1" si="7"/>
        <v>0</v>
      </c>
    </row>
    <row r="26" spans="1:9" x14ac:dyDescent="0.2">
      <c r="A26" s="7" t="s">
        <v>281</v>
      </c>
      <c r="B26" s="9">
        <f t="shared" ca="1" si="0"/>
        <v>0</v>
      </c>
      <c r="C26" s="9">
        <f t="shared" ca="1" si="1"/>
        <v>0</v>
      </c>
      <c r="D26" s="9">
        <f t="shared" ca="1" si="2"/>
        <v>0</v>
      </c>
      <c r="E26" s="9">
        <f t="shared" ca="1" si="3"/>
        <v>0</v>
      </c>
      <c r="F26" s="9">
        <f t="shared" ca="1" si="4"/>
        <v>0</v>
      </c>
      <c r="G26" s="9">
        <f t="shared" ca="1" si="5"/>
        <v>0</v>
      </c>
      <c r="H26" s="9">
        <f t="shared" ca="1" si="6"/>
        <v>2</v>
      </c>
      <c r="I26" s="9">
        <f t="shared" ca="1" si="7"/>
        <v>3093</v>
      </c>
    </row>
    <row r="27" spans="1:9" x14ac:dyDescent="0.2">
      <c r="A27" s="7" t="s">
        <v>647</v>
      </c>
      <c r="B27" s="9">
        <f t="shared" ca="1" si="0"/>
        <v>0</v>
      </c>
      <c r="C27" s="9">
        <f t="shared" ca="1" si="1"/>
        <v>0</v>
      </c>
      <c r="D27" s="9">
        <f t="shared" ca="1" si="2"/>
        <v>0</v>
      </c>
      <c r="E27" s="9">
        <f t="shared" ca="1" si="3"/>
        <v>0</v>
      </c>
      <c r="F27" s="9">
        <f t="shared" ca="1" si="4"/>
        <v>0</v>
      </c>
      <c r="G27" s="9">
        <f t="shared" ca="1" si="5"/>
        <v>0</v>
      </c>
      <c r="H27" s="9">
        <f t="shared" ca="1" si="6"/>
        <v>0</v>
      </c>
      <c r="I27" s="9">
        <f t="shared" ca="1" si="7"/>
        <v>0</v>
      </c>
    </row>
    <row r="28" spans="1:9" x14ac:dyDescent="0.2">
      <c r="A28" s="7" t="s">
        <v>793</v>
      </c>
      <c r="B28" s="9">
        <f t="shared" ca="1" si="0"/>
        <v>0</v>
      </c>
      <c r="C28" s="9">
        <f t="shared" ca="1" si="1"/>
        <v>0</v>
      </c>
      <c r="D28" s="9">
        <f t="shared" ca="1" si="2"/>
        <v>0</v>
      </c>
      <c r="E28" s="9">
        <f t="shared" ca="1" si="3"/>
        <v>0</v>
      </c>
      <c r="F28" s="9">
        <f t="shared" ca="1" si="4"/>
        <v>0</v>
      </c>
      <c r="G28" s="9">
        <f t="shared" ca="1" si="5"/>
        <v>0</v>
      </c>
      <c r="H28" s="9">
        <f t="shared" ca="1" si="6"/>
        <v>0</v>
      </c>
      <c r="I28" s="9">
        <f t="shared" ca="1" si="7"/>
        <v>0</v>
      </c>
    </row>
    <row r="29" spans="1:9" x14ac:dyDescent="0.2">
      <c r="A29" s="7" t="s">
        <v>796</v>
      </c>
      <c r="B29" s="9">
        <f t="shared" ca="1" si="0"/>
        <v>0</v>
      </c>
      <c r="C29" s="9">
        <f t="shared" ca="1" si="1"/>
        <v>0</v>
      </c>
      <c r="D29" s="9">
        <f t="shared" ca="1" si="2"/>
        <v>0</v>
      </c>
      <c r="E29" s="9">
        <f t="shared" ca="1" si="3"/>
        <v>0</v>
      </c>
      <c r="F29" s="9">
        <f t="shared" ca="1" si="4"/>
        <v>0</v>
      </c>
      <c r="G29" s="9">
        <f t="shared" ca="1" si="5"/>
        <v>0</v>
      </c>
      <c r="H29" s="9">
        <f t="shared" ca="1" si="6"/>
        <v>0</v>
      </c>
      <c r="I29" s="9">
        <f t="shared" ca="1" si="7"/>
        <v>0</v>
      </c>
    </row>
    <row r="30" spans="1:9" x14ac:dyDescent="0.2">
      <c r="A30" s="7" t="s">
        <v>987</v>
      </c>
      <c r="B30" s="9">
        <f t="shared" ca="1" si="0"/>
        <v>0</v>
      </c>
      <c r="C30" s="9">
        <f t="shared" ca="1" si="1"/>
        <v>0</v>
      </c>
      <c r="D30" s="9">
        <f t="shared" ca="1" si="2"/>
        <v>0</v>
      </c>
      <c r="E30" s="9">
        <f t="shared" ca="1" si="3"/>
        <v>0</v>
      </c>
      <c r="F30" s="9">
        <f t="shared" ca="1" si="4"/>
        <v>0</v>
      </c>
      <c r="G30" s="9">
        <f t="shared" ca="1" si="5"/>
        <v>0</v>
      </c>
      <c r="H30" s="9">
        <f t="shared" ca="1" si="6"/>
        <v>0</v>
      </c>
      <c r="I30" s="9">
        <f t="shared" ca="1" si="7"/>
        <v>0</v>
      </c>
    </row>
    <row r="31" spans="1:9" x14ac:dyDescent="0.2">
      <c r="A31" s="7" t="s">
        <v>500</v>
      </c>
      <c r="B31" s="9">
        <f t="shared" ca="1" si="0"/>
        <v>0</v>
      </c>
      <c r="C31" s="9">
        <f t="shared" ca="1" si="1"/>
        <v>0</v>
      </c>
      <c r="D31" s="9">
        <f t="shared" ca="1" si="2"/>
        <v>0</v>
      </c>
      <c r="E31" s="9">
        <f t="shared" ca="1" si="3"/>
        <v>0</v>
      </c>
      <c r="F31" s="9">
        <f t="shared" ca="1" si="4"/>
        <v>0</v>
      </c>
      <c r="G31" s="9">
        <f t="shared" ca="1" si="5"/>
        <v>0</v>
      </c>
      <c r="H31" s="9">
        <f t="shared" ca="1" si="6"/>
        <v>2</v>
      </c>
      <c r="I31" s="9">
        <f t="shared" ca="1" si="7"/>
        <v>3596</v>
      </c>
    </row>
    <row r="32" spans="1:9" x14ac:dyDescent="0.2">
      <c r="A32" s="7" t="s">
        <v>583</v>
      </c>
      <c r="B32" s="9">
        <f t="shared" ca="1" si="0"/>
        <v>0</v>
      </c>
      <c r="C32" s="9">
        <f t="shared" ca="1" si="1"/>
        <v>0</v>
      </c>
      <c r="D32" s="9">
        <f t="shared" ca="1" si="2"/>
        <v>0</v>
      </c>
      <c r="E32" s="9">
        <f t="shared" ca="1" si="3"/>
        <v>0</v>
      </c>
      <c r="F32" s="9">
        <f t="shared" ca="1" si="4"/>
        <v>0</v>
      </c>
      <c r="G32" s="9">
        <f t="shared" ca="1" si="5"/>
        <v>0</v>
      </c>
      <c r="H32" s="9">
        <f t="shared" ca="1" si="6"/>
        <v>1</v>
      </c>
      <c r="I32" s="9">
        <f t="shared" ca="1" si="7"/>
        <v>1026</v>
      </c>
    </row>
    <row r="33" spans="1:9" x14ac:dyDescent="0.2">
      <c r="A33" s="7" t="s">
        <v>574</v>
      </c>
      <c r="B33" s="9">
        <f t="shared" ca="1" si="0"/>
        <v>1</v>
      </c>
      <c r="C33" s="9">
        <f t="shared" ca="1" si="1"/>
        <v>464</v>
      </c>
      <c r="D33" s="9">
        <f t="shared" ca="1" si="2"/>
        <v>0</v>
      </c>
      <c r="E33" s="9">
        <f t="shared" ca="1" si="3"/>
        <v>0</v>
      </c>
      <c r="F33" s="9">
        <f t="shared" ca="1" si="4"/>
        <v>0</v>
      </c>
      <c r="G33" s="9">
        <f t="shared" ca="1" si="5"/>
        <v>0</v>
      </c>
      <c r="H33" s="9">
        <f t="shared" ca="1" si="6"/>
        <v>0</v>
      </c>
      <c r="I33" s="9">
        <f t="shared" ca="1" si="7"/>
        <v>0</v>
      </c>
    </row>
    <row r="34" spans="1:9" x14ac:dyDescent="0.2">
      <c r="A34" s="7" t="s">
        <v>2284</v>
      </c>
      <c r="B34" s="9">
        <f t="shared" ca="1" si="0"/>
        <v>0</v>
      </c>
      <c r="C34" s="9">
        <f t="shared" ca="1" si="1"/>
        <v>0</v>
      </c>
      <c r="D34" s="9">
        <f t="shared" ca="1" si="2"/>
        <v>0</v>
      </c>
      <c r="E34" s="9">
        <f t="shared" ca="1" si="3"/>
        <v>0</v>
      </c>
      <c r="F34" s="9">
        <f t="shared" ca="1" si="4"/>
        <v>0</v>
      </c>
      <c r="G34" s="9">
        <f t="shared" ca="1" si="5"/>
        <v>0</v>
      </c>
      <c r="H34" s="9">
        <f t="shared" ca="1" si="6"/>
        <v>0</v>
      </c>
      <c r="I34" s="9">
        <f t="shared" ca="1" si="7"/>
        <v>0</v>
      </c>
    </row>
    <row r="35" spans="1:9" x14ac:dyDescent="0.2">
      <c r="A35" s="7" t="s">
        <v>1531</v>
      </c>
      <c r="B35" s="9">
        <f t="shared" ca="1" si="0"/>
        <v>0</v>
      </c>
      <c r="C35" s="9">
        <f t="shared" ca="1" si="1"/>
        <v>0</v>
      </c>
      <c r="D35" s="9">
        <f t="shared" ca="1" si="2"/>
        <v>0</v>
      </c>
      <c r="E35" s="9">
        <f t="shared" ca="1" si="3"/>
        <v>0</v>
      </c>
      <c r="F35" s="9">
        <f t="shared" ca="1" si="4"/>
        <v>0</v>
      </c>
      <c r="G35" s="9">
        <f t="shared" ca="1" si="5"/>
        <v>0</v>
      </c>
      <c r="H35" s="9">
        <f t="shared" ca="1" si="6"/>
        <v>0</v>
      </c>
      <c r="I35" s="9">
        <f t="shared" ca="1" si="7"/>
        <v>0</v>
      </c>
    </row>
    <row r="36" spans="1:9" x14ac:dyDescent="0.2">
      <c r="A36" s="7" t="s">
        <v>2292</v>
      </c>
      <c r="B36" s="9">
        <f t="shared" ca="1" si="0"/>
        <v>0</v>
      </c>
      <c r="C36" s="9">
        <f t="shared" ca="1" si="1"/>
        <v>0</v>
      </c>
      <c r="D36" s="9">
        <f t="shared" ca="1" si="2"/>
        <v>0</v>
      </c>
      <c r="E36" s="9">
        <f t="shared" ca="1" si="3"/>
        <v>0</v>
      </c>
      <c r="F36" s="9">
        <f t="shared" ca="1" si="4"/>
        <v>0</v>
      </c>
      <c r="G36" s="9">
        <f t="shared" ca="1" si="5"/>
        <v>0</v>
      </c>
      <c r="H36" s="9">
        <f t="shared" ca="1" si="6"/>
        <v>0</v>
      </c>
      <c r="I36" s="9">
        <f t="shared" ca="1" si="7"/>
        <v>0</v>
      </c>
    </row>
    <row r="37" spans="1:9" x14ac:dyDescent="0.2">
      <c r="A37" s="16" t="s">
        <v>2262</v>
      </c>
      <c r="B37" s="9">
        <f t="shared" ref="B37:B68" ca="1" si="8">SUMPRODUCT((Article=$A37)*(Quantité&lt;=$B$3)*(YEAR(Dates)=$B$1))</f>
        <v>0</v>
      </c>
      <c r="C37" s="9">
        <f t="shared" ref="C37:C68" ca="1" si="9">SUMPRODUCT((Article=$A37)*(Quantité&lt;=$B$3)*(YEAR(Dates)=$B$1)*Quantité)</f>
        <v>0</v>
      </c>
      <c r="D37" s="9">
        <f t="shared" ref="D37:D68" ca="1" si="10">SUMPRODUCT((Article=$A37)*(Quantité&gt;B$3)*(Quantité&lt;=D$3)*(YEAR(Dates)=$B$1))</f>
        <v>0</v>
      </c>
      <c r="E37" s="9">
        <f t="shared" ref="E37:E68" ca="1" si="11">SUMPRODUCT((Article=$A37)*(Quantité&gt;B$3)*(Quantité&lt;=D$3)*(YEAR(Dates)=$B$1)*Quantité)</f>
        <v>0</v>
      </c>
      <c r="F37" s="9">
        <f t="shared" ref="F37:F68" ca="1" si="12">SUMPRODUCT((Article=$A37)*(Quantité&gt;D$3)*(Quantité&lt;=F$3)*(YEAR(Dates)=$B$1))</f>
        <v>0</v>
      </c>
      <c r="G37" s="9">
        <f t="shared" ref="G37:G68" ca="1" si="13">SUMPRODUCT((Article=$A37)*(Quantité&gt;D$3)*(Quantité&lt;=F$3)*(YEAR(Dates)=$B$1)*Quantité)</f>
        <v>0</v>
      </c>
      <c r="H37" s="9">
        <f t="shared" ref="H37:H68" ca="1" si="14">SUMPRODUCT((Article=$A37)*(Quantité&gt;H$3)*(YEAR(Dates)=$B$1))</f>
        <v>0</v>
      </c>
      <c r="I37" s="9">
        <f t="shared" ref="I37:I68" ca="1" si="15">SUMPRODUCT((Article=$A37)*(Quantité&gt;H$3)*(YEAR(Dates)=$B$1)*Quantité)</f>
        <v>0</v>
      </c>
    </row>
    <row r="38" spans="1:9" x14ac:dyDescent="0.2">
      <c r="A38" s="16" t="s">
        <v>679</v>
      </c>
      <c r="B38" s="9">
        <f t="shared" ca="1" si="8"/>
        <v>0</v>
      </c>
      <c r="C38" s="9">
        <f t="shared" ca="1" si="9"/>
        <v>0</v>
      </c>
      <c r="D38" s="9">
        <f t="shared" ca="1" si="10"/>
        <v>0</v>
      </c>
      <c r="E38" s="9">
        <f t="shared" ca="1" si="11"/>
        <v>0</v>
      </c>
      <c r="F38" s="9">
        <f t="shared" ca="1" si="12"/>
        <v>0</v>
      </c>
      <c r="G38" s="9"/>
      <c r="H38" s="9">
        <f t="shared" ca="1" si="14"/>
        <v>0</v>
      </c>
      <c r="I38" s="9"/>
    </row>
    <row r="39" spans="1:9" x14ac:dyDescent="0.2">
      <c r="A39" s="7" t="s">
        <v>758</v>
      </c>
      <c r="B39" s="9">
        <f t="shared" ca="1" si="8"/>
        <v>0</v>
      </c>
      <c r="C39" s="9">
        <f t="shared" ca="1" si="9"/>
        <v>0</v>
      </c>
      <c r="D39" s="9">
        <f t="shared" ca="1" si="10"/>
        <v>0</v>
      </c>
      <c r="E39" s="9">
        <f t="shared" ca="1" si="11"/>
        <v>0</v>
      </c>
      <c r="F39" s="9">
        <f t="shared" ca="1" si="12"/>
        <v>0</v>
      </c>
      <c r="G39" s="9">
        <f t="shared" ca="1" si="13"/>
        <v>0</v>
      </c>
      <c r="H39" s="9">
        <f t="shared" ca="1" si="14"/>
        <v>0</v>
      </c>
      <c r="I39" s="9">
        <f t="shared" ca="1" si="15"/>
        <v>0</v>
      </c>
    </row>
    <row r="40" spans="1:9" x14ac:dyDescent="0.2">
      <c r="A40" s="7" t="s">
        <v>2228</v>
      </c>
      <c r="B40" s="9">
        <f t="shared" ca="1" si="8"/>
        <v>0</v>
      </c>
      <c r="C40" s="9">
        <f t="shared" ca="1" si="9"/>
        <v>0</v>
      </c>
      <c r="D40" s="9">
        <f t="shared" ca="1" si="10"/>
        <v>0</v>
      </c>
      <c r="E40" s="9">
        <f t="shared" ca="1" si="11"/>
        <v>0</v>
      </c>
      <c r="F40" s="9">
        <f t="shared" ca="1" si="12"/>
        <v>0</v>
      </c>
      <c r="G40" s="9">
        <f t="shared" ca="1" si="13"/>
        <v>0</v>
      </c>
      <c r="H40" s="9">
        <f t="shared" ca="1" si="14"/>
        <v>0</v>
      </c>
      <c r="I40" s="9">
        <f t="shared" ca="1" si="15"/>
        <v>0</v>
      </c>
    </row>
    <row r="41" spans="1:9" x14ac:dyDescent="0.2">
      <c r="A41" s="7" t="s">
        <v>5</v>
      </c>
      <c r="B41" s="9">
        <f t="shared" ca="1" si="8"/>
        <v>1</v>
      </c>
      <c r="C41" s="9">
        <f t="shared" ca="1" si="9"/>
        <v>1</v>
      </c>
      <c r="D41" s="9">
        <f t="shared" ca="1" si="10"/>
        <v>0</v>
      </c>
      <c r="E41" s="9">
        <f t="shared" ca="1" si="11"/>
        <v>0</v>
      </c>
      <c r="F41" s="9">
        <f t="shared" ca="1" si="12"/>
        <v>0</v>
      </c>
      <c r="G41" s="9">
        <f t="shared" ca="1" si="13"/>
        <v>0</v>
      </c>
      <c r="H41" s="9">
        <f t="shared" ca="1" si="14"/>
        <v>3</v>
      </c>
      <c r="I41" s="9">
        <f t="shared" ca="1" si="15"/>
        <v>3004</v>
      </c>
    </row>
    <row r="42" spans="1:9" x14ac:dyDescent="0.2">
      <c r="A42" s="7" t="s">
        <v>119</v>
      </c>
      <c r="B42" s="9">
        <f t="shared" ca="1" si="8"/>
        <v>0</v>
      </c>
      <c r="C42" s="9">
        <f t="shared" ca="1" si="9"/>
        <v>0</v>
      </c>
      <c r="D42" s="9">
        <f t="shared" ca="1" si="10"/>
        <v>0</v>
      </c>
      <c r="E42" s="9">
        <f t="shared" ca="1" si="11"/>
        <v>0</v>
      </c>
      <c r="F42" s="9">
        <f t="shared" ca="1" si="12"/>
        <v>0</v>
      </c>
      <c r="G42" s="9">
        <f t="shared" ca="1" si="13"/>
        <v>0</v>
      </c>
      <c r="H42" s="9">
        <f t="shared" ca="1" si="14"/>
        <v>0</v>
      </c>
      <c r="I42" s="9">
        <f t="shared" ca="1" si="15"/>
        <v>0</v>
      </c>
    </row>
    <row r="43" spans="1:9" x14ac:dyDescent="0.2">
      <c r="A43" s="7" t="s">
        <v>304</v>
      </c>
      <c r="B43" s="9">
        <f t="shared" ca="1" si="8"/>
        <v>1</v>
      </c>
      <c r="C43" s="9">
        <f t="shared" ca="1" si="9"/>
        <v>112</v>
      </c>
      <c r="D43" s="9">
        <f t="shared" ca="1" si="10"/>
        <v>0</v>
      </c>
      <c r="E43" s="9">
        <f t="shared" ca="1" si="11"/>
        <v>0</v>
      </c>
      <c r="F43" s="9">
        <f t="shared" ca="1" si="12"/>
        <v>0</v>
      </c>
      <c r="G43" s="9">
        <f t="shared" ca="1" si="13"/>
        <v>0</v>
      </c>
      <c r="H43" s="9">
        <f t="shared" ca="1" si="14"/>
        <v>0</v>
      </c>
      <c r="I43" s="9">
        <f t="shared" ca="1" si="15"/>
        <v>0</v>
      </c>
    </row>
    <row r="44" spans="1:9" x14ac:dyDescent="0.2">
      <c r="A44" s="7" t="s">
        <v>511</v>
      </c>
      <c r="B44" s="9">
        <f t="shared" ca="1" si="8"/>
        <v>0</v>
      </c>
      <c r="C44" s="9">
        <f t="shared" ca="1" si="9"/>
        <v>0</v>
      </c>
      <c r="D44" s="9">
        <f t="shared" ca="1" si="10"/>
        <v>0</v>
      </c>
      <c r="E44" s="9">
        <f t="shared" ca="1" si="11"/>
        <v>0</v>
      </c>
      <c r="F44" s="9">
        <f t="shared" ca="1" si="12"/>
        <v>0</v>
      </c>
      <c r="G44" s="9">
        <f t="shared" ca="1" si="13"/>
        <v>0</v>
      </c>
      <c r="H44" s="9">
        <f t="shared" ca="1" si="14"/>
        <v>1</v>
      </c>
      <c r="I44" s="9">
        <f t="shared" ca="1" si="15"/>
        <v>1053</v>
      </c>
    </row>
    <row r="45" spans="1:9" x14ac:dyDescent="0.2">
      <c r="A45" s="7" t="s">
        <v>2004</v>
      </c>
      <c r="B45" s="9">
        <f t="shared" ca="1" si="8"/>
        <v>0</v>
      </c>
      <c r="C45" s="9">
        <f t="shared" ca="1" si="9"/>
        <v>0</v>
      </c>
      <c r="D45" s="9">
        <f t="shared" ca="1" si="10"/>
        <v>0</v>
      </c>
      <c r="E45" s="9">
        <f t="shared" ca="1" si="11"/>
        <v>0</v>
      </c>
      <c r="F45" s="9">
        <f t="shared" ca="1" si="12"/>
        <v>0</v>
      </c>
      <c r="G45" s="9">
        <f t="shared" ca="1" si="13"/>
        <v>0</v>
      </c>
      <c r="H45" s="9">
        <f t="shared" ca="1" si="14"/>
        <v>0</v>
      </c>
      <c r="I45" s="9">
        <f t="shared" ca="1" si="15"/>
        <v>0</v>
      </c>
    </row>
    <row r="46" spans="1:9" x14ac:dyDescent="0.2">
      <c r="A46" s="7" t="s">
        <v>123</v>
      </c>
      <c r="B46" s="9">
        <f t="shared" ca="1" si="8"/>
        <v>0</v>
      </c>
      <c r="C46" s="9">
        <f t="shared" ca="1" si="9"/>
        <v>0</v>
      </c>
      <c r="D46" s="9">
        <f t="shared" ca="1" si="10"/>
        <v>0</v>
      </c>
      <c r="E46" s="9">
        <f t="shared" ca="1" si="11"/>
        <v>0</v>
      </c>
      <c r="F46" s="9">
        <f t="shared" ca="1" si="12"/>
        <v>0</v>
      </c>
      <c r="G46" s="9">
        <f t="shared" ca="1" si="13"/>
        <v>0</v>
      </c>
      <c r="H46" s="9">
        <f t="shared" ca="1" si="14"/>
        <v>0</v>
      </c>
      <c r="I46" s="9">
        <f t="shared" ca="1" si="15"/>
        <v>0</v>
      </c>
    </row>
    <row r="47" spans="1:9" x14ac:dyDescent="0.2">
      <c r="A47" s="7" t="s">
        <v>1884</v>
      </c>
      <c r="B47" s="9">
        <f t="shared" ca="1" si="8"/>
        <v>0</v>
      </c>
      <c r="C47" s="9">
        <f t="shared" ca="1" si="9"/>
        <v>0</v>
      </c>
      <c r="D47" s="9">
        <f t="shared" ca="1" si="10"/>
        <v>0</v>
      </c>
      <c r="E47" s="9">
        <f t="shared" ca="1" si="11"/>
        <v>0</v>
      </c>
      <c r="F47" s="9">
        <f t="shared" ca="1" si="12"/>
        <v>0</v>
      </c>
      <c r="G47" s="9">
        <f t="shared" ca="1" si="13"/>
        <v>0</v>
      </c>
      <c r="H47" s="9">
        <f t="shared" ca="1" si="14"/>
        <v>0</v>
      </c>
      <c r="I47" s="9">
        <f t="shared" ca="1" si="15"/>
        <v>0</v>
      </c>
    </row>
    <row r="48" spans="1:9" x14ac:dyDescent="0.2">
      <c r="A48" s="7" t="s">
        <v>696</v>
      </c>
      <c r="B48" s="9">
        <f t="shared" ca="1" si="8"/>
        <v>0</v>
      </c>
      <c r="C48" s="9">
        <f t="shared" ca="1" si="9"/>
        <v>0</v>
      </c>
      <c r="D48" s="9">
        <f t="shared" ca="1" si="10"/>
        <v>0</v>
      </c>
      <c r="E48" s="9">
        <f t="shared" ca="1" si="11"/>
        <v>0</v>
      </c>
      <c r="F48" s="9">
        <f t="shared" ca="1" si="12"/>
        <v>0</v>
      </c>
      <c r="G48" s="9">
        <f t="shared" ca="1" si="13"/>
        <v>0</v>
      </c>
      <c r="H48" s="9">
        <f t="shared" ca="1" si="14"/>
        <v>0</v>
      </c>
      <c r="I48" s="9">
        <f t="shared" ca="1" si="15"/>
        <v>0</v>
      </c>
    </row>
    <row r="49" spans="1:9" x14ac:dyDescent="0.2">
      <c r="A49" s="7" t="s">
        <v>655</v>
      </c>
      <c r="B49" s="9">
        <f t="shared" ca="1" si="8"/>
        <v>0</v>
      </c>
      <c r="C49" s="9">
        <f t="shared" ca="1" si="9"/>
        <v>0</v>
      </c>
      <c r="D49" s="9">
        <f t="shared" ca="1" si="10"/>
        <v>0</v>
      </c>
      <c r="E49" s="9">
        <f t="shared" ca="1" si="11"/>
        <v>0</v>
      </c>
      <c r="F49" s="9">
        <f t="shared" ca="1" si="12"/>
        <v>0</v>
      </c>
      <c r="G49" s="9">
        <f t="shared" ca="1" si="13"/>
        <v>0</v>
      </c>
      <c r="H49" s="9">
        <f t="shared" ca="1" si="14"/>
        <v>0</v>
      </c>
      <c r="I49" s="9">
        <f t="shared" ca="1" si="15"/>
        <v>0</v>
      </c>
    </row>
    <row r="50" spans="1:9" x14ac:dyDescent="0.2">
      <c r="A50" s="7" t="s">
        <v>802</v>
      </c>
      <c r="B50" s="9">
        <f t="shared" ca="1" si="8"/>
        <v>0</v>
      </c>
      <c r="C50" s="9">
        <f t="shared" ca="1" si="9"/>
        <v>0</v>
      </c>
      <c r="D50" s="9">
        <f t="shared" ca="1" si="10"/>
        <v>0</v>
      </c>
      <c r="E50" s="9">
        <f t="shared" ca="1" si="11"/>
        <v>0</v>
      </c>
      <c r="F50" s="9">
        <f t="shared" ca="1" si="12"/>
        <v>0</v>
      </c>
      <c r="G50" s="9">
        <f t="shared" ca="1" si="13"/>
        <v>0</v>
      </c>
      <c r="H50" s="9">
        <f t="shared" ca="1" si="14"/>
        <v>0</v>
      </c>
      <c r="I50" s="9">
        <f t="shared" ca="1" si="15"/>
        <v>0</v>
      </c>
    </row>
    <row r="51" spans="1:9" x14ac:dyDescent="0.2">
      <c r="A51" s="7" t="s">
        <v>660</v>
      </c>
      <c r="B51" s="9">
        <f t="shared" ca="1" si="8"/>
        <v>0</v>
      </c>
      <c r="C51" s="9">
        <f t="shared" ca="1" si="9"/>
        <v>0</v>
      </c>
      <c r="D51" s="9">
        <f t="shared" ca="1" si="10"/>
        <v>0</v>
      </c>
      <c r="E51" s="9">
        <f t="shared" ca="1" si="11"/>
        <v>0</v>
      </c>
      <c r="F51" s="9">
        <f t="shared" ca="1" si="12"/>
        <v>0</v>
      </c>
      <c r="G51" s="9">
        <f t="shared" ca="1" si="13"/>
        <v>0</v>
      </c>
      <c r="H51" s="9">
        <f t="shared" ca="1" si="14"/>
        <v>0</v>
      </c>
      <c r="I51" s="9">
        <f t="shared" ca="1" si="15"/>
        <v>0</v>
      </c>
    </row>
    <row r="52" spans="1:9" x14ac:dyDescent="0.2">
      <c r="A52" s="7" t="s">
        <v>1246</v>
      </c>
      <c r="B52" s="9">
        <f t="shared" ca="1" si="8"/>
        <v>0</v>
      </c>
      <c r="C52" s="9">
        <f t="shared" ca="1" si="9"/>
        <v>0</v>
      </c>
      <c r="D52" s="9">
        <f t="shared" ca="1" si="10"/>
        <v>0</v>
      </c>
      <c r="E52" s="9">
        <f t="shared" ca="1" si="11"/>
        <v>0</v>
      </c>
      <c r="F52" s="9">
        <f t="shared" ca="1" si="12"/>
        <v>0</v>
      </c>
      <c r="G52" s="9">
        <f t="shared" ca="1" si="13"/>
        <v>0</v>
      </c>
      <c r="H52" s="9">
        <f t="shared" ca="1" si="14"/>
        <v>0</v>
      </c>
      <c r="I52" s="9">
        <f t="shared" ca="1" si="15"/>
        <v>0</v>
      </c>
    </row>
    <row r="53" spans="1:9" x14ac:dyDescent="0.2">
      <c r="A53" s="7" t="s">
        <v>202</v>
      </c>
      <c r="B53" s="9">
        <f t="shared" ca="1" si="8"/>
        <v>11</v>
      </c>
      <c r="C53" s="9">
        <f t="shared" ca="1" si="9"/>
        <v>1315</v>
      </c>
      <c r="D53" s="9">
        <f t="shared" ca="1" si="10"/>
        <v>0</v>
      </c>
      <c r="E53" s="9">
        <f t="shared" ca="1" si="11"/>
        <v>0</v>
      </c>
      <c r="F53" s="9">
        <f t="shared" ca="1" si="12"/>
        <v>0</v>
      </c>
      <c r="G53" s="9">
        <f t="shared" ca="1" si="13"/>
        <v>0</v>
      </c>
      <c r="H53" s="9">
        <f t="shared" ca="1" si="14"/>
        <v>0</v>
      </c>
      <c r="I53" s="9">
        <f t="shared" ca="1" si="15"/>
        <v>0</v>
      </c>
    </row>
    <row r="54" spans="1:9" x14ac:dyDescent="0.2">
      <c r="A54" s="7" t="s">
        <v>771</v>
      </c>
      <c r="B54" s="9">
        <f t="shared" ca="1" si="8"/>
        <v>0</v>
      </c>
      <c r="C54" s="9">
        <f t="shared" ca="1" si="9"/>
        <v>0</v>
      </c>
      <c r="D54" s="9">
        <f t="shared" ca="1" si="10"/>
        <v>0</v>
      </c>
      <c r="E54" s="9">
        <f t="shared" ca="1" si="11"/>
        <v>0</v>
      </c>
      <c r="F54" s="9">
        <f t="shared" ca="1" si="12"/>
        <v>0</v>
      </c>
      <c r="G54" s="9">
        <f t="shared" ca="1" si="13"/>
        <v>0</v>
      </c>
      <c r="H54" s="9">
        <f t="shared" ca="1" si="14"/>
        <v>0</v>
      </c>
      <c r="I54" s="9">
        <f t="shared" ca="1" si="15"/>
        <v>0</v>
      </c>
    </row>
    <row r="55" spans="1:9" x14ac:dyDescent="0.2">
      <c r="A55" s="7" t="s">
        <v>11</v>
      </c>
      <c r="B55" s="9">
        <f t="shared" ca="1" si="8"/>
        <v>0</v>
      </c>
      <c r="C55" s="9">
        <f t="shared" ca="1" si="9"/>
        <v>0</v>
      </c>
      <c r="D55" s="9">
        <f t="shared" ca="1" si="10"/>
        <v>0</v>
      </c>
      <c r="E55" s="9">
        <f t="shared" ca="1" si="11"/>
        <v>0</v>
      </c>
      <c r="F55" s="9">
        <f t="shared" ca="1" si="12"/>
        <v>0</v>
      </c>
      <c r="G55" s="9">
        <f t="shared" ca="1" si="13"/>
        <v>0</v>
      </c>
      <c r="H55" s="9">
        <f t="shared" ca="1" si="14"/>
        <v>0</v>
      </c>
      <c r="I55" s="9">
        <f t="shared" ca="1" si="15"/>
        <v>0</v>
      </c>
    </row>
    <row r="56" spans="1:9" x14ac:dyDescent="0.2">
      <c r="A56" s="7" t="s">
        <v>14</v>
      </c>
      <c r="B56" s="9">
        <f t="shared" ca="1" si="8"/>
        <v>0</v>
      </c>
      <c r="C56" s="9">
        <f t="shared" ca="1" si="9"/>
        <v>0</v>
      </c>
      <c r="D56" s="9">
        <f t="shared" ca="1" si="10"/>
        <v>0</v>
      </c>
      <c r="E56" s="9">
        <f t="shared" ca="1" si="11"/>
        <v>0</v>
      </c>
      <c r="F56" s="9">
        <f t="shared" ca="1" si="12"/>
        <v>0</v>
      </c>
      <c r="G56" s="9">
        <f t="shared" ca="1" si="13"/>
        <v>0</v>
      </c>
      <c r="H56" s="9">
        <f t="shared" ca="1" si="14"/>
        <v>0</v>
      </c>
      <c r="I56" s="9">
        <f t="shared" ca="1" si="15"/>
        <v>0</v>
      </c>
    </row>
    <row r="57" spans="1:9" x14ac:dyDescent="0.2">
      <c r="A57" s="7" t="s">
        <v>166</v>
      </c>
      <c r="B57" s="9">
        <f t="shared" ca="1" si="8"/>
        <v>0</v>
      </c>
      <c r="C57" s="9">
        <f t="shared" ca="1" si="9"/>
        <v>0</v>
      </c>
      <c r="D57" s="9">
        <f t="shared" ca="1" si="10"/>
        <v>0</v>
      </c>
      <c r="E57" s="9">
        <f t="shared" ca="1" si="11"/>
        <v>0</v>
      </c>
      <c r="F57" s="9">
        <f t="shared" ca="1" si="12"/>
        <v>1</v>
      </c>
      <c r="G57" s="9">
        <f t="shared" ca="1" si="13"/>
        <v>759</v>
      </c>
      <c r="H57" s="9">
        <f t="shared" ca="1" si="14"/>
        <v>0</v>
      </c>
      <c r="I57" s="9">
        <f t="shared" ca="1" si="15"/>
        <v>0</v>
      </c>
    </row>
    <row r="58" spans="1:9" x14ac:dyDescent="0.2">
      <c r="A58" s="7" t="s">
        <v>294</v>
      </c>
      <c r="B58" s="9">
        <f t="shared" ca="1" si="8"/>
        <v>1</v>
      </c>
      <c r="C58" s="9">
        <f t="shared" ca="1" si="9"/>
        <v>139</v>
      </c>
      <c r="D58" s="9">
        <f t="shared" ca="1" si="10"/>
        <v>0</v>
      </c>
      <c r="E58" s="9">
        <f t="shared" ca="1" si="11"/>
        <v>0</v>
      </c>
      <c r="F58" s="9">
        <f t="shared" ca="1" si="12"/>
        <v>0</v>
      </c>
      <c r="G58" s="9">
        <f t="shared" ca="1" si="13"/>
        <v>0</v>
      </c>
      <c r="H58" s="9">
        <f t="shared" ca="1" si="14"/>
        <v>0</v>
      </c>
      <c r="I58" s="9">
        <f t="shared" ca="1" si="15"/>
        <v>0</v>
      </c>
    </row>
    <row r="59" spans="1:9" x14ac:dyDescent="0.2">
      <c r="A59" s="7" t="s">
        <v>341</v>
      </c>
      <c r="B59" s="9">
        <f t="shared" ca="1" si="8"/>
        <v>3</v>
      </c>
      <c r="C59" s="9">
        <f t="shared" ca="1" si="9"/>
        <v>584</v>
      </c>
      <c r="D59" s="9">
        <f t="shared" ca="1" si="10"/>
        <v>2</v>
      </c>
      <c r="E59" s="9">
        <f t="shared" ca="1" si="11"/>
        <v>1003</v>
      </c>
      <c r="F59" s="9">
        <f t="shared" ca="1" si="12"/>
        <v>1</v>
      </c>
      <c r="G59" s="9">
        <f t="shared" ca="1" si="13"/>
        <v>796</v>
      </c>
      <c r="H59" s="9">
        <f t="shared" ca="1" si="14"/>
        <v>2</v>
      </c>
      <c r="I59" s="9">
        <f t="shared" ca="1" si="15"/>
        <v>2237</v>
      </c>
    </row>
    <row r="60" spans="1:9" x14ac:dyDescent="0.2">
      <c r="A60" s="7" t="s">
        <v>708</v>
      </c>
      <c r="B60" s="9">
        <f t="shared" ca="1" si="8"/>
        <v>0</v>
      </c>
      <c r="C60" s="9">
        <f t="shared" ca="1" si="9"/>
        <v>0</v>
      </c>
      <c r="D60" s="9">
        <f t="shared" ca="1" si="10"/>
        <v>0</v>
      </c>
      <c r="E60" s="9">
        <f t="shared" ca="1" si="11"/>
        <v>0</v>
      </c>
      <c r="F60" s="9">
        <f t="shared" ca="1" si="12"/>
        <v>0</v>
      </c>
      <c r="G60" s="9">
        <f t="shared" ca="1" si="13"/>
        <v>0</v>
      </c>
      <c r="H60" s="9">
        <f t="shared" ca="1" si="14"/>
        <v>0</v>
      </c>
      <c r="I60" s="9">
        <f t="shared" ca="1" si="15"/>
        <v>0</v>
      </c>
    </row>
    <row r="61" spans="1:9" x14ac:dyDescent="0.2">
      <c r="A61" s="7" t="s">
        <v>735</v>
      </c>
      <c r="B61" s="9">
        <f t="shared" ca="1" si="8"/>
        <v>0</v>
      </c>
      <c r="C61" s="9">
        <f t="shared" ca="1" si="9"/>
        <v>0</v>
      </c>
      <c r="D61" s="9">
        <f t="shared" ca="1" si="10"/>
        <v>0</v>
      </c>
      <c r="E61" s="9">
        <f t="shared" ca="1" si="11"/>
        <v>0</v>
      </c>
      <c r="F61" s="9">
        <f t="shared" ca="1" si="12"/>
        <v>0</v>
      </c>
      <c r="G61" s="9">
        <f t="shared" ca="1" si="13"/>
        <v>0</v>
      </c>
      <c r="H61" s="9">
        <f t="shared" ca="1" si="14"/>
        <v>0</v>
      </c>
      <c r="I61" s="9">
        <f t="shared" ca="1" si="15"/>
        <v>0</v>
      </c>
    </row>
    <row r="62" spans="1:9" x14ac:dyDescent="0.2">
      <c r="A62" s="7" t="s">
        <v>397</v>
      </c>
      <c r="B62" s="9">
        <f t="shared" ca="1" si="8"/>
        <v>0</v>
      </c>
      <c r="C62" s="9">
        <f t="shared" ca="1" si="9"/>
        <v>0</v>
      </c>
      <c r="D62" s="9">
        <f t="shared" ca="1" si="10"/>
        <v>1</v>
      </c>
      <c r="E62" s="9">
        <f t="shared" ca="1" si="11"/>
        <v>603</v>
      </c>
      <c r="F62" s="9">
        <f t="shared" ca="1" si="12"/>
        <v>0</v>
      </c>
      <c r="G62" s="9">
        <f t="shared" ca="1" si="13"/>
        <v>0</v>
      </c>
      <c r="H62" s="9">
        <f t="shared" ca="1" si="14"/>
        <v>2</v>
      </c>
      <c r="I62" s="9">
        <f t="shared" ca="1" si="15"/>
        <v>2003</v>
      </c>
    </row>
    <row r="63" spans="1:9" x14ac:dyDescent="0.2">
      <c r="A63" s="7" t="s">
        <v>393</v>
      </c>
      <c r="B63" s="9">
        <f t="shared" ca="1" si="8"/>
        <v>0</v>
      </c>
      <c r="C63" s="9">
        <f t="shared" ca="1" si="9"/>
        <v>0</v>
      </c>
      <c r="D63" s="9">
        <f t="shared" ca="1" si="10"/>
        <v>1</v>
      </c>
      <c r="E63" s="9">
        <f t="shared" ca="1" si="11"/>
        <v>694</v>
      </c>
      <c r="F63" s="9">
        <f t="shared" ca="1" si="12"/>
        <v>1</v>
      </c>
      <c r="G63" s="9">
        <f t="shared" ca="1" si="13"/>
        <v>930</v>
      </c>
      <c r="H63" s="9">
        <f t="shared" ca="1" si="14"/>
        <v>0</v>
      </c>
      <c r="I63" s="9">
        <f t="shared" ca="1" si="15"/>
        <v>0</v>
      </c>
    </row>
    <row r="64" spans="1:9" x14ac:dyDescent="0.2">
      <c r="A64" s="7" t="s">
        <v>384</v>
      </c>
      <c r="B64" s="9">
        <f t="shared" ca="1" si="8"/>
        <v>0</v>
      </c>
      <c r="C64" s="9">
        <f t="shared" ca="1" si="9"/>
        <v>0</v>
      </c>
      <c r="D64" s="9">
        <f t="shared" ca="1" si="10"/>
        <v>0</v>
      </c>
      <c r="E64" s="9">
        <f t="shared" ca="1" si="11"/>
        <v>0</v>
      </c>
      <c r="F64" s="9">
        <f t="shared" ca="1" si="12"/>
        <v>1</v>
      </c>
      <c r="G64" s="9">
        <f t="shared" ca="1" si="13"/>
        <v>910</v>
      </c>
      <c r="H64" s="9">
        <f t="shared" ca="1" si="14"/>
        <v>4</v>
      </c>
      <c r="I64" s="9">
        <f t="shared" ca="1" si="15"/>
        <v>4060</v>
      </c>
    </row>
    <row r="65" spans="1:9" x14ac:dyDescent="0.2">
      <c r="A65" s="7" t="s">
        <v>624</v>
      </c>
      <c r="B65" s="9">
        <f t="shared" ca="1" si="8"/>
        <v>2</v>
      </c>
      <c r="C65" s="9">
        <f t="shared" ca="1" si="9"/>
        <v>309</v>
      </c>
      <c r="D65" s="9">
        <f t="shared" ca="1" si="10"/>
        <v>0</v>
      </c>
      <c r="E65" s="9">
        <f t="shared" ca="1" si="11"/>
        <v>0</v>
      </c>
      <c r="F65" s="9">
        <f t="shared" ca="1" si="12"/>
        <v>0</v>
      </c>
      <c r="G65" s="9">
        <f t="shared" ca="1" si="13"/>
        <v>0</v>
      </c>
      <c r="H65" s="9">
        <f t="shared" ca="1" si="14"/>
        <v>0</v>
      </c>
      <c r="I65" s="9">
        <f t="shared" ca="1" si="15"/>
        <v>0</v>
      </c>
    </row>
    <row r="66" spans="1:9" x14ac:dyDescent="0.2">
      <c r="A66" s="7" t="s">
        <v>369</v>
      </c>
      <c r="B66" s="9">
        <f t="shared" ca="1" si="8"/>
        <v>2</v>
      </c>
      <c r="C66" s="9">
        <f t="shared" ca="1" si="9"/>
        <v>740</v>
      </c>
      <c r="D66" s="9">
        <f t="shared" ca="1" si="10"/>
        <v>0</v>
      </c>
      <c r="E66" s="9">
        <f t="shared" ca="1" si="11"/>
        <v>0</v>
      </c>
      <c r="F66" s="9">
        <f t="shared" ca="1" si="12"/>
        <v>0</v>
      </c>
      <c r="G66" s="9">
        <f t="shared" ca="1" si="13"/>
        <v>0</v>
      </c>
      <c r="H66" s="9">
        <f t="shared" ca="1" si="14"/>
        <v>0</v>
      </c>
      <c r="I66" s="9">
        <f t="shared" ca="1" si="15"/>
        <v>0</v>
      </c>
    </row>
    <row r="67" spans="1:9" x14ac:dyDescent="0.2">
      <c r="A67" s="7" t="s">
        <v>431</v>
      </c>
      <c r="B67" s="9">
        <f t="shared" ca="1" si="8"/>
        <v>0</v>
      </c>
      <c r="C67" s="9">
        <f t="shared" ca="1" si="9"/>
        <v>0</v>
      </c>
      <c r="D67" s="9">
        <f t="shared" ca="1" si="10"/>
        <v>0</v>
      </c>
      <c r="E67" s="9">
        <f t="shared" ca="1" si="11"/>
        <v>0</v>
      </c>
      <c r="F67" s="9">
        <f t="shared" ca="1" si="12"/>
        <v>2</v>
      </c>
      <c r="G67" s="9">
        <f t="shared" ca="1" si="13"/>
        <v>1577</v>
      </c>
      <c r="H67" s="9">
        <f t="shared" ca="1" si="14"/>
        <v>0</v>
      </c>
      <c r="I67" s="9">
        <f t="shared" ca="1" si="15"/>
        <v>0</v>
      </c>
    </row>
    <row r="68" spans="1:9" x14ac:dyDescent="0.2">
      <c r="A68" s="7" t="s">
        <v>61</v>
      </c>
      <c r="B68" s="9">
        <f t="shared" ca="1" si="8"/>
        <v>4</v>
      </c>
      <c r="C68" s="9">
        <f t="shared" ca="1" si="9"/>
        <v>1014</v>
      </c>
      <c r="D68" s="9">
        <f t="shared" ca="1" si="10"/>
        <v>1</v>
      </c>
      <c r="E68" s="9">
        <f t="shared" ca="1" si="11"/>
        <v>524</v>
      </c>
      <c r="F68" s="9">
        <f t="shared" ca="1" si="12"/>
        <v>0</v>
      </c>
      <c r="G68" s="9">
        <f t="shared" ca="1" si="13"/>
        <v>0</v>
      </c>
      <c r="H68" s="9">
        <f t="shared" ca="1" si="14"/>
        <v>0</v>
      </c>
      <c r="I68" s="9">
        <f t="shared" ca="1" si="15"/>
        <v>0</v>
      </c>
    </row>
    <row r="69" spans="1:9" x14ac:dyDescent="0.2">
      <c r="A69" s="7" t="s">
        <v>652</v>
      </c>
      <c r="B69" s="9">
        <f t="shared" ref="B69:B100" ca="1" si="16">SUMPRODUCT((Article=$A69)*(Quantité&lt;=$B$3)*(YEAR(Dates)=$B$1))</f>
        <v>0</v>
      </c>
      <c r="C69" s="9">
        <f t="shared" ref="C69:C100" ca="1" si="17">SUMPRODUCT((Article=$A69)*(Quantité&lt;=$B$3)*(YEAR(Dates)=$B$1)*Quantité)</f>
        <v>0</v>
      </c>
      <c r="D69" s="9">
        <f t="shared" ref="D69:D100" ca="1" si="18">SUMPRODUCT((Article=$A69)*(Quantité&gt;B$3)*(Quantité&lt;=D$3)*(YEAR(Dates)=$B$1))</f>
        <v>0</v>
      </c>
      <c r="E69" s="9">
        <f t="shared" ref="E69:E100" ca="1" si="19">SUMPRODUCT((Article=$A69)*(Quantité&gt;B$3)*(Quantité&lt;=D$3)*(YEAR(Dates)=$B$1)*Quantité)</f>
        <v>0</v>
      </c>
      <c r="F69" s="9">
        <f t="shared" ref="F69:F100" ca="1" si="20">SUMPRODUCT((Article=$A69)*(Quantité&gt;D$3)*(Quantité&lt;=F$3)*(YEAR(Dates)=$B$1))</f>
        <v>0</v>
      </c>
      <c r="G69" s="9">
        <f t="shared" ref="G69:G100" ca="1" si="21">SUMPRODUCT((Article=$A69)*(Quantité&gt;D$3)*(Quantité&lt;=F$3)*(YEAR(Dates)=$B$1)*Quantité)</f>
        <v>0</v>
      </c>
      <c r="H69" s="9">
        <f t="shared" ref="H69:H100" ca="1" si="22">SUMPRODUCT((Article=$A69)*(Quantité&gt;H$3)*(YEAR(Dates)=$B$1))</f>
        <v>0</v>
      </c>
      <c r="I69" s="9">
        <f t="shared" ref="I69:I100" ca="1" si="23">SUMPRODUCT((Article=$A69)*(Quantité&gt;H$3)*(YEAR(Dates)=$B$1)*Quantité)</f>
        <v>0</v>
      </c>
    </row>
    <row r="70" spans="1:9" x14ac:dyDescent="0.2">
      <c r="A70" s="7" t="s">
        <v>106</v>
      </c>
      <c r="B70" s="9">
        <f t="shared" ca="1" si="16"/>
        <v>1</v>
      </c>
      <c r="C70" s="9">
        <f t="shared" ca="1" si="17"/>
        <v>485</v>
      </c>
      <c r="D70" s="9">
        <f t="shared" ca="1" si="18"/>
        <v>0</v>
      </c>
      <c r="E70" s="9">
        <f t="shared" ca="1" si="19"/>
        <v>0</v>
      </c>
      <c r="F70" s="9">
        <f t="shared" ca="1" si="20"/>
        <v>0</v>
      </c>
      <c r="G70" s="9">
        <f t="shared" ca="1" si="21"/>
        <v>0</v>
      </c>
      <c r="H70" s="9">
        <f t="shared" ca="1" si="22"/>
        <v>0</v>
      </c>
      <c r="I70" s="9">
        <f t="shared" ca="1" si="23"/>
        <v>0</v>
      </c>
    </row>
    <row r="71" spans="1:9" x14ac:dyDescent="0.2">
      <c r="A71" s="7" t="s">
        <v>301</v>
      </c>
      <c r="B71" s="9">
        <f t="shared" ca="1" si="16"/>
        <v>4</v>
      </c>
      <c r="C71" s="9">
        <f t="shared" ca="1" si="17"/>
        <v>1460</v>
      </c>
      <c r="D71" s="9">
        <f t="shared" ca="1" si="18"/>
        <v>0</v>
      </c>
      <c r="E71" s="9">
        <f t="shared" ca="1" si="19"/>
        <v>0</v>
      </c>
      <c r="F71" s="9">
        <f t="shared" ca="1" si="20"/>
        <v>0</v>
      </c>
      <c r="G71" s="9">
        <f t="shared" ca="1" si="21"/>
        <v>0</v>
      </c>
      <c r="H71" s="9">
        <f t="shared" ca="1" si="22"/>
        <v>0</v>
      </c>
      <c r="I71" s="9">
        <f t="shared" ca="1" si="23"/>
        <v>0</v>
      </c>
    </row>
    <row r="72" spans="1:9" x14ac:dyDescent="0.2">
      <c r="A72" s="7" t="s">
        <v>1903</v>
      </c>
      <c r="B72" s="9">
        <f t="shared" ca="1" si="16"/>
        <v>0</v>
      </c>
      <c r="C72" s="9">
        <f t="shared" ca="1" si="17"/>
        <v>0</v>
      </c>
      <c r="D72" s="9">
        <f t="shared" ca="1" si="18"/>
        <v>0</v>
      </c>
      <c r="E72" s="9">
        <f t="shared" ca="1" si="19"/>
        <v>0</v>
      </c>
      <c r="F72" s="9">
        <f t="shared" ca="1" si="20"/>
        <v>0</v>
      </c>
      <c r="G72" s="9">
        <f t="shared" ca="1" si="21"/>
        <v>0</v>
      </c>
      <c r="H72" s="9">
        <f t="shared" ca="1" si="22"/>
        <v>0</v>
      </c>
      <c r="I72" s="9">
        <f t="shared" ca="1" si="23"/>
        <v>0</v>
      </c>
    </row>
    <row r="73" spans="1:9" x14ac:dyDescent="0.2">
      <c r="A73" s="7" t="s">
        <v>641</v>
      </c>
      <c r="B73" s="9">
        <f t="shared" ca="1" si="16"/>
        <v>0</v>
      </c>
      <c r="C73" s="9">
        <f t="shared" ca="1" si="17"/>
        <v>0</v>
      </c>
      <c r="D73" s="9">
        <f t="shared" ca="1" si="18"/>
        <v>0</v>
      </c>
      <c r="E73" s="9">
        <f t="shared" ca="1" si="19"/>
        <v>0</v>
      </c>
      <c r="F73" s="9">
        <f t="shared" ca="1" si="20"/>
        <v>0</v>
      </c>
      <c r="G73" s="9">
        <f t="shared" ca="1" si="21"/>
        <v>0</v>
      </c>
      <c r="H73" s="9">
        <f t="shared" ca="1" si="22"/>
        <v>0</v>
      </c>
      <c r="I73" s="9">
        <f t="shared" ca="1" si="23"/>
        <v>0</v>
      </c>
    </row>
    <row r="74" spans="1:9" x14ac:dyDescent="0.2">
      <c r="A74" s="7" t="s">
        <v>996</v>
      </c>
      <c r="B74" s="9">
        <f t="shared" ca="1" si="16"/>
        <v>0</v>
      </c>
      <c r="C74" s="9">
        <f t="shared" ca="1" si="17"/>
        <v>0</v>
      </c>
      <c r="D74" s="9">
        <f t="shared" ca="1" si="18"/>
        <v>0</v>
      </c>
      <c r="E74" s="9">
        <f t="shared" ca="1" si="19"/>
        <v>0</v>
      </c>
      <c r="F74" s="9">
        <f t="shared" ca="1" si="20"/>
        <v>0</v>
      </c>
      <c r="G74" s="9">
        <f t="shared" ca="1" si="21"/>
        <v>0</v>
      </c>
      <c r="H74" s="9">
        <f t="shared" ca="1" si="22"/>
        <v>0</v>
      </c>
      <c r="I74" s="9">
        <f t="shared" ca="1" si="23"/>
        <v>0</v>
      </c>
    </row>
    <row r="75" spans="1:9" x14ac:dyDescent="0.2">
      <c r="A75" s="7" t="s">
        <v>1118</v>
      </c>
      <c r="B75" s="9">
        <f t="shared" ca="1" si="16"/>
        <v>0</v>
      </c>
      <c r="C75" s="9">
        <f t="shared" ca="1" si="17"/>
        <v>0</v>
      </c>
      <c r="D75" s="9">
        <f t="shared" ca="1" si="18"/>
        <v>0</v>
      </c>
      <c r="E75" s="9">
        <f t="shared" ca="1" si="19"/>
        <v>0</v>
      </c>
      <c r="F75" s="9">
        <f t="shared" ca="1" si="20"/>
        <v>0</v>
      </c>
      <c r="G75" s="9">
        <f t="shared" ca="1" si="21"/>
        <v>0</v>
      </c>
      <c r="H75" s="9">
        <f t="shared" ca="1" si="22"/>
        <v>0</v>
      </c>
      <c r="I75" s="9">
        <f t="shared" ca="1" si="23"/>
        <v>0</v>
      </c>
    </row>
    <row r="76" spans="1:9" x14ac:dyDescent="0.2">
      <c r="A76" s="7" t="s">
        <v>1096</v>
      </c>
      <c r="B76" s="9">
        <f t="shared" ca="1" si="16"/>
        <v>0</v>
      </c>
      <c r="C76" s="9">
        <f t="shared" ca="1" si="17"/>
        <v>0</v>
      </c>
      <c r="D76" s="9">
        <f t="shared" ca="1" si="18"/>
        <v>0</v>
      </c>
      <c r="E76" s="9">
        <f t="shared" ca="1" si="19"/>
        <v>0</v>
      </c>
      <c r="F76" s="9">
        <f t="shared" ca="1" si="20"/>
        <v>0</v>
      </c>
      <c r="G76" s="9">
        <f t="shared" ca="1" si="21"/>
        <v>0</v>
      </c>
      <c r="H76" s="9">
        <f t="shared" ca="1" si="22"/>
        <v>0</v>
      </c>
      <c r="I76" s="9">
        <f t="shared" ca="1" si="23"/>
        <v>0</v>
      </c>
    </row>
    <row r="77" spans="1:9" x14ac:dyDescent="0.2">
      <c r="A77" s="7" t="s">
        <v>22</v>
      </c>
      <c r="B77" s="9">
        <f t="shared" ca="1" si="16"/>
        <v>2</v>
      </c>
      <c r="C77" s="9">
        <f t="shared" ca="1" si="17"/>
        <v>313</v>
      </c>
      <c r="D77" s="9">
        <f t="shared" ca="1" si="18"/>
        <v>0</v>
      </c>
      <c r="E77" s="9">
        <f t="shared" ca="1" si="19"/>
        <v>0</v>
      </c>
      <c r="F77" s="9">
        <f t="shared" ca="1" si="20"/>
        <v>0</v>
      </c>
      <c r="G77" s="9">
        <f t="shared" ca="1" si="21"/>
        <v>0</v>
      </c>
      <c r="H77" s="9">
        <f t="shared" ca="1" si="22"/>
        <v>0</v>
      </c>
      <c r="I77" s="9">
        <f t="shared" ca="1" si="23"/>
        <v>0</v>
      </c>
    </row>
    <row r="78" spans="1:9" x14ac:dyDescent="0.2">
      <c r="A78" s="7" t="s">
        <v>298</v>
      </c>
      <c r="B78" s="9">
        <f t="shared" ca="1" si="16"/>
        <v>0</v>
      </c>
      <c r="C78" s="9">
        <f t="shared" ca="1" si="17"/>
        <v>0</v>
      </c>
      <c r="D78" s="9">
        <f t="shared" ca="1" si="18"/>
        <v>0</v>
      </c>
      <c r="E78" s="9">
        <f t="shared" ca="1" si="19"/>
        <v>0</v>
      </c>
      <c r="F78" s="9">
        <f t="shared" ca="1" si="20"/>
        <v>0</v>
      </c>
      <c r="G78" s="9">
        <f t="shared" ca="1" si="21"/>
        <v>0</v>
      </c>
      <c r="H78" s="9">
        <f t="shared" ca="1" si="22"/>
        <v>1</v>
      </c>
      <c r="I78" s="9">
        <f t="shared" ca="1" si="23"/>
        <v>1050</v>
      </c>
    </row>
    <row r="79" spans="1:9" x14ac:dyDescent="0.2">
      <c r="A79" s="7" t="s">
        <v>17</v>
      </c>
      <c r="B79" s="9">
        <f t="shared" ca="1" si="16"/>
        <v>0</v>
      </c>
      <c r="C79" s="9">
        <f t="shared" ca="1" si="17"/>
        <v>0</v>
      </c>
      <c r="D79" s="9">
        <f t="shared" ca="1" si="18"/>
        <v>0</v>
      </c>
      <c r="E79" s="9">
        <f t="shared" ca="1" si="19"/>
        <v>0</v>
      </c>
      <c r="F79" s="9">
        <f t="shared" ca="1" si="20"/>
        <v>0</v>
      </c>
      <c r="G79" s="9">
        <f t="shared" ca="1" si="21"/>
        <v>0</v>
      </c>
      <c r="H79" s="9">
        <f t="shared" ca="1" si="22"/>
        <v>2</v>
      </c>
      <c r="I79" s="9">
        <f t="shared" ca="1" si="23"/>
        <v>2338</v>
      </c>
    </row>
    <row r="80" spans="1:9" x14ac:dyDescent="0.2">
      <c r="A80" s="7" t="s">
        <v>1166</v>
      </c>
      <c r="B80" s="9">
        <f t="shared" ca="1" si="16"/>
        <v>0</v>
      </c>
      <c r="C80" s="9">
        <f t="shared" ca="1" si="17"/>
        <v>0</v>
      </c>
      <c r="D80" s="9">
        <f t="shared" ca="1" si="18"/>
        <v>0</v>
      </c>
      <c r="E80" s="9">
        <f t="shared" ca="1" si="19"/>
        <v>0</v>
      </c>
      <c r="F80" s="9">
        <f t="shared" ca="1" si="20"/>
        <v>0</v>
      </c>
      <c r="G80" s="9">
        <f t="shared" ca="1" si="21"/>
        <v>0</v>
      </c>
      <c r="H80" s="9">
        <f t="shared" ca="1" si="22"/>
        <v>0</v>
      </c>
      <c r="I80" s="9">
        <f t="shared" ca="1" si="23"/>
        <v>0</v>
      </c>
    </row>
    <row r="81" spans="1:9" x14ac:dyDescent="0.2">
      <c r="A81" s="7" t="s">
        <v>673</v>
      </c>
      <c r="B81" s="9">
        <f t="shared" ca="1" si="16"/>
        <v>0</v>
      </c>
      <c r="C81" s="9">
        <f t="shared" ca="1" si="17"/>
        <v>0</v>
      </c>
      <c r="D81" s="9">
        <f t="shared" ca="1" si="18"/>
        <v>0</v>
      </c>
      <c r="E81" s="9">
        <f t="shared" ca="1" si="19"/>
        <v>0</v>
      </c>
      <c r="F81" s="9">
        <f t="shared" ca="1" si="20"/>
        <v>0</v>
      </c>
      <c r="G81" s="9">
        <f t="shared" ca="1" si="21"/>
        <v>0</v>
      </c>
      <c r="H81" s="9">
        <f t="shared" ca="1" si="22"/>
        <v>0</v>
      </c>
      <c r="I81" s="9">
        <f t="shared" ca="1" si="23"/>
        <v>0</v>
      </c>
    </row>
    <row r="82" spans="1:9" x14ac:dyDescent="0.2">
      <c r="A82" s="7" t="s">
        <v>25</v>
      </c>
      <c r="B82" s="9">
        <f t="shared" ca="1" si="16"/>
        <v>0</v>
      </c>
      <c r="C82" s="9">
        <f t="shared" ca="1" si="17"/>
        <v>0</v>
      </c>
      <c r="D82" s="9">
        <f t="shared" ca="1" si="18"/>
        <v>0</v>
      </c>
      <c r="E82" s="9">
        <f t="shared" ca="1" si="19"/>
        <v>0</v>
      </c>
      <c r="F82" s="9">
        <f t="shared" ca="1" si="20"/>
        <v>0</v>
      </c>
      <c r="G82" s="9">
        <f t="shared" ca="1" si="21"/>
        <v>0</v>
      </c>
      <c r="H82" s="9">
        <f t="shared" ca="1" si="22"/>
        <v>0</v>
      </c>
      <c r="I82" s="9">
        <f t="shared" ca="1" si="23"/>
        <v>0</v>
      </c>
    </row>
    <row r="83" spans="1:9" x14ac:dyDescent="0.2">
      <c r="A83" s="7" t="s">
        <v>92</v>
      </c>
      <c r="B83" s="9">
        <f t="shared" ca="1" si="16"/>
        <v>1</v>
      </c>
      <c r="C83" s="9">
        <f t="shared" ca="1" si="17"/>
        <v>19</v>
      </c>
      <c r="D83" s="9">
        <f t="shared" ca="1" si="18"/>
        <v>0</v>
      </c>
      <c r="E83" s="9">
        <f t="shared" ca="1" si="19"/>
        <v>0</v>
      </c>
      <c r="F83" s="9">
        <f t="shared" ca="1" si="20"/>
        <v>0</v>
      </c>
      <c r="G83" s="9">
        <f t="shared" ca="1" si="21"/>
        <v>0</v>
      </c>
      <c r="H83" s="9">
        <f t="shared" ca="1" si="22"/>
        <v>0</v>
      </c>
      <c r="I83" s="9">
        <f t="shared" ca="1" si="23"/>
        <v>0</v>
      </c>
    </row>
    <row r="84" spans="1:9" x14ac:dyDescent="0.2">
      <c r="A84" s="7" t="s">
        <v>28</v>
      </c>
      <c r="B84" s="9">
        <f t="shared" ca="1" si="16"/>
        <v>0</v>
      </c>
      <c r="C84" s="9">
        <f t="shared" ca="1" si="17"/>
        <v>0</v>
      </c>
      <c r="D84" s="9">
        <f t="shared" ca="1" si="18"/>
        <v>0</v>
      </c>
      <c r="E84" s="9">
        <f t="shared" ca="1" si="19"/>
        <v>0</v>
      </c>
      <c r="F84" s="9">
        <f t="shared" ca="1" si="20"/>
        <v>0</v>
      </c>
      <c r="G84" s="9">
        <f t="shared" ca="1" si="21"/>
        <v>0</v>
      </c>
      <c r="H84" s="9">
        <f t="shared" ca="1" si="22"/>
        <v>1</v>
      </c>
      <c r="I84" s="9">
        <f t="shared" ca="1" si="23"/>
        <v>1884</v>
      </c>
    </row>
    <row r="85" spans="1:9" x14ac:dyDescent="0.2">
      <c r="A85" s="7" t="s">
        <v>1112</v>
      </c>
      <c r="B85" s="9">
        <f t="shared" ca="1" si="16"/>
        <v>0</v>
      </c>
      <c r="C85" s="9">
        <f t="shared" ca="1" si="17"/>
        <v>0</v>
      </c>
      <c r="D85" s="9">
        <f t="shared" ca="1" si="18"/>
        <v>0</v>
      </c>
      <c r="E85" s="9">
        <f t="shared" ca="1" si="19"/>
        <v>0</v>
      </c>
      <c r="F85" s="9">
        <f t="shared" ca="1" si="20"/>
        <v>0</v>
      </c>
      <c r="G85" s="9">
        <f t="shared" ca="1" si="21"/>
        <v>0</v>
      </c>
      <c r="H85" s="9">
        <f t="shared" ca="1" si="22"/>
        <v>0</v>
      </c>
      <c r="I85" s="9">
        <f t="shared" ca="1" si="23"/>
        <v>0</v>
      </c>
    </row>
    <row r="86" spans="1:9" x14ac:dyDescent="0.2">
      <c r="A86" s="7" t="s">
        <v>851</v>
      </c>
      <c r="B86" s="9">
        <f t="shared" ca="1" si="16"/>
        <v>0</v>
      </c>
      <c r="C86" s="9">
        <f t="shared" ca="1" si="17"/>
        <v>0</v>
      </c>
      <c r="D86" s="9">
        <f t="shared" ca="1" si="18"/>
        <v>0</v>
      </c>
      <c r="E86" s="9">
        <f t="shared" ca="1" si="19"/>
        <v>0</v>
      </c>
      <c r="F86" s="9">
        <f t="shared" ca="1" si="20"/>
        <v>0</v>
      </c>
      <c r="G86" s="9">
        <f t="shared" ca="1" si="21"/>
        <v>0</v>
      </c>
      <c r="H86" s="9">
        <f t="shared" ca="1" si="22"/>
        <v>0</v>
      </c>
      <c r="I86" s="9">
        <f t="shared" ca="1" si="23"/>
        <v>0</v>
      </c>
    </row>
    <row r="87" spans="1:9" x14ac:dyDescent="0.2">
      <c r="A87" s="7" t="s">
        <v>917</v>
      </c>
      <c r="B87" s="9">
        <f t="shared" ca="1" si="16"/>
        <v>0</v>
      </c>
      <c r="C87" s="9">
        <f t="shared" ca="1" si="17"/>
        <v>0</v>
      </c>
      <c r="D87" s="9">
        <f t="shared" ca="1" si="18"/>
        <v>0</v>
      </c>
      <c r="E87" s="9">
        <f t="shared" ca="1" si="19"/>
        <v>0</v>
      </c>
      <c r="F87" s="9">
        <f t="shared" ca="1" si="20"/>
        <v>0</v>
      </c>
      <c r="G87" s="9">
        <f t="shared" ca="1" si="21"/>
        <v>0</v>
      </c>
      <c r="H87" s="9">
        <f t="shared" ca="1" si="22"/>
        <v>0</v>
      </c>
      <c r="I87" s="9">
        <f t="shared" ca="1" si="23"/>
        <v>0</v>
      </c>
    </row>
    <row r="88" spans="1:9" x14ac:dyDescent="0.2">
      <c r="A88" s="7" t="s">
        <v>1497</v>
      </c>
      <c r="B88" s="9">
        <f t="shared" ca="1" si="16"/>
        <v>0</v>
      </c>
      <c r="C88" s="9">
        <f t="shared" ca="1" si="17"/>
        <v>0</v>
      </c>
      <c r="D88" s="9">
        <f t="shared" ca="1" si="18"/>
        <v>0</v>
      </c>
      <c r="E88" s="9">
        <f t="shared" ca="1" si="19"/>
        <v>0</v>
      </c>
      <c r="F88" s="9">
        <f t="shared" ca="1" si="20"/>
        <v>0</v>
      </c>
      <c r="G88" s="9">
        <f t="shared" ca="1" si="21"/>
        <v>0</v>
      </c>
      <c r="H88" s="9">
        <f t="shared" ca="1" si="22"/>
        <v>0</v>
      </c>
      <c r="I88" s="9">
        <f t="shared" ca="1" si="23"/>
        <v>0</v>
      </c>
    </row>
    <row r="89" spans="1:9" x14ac:dyDescent="0.2">
      <c r="A89" s="7" t="s">
        <v>968</v>
      </c>
      <c r="B89" s="9">
        <f t="shared" ca="1" si="16"/>
        <v>0</v>
      </c>
      <c r="C89" s="9">
        <f t="shared" ca="1" si="17"/>
        <v>0</v>
      </c>
      <c r="D89" s="9">
        <f t="shared" ca="1" si="18"/>
        <v>0</v>
      </c>
      <c r="E89" s="9">
        <f t="shared" ca="1" si="19"/>
        <v>0</v>
      </c>
      <c r="F89" s="9">
        <f t="shared" ca="1" si="20"/>
        <v>0</v>
      </c>
      <c r="G89" s="9">
        <f t="shared" ca="1" si="21"/>
        <v>0</v>
      </c>
      <c r="H89" s="9">
        <f t="shared" ca="1" si="22"/>
        <v>0</v>
      </c>
      <c r="I89" s="9">
        <f t="shared" ca="1" si="23"/>
        <v>0</v>
      </c>
    </row>
    <row r="90" spans="1:9" x14ac:dyDescent="0.2">
      <c r="A90" s="7" t="s">
        <v>309</v>
      </c>
      <c r="B90" s="9">
        <f t="shared" ca="1" si="16"/>
        <v>2</v>
      </c>
      <c r="C90" s="9">
        <f t="shared" ca="1" si="17"/>
        <v>245</v>
      </c>
      <c r="D90" s="9">
        <f t="shared" ca="1" si="18"/>
        <v>0</v>
      </c>
      <c r="E90" s="9">
        <f t="shared" ca="1" si="19"/>
        <v>0</v>
      </c>
      <c r="F90" s="9">
        <f t="shared" ca="1" si="20"/>
        <v>0</v>
      </c>
      <c r="G90" s="9">
        <f t="shared" ca="1" si="21"/>
        <v>0</v>
      </c>
      <c r="H90" s="9">
        <f t="shared" ca="1" si="22"/>
        <v>0</v>
      </c>
      <c r="I90" s="9">
        <f t="shared" ca="1" si="23"/>
        <v>0</v>
      </c>
    </row>
    <row r="91" spans="1:9" x14ac:dyDescent="0.2">
      <c r="A91" s="7" t="s">
        <v>925</v>
      </c>
      <c r="B91" s="9">
        <f t="shared" ca="1" si="16"/>
        <v>0</v>
      </c>
      <c r="C91" s="9">
        <f t="shared" ca="1" si="17"/>
        <v>0</v>
      </c>
      <c r="D91" s="9">
        <f t="shared" ca="1" si="18"/>
        <v>0</v>
      </c>
      <c r="E91" s="9">
        <f t="shared" ca="1" si="19"/>
        <v>0</v>
      </c>
      <c r="F91" s="9">
        <f t="shared" ca="1" si="20"/>
        <v>0</v>
      </c>
      <c r="G91" s="9">
        <f t="shared" ca="1" si="21"/>
        <v>0</v>
      </c>
      <c r="H91" s="9">
        <f t="shared" ca="1" si="22"/>
        <v>0</v>
      </c>
      <c r="I91" s="9">
        <f t="shared" ca="1" si="23"/>
        <v>0</v>
      </c>
    </row>
    <row r="92" spans="1:9" x14ac:dyDescent="0.2">
      <c r="A92" s="7" t="s">
        <v>1142</v>
      </c>
      <c r="B92" s="9">
        <f t="shared" ca="1" si="16"/>
        <v>0</v>
      </c>
      <c r="C92" s="9">
        <f t="shared" ca="1" si="17"/>
        <v>0</v>
      </c>
      <c r="D92" s="9">
        <f t="shared" ca="1" si="18"/>
        <v>0</v>
      </c>
      <c r="E92" s="9">
        <f t="shared" ca="1" si="19"/>
        <v>0</v>
      </c>
      <c r="F92" s="9">
        <f t="shared" ca="1" si="20"/>
        <v>0</v>
      </c>
      <c r="G92" s="9">
        <f t="shared" ca="1" si="21"/>
        <v>0</v>
      </c>
      <c r="H92" s="9">
        <f t="shared" ca="1" si="22"/>
        <v>0</v>
      </c>
      <c r="I92" s="9">
        <f t="shared" ca="1" si="23"/>
        <v>0</v>
      </c>
    </row>
    <row r="93" spans="1:9" x14ac:dyDescent="0.2">
      <c r="A93" s="7" t="s">
        <v>1127</v>
      </c>
      <c r="B93" s="9">
        <f t="shared" ca="1" si="16"/>
        <v>0</v>
      </c>
      <c r="C93" s="9">
        <f t="shared" ca="1" si="17"/>
        <v>0</v>
      </c>
      <c r="D93" s="9">
        <f t="shared" ca="1" si="18"/>
        <v>0</v>
      </c>
      <c r="E93" s="9">
        <f t="shared" ca="1" si="19"/>
        <v>0</v>
      </c>
      <c r="F93" s="9">
        <f t="shared" ca="1" si="20"/>
        <v>0</v>
      </c>
      <c r="G93" s="9">
        <f t="shared" ca="1" si="21"/>
        <v>0</v>
      </c>
      <c r="H93" s="9">
        <f t="shared" ca="1" si="22"/>
        <v>0</v>
      </c>
      <c r="I93" s="9">
        <f t="shared" ca="1" si="23"/>
        <v>0</v>
      </c>
    </row>
    <row r="94" spans="1:9" x14ac:dyDescent="0.2">
      <c r="A94" s="7" t="s">
        <v>1153</v>
      </c>
      <c r="B94" s="9">
        <f t="shared" ca="1" si="16"/>
        <v>0</v>
      </c>
      <c r="C94" s="9">
        <f t="shared" ca="1" si="17"/>
        <v>0</v>
      </c>
      <c r="D94" s="9">
        <f t="shared" ca="1" si="18"/>
        <v>0</v>
      </c>
      <c r="E94" s="9">
        <f t="shared" ca="1" si="19"/>
        <v>0</v>
      </c>
      <c r="F94" s="9">
        <f t="shared" ca="1" si="20"/>
        <v>0</v>
      </c>
      <c r="G94" s="9">
        <f t="shared" ca="1" si="21"/>
        <v>0</v>
      </c>
      <c r="H94" s="9">
        <f t="shared" ca="1" si="22"/>
        <v>0</v>
      </c>
      <c r="I94" s="9">
        <f t="shared" ca="1" si="23"/>
        <v>0</v>
      </c>
    </row>
    <row r="95" spans="1:9" x14ac:dyDescent="0.2">
      <c r="A95" s="7" t="s">
        <v>781</v>
      </c>
      <c r="B95" s="9">
        <f t="shared" ca="1" si="16"/>
        <v>0</v>
      </c>
      <c r="C95" s="9">
        <f t="shared" ca="1" si="17"/>
        <v>0</v>
      </c>
      <c r="D95" s="9">
        <f t="shared" ca="1" si="18"/>
        <v>0</v>
      </c>
      <c r="E95" s="9">
        <f t="shared" ca="1" si="19"/>
        <v>0</v>
      </c>
      <c r="F95" s="9">
        <f t="shared" ca="1" si="20"/>
        <v>0</v>
      </c>
      <c r="G95" s="9">
        <f t="shared" ca="1" si="21"/>
        <v>0</v>
      </c>
      <c r="H95" s="9">
        <f t="shared" ca="1" si="22"/>
        <v>0</v>
      </c>
      <c r="I95" s="9">
        <f t="shared" ca="1" si="23"/>
        <v>0</v>
      </c>
    </row>
    <row r="96" spans="1:9" x14ac:dyDescent="0.2">
      <c r="A96" s="7" t="s">
        <v>689</v>
      </c>
      <c r="B96" s="9">
        <f t="shared" ca="1" si="16"/>
        <v>0</v>
      </c>
      <c r="C96" s="9">
        <f t="shared" ca="1" si="17"/>
        <v>0</v>
      </c>
      <c r="D96" s="9">
        <f t="shared" ca="1" si="18"/>
        <v>0</v>
      </c>
      <c r="E96" s="9">
        <f t="shared" ca="1" si="19"/>
        <v>0</v>
      </c>
      <c r="F96" s="9">
        <f t="shared" ca="1" si="20"/>
        <v>0</v>
      </c>
      <c r="G96" s="9">
        <f t="shared" ca="1" si="21"/>
        <v>0</v>
      </c>
      <c r="H96" s="9">
        <f t="shared" ca="1" si="22"/>
        <v>0</v>
      </c>
      <c r="I96" s="9">
        <f t="shared" ca="1" si="23"/>
        <v>0</v>
      </c>
    </row>
    <row r="97" spans="1:9" x14ac:dyDescent="0.2">
      <c r="A97" s="7" t="s">
        <v>1545</v>
      </c>
      <c r="B97" s="9">
        <f t="shared" ca="1" si="16"/>
        <v>0</v>
      </c>
      <c r="C97" s="9">
        <f t="shared" ca="1" si="17"/>
        <v>0</v>
      </c>
      <c r="D97" s="9">
        <f t="shared" ca="1" si="18"/>
        <v>0</v>
      </c>
      <c r="E97" s="9">
        <f t="shared" ca="1" si="19"/>
        <v>0</v>
      </c>
      <c r="F97" s="9">
        <f t="shared" ca="1" si="20"/>
        <v>0</v>
      </c>
      <c r="G97" s="9">
        <f t="shared" ca="1" si="21"/>
        <v>0</v>
      </c>
      <c r="H97" s="9">
        <f t="shared" ca="1" si="22"/>
        <v>0</v>
      </c>
      <c r="I97" s="9">
        <f t="shared" ca="1" si="23"/>
        <v>0</v>
      </c>
    </row>
    <row r="98" spans="1:9" x14ac:dyDescent="0.2">
      <c r="A98" s="7" t="s">
        <v>1618</v>
      </c>
      <c r="B98" s="9">
        <f t="shared" ca="1" si="16"/>
        <v>0</v>
      </c>
      <c r="C98" s="9">
        <f t="shared" ca="1" si="17"/>
        <v>0</v>
      </c>
      <c r="D98" s="9">
        <f t="shared" ca="1" si="18"/>
        <v>0</v>
      </c>
      <c r="E98" s="9">
        <f t="shared" ca="1" si="19"/>
        <v>0</v>
      </c>
      <c r="F98" s="9">
        <f t="shared" ca="1" si="20"/>
        <v>0</v>
      </c>
      <c r="G98" s="9">
        <f t="shared" ca="1" si="21"/>
        <v>0</v>
      </c>
      <c r="H98" s="9">
        <f t="shared" ca="1" si="22"/>
        <v>0</v>
      </c>
      <c r="I98" s="9">
        <f t="shared" ca="1" si="23"/>
        <v>0</v>
      </c>
    </row>
    <row r="99" spans="1:9" x14ac:dyDescent="0.2">
      <c r="A99" s="7" t="s">
        <v>1021</v>
      </c>
      <c r="B99" s="9">
        <f t="shared" ca="1" si="16"/>
        <v>0</v>
      </c>
      <c r="C99" s="9">
        <f t="shared" ca="1" si="17"/>
        <v>0</v>
      </c>
      <c r="D99" s="9">
        <f t="shared" ca="1" si="18"/>
        <v>0</v>
      </c>
      <c r="E99" s="9">
        <f t="shared" ca="1" si="19"/>
        <v>0</v>
      </c>
      <c r="F99" s="9">
        <f t="shared" ca="1" si="20"/>
        <v>0</v>
      </c>
      <c r="G99" s="9">
        <f t="shared" ca="1" si="21"/>
        <v>0</v>
      </c>
      <c r="H99" s="9">
        <f t="shared" ca="1" si="22"/>
        <v>0</v>
      </c>
      <c r="I99" s="9">
        <f t="shared" ca="1" si="23"/>
        <v>0</v>
      </c>
    </row>
    <row r="100" spans="1:9" x14ac:dyDescent="0.2">
      <c r="A100" s="7" t="s">
        <v>1555</v>
      </c>
      <c r="B100" s="9">
        <f t="shared" ca="1" si="16"/>
        <v>0</v>
      </c>
      <c r="C100" s="9">
        <f t="shared" ca="1" si="17"/>
        <v>0</v>
      </c>
      <c r="D100" s="9">
        <f t="shared" ca="1" si="18"/>
        <v>0</v>
      </c>
      <c r="E100" s="9">
        <f t="shared" ca="1" si="19"/>
        <v>0</v>
      </c>
      <c r="F100" s="9">
        <f t="shared" ca="1" si="20"/>
        <v>0</v>
      </c>
      <c r="G100" s="9">
        <f t="shared" ca="1" si="21"/>
        <v>0</v>
      </c>
      <c r="H100" s="9">
        <f t="shared" ca="1" si="22"/>
        <v>0</v>
      </c>
      <c r="I100" s="9">
        <f t="shared" ca="1" si="23"/>
        <v>0</v>
      </c>
    </row>
    <row r="101" spans="1:9" x14ac:dyDescent="0.2">
      <c r="A101" s="7" t="s">
        <v>1540</v>
      </c>
      <c r="B101" s="9">
        <f t="shared" ref="B101:B132" ca="1" si="24">SUMPRODUCT((Article=$A101)*(Quantité&lt;=$B$3)*(YEAR(Dates)=$B$1))</f>
        <v>0</v>
      </c>
      <c r="C101" s="9">
        <f t="shared" ref="C101:C132" ca="1" si="25">SUMPRODUCT((Article=$A101)*(Quantité&lt;=$B$3)*(YEAR(Dates)=$B$1)*Quantité)</f>
        <v>0</v>
      </c>
      <c r="D101" s="9">
        <f t="shared" ref="D101:D132" ca="1" si="26">SUMPRODUCT((Article=$A101)*(Quantité&gt;B$3)*(Quantité&lt;=D$3)*(YEAR(Dates)=$B$1))</f>
        <v>0</v>
      </c>
      <c r="E101" s="9">
        <f t="shared" ref="E101:E132" ca="1" si="27">SUMPRODUCT((Article=$A101)*(Quantité&gt;B$3)*(Quantité&lt;=D$3)*(YEAR(Dates)=$B$1)*Quantité)</f>
        <v>0</v>
      </c>
      <c r="F101" s="9">
        <f t="shared" ref="F101:F132" ca="1" si="28">SUMPRODUCT((Article=$A101)*(Quantité&gt;D$3)*(Quantité&lt;=F$3)*(YEAR(Dates)=$B$1))</f>
        <v>0</v>
      </c>
      <c r="G101" s="9">
        <f t="shared" ref="G101:G132" ca="1" si="29">SUMPRODUCT((Article=$A101)*(Quantité&gt;D$3)*(Quantité&lt;=F$3)*(YEAR(Dates)=$B$1)*Quantité)</f>
        <v>0</v>
      </c>
      <c r="H101" s="9">
        <f t="shared" ref="H101:H132" ca="1" si="30">SUMPRODUCT((Article=$A101)*(Quantité&gt;H$3)*(YEAR(Dates)=$B$1))</f>
        <v>0</v>
      </c>
      <c r="I101" s="9">
        <f t="shared" ref="I101:I132" ca="1" si="31">SUMPRODUCT((Article=$A101)*(Quantité&gt;H$3)*(YEAR(Dates)=$B$1)*Quantité)</f>
        <v>0</v>
      </c>
    </row>
    <row r="102" spans="1:9" x14ac:dyDescent="0.2">
      <c r="A102" s="7" t="s">
        <v>1162</v>
      </c>
      <c r="B102" s="9">
        <f t="shared" ca="1" si="24"/>
        <v>0</v>
      </c>
      <c r="C102" s="9">
        <f t="shared" ca="1" si="25"/>
        <v>0</v>
      </c>
      <c r="D102" s="9">
        <f t="shared" ca="1" si="26"/>
        <v>0</v>
      </c>
      <c r="E102" s="9">
        <f t="shared" ca="1" si="27"/>
        <v>0</v>
      </c>
      <c r="F102" s="9">
        <f t="shared" ca="1" si="28"/>
        <v>0</v>
      </c>
      <c r="G102" s="9">
        <f t="shared" ca="1" si="29"/>
        <v>0</v>
      </c>
      <c r="H102" s="9">
        <f t="shared" ca="1" si="30"/>
        <v>0</v>
      </c>
      <c r="I102" s="9">
        <f t="shared" ca="1" si="31"/>
        <v>0</v>
      </c>
    </row>
    <row r="103" spans="1:9" x14ac:dyDescent="0.2">
      <c r="A103" s="7" t="s">
        <v>716</v>
      </c>
      <c r="B103" s="9">
        <f t="shared" ca="1" si="24"/>
        <v>0</v>
      </c>
      <c r="C103" s="9">
        <f t="shared" ca="1" si="25"/>
        <v>0</v>
      </c>
      <c r="D103" s="9">
        <f t="shared" ca="1" si="26"/>
        <v>0</v>
      </c>
      <c r="E103" s="9">
        <f t="shared" ca="1" si="27"/>
        <v>0</v>
      </c>
      <c r="F103" s="9">
        <f t="shared" ca="1" si="28"/>
        <v>0</v>
      </c>
      <c r="G103" s="9">
        <f t="shared" ca="1" si="29"/>
        <v>0</v>
      </c>
      <c r="H103" s="9">
        <f t="shared" ca="1" si="30"/>
        <v>0</v>
      </c>
      <c r="I103" s="9">
        <f t="shared" ca="1" si="31"/>
        <v>0</v>
      </c>
    </row>
    <row r="104" spans="1:9" x14ac:dyDescent="0.2">
      <c r="A104" s="7" t="s">
        <v>747</v>
      </c>
      <c r="B104" s="9">
        <f t="shared" ca="1" si="24"/>
        <v>0</v>
      </c>
      <c r="C104" s="9">
        <f t="shared" ca="1" si="25"/>
        <v>0</v>
      </c>
      <c r="D104" s="9">
        <f t="shared" ca="1" si="26"/>
        <v>0</v>
      </c>
      <c r="E104" s="9">
        <f t="shared" ca="1" si="27"/>
        <v>0</v>
      </c>
      <c r="F104" s="9">
        <f t="shared" ca="1" si="28"/>
        <v>0</v>
      </c>
      <c r="G104" s="9">
        <f t="shared" ca="1" si="29"/>
        <v>0</v>
      </c>
      <c r="H104" s="9">
        <f t="shared" ca="1" si="30"/>
        <v>0</v>
      </c>
      <c r="I104" s="9">
        <f t="shared" ca="1" si="31"/>
        <v>0</v>
      </c>
    </row>
    <row r="105" spans="1:9" x14ac:dyDescent="0.2">
      <c r="A105" s="7" t="s">
        <v>358</v>
      </c>
      <c r="B105" s="9">
        <f t="shared" ca="1" si="24"/>
        <v>0</v>
      </c>
      <c r="C105" s="9">
        <f t="shared" ca="1" si="25"/>
        <v>0</v>
      </c>
      <c r="D105" s="9">
        <f t="shared" ca="1" si="26"/>
        <v>1</v>
      </c>
      <c r="E105" s="9">
        <f t="shared" ca="1" si="27"/>
        <v>541</v>
      </c>
      <c r="F105" s="9">
        <f t="shared" ca="1" si="28"/>
        <v>0</v>
      </c>
      <c r="G105" s="9">
        <f t="shared" ca="1" si="29"/>
        <v>0</v>
      </c>
      <c r="H105" s="9">
        <f t="shared" ca="1" si="30"/>
        <v>0</v>
      </c>
      <c r="I105" s="9">
        <f t="shared" ca="1" si="31"/>
        <v>0</v>
      </c>
    </row>
    <row r="106" spans="1:9" x14ac:dyDescent="0.2">
      <c r="A106" s="7" t="s">
        <v>744</v>
      </c>
      <c r="B106" s="9">
        <f t="shared" ca="1" si="24"/>
        <v>0</v>
      </c>
      <c r="C106" s="9">
        <f t="shared" ca="1" si="25"/>
        <v>0</v>
      </c>
      <c r="D106" s="9">
        <f t="shared" ca="1" si="26"/>
        <v>0</v>
      </c>
      <c r="E106" s="9">
        <f t="shared" ca="1" si="27"/>
        <v>0</v>
      </c>
      <c r="F106" s="9">
        <f t="shared" ca="1" si="28"/>
        <v>0</v>
      </c>
      <c r="G106" s="9">
        <f t="shared" ca="1" si="29"/>
        <v>0</v>
      </c>
      <c r="H106" s="9">
        <f t="shared" ca="1" si="30"/>
        <v>0</v>
      </c>
      <c r="I106" s="9">
        <f t="shared" ca="1" si="31"/>
        <v>0</v>
      </c>
    </row>
    <row r="107" spans="1:9" x14ac:dyDescent="0.2">
      <c r="A107" s="7" t="s">
        <v>740</v>
      </c>
      <c r="B107" s="9">
        <f t="shared" ca="1" si="24"/>
        <v>0</v>
      </c>
      <c r="C107" s="9">
        <f t="shared" ca="1" si="25"/>
        <v>0</v>
      </c>
      <c r="D107" s="9">
        <f t="shared" ca="1" si="26"/>
        <v>0</v>
      </c>
      <c r="E107" s="9">
        <f t="shared" ca="1" si="27"/>
        <v>0</v>
      </c>
      <c r="F107" s="9">
        <f t="shared" ca="1" si="28"/>
        <v>0</v>
      </c>
      <c r="G107" s="9">
        <f t="shared" ca="1" si="29"/>
        <v>0</v>
      </c>
      <c r="H107" s="9">
        <f t="shared" ca="1" si="30"/>
        <v>0</v>
      </c>
      <c r="I107" s="9">
        <f t="shared" ca="1" si="31"/>
        <v>0</v>
      </c>
    </row>
    <row r="108" spans="1:9" x14ac:dyDescent="0.2">
      <c r="A108" s="7" t="s">
        <v>471</v>
      </c>
      <c r="B108" s="9">
        <f t="shared" ca="1" si="24"/>
        <v>1</v>
      </c>
      <c r="C108" s="9">
        <f t="shared" ca="1" si="25"/>
        <v>451</v>
      </c>
      <c r="D108" s="9">
        <f t="shared" ca="1" si="26"/>
        <v>0</v>
      </c>
      <c r="E108" s="9">
        <f t="shared" ca="1" si="27"/>
        <v>0</v>
      </c>
      <c r="F108" s="9">
        <f t="shared" ca="1" si="28"/>
        <v>5</v>
      </c>
      <c r="G108" s="9">
        <f t="shared" ca="1" si="29"/>
        <v>4739</v>
      </c>
      <c r="H108" s="9">
        <f t="shared" ca="1" si="30"/>
        <v>1</v>
      </c>
      <c r="I108" s="9">
        <f t="shared" ca="1" si="31"/>
        <v>1635</v>
      </c>
    </row>
    <row r="109" spans="1:9" x14ac:dyDescent="0.2">
      <c r="A109" s="7" t="s">
        <v>461</v>
      </c>
      <c r="B109" s="9">
        <f t="shared" ca="1" si="24"/>
        <v>1</v>
      </c>
      <c r="C109" s="9">
        <f t="shared" ca="1" si="25"/>
        <v>136</v>
      </c>
      <c r="D109" s="9">
        <f t="shared" ca="1" si="26"/>
        <v>0</v>
      </c>
      <c r="E109" s="9">
        <f t="shared" ca="1" si="27"/>
        <v>0</v>
      </c>
      <c r="F109" s="9">
        <f t="shared" ca="1" si="28"/>
        <v>2</v>
      </c>
      <c r="G109" s="9">
        <f t="shared" ca="1" si="29"/>
        <v>1939</v>
      </c>
      <c r="H109" s="9">
        <f t="shared" ca="1" si="30"/>
        <v>0</v>
      </c>
      <c r="I109" s="9">
        <f t="shared" ca="1" si="31"/>
        <v>0</v>
      </c>
    </row>
    <row r="110" spans="1:9" x14ac:dyDescent="0.2">
      <c r="A110" s="7" t="s">
        <v>565</v>
      </c>
      <c r="B110" s="9">
        <f t="shared" ca="1" si="24"/>
        <v>0</v>
      </c>
      <c r="C110" s="9">
        <f t="shared" ca="1" si="25"/>
        <v>0</v>
      </c>
      <c r="D110" s="9">
        <f t="shared" ca="1" si="26"/>
        <v>0</v>
      </c>
      <c r="E110" s="9">
        <f t="shared" ca="1" si="27"/>
        <v>0</v>
      </c>
      <c r="F110" s="9">
        <f t="shared" ca="1" si="28"/>
        <v>0</v>
      </c>
      <c r="G110" s="9">
        <f t="shared" ca="1" si="29"/>
        <v>0</v>
      </c>
      <c r="H110" s="9">
        <f t="shared" ca="1" si="30"/>
        <v>1</v>
      </c>
      <c r="I110" s="9">
        <f t="shared" ca="1" si="31"/>
        <v>3886</v>
      </c>
    </row>
    <row r="111" spans="1:9" x14ac:dyDescent="0.2">
      <c r="A111" s="7" t="s">
        <v>477</v>
      </c>
      <c r="B111" s="9">
        <f t="shared" ca="1" si="24"/>
        <v>0</v>
      </c>
      <c r="C111" s="9">
        <f t="shared" ca="1" si="25"/>
        <v>0</v>
      </c>
      <c r="D111" s="9">
        <f t="shared" ca="1" si="26"/>
        <v>0</v>
      </c>
      <c r="E111" s="9">
        <f t="shared" ca="1" si="27"/>
        <v>0</v>
      </c>
      <c r="F111" s="9">
        <f t="shared" ca="1" si="28"/>
        <v>2</v>
      </c>
      <c r="G111" s="9">
        <f t="shared" ca="1" si="29"/>
        <v>1807</v>
      </c>
      <c r="H111" s="9">
        <f t="shared" ca="1" si="30"/>
        <v>0</v>
      </c>
      <c r="I111" s="9">
        <f t="shared" ca="1" si="31"/>
        <v>0</v>
      </c>
    </row>
    <row r="112" spans="1:9" x14ac:dyDescent="0.2">
      <c r="A112" s="7" t="s">
        <v>454</v>
      </c>
      <c r="B112" s="9">
        <f t="shared" ca="1" si="24"/>
        <v>1</v>
      </c>
      <c r="C112" s="9">
        <f t="shared" ca="1" si="25"/>
        <v>93</v>
      </c>
      <c r="D112" s="9">
        <f t="shared" ca="1" si="26"/>
        <v>1</v>
      </c>
      <c r="E112" s="9">
        <f t="shared" ca="1" si="27"/>
        <v>592</v>
      </c>
      <c r="F112" s="9">
        <f t="shared" ca="1" si="28"/>
        <v>5</v>
      </c>
      <c r="G112" s="9">
        <f t="shared" ca="1" si="29"/>
        <v>4676</v>
      </c>
      <c r="H112" s="9">
        <f t="shared" ca="1" si="30"/>
        <v>5</v>
      </c>
      <c r="I112" s="9">
        <f t="shared" ca="1" si="31"/>
        <v>5285</v>
      </c>
    </row>
    <row r="113" spans="1:9" x14ac:dyDescent="0.2">
      <c r="A113" s="7" t="s">
        <v>559</v>
      </c>
      <c r="B113" s="9">
        <f t="shared" ca="1" si="24"/>
        <v>0</v>
      </c>
      <c r="C113" s="9">
        <f t="shared" ca="1" si="25"/>
        <v>0</v>
      </c>
      <c r="D113" s="9">
        <f t="shared" ca="1" si="26"/>
        <v>0</v>
      </c>
      <c r="E113" s="9">
        <f t="shared" ca="1" si="27"/>
        <v>0</v>
      </c>
      <c r="F113" s="9">
        <f t="shared" ca="1" si="28"/>
        <v>0</v>
      </c>
      <c r="G113" s="9">
        <f t="shared" ca="1" si="29"/>
        <v>0</v>
      </c>
      <c r="H113" s="9">
        <f t="shared" ca="1" si="30"/>
        <v>2</v>
      </c>
      <c r="I113" s="9">
        <f t="shared" ca="1" si="31"/>
        <v>4689</v>
      </c>
    </row>
    <row r="114" spans="1:9" x14ac:dyDescent="0.2">
      <c r="A114" s="7" t="s">
        <v>580</v>
      </c>
      <c r="B114" s="9">
        <f t="shared" ca="1" si="24"/>
        <v>0</v>
      </c>
      <c r="C114" s="9">
        <f t="shared" ca="1" si="25"/>
        <v>0</v>
      </c>
      <c r="D114" s="9">
        <f t="shared" ca="1" si="26"/>
        <v>0</v>
      </c>
      <c r="E114" s="9">
        <f t="shared" ca="1" si="27"/>
        <v>0</v>
      </c>
      <c r="F114" s="9">
        <f t="shared" ca="1" si="28"/>
        <v>0</v>
      </c>
      <c r="G114" s="9">
        <f t="shared" ca="1" si="29"/>
        <v>0</v>
      </c>
      <c r="H114" s="9">
        <f t="shared" ca="1" si="30"/>
        <v>1</v>
      </c>
      <c r="I114" s="9">
        <f t="shared" ca="1" si="31"/>
        <v>2137</v>
      </c>
    </row>
    <row r="115" spans="1:9" x14ac:dyDescent="0.2">
      <c r="A115" s="7" t="s">
        <v>553</v>
      </c>
      <c r="B115" s="9">
        <f t="shared" ca="1" si="24"/>
        <v>0</v>
      </c>
      <c r="C115" s="9">
        <f t="shared" ca="1" si="25"/>
        <v>0</v>
      </c>
      <c r="D115" s="9">
        <f t="shared" ca="1" si="26"/>
        <v>0</v>
      </c>
      <c r="E115" s="9">
        <f t="shared" ca="1" si="27"/>
        <v>0</v>
      </c>
      <c r="F115" s="9">
        <f t="shared" ca="1" si="28"/>
        <v>1</v>
      </c>
      <c r="G115" s="9">
        <f t="shared" ca="1" si="29"/>
        <v>835</v>
      </c>
      <c r="H115" s="9">
        <f t="shared" ca="1" si="30"/>
        <v>0</v>
      </c>
      <c r="I115" s="9">
        <f t="shared" ca="1" si="31"/>
        <v>0</v>
      </c>
    </row>
    <row r="116" spans="1:9" x14ac:dyDescent="0.2">
      <c r="A116" s="7" t="s">
        <v>480</v>
      </c>
      <c r="B116" s="9">
        <f t="shared" ca="1" si="24"/>
        <v>0</v>
      </c>
      <c r="C116" s="9">
        <f t="shared" ca="1" si="25"/>
        <v>0</v>
      </c>
      <c r="D116" s="9">
        <f t="shared" ca="1" si="26"/>
        <v>0</v>
      </c>
      <c r="E116" s="9">
        <f t="shared" ca="1" si="27"/>
        <v>0</v>
      </c>
      <c r="F116" s="9">
        <f t="shared" ca="1" si="28"/>
        <v>0</v>
      </c>
      <c r="G116" s="9">
        <f t="shared" ca="1" si="29"/>
        <v>0</v>
      </c>
      <c r="H116" s="9">
        <f t="shared" ca="1" si="30"/>
        <v>1</v>
      </c>
      <c r="I116" s="9">
        <f t="shared" ca="1" si="31"/>
        <v>1196</v>
      </c>
    </row>
    <row r="117" spans="1:9" x14ac:dyDescent="0.2">
      <c r="A117" s="7" t="s">
        <v>496</v>
      </c>
      <c r="B117" s="9">
        <f t="shared" ca="1" si="24"/>
        <v>1</v>
      </c>
      <c r="C117" s="9">
        <f t="shared" ca="1" si="25"/>
        <v>500</v>
      </c>
      <c r="D117" s="9">
        <f t="shared" ca="1" si="26"/>
        <v>0</v>
      </c>
      <c r="E117" s="9">
        <f t="shared" ca="1" si="27"/>
        <v>0</v>
      </c>
      <c r="F117" s="9">
        <f t="shared" ca="1" si="28"/>
        <v>0</v>
      </c>
      <c r="G117" s="9">
        <f t="shared" ca="1" si="29"/>
        <v>0</v>
      </c>
      <c r="H117" s="9">
        <f t="shared" ca="1" si="30"/>
        <v>0</v>
      </c>
      <c r="I117" s="9">
        <f t="shared" ca="1" si="31"/>
        <v>0</v>
      </c>
    </row>
    <row r="118" spans="1:9" x14ac:dyDescent="0.2">
      <c r="A118" s="7" t="s">
        <v>630</v>
      </c>
      <c r="B118" s="9">
        <f t="shared" ca="1" si="24"/>
        <v>0</v>
      </c>
      <c r="C118" s="9">
        <f t="shared" ca="1" si="25"/>
        <v>0</v>
      </c>
      <c r="D118" s="9">
        <f t="shared" ca="1" si="26"/>
        <v>0</v>
      </c>
      <c r="E118" s="9">
        <f t="shared" ca="1" si="27"/>
        <v>0</v>
      </c>
      <c r="F118" s="9">
        <f t="shared" ca="1" si="28"/>
        <v>0</v>
      </c>
      <c r="G118" s="9">
        <f t="shared" ca="1" si="29"/>
        <v>0</v>
      </c>
      <c r="H118" s="9">
        <f t="shared" ca="1" si="30"/>
        <v>0</v>
      </c>
      <c r="I118" s="9">
        <f t="shared" ca="1" si="31"/>
        <v>0</v>
      </c>
    </row>
    <row r="119" spans="1:9" x14ac:dyDescent="0.2">
      <c r="A119" s="7" t="s">
        <v>569</v>
      </c>
      <c r="B119" s="9">
        <f t="shared" ca="1" si="24"/>
        <v>0</v>
      </c>
      <c r="C119" s="9">
        <f t="shared" ca="1" si="25"/>
        <v>0</v>
      </c>
      <c r="D119" s="9">
        <f t="shared" ca="1" si="26"/>
        <v>0</v>
      </c>
      <c r="E119" s="9">
        <f t="shared" ca="1" si="27"/>
        <v>0</v>
      </c>
      <c r="F119" s="9">
        <f t="shared" ca="1" si="28"/>
        <v>1</v>
      </c>
      <c r="G119" s="9">
        <f t="shared" ca="1" si="29"/>
        <v>954</v>
      </c>
      <c r="H119" s="9">
        <f t="shared" ca="1" si="30"/>
        <v>0</v>
      </c>
      <c r="I119" s="9">
        <f t="shared" ca="1" si="31"/>
        <v>0</v>
      </c>
    </row>
    <row r="120" spans="1:9" x14ac:dyDescent="0.2">
      <c r="A120" s="7" t="s">
        <v>518</v>
      </c>
      <c r="B120" s="9">
        <f t="shared" ca="1" si="24"/>
        <v>1</v>
      </c>
      <c r="C120" s="9">
        <f t="shared" ca="1" si="25"/>
        <v>275</v>
      </c>
      <c r="D120" s="9">
        <f t="shared" ca="1" si="26"/>
        <v>0</v>
      </c>
      <c r="E120" s="9">
        <f t="shared" ca="1" si="27"/>
        <v>0</v>
      </c>
      <c r="F120" s="9">
        <f t="shared" ca="1" si="28"/>
        <v>0</v>
      </c>
      <c r="G120" s="9">
        <f t="shared" ca="1" si="29"/>
        <v>0</v>
      </c>
      <c r="H120" s="9">
        <f t="shared" ca="1" si="30"/>
        <v>4</v>
      </c>
      <c r="I120" s="9">
        <f t="shared" ca="1" si="31"/>
        <v>8264</v>
      </c>
    </row>
    <row r="121" spans="1:9" x14ac:dyDescent="0.2">
      <c r="A121" s="7" t="s">
        <v>161</v>
      </c>
      <c r="B121" s="9">
        <f t="shared" ca="1" si="24"/>
        <v>0</v>
      </c>
      <c r="C121" s="9">
        <f t="shared" ca="1" si="25"/>
        <v>0</v>
      </c>
      <c r="D121" s="9">
        <f t="shared" ca="1" si="26"/>
        <v>0</v>
      </c>
      <c r="E121" s="9">
        <f t="shared" ca="1" si="27"/>
        <v>0</v>
      </c>
      <c r="F121" s="9">
        <f t="shared" ca="1" si="28"/>
        <v>1</v>
      </c>
      <c r="G121" s="9">
        <f t="shared" ca="1" si="29"/>
        <v>945</v>
      </c>
      <c r="H121" s="9">
        <f t="shared" ca="1" si="30"/>
        <v>0</v>
      </c>
      <c r="I121" s="9">
        <f t="shared" ca="1" si="31"/>
        <v>0</v>
      </c>
    </row>
    <row r="122" spans="1:9" x14ac:dyDescent="0.2">
      <c r="A122" s="7" t="s">
        <v>172</v>
      </c>
      <c r="B122" s="9">
        <f t="shared" ca="1" si="24"/>
        <v>0</v>
      </c>
      <c r="C122" s="9">
        <f t="shared" ca="1" si="25"/>
        <v>0</v>
      </c>
      <c r="D122" s="9">
        <f t="shared" ca="1" si="26"/>
        <v>0</v>
      </c>
      <c r="E122" s="9">
        <f t="shared" ca="1" si="27"/>
        <v>0</v>
      </c>
      <c r="F122" s="9">
        <f t="shared" ca="1" si="28"/>
        <v>0</v>
      </c>
      <c r="G122" s="9">
        <f t="shared" ca="1" si="29"/>
        <v>0</v>
      </c>
      <c r="H122" s="9">
        <f t="shared" ca="1" si="30"/>
        <v>0</v>
      </c>
      <c r="I122" s="9">
        <f t="shared" ca="1" si="31"/>
        <v>0</v>
      </c>
    </row>
    <row r="123" spans="1:9" x14ac:dyDescent="0.2">
      <c r="A123" s="7" t="s">
        <v>529</v>
      </c>
      <c r="B123" s="9">
        <f t="shared" ca="1" si="24"/>
        <v>0</v>
      </c>
      <c r="C123" s="9">
        <f t="shared" ca="1" si="25"/>
        <v>0</v>
      </c>
      <c r="D123" s="9">
        <f t="shared" ca="1" si="26"/>
        <v>1</v>
      </c>
      <c r="E123" s="9">
        <f t="shared" ca="1" si="27"/>
        <v>536</v>
      </c>
      <c r="F123" s="9">
        <f t="shared" ca="1" si="28"/>
        <v>0</v>
      </c>
      <c r="G123" s="9">
        <f t="shared" ca="1" si="29"/>
        <v>0</v>
      </c>
      <c r="H123" s="9">
        <f t="shared" ca="1" si="30"/>
        <v>0</v>
      </c>
      <c r="I123" s="9">
        <f t="shared" ca="1" si="31"/>
        <v>0</v>
      </c>
    </row>
    <row r="124" spans="1:9" x14ac:dyDescent="0.2">
      <c r="A124" s="7" t="s">
        <v>587</v>
      </c>
      <c r="B124" s="9">
        <f t="shared" ca="1" si="24"/>
        <v>0</v>
      </c>
      <c r="C124" s="9">
        <f t="shared" ca="1" si="25"/>
        <v>0</v>
      </c>
      <c r="D124" s="9">
        <f t="shared" ca="1" si="26"/>
        <v>1</v>
      </c>
      <c r="E124" s="9">
        <f t="shared" ca="1" si="27"/>
        <v>600</v>
      </c>
      <c r="F124" s="9">
        <f t="shared" ca="1" si="28"/>
        <v>1</v>
      </c>
      <c r="G124" s="9">
        <f t="shared" ca="1" si="29"/>
        <v>722</v>
      </c>
      <c r="H124" s="9">
        <f t="shared" ca="1" si="30"/>
        <v>0</v>
      </c>
      <c r="I124" s="9">
        <f t="shared" ca="1" si="31"/>
        <v>0</v>
      </c>
    </row>
    <row r="125" spans="1:9" x14ac:dyDescent="0.2">
      <c r="A125" s="7" t="s">
        <v>535</v>
      </c>
      <c r="B125" s="9">
        <f t="shared" ca="1" si="24"/>
        <v>0</v>
      </c>
      <c r="C125" s="9">
        <f t="shared" ca="1" si="25"/>
        <v>0</v>
      </c>
      <c r="D125" s="9">
        <f t="shared" ca="1" si="26"/>
        <v>1</v>
      </c>
      <c r="E125" s="9">
        <f t="shared" ca="1" si="27"/>
        <v>540</v>
      </c>
      <c r="F125" s="9">
        <f t="shared" ca="1" si="28"/>
        <v>0</v>
      </c>
      <c r="G125" s="9">
        <f t="shared" ca="1" si="29"/>
        <v>0</v>
      </c>
      <c r="H125" s="9">
        <f t="shared" ca="1" si="30"/>
        <v>0</v>
      </c>
      <c r="I125" s="9">
        <f t="shared" ca="1" si="31"/>
        <v>0</v>
      </c>
    </row>
    <row r="126" spans="1:9" x14ac:dyDescent="0.2">
      <c r="A126" s="7" t="s">
        <v>525</v>
      </c>
      <c r="B126" s="9">
        <f t="shared" ca="1" si="24"/>
        <v>0</v>
      </c>
      <c r="C126" s="9">
        <f t="shared" ca="1" si="25"/>
        <v>0</v>
      </c>
      <c r="D126" s="9">
        <f t="shared" ca="1" si="26"/>
        <v>2</v>
      </c>
      <c r="E126" s="9">
        <f t="shared" ca="1" si="27"/>
        <v>1216</v>
      </c>
      <c r="F126" s="9">
        <f t="shared" ca="1" si="28"/>
        <v>2</v>
      </c>
      <c r="G126" s="9">
        <f t="shared" ca="1" si="29"/>
        <v>1600</v>
      </c>
      <c r="H126" s="9">
        <f t="shared" ca="1" si="30"/>
        <v>1</v>
      </c>
      <c r="I126" s="9">
        <f t="shared" ca="1" si="31"/>
        <v>1370</v>
      </c>
    </row>
    <row r="127" spans="1:9" x14ac:dyDescent="0.2">
      <c r="A127" s="7" t="s">
        <v>590</v>
      </c>
      <c r="B127" s="9">
        <f t="shared" ca="1" si="24"/>
        <v>1</v>
      </c>
      <c r="C127" s="9">
        <f t="shared" ca="1" si="25"/>
        <v>412</v>
      </c>
      <c r="D127" s="9">
        <f t="shared" ca="1" si="26"/>
        <v>0</v>
      </c>
      <c r="E127" s="9">
        <f t="shared" ca="1" si="27"/>
        <v>0</v>
      </c>
      <c r="F127" s="9">
        <f t="shared" ca="1" si="28"/>
        <v>0</v>
      </c>
      <c r="G127" s="9">
        <f t="shared" ca="1" si="29"/>
        <v>0</v>
      </c>
      <c r="H127" s="9">
        <f t="shared" ca="1" si="30"/>
        <v>0</v>
      </c>
      <c r="I127" s="9">
        <f t="shared" ca="1" si="31"/>
        <v>0</v>
      </c>
    </row>
    <row r="128" spans="1:9" x14ac:dyDescent="0.2">
      <c r="A128" s="7" t="s">
        <v>545</v>
      </c>
      <c r="B128" s="9">
        <f t="shared" ca="1" si="24"/>
        <v>3</v>
      </c>
      <c r="C128" s="9">
        <f t="shared" ca="1" si="25"/>
        <v>1252</v>
      </c>
      <c r="D128" s="9">
        <f t="shared" ca="1" si="26"/>
        <v>2</v>
      </c>
      <c r="E128" s="9">
        <f t="shared" ca="1" si="27"/>
        <v>1207</v>
      </c>
      <c r="F128" s="9">
        <f t="shared" ca="1" si="28"/>
        <v>1</v>
      </c>
      <c r="G128" s="9">
        <f t="shared" ca="1" si="29"/>
        <v>861</v>
      </c>
      <c r="H128" s="9">
        <f t="shared" ca="1" si="30"/>
        <v>0</v>
      </c>
      <c r="I128" s="9">
        <f t="shared" ca="1" si="31"/>
        <v>0</v>
      </c>
    </row>
    <row r="129" spans="1:9" x14ac:dyDescent="0.2">
      <c r="A129" s="7" t="s">
        <v>556</v>
      </c>
      <c r="B129" s="9">
        <f t="shared" ca="1" si="24"/>
        <v>0</v>
      </c>
      <c r="C129" s="9">
        <f t="shared" ca="1" si="25"/>
        <v>0</v>
      </c>
      <c r="D129" s="9">
        <f t="shared" ca="1" si="26"/>
        <v>0</v>
      </c>
      <c r="E129" s="9">
        <f t="shared" ca="1" si="27"/>
        <v>0</v>
      </c>
      <c r="F129" s="9">
        <f t="shared" ca="1" si="28"/>
        <v>0</v>
      </c>
      <c r="G129" s="9">
        <f t="shared" ca="1" si="29"/>
        <v>0</v>
      </c>
      <c r="H129" s="9">
        <f t="shared" ca="1" si="30"/>
        <v>1</v>
      </c>
      <c r="I129" s="9">
        <f t="shared" ca="1" si="31"/>
        <v>1057</v>
      </c>
    </row>
    <row r="130" spans="1:9" x14ac:dyDescent="0.2">
      <c r="A130" s="7" t="s">
        <v>514</v>
      </c>
      <c r="B130" s="9">
        <f t="shared" ca="1" si="24"/>
        <v>0</v>
      </c>
      <c r="C130" s="9">
        <f t="shared" ca="1" si="25"/>
        <v>0</v>
      </c>
      <c r="D130" s="9">
        <f t="shared" ca="1" si="26"/>
        <v>1</v>
      </c>
      <c r="E130" s="9">
        <f t="shared" ca="1" si="27"/>
        <v>537</v>
      </c>
      <c r="F130" s="9">
        <f t="shared" ca="1" si="28"/>
        <v>0</v>
      </c>
      <c r="G130" s="9">
        <f t="shared" ca="1" si="29"/>
        <v>0</v>
      </c>
      <c r="H130" s="9">
        <f t="shared" ca="1" si="30"/>
        <v>0</v>
      </c>
      <c r="I130" s="9">
        <f t="shared" ca="1" si="31"/>
        <v>0</v>
      </c>
    </row>
    <row r="131" spans="1:9" x14ac:dyDescent="0.2">
      <c r="A131" s="7" t="s">
        <v>562</v>
      </c>
      <c r="B131" s="9">
        <f t="shared" ca="1" si="24"/>
        <v>0</v>
      </c>
      <c r="C131" s="9">
        <f t="shared" ca="1" si="25"/>
        <v>0</v>
      </c>
      <c r="D131" s="9">
        <f t="shared" ca="1" si="26"/>
        <v>1</v>
      </c>
      <c r="E131" s="9">
        <f t="shared" ca="1" si="27"/>
        <v>536</v>
      </c>
      <c r="F131" s="9">
        <f t="shared" ca="1" si="28"/>
        <v>0</v>
      </c>
      <c r="G131" s="9">
        <f t="shared" ca="1" si="29"/>
        <v>0</v>
      </c>
      <c r="H131" s="9">
        <f t="shared" ca="1" si="30"/>
        <v>0</v>
      </c>
      <c r="I131" s="9">
        <f t="shared" ca="1" si="31"/>
        <v>0</v>
      </c>
    </row>
    <row r="132" spans="1:9" x14ac:dyDescent="0.2">
      <c r="A132" s="7" t="s">
        <v>549</v>
      </c>
      <c r="B132" s="9">
        <f t="shared" ca="1" si="24"/>
        <v>1</v>
      </c>
      <c r="C132" s="9">
        <f t="shared" ca="1" si="25"/>
        <v>433</v>
      </c>
      <c r="D132" s="9">
        <f t="shared" ca="1" si="26"/>
        <v>1</v>
      </c>
      <c r="E132" s="9">
        <f t="shared" ca="1" si="27"/>
        <v>507</v>
      </c>
      <c r="F132" s="9">
        <f t="shared" ca="1" si="28"/>
        <v>0</v>
      </c>
      <c r="G132" s="9">
        <f t="shared" ca="1" si="29"/>
        <v>0</v>
      </c>
      <c r="H132" s="9">
        <f t="shared" ca="1" si="30"/>
        <v>0</v>
      </c>
      <c r="I132" s="9">
        <f t="shared" ca="1" si="31"/>
        <v>0</v>
      </c>
    </row>
  </sheetData>
  <mergeCells count="9">
    <mergeCell ref="A3:A4"/>
    <mergeCell ref="B2:C2"/>
    <mergeCell ref="D2:E2"/>
    <mergeCell ref="F2:G2"/>
    <mergeCell ref="H2:I2"/>
    <mergeCell ref="B3:C3"/>
    <mergeCell ref="D3:E3"/>
    <mergeCell ref="F3:G3"/>
    <mergeCell ref="H3:I3"/>
  </mergeCells>
  <dataValidations count="1">
    <dataValidation type="list" allowBlank="1" showInputMessage="1" showErrorMessage="1" sqref="B1">
      <formula1>"2016,2017,2018,2019,2020"</formula1>
    </dataValidation>
  </dataValidations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D865A623-D7F7-4A19-8B71-4098157D9C3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Sheet1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Marketing</cp:lastModifiedBy>
  <dcterms:created xsi:type="dcterms:W3CDTF">2019-09-29T08:16:06Z</dcterms:created>
  <dcterms:modified xsi:type="dcterms:W3CDTF">2019-09-29T20:44:08Z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01734361CD07C3C85B968AA4B2781C480C131A4BF1DCCE0484255B1E26629C81B5D5A13F83FE5A7C3280E7AA86D1E16AAC3A56BCA5F352EA310CEC1BA4B5D63E10CDEC28FAA1750BCAC94F4022A6DC8086C022E539CA454D5A0E7A64E950FA1BD3DD735E6D48B8354013D0932D368C90D197DEDE9E6F30108CD4FCE0EFF94FE</vt:lpwstr>
  </property>
  <property fmtid="{D5CDD505-2E9C-101B-9397-08002B2CF9AE}" pid="3" name="Business Objects Context Information1">
    <vt:lpwstr>B8812CB90C010CBDE23D9F1EBCA15F59D3956C02C43A59CB67E6AB81AECD8E37CD45B252AE5D80834E0EC24680FBAE62F9AE2E40EBF55F5E3F74F51BFEEA4DCB6191E5282FA52688922BFD2C570B5D23EC69877350005C9993CDAA202C185BC4944E9433A14A31CA44E93C3CB76290C22F08862345014DF2CAA86CCA7EE6CB5</vt:lpwstr>
  </property>
  <property fmtid="{D5CDD505-2E9C-101B-9397-08002B2CF9AE}" pid="4" name="Business Objects Context Information2">
    <vt:lpwstr>E3DF352800A2D4FBBDB5E6ABD6AB5EAB5FF47D98B319B86EC9C5777550DB4B79CEAB2BE3B69235938CF64CF5B12DB136BAFFEEDD10184B589682B52480D7D8C2E79E6CB08A023B94D90F6CF0264DA19DF0B9AD240C52CD0ADE2A569412A520A97BBCDD716E4BA4810DB698804B54370BEDBC6653228D6DA05A253EFD8C95F1D</vt:lpwstr>
  </property>
  <property fmtid="{D5CDD505-2E9C-101B-9397-08002B2CF9AE}" pid="5" name="Business Objects Context Information3">
    <vt:lpwstr>4EA0968A7E362B0F4E83E6B2D64FA8A5F1E9C937D1C184D971A6E2B3B5F63329E2C18F3C4D08BB39E5BAF03E03237B72746721A3AFA4A40F2ECDFFDABA31E5DAD3281C6C97A5A78C2388557E940F2E2549044F9F0C988023EFC080C6B36238FE7FA03C1437EDAF2738F052EF2C21E9D4A93A8F23F3271653B63C935DD14AEE9</vt:lpwstr>
  </property>
  <property fmtid="{D5CDD505-2E9C-101B-9397-08002B2CF9AE}" pid="6" name="Business Objects Context Information4">
    <vt:lpwstr>B60CA5C3EAF563F8D81F5D23392F581D2B908398982B635A2AC920918B699A0908155F024B145323C39FE2BE3CE8EAFFAA37F8EE9917F6AD6304BC3B85D1BE2737F11C1F2E592DD59433C65E40C58C48A72C47A1EDE516746C4D0B1D24368E7D9B65FE429B9ECC1563CDB4E8A5951F4B6B6A76C095F6858285D7FE61FEC2F52</vt:lpwstr>
  </property>
  <property fmtid="{D5CDD505-2E9C-101B-9397-08002B2CF9AE}" pid="7" name="Business Objects Context Information5">
    <vt:lpwstr>DE7D497CB120F021E80D45DFA8BABD35BB89210B2A8D2312E120FDC526FB703A2A583D2D450BE3AEB50F39F34E83F2E1D73233E3F6DD18BCD9E7C1E90A6B71B6EE16CAFF47462876345A5AE11447A2AE896DF86F5D4506776938E991041D3128673482333F6338C9AC3313F791CE3BFE6202B808BF25A5E1ABDE7583E7F19BB</vt:lpwstr>
  </property>
  <property fmtid="{D5CDD505-2E9C-101B-9397-08002B2CF9AE}" pid="8" name="Business Objects Context Information6">
    <vt:lpwstr>61F8ABD5DA7B3A3446BFE158BF99A933D8FD7ED1454F7A7160134AB4F8D4D872A487ACC45EC6A8CEF1ED2A3E5F6F1347DEF2C96F1B5313BD59F22B9C7AA7020EB622024D</vt:lpwstr>
  </property>
</Properties>
</file>