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800" tabRatio="864"/>
  </bookViews>
  <sheets>
    <sheet name="Affect" sheetId="14" r:id="rId1"/>
  </sheets>
  <definedNames>
    <definedName name="commer">Tableau11[[#Headers],[COMMERCIAL01]:[COMMERCIAL12]]</definedName>
    <definedName name="condit">Tableau11[[COMMERCIAL01]:[COMMERCIAL12]]</definedName>
    <definedName name="listeclients">OFFSET(#REF!,0,0,COUNTA(#REF!)-1)</definedName>
    <definedName name="LstVilles">Tableau11[Ville Commerciaux]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14" l="1" a="1"/>
  <c r="O22" i="14" s="1"/>
  <c r="O23" i="14" a="1"/>
  <c r="O23" i="14" s="1"/>
  <c r="O24" i="14" a="1"/>
  <c r="O24" i="14" s="1"/>
  <c r="O25" i="14" a="1"/>
  <c r="O25" i="14" s="1"/>
  <c r="O21" i="14" a="1"/>
  <c r="O9" i="14" a="1"/>
  <c r="O13" i="14" a="1"/>
  <c r="O11" i="14" a="1"/>
  <c r="O16" i="14" a="1"/>
  <c r="O20" i="14" a="1"/>
  <c r="O17" i="14" a="1"/>
  <c r="O4" i="14" a="1"/>
  <c r="O14" i="14" a="1"/>
  <c r="O7" i="14" a="1"/>
  <c r="O10" i="14" a="1"/>
  <c r="O19" i="14" a="1"/>
  <c r="O12" i="14" a="1"/>
  <c r="O2" i="14" a="1"/>
  <c r="O15" i="14" a="1"/>
  <c r="O18" i="14" a="1"/>
  <c r="O6" i="14" a="1"/>
  <c r="O3" i="14" a="1"/>
  <c r="O8" i="14" a="1"/>
  <c r="O5" i="14" a="1"/>
  <c r="O21" i="14" l="1"/>
  <c r="O20" i="14"/>
  <c r="O19" i="14"/>
  <c r="O17" i="14"/>
  <c r="O15" i="14"/>
  <c r="O13" i="14"/>
  <c r="O11" i="14"/>
  <c r="O9" i="14"/>
  <c r="O7" i="14"/>
  <c r="O5" i="14"/>
  <c r="O3" i="14"/>
  <c r="O18" i="14"/>
  <c r="O16" i="14"/>
  <c r="O14" i="14"/>
  <c r="O12" i="14"/>
  <c r="O10" i="14"/>
  <c r="O8" i="14"/>
  <c r="O6" i="14"/>
  <c r="O4" i="14"/>
  <c r="O2" i="14"/>
  <c r="C54" i="14" l="1"/>
  <c r="D54" i="14"/>
  <c r="E54" i="14"/>
  <c r="F54" i="14"/>
  <c r="G54" i="14"/>
  <c r="H54" i="14"/>
  <c r="I54" i="14"/>
  <c r="J54" i="14"/>
  <c r="K54" i="14"/>
  <c r="L54" i="14"/>
  <c r="M54" i="14"/>
  <c r="B54" i="14"/>
</calcChain>
</file>

<file path=xl/sharedStrings.xml><?xml version="1.0" encoding="utf-8"?>
<sst xmlns="http://schemas.openxmlformats.org/spreadsheetml/2006/main" count="194" uniqueCount="67">
  <si>
    <t>Ville Commerciaux</t>
  </si>
  <si>
    <t>ü</t>
  </si>
  <si>
    <t>Nbr Villes</t>
  </si>
  <si>
    <t>COMMERCIAL01</t>
  </si>
  <si>
    <t>COMMERCIAL02</t>
  </si>
  <si>
    <t>COMMERCIAL03</t>
  </si>
  <si>
    <t>COMMERCIAL04</t>
  </si>
  <si>
    <t>COMMERCIAL05</t>
  </si>
  <si>
    <t>COMMERCIAL06</t>
  </si>
  <si>
    <t>COMMERCIAL07</t>
  </si>
  <si>
    <t>COMMERCIAL08</t>
  </si>
  <si>
    <t>COMMERCIAL09</t>
  </si>
  <si>
    <t>COMMERCIAL10</t>
  </si>
  <si>
    <t>COMMERCIAL11</t>
  </si>
  <si>
    <t>COMMERCIAL12</t>
  </si>
  <si>
    <t>VILLES01</t>
  </si>
  <si>
    <t>VILLES02</t>
  </si>
  <si>
    <t>VILLES03</t>
  </si>
  <si>
    <t>VILLES04</t>
  </si>
  <si>
    <t>VILLES05</t>
  </si>
  <si>
    <t>VILLES06</t>
  </si>
  <si>
    <t>VILLES07</t>
  </si>
  <si>
    <t>VILLES08</t>
  </si>
  <si>
    <t>VILLES09</t>
  </si>
  <si>
    <t>VILLES10</t>
  </si>
  <si>
    <t>VILLES11</t>
  </si>
  <si>
    <t>VILLES12</t>
  </si>
  <si>
    <t>VILLES13</t>
  </si>
  <si>
    <t>VILLES14</t>
  </si>
  <si>
    <t>VILLES15</t>
  </si>
  <si>
    <t>VILLES16</t>
  </si>
  <si>
    <t>VILLES17</t>
  </si>
  <si>
    <t>VILLES18</t>
  </si>
  <si>
    <t>VILLES19</t>
  </si>
  <si>
    <t>VILLES20</t>
  </si>
  <si>
    <t>VILLES21</t>
  </si>
  <si>
    <t>VILLES22</t>
  </si>
  <si>
    <t>VILLES23</t>
  </si>
  <si>
    <t>VILLES24</t>
  </si>
  <si>
    <t>VILLES25</t>
  </si>
  <si>
    <t>VILLES26</t>
  </si>
  <si>
    <t>VILLES27</t>
  </si>
  <si>
    <t>VILLES28</t>
  </si>
  <si>
    <t>VILLES29</t>
  </si>
  <si>
    <t>VILLES30</t>
  </si>
  <si>
    <t>VILLES31</t>
  </si>
  <si>
    <t>VILLES32</t>
  </si>
  <si>
    <t>VILLES33</t>
  </si>
  <si>
    <t>VILLES34</t>
  </si>
  <si>
    <t>VILLES35</t>
  </si>
  <si>
    <t>VILLES36</t>
  </si>
  <si>
    <t>VILLES37</t>
  </si>
  <si>
    <t>VILLES38</t>
  </si>
  <si>
    <t>VILLES39</t>
  </si>
  <si>
    <t>VILLES40</t>
  </si>
  <si>
    <t>VILLES41</t>
  </si>
  <si>
    <t>VILLES42</t>
  </si>
  <si>
    <t>VILLES43</t>
  </si>
  <si>
    <t>VILLES44</t>
  </si>
  <si>
    <t>VILLES45</t>
  </si>
  <si>
    <t>VILLES46</t>
  </si>
  <si>
    <t>VILLES47</t>
  </si>
  <si>
    <t>VILLES48</t>
  </si>
  <si>
    <t>VILLES49</t>
  </si>
  <si>
    <t>VILLES50</t>
  </si>
  <si>
    <t>VILLES51</t>
  </si>
  <si>
    <t>VILLES52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</si>
</sst>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Wingdings"/>
      <charset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textRotation="90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5" borderId="0" xfId="0" applyFill="1"/>
    <xf numFmtId="0" fontId="3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Wingdings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ill>
        <gradientFill degree="270">
          <stop position="0">
            <color theme="0"/>
          </stop>
          <stop position="1">
            <color theme="4"/>
          </stop>
        </gradientFill>
      </fill>
      <alignment horizontal="right" vertical="bottom" textRotation="0" wrapText="0" indent="0" justifyLastLine="0" shrinkToFit="0" readingOrder="0"/>
    </dxf>
    <dxf>
      <fill>
        <gradientFill degree="270">
          <stop position="0">
            <color theme="0"/>
          </stop>
          <stop position="1">
            <color theme="4"/>
          </stop>
        </gradient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1" name="Tableau11" displayName="Tableau11" ref="A1:M53" totalsRowShown="0" headerRowDxfId="14">
  <autoFilter ref="A1:M53"/>
  <sortState ref="A2:N49">
    <sortCondition ref="A1:A49"/>
  </sortState>
  <tableColumns count="13">
    <tableColumn id="1" name="Ville Commerciaux" dataDxfId="13" totalsRowDxfId="12"/>
    <tableColumn id="2" name="COMMERCIAL01" dataDxfId="11"/>
    <tableColumn id="3" name="COMMERCIAL02" dataDxfId="10"/>
    <tableColumn id="4" name="COMMERCIAL03" dataDxfId="9"/>
    <tableColumn id="5" name="COMMERCIAL04" dataDxfId="8"/>
    <tableColumn id="6" name="COMMERCIAL05" dataDxfId="7"/>
    <tableColumn id="7" name="COMMERCIAL06" dataDxfId="6"/>
    <tableColumn id="9" name="COMMERCIAL07" dataDxfId="5"/>
    <tableColumn id="10" name="COMMERCIAL08" dataDxfId="4"/>
    <tableColumn id="11" name="COMMERCIAL09" dataDxfId="3"/>
    <tableColumn id="12" name="COMMERCIAL10" dataDxfId="2"/>
    <tableColumn id="13" name="COMMERCIAL11" dataDxfId="1"/>
    <tableColumn id="14" name="COMMERCIAL1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54"/>
  <sheetViews>
    <sheetView showGridLines="0" tabSelected="1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L27" sqref="L27"/>
    </sheetView>
  </sheetViews>
  <sheetFormatPr baseColWidth="10" defaultRowHeight="15" x14ac:dyDescent="0.25"/>
  <cols>
    <col min="1" max="1" width="17.42578125" style="1" bestFit="1" customWidth="1"/>
    <col min="2" max="2" width="13.7109375" style="3" customWidth="1"/>
    <col min="3" max="13" width="12.7109375" style="3" customWidth="1"/>
    <col min="14" max="14" width="1.7109375" style="10" customWidth="1"/>
    <col min="15" max="15" width="31.5703125" bestFit="1" customWidth="1"/>
  </cols>
  <sheetData>
    <row r="1" spans="1:15" s="13" customFormat="1" ht="30" x14ac:dyDescent="0.25">
      <c r="A1" s="4" t="s">
        <v>0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12"/>
      <c r="O1" s="14" t="s">
        <v>13</v>
      </c>
    </row>
    <row r="2" spans="1:15" ht="16.5" x14ac:dyDescent="0.25">
      <c r="A2" s="2" t="s">
        <v>15</v>
      </c>
      <c r="B2" s="6"/>
      <c r="C2" s="6"/>
      <c r="D2" s="6" t="s">
        <v>1</v>
      </c>
      <c r="E2" s="6"/>
      <c r="F2" s="6"/>
      <c r="G2" s="6"/>
      <c r="H2" s="6"/>
      <c r="I2" s="6"/>
      <c r="J2" s="6"/>
      <c r="K2" s="6"/>
      <c r="L2" s="6"/>
      <c r="M2" s="6" t="s">
        <v>1</v>
      </c>
      <c r="O2" t="e">
        <f t="array" aca="1" ref="O2" ca="1">IF(ROWS($1:1)&lt;=COUNTA(INDEX(condit,,MATCH($O$1,commer,0))),INDEX(Noms,SMALL(IF((LstVilles=$O$1)*(condit="ü"),ROW(INDIRECT("1:"&amp;ROWS(LstVilles)))),ROWS($1:1))),"")</f>
        <v>#NAME?</v>
      </c>
    </row>
    <row r="3" spans="1:15" ht="16.5" x14ac:dyDescent="0.25">
      <c r="A3" s="2" t="s">
        <v>16</v>
      </c>
      <c r="B3" s="7" t="s">
        <v>1</v>
      </c>
      <c r="C3" s="7"/>
      <c r="D3" s="7"/>
      <c r="E3" s="7"/>
      <c r="F3" s="7" t="s">
        <v>1</v>
      </c>
      <c r="G3" s="7"/>
      <c r="H3" s="7"/>
      <c r="I3" s="7"/>
      <c r="J3" s="7" t="s">
        <v>1</v>
      </c>
      <c r="K3" s="7"/>
      <c r="L3" s="7"/>
      <c r="M3" s="7" t="s">
        <v>1</v>
      </c>
      <c r="O3" t="e">
        <f t="array" aca="1" ref="O3" ca="1">IF(ROWS($1:2)&lt;=COUNTA(INDEX(condit,,MATCH($O$1,commer,0))),INDEX(Noms,SMALL(IF((LstVilles=$O$1)*(condit="ü"),ROW(INDIRECT("1:"&amp;ROWS(LstVilles)))),ROWS($1:2))),"")</f>
        <v>#NAME?</v>
      </c>
    </row>
    <row r="4" spans="1:15" ht="16.5" x14ac:dyDescent="0.25">
      <c r="A4" s="2" t="s">
        <v>17</v>
      </c>
      <c r="B4" s="7"/>
      <c r="C4" s="7"/>
      <c r="D4" s="7" t="s">
        <v>1</v>
      </c>
      <c r="E4" s="7"/>
      <c r="F4" s="7" t="s">
        <v>1</v>
      </c>
      <c r="G4" s="7"/>
      <c r="H4" s="7"/>
      <c r="I4" s="7"/>
      <c r="J4" s="7"/>
      <c r="K4" s="7"/>
      <c r="L4" s="7"/>
      <c r="M4" s="7"/>
      <c r="O4" t="e">
        <f t="array" aca="1" ref="O4" ca="1">IF(ROWS($1:3)&lt;=COUNTA(INDEX(condit,,MATCH($O$1,commer,0))),INDEX(Noms,SMALL(IF((LstVilles=$O$1)*(condit="ü"),ROW(INDIRECT("1:"&amp;ROWS(LstVilles)))),ROWS($1:3))),"")</f>
        <v>#NAME?</v>
      </c>
    </row>
    <row r="5" spans="1:15" ht="16.5" x14ac:dyDescent="0.25">
      <c r="A5" s="2" t="s">
        <v>18</v>
      </c>
      <c r="B5" s="7"/>
      <c r="C5" s="7"/>
      <c r="D5" s="7" t="s">
        <v>1</v>
      </c>
      <c r="E5" s="7"/>
      <c r="F5" s="7"/>
      <c r="G5" s="7" t="s">
        <v>1</v>
      </c>
      <c r="H5" s="7"/>
      <c r="I5" s="7"/>
      <c r="J5" s="7"/>
      <c r="K5" s="7"/>
      <c r="L5" s="7"/>
      <c r="M5" s="7"/>
      <c r="O5" t="e">
        <f t="array" aca="1" ref="O5" ca="1">IF(ROWS($1:4)&lt;=COUNTA(INDEX(condit,,MATCH($O$1,commer,0))),INDEX(Noms,SMALL(IF((LstVilles=$O$1)*(condit="ü"),ROW(INDIRECT("1:"&amp;ROWS(LstVilles)))),ROWS($1:4))),"")</f>
        <v>#NAME?</v>
      </c>
    </row>
    <row r="6" spans="1:15" ht="16.5" x14ac:dyDescent="0.25">
      <c r="A6" s="2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 t="s">
        <v>1</v>
      </c>
      <c r="O6" t="str">
        <f t="array" aca="1" ref="O6" ca="1">IF(ROWS($1:5)&lt;=COUNTA(INDEX(condit,,MATCH($O$1,commer,0))),INDEX(Noms,SMALL(IF((LstVilles=$O$1)*(condit="ü"),ROW(INDIRECT("1:"&amp;ROWS(LstVilles)))),ROWS($1:5))),"")</f>
        <v/>
      </c>
    </row>
    <row r="7" spans="1:15" ht="16.5" x14ac:dyDescent="0.25">
      <c r="A7" s="2" t="s">
        <v>20</v>
      </c>
      <c r="B7" s="7" t="s">
        <v>1</v>
      </c>
      <c r="C7" s="7" t="s">
        <v>1</v>
      </c>
      <c r="D7" s="7" t="s">
        <v>1</v>
      </c>
      <c r="E7" s="7"/>
      <c r="F7" s="7" t="s">
        <v>1</v>
      </c>
      <c r="G7" s="7"/>
      <c r="H7" s="7"/>
      <c r="I7" s="7"/>
      <c r="J7" s="7" t="s">
        <v>1</v>
      </c>
      <c r="K7" s="7"/>
      <c r="L7" s="7"/>
      <c r="M7" s="7"/>
      <c r="O7" t="str">
        <f t="array" aca="1" ref="O7" ca="1">IF(ROWS($1:6)&lt;=COUNTA(INDEX(condit,,MATCH($O$1,commer,0))),INDEX(Noms,SMALL(IF((LstVilles=$O$1)*(condit="ü"),ROW(INDIRECT("1:"&amp;ROWS(LstVilles)))),ROWS($1:6))),"")</f>
        <v/>
      </c>
    </row>
    <row r="8" spans="1:15" ht="16.5" x14ac:dyDescent="0.25">
      <c r="A8" s="2" t="s">
        <v>21</v>
      </c>
      <c r="B8" s="7" t="s">
        <v>1</v>
      </c>
      <c r="C8" s="7"/>
      <c r="D8" s="7"/>
      <c r="E8" s="7"/>
      <c r="F8" s="7" t="s">
        <v>1</v>
      </c>
      <c r="G8" s="7"/>
      <c r="H8" s="7"/>
      <c r="I8" s="7"/>
      <c r="J8" s="7" t="s">
        <v>1</v>
      </c>
      <c r="K8" s="7"/>
      <c r="L8" s="7"/>
      <c r="M8" s="7" t="s">
        <v>1</v>
      </c>
      <c r="O8" t="str">
        <f t="array" aca="1" ref="O8" ca="1">IF(ROWS($1:7)&lt;=COUNTA(INDEX(condit,,MATCH($O$1,commer,0))),INDEX(Noms,SMALL(IF((LstVilles=$O$1)*(condit="ü"),ROW(INDIRECT("1:"&amp;ROWS(LstVilles)))),ROWS($1:7))),"")</f>
        <v/>
      </c>
    </row>
    <row r="9" spans="1:15" ht="16.5" x14ac:dyDescent="0.25">
      <c r="A9" s="2" t="s">
        <v>22</v>
      </c>
      <c r="B9" s="7" t="s">
        <v>1</v>
      </c>
      <c r="C9" s="7"/>
      <c r="D9" s="7"/>
      <c r="E9" s="7"/>
      <c r="F9" s="7" t="s">
        <v>1</v>
      </c>
      <c r="G9" s="7"/>
      <c r="H9" s="7"/>
      <c r="I9" s="7"/>
      <c r="J9" s="7" t="s">
        <v>1</v>
      </c>
      <c r="K9" s="7"/>
      <c r="L9" s="7"/>
      <c r="M9" s="7"/>
      <c r="O9" t="str">
        <f t="array" aca="1" ref="O9" ca="1">IF(ROWS($1:8)&lt;=COUNTA(INDEX(condit,,MATCH($O$1,commer,0))),INDEX(Noms,SMALL(IF((LstVilles=$O$1)*(condit="ü"),ROW(INDIRECT("1:"&amp;ROWS(LstVilles)))),ROWS($1:8))),"")</f>
        <v/>
      </c>
    </row>
    <row r="10" spans="1:15" ht="16.5" x14ac:dyDescent="0.25">
      <c r="A10" s="2" t="s">
        <v>23</v>
      </c>
      <c r="B10" s="7" t="s">
        <v>1</v>
      </c>
      <c r="C10" s="7"/>
      <c r="D10" s="7"/>
      <c r="E10" s="7"/>
      <c r="F10" s="7" t="s">
        <v>1</v>
      </c>
      <c r="G10" s="7"/>
      <c r="H10" s="7"/>
      <c r="I10" s="7"/>
      <c r="J10" s="7" t="s">
        <v>1</v>
      </c>
      <c r="K10" s="7"/>
      <c r="L10" s="7"/>
      <c r="M10" s="7"/>
      <c r="O10" t="str">
        <f t="array" aca="1" ref="O10" ca="1">IF(ROWS($1:9)&lt;=COUNTA(INDEX(condit,,MATCH($O$1,commer,0))),INDEX(Noms,SMALL(IF((LstVilles=$O$1)*(condit="ü"),ROW(INDIRECT("1:"&amp;ROWS(LstVilles)))),ROWS($1:9))),"")</f>
        <v/>
      </c>
    </row>
    <row r="11" spans="1:15" ht="16.5" x14ac:dyDescent="0.25">
      <c r="A11" s="2" t="s">
        <v>24</v>
      </c>
      <c r="B11" s="7"/>
      <c r="C11" s="7"/>
      <c r="D11" s="7" t="s">
        <v>1</v>
      </c>
      <c r="E11" s="7"/>
      <c r="F11" s="7"/>
      <c r="G11" s="7" t="s">
        <v>1</v>
      </c>
      <c r="H11" s="7"/>
      <c r="I11" s="7"/>
      <c r="J11" s="7"/>
      <c r="K11" s="7"/>
      <c r="L11" s="7"/>
      <c r="M11" s="7"/>
      <c r="O11" t="str">
        <f t="array" aca="1" ref="O11" ca="1">IF(ROWS($1:10)&lt;=COUNTA(INDEX(condit,,MATCH($O$1,commer,0))),INDEX(Noms,SMALL(IF((LstVilles=$O$1)*(condit="ü"),ROW(INDIRECT("1:"&amp;ROWS(LstVilles)))),ROWS($1:10))),"")</f>
        <v/>
      </c>
    </row>
    <row r="12" spans="1:15" ht="16.5" x14ac:dyDescent="0.25">
      <c r="A12" s="2" t="s">
        <v>25</v>
      </c>
      <c r="B12" s="7" t="s">
        <v>1</v>
      </c>
      <c r="C12" s="7"/>
      <c r="D12" s="7"/>
      <c r="E12" s="7"/>
      <c r="F12" s="7" t="s">
        <v>1</v>
      </c>
      <c r="G12" s="7"/>
      <c r="H12" s="7"/>
      <c r="I12" s="7"/>
      <c r="J12" s="7" t="s">
        <v>1</v>
      </c>
      <c r="K12" s="7"/>
      <c r="L12" s="7"/>
      <c r="M12" s="7" t="s">
        <v>1</v>
      </c>
      <c r="O12" t="str">
        <f t="array" aca="1" ref="O12" ca="1">IF(ROWS($1:11)&lt;=COUNTA(INDEX(condit,,MATCH($O$1,commer,0))),INDEX(Noms,SMALL(IF((LstVilles=$O$1)*(condit="ü"),ROW(INDIRECT("1:"&amp;ROWS(LstVilles)))),ROWS($1:11))),"")</f>
        <v/>
      </c>
    </row>
    <row r="13" spans="1:15" ht="16.5" x14ac:dyDescent="0.25">
      <c r="A13" s="2" t="s">
        <v>26</v>
      </c>
      <c r="B13" s="7" t="s">
        <v>1</v>
      </c>
      <c r="C13" s="7"/>
      <c r="D13" s="7"/>
      <c r="E13" s="7"/>
      <c r="F13" s="7"/>
      <c r="G13" s="7"/>
      <c r="H13" s="7"/>
      <c r="I13" s="7"/>
      <c r="J13" s="7" t="s">
        <v>1</v>
      </c>
      <c r="K13" s="7"/>
      <c r="L13" s="7" t="s">
        <v>1</v>
      </c>
      <c r="M13" s="7"/>
      <c r="O13" t="str">
        <f t="array" aca="1" ref="O13" ca="1">IF(ROWS($1:12)&lt;=COUNTA(INDEX(condit,,MATCH($O$1,commer,0))),INDEX(Noms,SMALL(IF((LstVilles=$O$1)*(condit="ü"),ROW(INDIRECT("1:"&amp;ROWS(LstVilles)))),ROWS($1:12))),"")</f>
        <v/>
      </c>
    </row>
    <row r="14" spans="1:15" ht="16.5" x14ac:dyDescent="0.25">
      <c r="A14" s="2" t="s">
        <v>27</v>
      </c>
      <c r="B14" s="7"/>
      <c r="C14" s="7"/>
      <c r="D14" s="7"/>
      <c r="E14" s="7"/>
      <c r="F14" s="7" t="s">
        <v>1</v>
      </c>
      <c r="G14" s="7"/>
      <c r="H14" s="7"/>
      <c r="I14" s="7"/>
      <c r="J14" s="7"/>
      <c r="K14" s="7"/>
      <c r="L14" s="7"/>
      <c r="M14" s="7"/>
      <c r="O14" t="str">
        <f t="array" aca="1" ref="O14" ca="1">IF(ROWS($1:13)&lt;=COUNTA(INDEX(condit,,MATCH($O$1,commer,0))),INDEX(Noms,SMALL(IF((LstVilles=$O$1)*(condit="ü"),ROW(INDIRECT("1:"&amp;ROWS(LstVilles)))),ROWS($1:13))),"")</f>
        <v/>
      </c>
    </row>
    <row r="15" spans="1:15" ht="16.5" x14ac:dyDescent="0.25">
      <c r="A15" s="2" t="s">
        <v>28</v>
      </c>
      <c r="B15" s="7"/>
      <c r="C15" s="7"/>
      <c r="D15" s="7"/>
      <c r="E15" s="7"/>
      <c r="F15" s="7" t="s">
        <v>1</v>
      </c>
      <c r="G15" s="7"/>
      <c r="H15" s="7"/>
      <c r="I15" s="7"/>
      <c r="J15" s="7"/>
      <c r="K15" s="7"/>
      <c r="L15" s="7"/>
      <c r="M15" s="7"/>
      <c r="O15" t="str">
        <f t="array" aca="1" ref="O15" ca="1">IF(ROWS($1:14)&lt;=COUNTA(INDEX(condit,,MATCH($O$1,commer,0))),INDEX(Noms,SMALL(IF((LstVilles=$O$1)*(condit="ü"),ROW(INDIRECT("1:"&amp;ROWS(LstVilles)))),ROWS($1:14))),"")</f>
        <v/>
      </c>
    </row>
    <row r="16" spans="1:15" ht="16.5" x14ac:dyDescent="0.25">
      <c r="A16" s="2" t="s">
        <v>29</v>
      </c>
      <c r="B16" s="7"/>
      <c r="C16" s="7" t="s">
        <v>1</v>
      </c>
      <c r="D16" s="7"/>
      <c r="E16" s="7"/>
      <c r="F16" s="7" t="s">
        <v>1</v>
      </c>
      <c r="G16" s="7"/>
      <c r="H16" s="7"/>
      <c r="I16" s="7"/>
      <c r="J16" s="7"/>
      <c r="K16" s="7"/>
      <c r="L16" s="7"/>
      <c r="M16" s="7"/>
      <c r="O16" t="str">
        <f t="array" aca="1" ref="O16" ca="1">IF(ROWS($1:15)&lt;=COUNTA(INDEX(condit,,MATCH($O$1,commer,0))),INDEX(Noms,SMALL(IF((LstVilles=$O$1)*(condit="ü"),ROW(INDIRECT("1:"&amp;ROWS(LstVilles)))),ROWS($1:15))),"")</f>
        <v/>
      </c>
    </row>
    <row r="17" spans="1:15" ht="16.5" x14ac:dyDescent="0.25">
      <c r="A17" s="2" t="s">
        <v>30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 t="s">
        <v>1</v>
      </c>
      <c r="O17" t="str">
        <f t="array" aca="1" ref="O17" ca="1">IF(ROWS($1:16)&lt;=COUNTA(INDEX(condit,,MATCH($O$1,commer,0))),INDEX(Noms,SMALL(IF((LstVilles=$O$1)*(condit="ü"),ROW(INDIRECT("1:"&amp;ROWS(LstVilles)))),ROWS($1:16))),"")</f>
        <v/>
      </c>
    </row>
    <row r="18" spans="1:15" ht="16.5" x14ac:dyDescent="0.25">
      <c r="A18" s="2" t="s">
        <v>31</v>
      </c>
      <c r="B18" s="7"/>
      <c r="C18" s="7"/>
      <c r="D18" s="7" t="s">
        <v>1</v>
      </c>
      <c r="E18" s="7"/>
      <c r="F18" s="7" t="s">
        <v>1</v>
      </c>
      <c r="G18" s="7" t="s">
        <v>1</v>
      </c>
      <c r="H18" s="7"/>
      <c r="I18" s="7"/>
      <c r="J18" s="7"/>
      <c r="K18" s="7"/>
      <c r="L18" s="7"/>
      <c r="M18" s="7"/>
      <c r="O18" t="str">
        <f t="array" aca="1" ref="O18" ca="1">IF(ROWS($1:17)&lt;=COUNTA(INDEX(condit,,MATCH($O$1,commer,0))),INDEX(Noms,SMALL(IF((LstVilles=$O$1)*(condit="ü"),ROW(INDIRECT("1:"&amp;ROWS(LstVilles)))),ROWS($1:17))),"")</f>
        <v/>
      </c>
    </row>
    <row r="19" spans="1:15" ht="16.5" x14ac:dyDescent="0.25">
      <c r="A19" s="2" t="s">
        <v>32</v>
      </c>
      <c r="B19" s="7" t="s">
        <v>1</v>
      </c>
      <c r="C19" s="7"/>
      <c r="D19" s="7"/>
      <c r="E19" s="7"/>
      <c r="F19" s="7" t="s">
        <v>1</v>
      </c>
      <c r="G19" s="7"/>
      <c r="H19" s="7"/>
      <c r="I19" s="7"/>
      <c r="J19" s="7" t="s">
        <v>1</v>
      </c>
      <c r="K19" s="7"/>
      <c r="L19" s="7" t="s">
        <v>1</v>
      </c>
      <c r="M19" s="7"/>
      <c r="O19" t="str">
        <f t="array" aca="1" ref="O19" ca="1">IF(ROWS($1:18)&lt;=COUNTA(INDEX(condit,,MATCH($O$1,commer,0))),INDEX(Noms,SMALL(IF((LstVilles=$O$1)*(condit="ü"),ROW(INDIRECT("1:"&amp;ROWS(LstVilles)))),ROWS($1:18))),"")</f>
        <v/>
      </c>
    </row>
    <row r="20" spans="1:15" ht="16.5" x14ac:dyDescent="0.25">
      <c r="A20" s="2" t="s">
        <v>33</v>
      </c>
      <c r="B20" s="7"/>
      <c r="C20" s="7"/>
      <c r="D20" s="7"/>
      <c r="E20" s="7"/>
      <c r="F20" s="7" t="s">
        <v>1</v>
      </c>
      <c r="G20" s="7"/>
      <c r="H20" s="7"/>
      <c r="I20" s="7"/>
      <c r="J20" s="7"/>
      <c r="K20" s="7"/>
      <c r="L20" s="7"/>
      <c r="M20" s="7"/>
      <c r="O20" t="str">
        <f t="array" aca="1" ref="O20" ca="1">IF(ROWS($1:19)&lt;=COUNTA(INDEX(condit,,MATCH($O$1,commer,0))),INDEX(Noms,SMALL(IF((LstVilles=$O$1)*(condit="ü"),ROW(INDIRECT("1:"&amp;ROWS(LstVilles)))),ROWS($1:19))),"")</f>
        <v/>
      </c>
    </row>
    <row r="21" spans="1:15" ht="16.5" x14ac:dyDescent="0.25">
      <c r="A21" s="2" t="s">
        <v>34</v>
      </c>
      <c r="B21" s="7"/>
      <c r="C21" s="7"/>
      <c r="D21" s="7" t="s">
        <v>1</v>
      </c>
      <c r="E21" s="7" t="s">
        <v>1</v>
      </c>
      <c r="F21" s="7"/>
      <c r="G21" s="7"/>
      <c r="H21" s="7"/>
      <c r="I21" s="7" t="s">
        <v>1</v>
      </c>
      <c r="J21" s="7"/>
      <c r="K21" s="7"/>
      <c r="L21" s="7"/>
      <c r="M21" s="7"/>
      <c r="O21" t="str">
        <f t="array" aca="1" ref="O21" ca="1">IF(ROWS($1:20)&lt;=COUNTA(INDEX(condit,,MATCH($O$1,commer,0))),INDEX(Noms,SMALL(IF((LstVilles=$O$1)*(condit="ü"),ROW(INDIRECT("1:"&amp;ROWS(LstVilles)))),ROWS($1:20))),"")</f>
        <v/>
      </c>
    </row>
    <row r="22" spans="1:15" ht="16.5" x14ac:dyDescent="0.25">
      <c r="A22" s="2" t="s">
        <v>35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O22" t="str">
        <f t="array" aca="1" ref="O22" ca="1">IF(ROWS($1:21)&lt;=COUNTA(INDEX(condit,,MATCH($O$1,commer,0))),INDEX(Noms,SMALL(IF((LstVilles=$O$1)*(condit="ü"),ROW(INDIRECT("1:"&amp;ROWS(LstVilles)))),ROWS($1:21))),"")</f>
        <v/>
      </c>
    </row>
    <row r="23" spans="1:15" ht="16.5" x14ac:dyDescent="0.25">
      <c r="A23" s="2" t="s">
        <v>36</v>
      </c>
      <c r="B23" s="7" t="s">
        <v>1</v>
      </c>
      <c r="C23" s="7" t="s">
        <v>1</v>
      </c>
      <c r="D23" s="7"/>
      <c r="E23" s="7"/>
      <c r="F23" s="7" t="s">
        <v>1</v>
      </c>
      <c r="G23" s="7"/>
      <c r="H23" s="7"/>
      <c r="I23" s="7"/>
      <c r="J23" s="7" t="s">
        <v>1</v>
      </c>
      <c r="K23" s="7"/>
      <c r="L23" s="7" t="s">
        <v>1</v>
      </c>
      <c r="M23" s="7" t="s">
        <v>1</v>
      </c>
      <c r="O23" t="str">
        <f t="array" aca="1" ref="O23" ca="1">IF(ROWS($1:22)&lt;=COUNTA(INDEX(condit,,MATCH($O$1,commer,0))),INDEX(Noms,SMALL(IF((LstVilles=$O$1)*(condit="ü"),ROW(INDIRECT("1:"&amp;ROWS(LstVilles)))),ROWS($1:22))),"")</f>
        <v/>
      </c>
    </row>
    <row r="24" spans="1:15" ht="16.5" x14ac:dyDescent="0.25">
      <c r="A24" s="2" t="s">
        <v>37</v>
      </c>
      <c r="B24" s="7" t="s">
        <v>1</v>
      </c>
      <c r="C24" s="7"/>
      <c r="D24" s="7"/>
      <c r="E24" s="7"/>
      <c r="F24" s="7"/>
      <c r="G24" s="7"/>
      <c r="H24" s="7"/>
      <c r="I24" s="7"/>
      <c r="J24" s="7" t="s">
        <v>1</v>
      </c>
      <c r="K24" s="7"/>
      <c r="L24" s="7" t="s">
        <v>1</v>
      </c>
      <c r="M24" s="7"/>
      <c r="O24" t="str">
        <f t="array" aca="1" ref="O24" ca="1">IF(ROWS($1:23)&lt;=COUNTA(INDEX(condit,,MATCH($O$1,commer,0))),INDEX(Noms,SMALL(IF((LstVilles=$O$1)*(condit="ü"),ROW(INDIRECT("1:"&amp;ROWS(LstVilles)))),ROWS($1:23))),"")</f>
        <v/>
      </c>
    </row>
    <row r="25" spans="1:15" ht="16.5" x14ac:dyDescent="0.25">
      <c r="A25" s="2" t="s">
        <v>38</v>
      </c>
      <c r="B25" s="7"/>
      <c r="C25" s="7" t="s">
        <v>1</v>
      </c>
      <c r="D25" s="7"/>
      <c r="E25" s="7"/>
      <c r="F25" s="7"/>
      <c r="G25" s="7"/>
      <c r="H25" s="7"/>
      <c r="I25" s="7"/>
      <c r="J25" s="7"/>
      <c r="K25" s="7"/>
      <c r="L25" s="7"/>
      <c r="M25" s="7" t="s">
        <v>1</v>
      </c>
      <c r="O25" t="str">
        <f t="array" aca="1" ref="O25" ca="1">IF(ROWS($1:24)&lt;=COUNTA(INDEX(condit,,MATCH($O$1,commer,0))),INDEX(Noms,SMALL(IF((LstVilles=$O$1)*(condit="ü"),ROW(INDIRECT("1:"&amp;ROWS(LstVilles)))),ROWS($1:24))),"")</f>
        <v/>
      </c>
    </row>
    <row r="26" spans="1:15" ht="16.5" x14ac:dyDescent="0.25">
      <c r="A26" s="2" t="s">
        <v>39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5" ht="16.5" x14ac:dyDescent="0.25">
      <c r="A27" s="2" t="s">
        <v>40</v>
      </c>
      <c r="B27" s="7" t="s">
        <v>1</v>
      </c>
      <c r="C27" s="7"/>
      <c r="D27" s="7"/>
      <c r="E27" s="7"/>
      <c r="F27" s="7"/>
      <c r="G27" s="7"/>
      <c r="H27" s="7"/>
      <c r="I27" s="7"/>
      <c r="J27" s="7" t="s">
        <v>1</v>
      </c>
      <c r="K27" s="7"/>
      <c r="L27" s="7"/>
      <c r="M27" s="7" t="s">
        <v>1</v>
      </c>
    </row>
    <row r="28" spans="1:15" ht="16.5" x14ac:dyDescent="0.25">
      <c r="A28" s="2" t="s">
        <v>41</v>
      </c>
      <c r="B28" s="7" t="s">
        <v>1</v>
      </c>
      <c r="C28" s="7"/>
      <c r="D28" s="7"/>
      <c r="E28" s="7"/>
      <c r="F28" s="7" t="s">
        <v>1</v>
      </c>
      <c r="G28" s="7"/>
      <c r="H28" s="7"/>
      <c r="I28" s="7"/>
      <c r="J28" s="7" t="s">
        <v>1</v>
      </c>
      <c r="K28" s="7"/>
      <c r="L28" s="7"/>
      <c r="M28" s="7" t="s">
        <v>1</v>
      </c>
    </row>
    <row r="29" spans="1:15" ht="16.5" x14ac:dyDescent="0.25">
      <c r="A29" s="2" t="s">
        <v>42</v>
      </c>
      <c r="B29" s="7"/>
      <c r="C29" s="7"/>
      <c r="D29" s="7"/>
      <c r="E29" s="7"/>
      <c r="F29" s="7" t="s">
        <v>1</v>
      </c>
      <c r="G29" s="7"/>
      <c r="H29" s="7"/>
      <c r="I29" s="7"/>
      <c r="J29" s="7"/>
      <c r="K29" s="7"/>
      <c r="L29" s="7"/>
      <c r="M29" s="7"/>
    </row>
    <row r="30" spans="1:15" ht="16.5" x14ac:dyDescent="0.25">
      <c r="A30" s="2" t="s">
        <v>43</v>
      </c>
      <c r="B30" s="7"/>
      <c r="C30" s="7"/>
      <c r="D30" s="7" t="s">
        <v>1</v>
      </c>
      <c r="E30" s="7"/>
      <c r="F30" s="7"/>
      <c r="G30" s="7" t="s">
        <v>1</v>
      </c>
      <c r="H30" s="7"/>
      <c r="I30" s="7"/>
      <c r="J30" s="7"/>
      <c r="K30" s="7"/>
      <c r="L30" s="7"/>
      <c r="M30" s="7"/>
    </row>
    <row r="31" spans="1:15" ht="16.5" x14ac:dyDescent="0.25">
      <c r="A31" s="2" t="s">
        <v>44</v>
      </c>
      <c r="B31" s="7"/>
      <c r="C31" s="7"/>
      <c r="D31" s="7"/>
      <c r="E31" s="7"/>
      <c r="F31" s="7" t="s">
        <v>1</v>
      </c>
      <c r="G31" s="7"/>
      <c r="H31" s="7"/>
      <c r="I31" s="7"/>
      <c r="J31" s="7"/>
      <c r="K31" s="7"/>
      <c r="L31" s="7"/>
      <c r="M31" s="7"/>
    </row>
    <row r="32" spans="1:15" ht="16.5" x14ac:dyDescent="0.25">
      <c r="A32" s="2" t="s">
        <v>45</v>
      </c>
      <c r="B32" s="7" t="s">
        <v>1</v>
      </c>
      <c r="C32" s="7"/>
      <c r="D32" s="7"/>
      <c r="E32" s="7"/>
      <c r="F32" s="7"/>
      <c r="G32" s="7"/>
      <c r="H32" s="7"/>
      <c r="I32" s="7"/>
      <c r="J32" s="7" t="s">
        <v>1</v>
      </c>
      <c r="K32" s="7"/>
      <c r="L32" s="7"/>
      <c r="M32" s="7"/>
    </row>
    <row r="33" spans="1:13" ht="16.5" x14ac:dyDescent="0.25">
      <c r="A33" s="2" t="s">
        <v>46</v>
      </c>
      <c r="B33" s="7"/>
      <c r="C33" s="7"/>
      <c r="D33" s="7" t="s">
        <v>1</v>
      </c>
      <c r="E33" s="7"/>
      <c r="F33" s="7"/>
      <c r="G33" s="7" t="s">
        <v>1</v>
      </c>
      <c r="H33" s="7"/>
      <c r="I33" s="7"/>
      <c r="J33" s="7"/>
      <c r="K33" s="7"/>
      <c r="L33" s="7"/>
      <c r="M33" s="7"/>
    </row>
    <row r="34" spans="1:13" ht="16.5" x14ac:dyDescent="0.25">
      <c r="A34" s="2" t="s">
        <v>47</v>
      </c>
      <c r="B34" s="7" t="s">
        <v>1</v>
      </c>
      <c r="C34" s="7"/>
      <c r="D34" s="7"/>
      <c r="E34" s="7"/>
      <c r="F34" s="7" t="s">
        <v>1</v>
      </c>
      <c r="G34" s="7"/>
      <c r="H34" s="7"/>
      <c r="I34" s="7"/>
      <c r="J34" s="7" t="s">
        <v>1</v>
      </c>
      <c r="K34" s="7"/>
      <c r="L34" s="7"/>
      <c r="M34" s="7" t="s">
        <v>1</v>
      </c>
    </row>
    <row r="35" spans="1:13" ht="16.5" x14ac:dyDescent="0.25">
      <c r="A35" s="2" t="s">
        <v>48</v>
      </c>
      <c r="B35" s="7"/>
      <c r="C35" s="7"/>
      <c r="D35" s="7" t="s">
        <v>1</v>
      </c>
      <c r="E35" s="7" t="s">
        <v>1</v>
      </c>
      <c r="F35" s="7"/>
      <c r="G35" s="7"/>
      <c r="H35" s="7"/>
      <c r="I35" s="7" t="s">
        <v>1</v>
      </c>
      <c r="J35" s="7"/>
      <c r="K35" s="7"/>
      <c r="L35" s="7"/>
      <c r="M35" s="7"/>
    </row>
    <row r="36" spans="1:13" ht="16.5" x14ac:dyDescent="0.25">
      <c r="A36" s="2" t="s">
        <v>49</v>
      </c>
      <c r="B36" s="7"/>
      <c r="C36" s="7"/>
      <c r="D36" s="7" t="s">
        <v>1</v>
      </c>
      <c r="E36" s="7"/>
      <c r="F36" s="7"/>
      <c r="G36" s="7" t="s">
        <v>1</v>
      </c>
      <c r="H36" s="7"/>
      <c r="I36" s="7"/>
      <c r="J36" s="7"/>
      <c r="K36" s="7"/>
      <c r="L36" s="7"/>
      <c r="M36" s="7"/>
    </row>
    <row r="37" spans="1:13" ht="16.5" x14ac:dyDescent="0.25">
      <c r="A37" s="2" t="s">
        <v>50</v>
      </c>
      <c r="B37" s="7" t="s">
        <v>1</v>
      </c>
      <c r="C37" s="7"/>
      <c r="D37" s="7"/>
      <c r="E37" s="7"/>
      <c r="F37" s="7" t="s">
        <v>1</v>
      </c>
      <c r="G37" s="7"/>
      <c r="H37" s="7"/>
      <c r="I37" s="7"/>
      <c r="J37" s="7" t="s">
        <v>1</v>
      </c>
      <c r="K37" s="7"/>
      <c r="L37" s="7"/>
      <c r="M37" s="7" t="s">
        <v>1</v>
      </c>
    </row>
    <row r="38" spans="1:13" ht="16.5" x14ac:dyDescent="0.25">
      <c r="A38" s="2" t="s">
        <v>51</v>
      </c>
      <c r="B38" s="7" t="s">
        <v>1</v>
      </c>
      <c r="C38" s="7"/>
      <c r="D38" s="7"/>
      <c r="E38" s="7"/>
      <c r="F38" s="7" t="s">
        <v>1</v>
      </c>
      <c r="G38" s="7"/>
      <c r="H38" s="7"/>
      <c r="I38" s="7"/>
      <c r="J38" s="7" t="s">
        <v>1</v>
      </c>
      <c r="K38" s="7"/>
      <c r="L38" s="7"/>
      <c r="M38" s="7"/>
    </row>
    <row r="39" spans="1:13" ht="16.5" x14ac:dyDescent="0.25">
      <c r="A39" s="2" t="s">
        <v>52</v>
      </c>
      <c r="B39" s="7"/>
      <c r="C39" s="7"/>
      <c r="D39" s="7" t="s">
        <v>1</v>
      </c>
      <c r="E39" s="7"/>
      <c r="F39" s="7"/>
      <c r="G39" s="7" t="s">
        <v>1</v>
      </c>
      <c r="H39" s="7"/>
      <c r="I39" s="7"/>
      <c r="J39" s="7"/>
      <c r="K39" s="7"/>
      <c r="L39" s="7"/>
      <c r="M39" s="7"/>
    </row>
    <row r="40" spans="1:13" ht="16.5" x14ac:dyDescent="0.25">
      <c r="A40" s="2" t="s">
        <v>53</v>
      </c>
      <c r="B40" s="7"/>
      <c r="C40" s="7"/>
      <c r="D40" s="7" t="s">
        <v>1</v>
      </c>
      <c r="E40" s="7" t="s">
        <v>1</v>
      </c>
      <c r="F40" s="7"/>
      <c r="G40" s="7"/>
      <c r="H40" s="7"/>
      <c r="I40" s="7" t="s">
        <v>1</v>
      </c>
      <c r="J40" s="7"/>
      <c r="K40" s="7"/>
      <c r="L40" s="7"/>
      <c r="M40" s="7"/>
    </row>
    <row r="41" spans="1:13" ht="16.5" x14ac:dyDescent="0.25">
      <c r="A41" s="2" t="s">
        <v>54</v>
      </c>
      <c r="B41" s="7" t="s">
        <v>1</v>
      </c>
      <c r="C41" s="7"/>
      <c r="D41" s="7"/>
      <c r="E41" s="7"/>
      <c r="F41" s="7" t="s">
        <v>1</v>
      </c>
      <c r="G41" s="7"/>
      <c r="H41" s="7"/>
      <c r="I41" s="7"/>
      <c r="J41" s="7" t="s">
        <v>1</v>
      </c>
      <c r="K41" s="7"/>
      <c r="L41" s="7"/>
      <c r="M41" s="7" t="s">
        <v>1</v>
      </c>
    </row>
    <row r="42" spans="1:13" ht="16.5" x14ac:dyDescent="0.25">
      <c r="A42" s="2" t="s">
        <v>55</v>
      </c>
      <c r="B42" s="7"/>
      <c r="C42" s="7"/>
      <c r="D42" s="7" t="s">
        <v>1</v>
      </c>
      <c r="E42" s="7" t="s">
        <v>1</v>
      </c>
      <c r="F42" s="7"/>
      <c r="G42" s="7"/>
      <c r="H42" s="7"/>
      <c r="I42" s="7" t="s">
        <v>1</v>
      </c>
      <c r="J42" s="7"/>
      <c r="K42" s="7"/>
      <c r="L42" s="7"/>
      <c r="M42" s="7"/>
    </row>
    <row r="43" spans="1:13" ht="16.5" x14ac:dyDescent="0.25">
      <c r="A43" s="2" t="s">
        <v>56</v>
      </c>
      <c r="B43" s="7" t="s">
        <v>1</v>
      </c>
      <c r="C43" s="7"/>
      <c r="D43" s="7"/>
      <c r="E43" s="7"/>
      <c r="F43" s="7"/>
      <c r="G43" s="7"/>
      <c r="H43" s="7"/>
      <c r="I43" s="7"/>
      <c r="J43" s="7" t="s">
        <v>1</v>
      </c>
      <c r="K43" s="7"/>
      <c r="L43" s="7"/>
      <c r="M43" s="7" t="s">
        <v>1</v>
      </c>
    </row>
    <row r="44" spans="1:13" ht="16.5" x14ac:dyDescent="0.25">
      <c r="A44" s="2" t="s">
        <v>57</v>
      </c>
      <c r="B44" s="7" t="s">
        <v>1</v>
      </c>
      <c r="C44" s="7"/>
      <c r="D44" s="7"/>
      <c r="E44" s="7"/>
      <c r="F44" s="7"/>
      <c r="G44" s="7"/>
      <c r="H44" s="7"/>
      <c r="I44" s="7"/>
      <c r="J44" s="7" t="s">
        <v>1</v>
      </c>
      <c r="K44" s="7"/>
      <c r="L44" s="7"/>
      <c r="M44" s="7" t="s">
        <v>1</v>
      </c>
    </row>
    <row r="45" spans="1:13" ht="16.5" x14ac:dyDescent="0.25">
      <c r="A45" s="2" t="s">
        <v>58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 t="s">
        <v>1</v>
      </c>
    </row>
    <row r="46" spans="1:13" ht="16.5" x14ac:dyDescent="0.25">
      <c r="A46" s="2" t="s">
        <v>59</v>
      </c>
      <c r="B46" s="7" t="s">
        <v>1</v>
      </c>
      <c r="C46" s="7"/>
      <c r="D46" s="7"/>
      <c r="E46" s="7"/>
      <c r="F46" s="7"/>
      <c r="G46" s="7"/>
      <c r="H46" s="7"/>
      <c r="I46" s="7"/>
      <c r="J46" s="7" t="s">
        <v>1</v>
      </c>
      <c r="K46" s="7"/>
      <c r="L46" s="7"/>
      <c r="M46" s="7" t="s">
        <v>1</v>
      </c>
    </row>
    <row r="47" spans="1:13" ht="16.5" x14ac:dyDescent="0.25">
      <c r="A47" s="2" t="s">
        <v>60</v>
      </c>
      <c r="B47" s="7"/>
      <c r="C47" s="7"/>
      <c r="D47" s="7" t="s">
        <v>1</v>
      </c>
      <c r="E47" s="7" t="s">
        <v>1</v>
      </c>
      <c r="F47" s="7" t="s">
        <v>1</v>
      </c>
      <c r="G47" s="7"/>
      <c r="H47" s="7"/>
      <c r="I47" s="7" t="s">
        <v>1</v>
      </c>
      <c r="J47" s="7"/>
      <c r="K47" s="7"/>
      <c r="L47" s="7"/>
      <c r="M47" s="7"/>
    </row>
    <row r="48" spans="1:13" ht="16.5" x14ac:dyDescent="0.25">
      <c r="A48" s="2" t="s">
        <v>61</v>
      </c>
      <c r="B48" s="7"/>
      <c r="C48" s="7"/>
      <c r="D48" s="7" t="s">
        <v>1</v>
      </c>
      <c r="E48" s="7"/>
      <c r="F48" s="7"/>
      <c r="G48" s="7"/>
      <c r="H48" s="7"/>
      <c r="I48" s="7"/>
      <c r="J48" s="7"/>
      <c r="K48" s="7"/>
      <c r="L48" s="7"/>
      <c r="M48" s="7"/>
    </row>
    <row r="49" spans="1:14" ht="16.5" x14ac:dyDescent="0.25">
      <c r="A49" s="2" t="s">
        <v>62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 t="s">
        <v>1</v>
      </c>
    </row>
    <row r="50" spans="1:14" ht="16.5" x14ac:dyDescent="0.25">
      <c r="A50" s="2" t="s">
        <v>63</v>
      </c>
      <c r="B50" s="7"/>
      <c r="C50" s="7"/>
      <c r="D50" s="7"/>
      <c r="E50" s="7"/>
      <c r="F50" s="7" t="s">
        <v>1</v>
      </c>
      <c r="G50" s="7"/>
      <c r="H50" s="7"/>
      <c r="I50" s="7"/>
      <c r="J50" s="7"/>
      <c r="K50" s="7"/>
      <c r="L50" s="7"/>
      <c r="M50" s="7"/>
    </row>
    <row r="51" spans="1:14" ht="16.5" x14ac:dyDescent="0.25">
      <c r="A51" s="2" t="s">
        <v>64</v>
      </c>
      <c r="B51" s="7"/>
      <c r="C51" s="7"/>
      <c r="D51" s="7"/>
      <c r="E51" s="7"/>
      <c r="F51" s="7" t="s">
        <v>1</v>
      </c>
      <c r="G51" s="7"/>
      <c r="H51" s="7"/>
      <c r="I51" s="7"/>
      <c r="J51" s="7"/>
      <c r="K51" s="7"/>
      <c r="L51" s="7"/>
      <c r="M51" s="7"/>
    </row>
    <row r="52" spans="1:14" ht="16.5" x14ac:dyDescent="0.25">
      <c r="A52" s="2" t="s">
        <v>65</v>
      </c>
      <c r="B52" s="7"/>
      <c r="C52" s="7"/>
      <c r="D52" s="7"/>
      <c r="E52" s="7"/>
      <c r="F52" s="7" t="s">
        <v>1</v>
      </c>
      <c r="G52" s="7"/>
      <c r="H52" s="7"/>
      <c r="I52" s="7"/>
      <c r="J52" s="7"/>
      <c r="K52" s="7"/>
      <c r="L52" s="7"/>
      <c r="M52" s="7"/>
    </row>
    <row r="53" spans="1:14" ht="16.5" x14ac:dyDescent="0.25">
      <c r="A53" s="2" t="s">
        <v>66</v>
      </c>
      <c r="B53" s="7"/>
      <c r="C53" s="7"/>
      <c r="D53" s="7" t="s">
        <v>1</v>
      </c>
      <c r="E53" s="7" t="s">
        <v>1</v>
      </c>
      <c r="F53" s="7"/>
      <c r="G53" s="7"/>
      <c r="H53" s="7"/>
      <c r="I53" s="7" t="s">
        <v>1</v>
      </c>
      <c r="J53" s="7"/>
      <c r="K53" s="7"/>
      <c r="L53" s="7"/>
      <c r="M53" s="7"/>
    </row>
    <row r="54" spans="1:14" s="9" customFormat="1" ht="18.75" x14ac:dyDescent="0.3">
      <c r="A54" s="8" t="s">
        <v>2</v>
      </c>
      <c r="B54" s="8">
        <f>COUNTIF(Tableau11[COMMERCIAL01],"Ü")</f>
        <v>20</v>
      </c>
      <c r="C54" s="8">
        <f>COUNTIF(Tableau11[COMMERCIAL02],"Ü")</f>
        <v>4</v>
      </c>
      <c r="D54" s="8">
        <f>COUNTIF(Tableau11[COMMERCIAL03],"Ü")</f>
        <v>17</v>
      </c>
      <c r="E54" s="8">
        <f>COUNTIF(Tableau11[COMMERCIAL04],"Ü")</f>
        <v>6</v>
      </c>
      <c r="F54" s="8">
        <f>COUNTIF(Tableau11[COMMERCIAL05],"Ü")</f>
        <v>25</v>
      </c>
      <c r="G54" s="8">
        <f>COUNTIF(Tableau11[COMMERCIAL06],"Ü")</f>
        <v>7</v>
      </c>
      <c r="H54" s="8">
        <f>COUNTIF(Tableau11[COMMERCIAL07],"Ü")</f>
        <v>0</v>
      </c>
      <c r="I54" s="8">
        <f>COUNTIF(Tableau11[COMMERCIAL08],"Ü")</f>
        <v>6</v>
      </c>
      <c r="J54" s="8">
        <f>COUNTIF(Tableau11[COMMERCIAL09],"Ü")</f>
        <v>20</v>
      </c>
      <c r="K54" s="8">
        <f>COUNTIF(Tableau11[COMMERCIAL10],"Ü")</f>
        <v>0</v>
      </c>
      <c r="L54" s="8">
        <f>COUNTIF(Tableau11[COMMERCIAL11],"Ü")</f>
        <v>4</v>
      </c>
      <c r="M54" s="8">
        <f>COUNTIF(Tableau11[COMMERCIAL12],"Ü")</f>
        <v>18</v>
      </c>
      <c r="N54" s="11"/>
    </row>
  </sheetData>
  <sortState ref="B1:N1">
    <sortCondition ref="B1"/>
  </sortState>
  <dataValidations count="1">
    <dataValidation type="list" allowBlank="1" showInputMessage="1" showErrorMessage="1" sqref="O1">
      <formula1>commer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1C901B0-149B-4C99-85C8-083C028028B5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formula" gte="0">
                <xm:f>$B$2&lt;&gt;""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B2:B3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Affect</vt:lpstr>
      <vt:lpstr>commer</vt:lpstr>
      <vt:lpstr>condit</vt:lpstr>
      <vt:lpstr>LstVilles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cp:lastPrinted>2020-01-06T19:19:37Z</cp:lastPrinted>
  <dcterms:created xsi:type="dcterms:W3CDTF">2019-12-29T12:17:49Z</dcterms:created>
  <dcterms:modified xsi:type="dcterms:W3CDTF">2020-01-08T16:44:06Z</dcterms:modified>
</cp:coreProperties>
</file>