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 tabRatio="830"/>
  </bookViews>
  <sheets>
    <sheet name="DETAILS ACHATS" sheetId="1" r:id="rId1"/>
    <sheet name="BON RECEPT" sheetId="10" r:id="rId2"/>
    <sheet name="RECAPE ACHATS FOURNISSEUR" sheetId="4" state="hidden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0" l="1"/>
  <c r="B3" i="4" l="1"/>
  <c r="B20" i="4"/>
  <c r="B14" i="4"/>
  <c r="B5" i="4"/>
  <c r="B8" i="4"/>
  <c r="B7" i="4"/>
  <c r="B6" i="4"/>
  <c r="B9" i="4"/>
  <c r="B18" i="4"/>
  <c r="B21" i="4"/>
  <c r="B2" i="4"/>
  <c r="B22" i="4"/>
  <c r="B17" i="4"/>
  <c r="B10" i="4"/>
  <c r="B12" i="4"/>
  <c r="B4" i="4"/>
  <c r="B16" i="4"/>
  <c r="B19" i="4"/>
  <c r="B13" i="4"/>
  <c r="B11" i="4"/>
  <c r="B15" i="4"/>
  <c r="C18" i="4" l="1"/>
  <c r="C15" i="4"/>
  <c r="C9" i="4"/>
  <c r="C2" i="4"/>
  <c r="C11" i="4"/>
  <c r="C3" i="4"/>
  <c r="C20" i="4"/>
  <c r="C17" i="4"/>
  <c r="C6" i="4"/>
  <c r="C12" i="4"/>
  <c r="C16" i="4"/>
  <c r="C14" i="4"/>
  <c r="C8" i="4"/>
  <c r="C22" i="4"/>
  <c r="C19" i="4"/>
  <c r="C4" i="4"/>
  <c r="C21" i="4"/>
  <c r="C10" i="4"/>
  <c r="C5" i="4"/>
  <c r="C13" i="4"/>
  <c r="C7" i="4"/>
  <c r="D14" i="4" l="1"/>
  <c r="D10" i="4"/>
  <c r="D4" i="4"/>
  <c r="D6" i="4"/>
  <c r="D3" i="4"/>
  <c r="D21" i="4"/>
  <c r="D15" i="4"/>
  <c r="D12" i="4"/>
  <c r="D18" i="4"/>
  <c r="D17" i="4"/>
  <c r="D19" i="4"/>
  <c r="D7" i="4"/>
  <c r="D5" i="4"/>
  <c r="D20" i="4"/>
  <c r="D2" i="4"/>
  <c r="D16" i="4"/>
  <c r="D9" i="4"/>
  <c r="D13" i="4"/>
  <c r="D22" i="4"/>
  <c r="D11" i="4"/>
  <c r="D8" i="4"/>
</calcChain>
</file>

<file path=xl/sharedStrings.xml><?xml version="1.0" encoding="utf-8"?>
<sst xmlns="http://schemas.openxmlformats.org/spreadsheetml/2006/main" count="307" uniqueCount="128">
  <si>
    <t>N° FACTURE</t>
  </si>
  <si>
    <t>DATE FACTURE</t>
  </si>
  <si>
    <t>MONT TOT HT</t>
  </si>
  <si>
    <t>MONT TVA</t>
  </si>
  <si>
    <t>MONT TTC</t>
  </si>
  <si>
    <t>HIDHAB CHIMIE</t>
  </si>
  <si>
    <t>ENCHELAB</t>
  </si>
  <si>
    <t>072/2018</t>
  </si>
  <si>
    <t>RC LAB</t>
  </si>
  <si>
    <t>0113/2018</t>
  </si>
  <si>
    <t>BENKHELIFA MEDICAL</t>
  </si>
  <si>
    <t>CHIMIPLUS</t>
  </si>
  <si>
    <t>269/2017</t>
  </si>
  <si>
    <t>044/2018</t>
  </si>
  <si>
    <t>026/2018</t>
  </si>
  <si>
    <t>GMP</t>
  </si>
  <si>
    <t>0119/2018</t>
  </si>
  <si>
    <t>059/2018</t>
  </si>
  <si>
    <t>266/2017</t>
  </si>
  <si>
    <t>IBN SINA</t>
  </si>
  <si>
    <t>129/2017</t>
  </si>
  <si>
    <t>006/2018</t>
  </si>
  <si>
    <t>09/2018</t>
  </si>
  <si>
    <t>ASD</t>
  </si>
  <si>
    <t>54C/ASD/2018</t>
  </si>
  <si>
    <t>NADATEK</t>
  </si>
  <si>
    <t>FA20180705</t>
  </si>
  <si>
    <t>0008/2018</t>
  </si>
  <si>
    <t>0145/2018</t>
  </si>
  <si>
    <t>0132/2018</t>
  </si>
  <si>
    <t>MEDISYS</t>
  </si>
  <si>
    <t>INV/18/008</t>
  </si>
  <si>
    <t>INV/18/009</t>
  </si>
  <si>
    <t>EUROCHEM</t>
  </si>
  <si>
    <t>F117-2018</t>
  </si>
  <si>
    <t>F99-2018</t>
  </si>
  <si>
    <t>F98-2018</t>
  </si>
  <si>
    <t>EL WALID EMB.</t>
  </si>
  <si>
    <t>106</t>
  </si>
  <si>
    <t>GENERAL EMB.</t>
  </si>
  <si>
    <t>18303652</t>
  </si>
  <si>
    <t>INV/18/032</t>
  </si>
  <si>
    <t>27</t>
  </si>
  <si>
    <t>RAJA GRAPHIC</t>
  </si>
  <si>
    <t>034</t>
  </si>
  <si>
    <t>18302288</t>
  </si>
  <si>
    <t>037</t>
  </si>
  <si>
    <t>18303996</t>
  </si>
  <si>
    <t>ORKILA</t>
  </si>
  <si>
    <t>ALSOCHEM</t>
  </si>
  <si>
    <t>INV/18/040</t>
  </si>
  <si>
    <t>INV/18/039</t>
  </si>
  <si>
    <t>0172/2018</t>
  </si>
  <si>
    <t>PHARMASCIENCE</t>
  </si>
  <si>
    <t>F18/00224</t>
  </si>
  <si>
    <t>RSBC</t>
  </si>
  <si>
    <t>MP/FV/00143/2018</t>
  </si>
  <si>
    <t>046</t>
  </si>
  <si>
    <t>22/04/2018</t>
  </si>
  <si>
    <t>26/04/2018</t>
  </si>
  <si>
    <t>ADPACK</t>
  </si>
  <si>
    <t>20/04/2018</t>
  </si>
  <si>
    <t>18304662</t>
  </si>
  <si>
    <t>11/04/2018</t>
  </si>
  <si>
    <t>03/04/2018</t>
  </si>
  <si>
    <t>12/04/2018</t>
  </si>
  <si>
    <t>F124-2018</t>
  </si>
  <si>
    <t>27/03/2018</t>
  </si>
  <si>
    <t>HAMTECH</t>
  </si>
  <si>
    <t>06/03/2018</t>
  </si>
  <si>
    <t>0214/2018</t>
  </si>
  <si>
    <t>17/04/2018</t>
  </si>
  <si>
    <t>0209/2018</t>
  </si>
  <si>
    <t>15/04/2018</t>
  </si>
  <si>
    <t>0203/2018</t>
  </si>
  <si>
    <t>FOURNISSEURS</t>
  </si>
  <si>
    <t>F18/00237</t>
  </si>
  <si>
    <t>011</t>
  </si>
  <si>
    <t>002</t>
  </si>
  <si>
    <t>016</t>
  </si>
  <si>
    <t>013</t>
  </si>
  <si>
    <t>48</t>
  </si>
  <si>
    <t>C2018-00699</t>
  </si>
  <si>
    <t>5</t>
  </si>
  <si>
    <t>INV/18/007</t>
  </si>
  <si>
    <t>F116-2018</t>
  </si>
  <si>
    <t>90C/ASD/2018</t>
  </si>
  <si>
    <t>F18/00270</t>
  </si>
  <si>
    <t>0004/2018</t>
  </si>
  <si>
    <t>EL AHRAM IMPRESSION</t>
  </si>
  <si>
    <t>18306154</t>
  </si>
  <si>
    <t>19/2018</t>
  </si>
  <si>
    <t>NUM</t>
  </si>
  <si>
    <t>DESIGNATIONS ARTICLES</t>
  </si>
  <si>
    <t>REFERENCES</t>
  </si>
  <si>
    <t>QUANTITES</t>
  </si>
  <si>
    <t>REMARQUES</t>
  </si>
  <si>
    <t>BON DE RECEPTION NUMERO:</t>
  </si>
  <si>
    <t>DATE:</t>
  </si>
  <si>
    <t>Fournisseur  :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</si>
  <si>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</si>
  <si>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</si>
  <si>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</si>
  <si>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</si>
  <si>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</si>
  <si>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</si>
  <si>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</si>
  <si>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</si>
  <si>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</si>
  <si>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</si>
  <si>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</si>
  <si>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</si>
  <si>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</si>
  <si>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</si>
  <si>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</si>
  <si>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BL / Facture Fournisseur :</t>
  </si>
  <si>
    <t>Logistique &amp; Achats</t>
  </si>
  <si>
    <t>LS - 2018 /</t>
  </si>
  <si>
    <t>18301205</t>
  </si>
  <si>
    <t>18301927</t>
  </si>
  <si>
    <t>18303472</t>
  </si>
  <si>
    <t>8182600429</t>
  </si>
  <si>
    <t>059</t>
  </si>
  <si>
    <t>INV/18/041</t>
  </si>
  <si>
    <t>INV/18/042</t>
  </si>
  <si>
    <t>87</t>
  </si>
  <si>
    <t>50</t>
  </si>
  <si>
    <t>062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</si>
</sst>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000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1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49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 vertical="center" wrapText="1"/>
    </xf>
    <xf numFmtId="4" fontId="0" fillId="0" borderId="0" xfId="0" applyNumberFormat="1"/>
    <xf numFmtId="0" fontId="0" fillId="2" borderId="0" xfId="0" applyFill="1" applyAlignment="1">
      <alignment horizontal="center"/>
    </xf>
    <xf numFmtId="49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 vertical="center" wrapText="1"/>
    </xf>
    <xf numFmtId="49" fontId="4" fillId="3" borderId="0" xfId="0" applyNumberFormat="1" applyFont="1" applyFill="1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49" fontId="0" fillId="0" borderId="0" xfId="0" applyNumberFormat="1"/>
    <xf numFmtId="49" fontId="0" fillId="0" borderId="1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0" borderId="0" xfId="0" applyFont="1" applyAlignment="1">
      <alignment horizontal="right"/>
    </xf>
    <xf numFmtId="165" fontId="5" fillId="0" borderId="0" xfId="0" applyNumberFormat="1" applyFont="1" applyAlignment="1">
      <alignment horizontal="left"/>
    </xf>
    <xf numFmtId="14" fontId="5" fillId="0" borderId="1" xfId="0" applyNumberFormat="1" applyFont="1" applyBorder="1"/>
    <xf numFmtId="1" fontId="0" fillId="5" borderId="1" xfId="0" applyNumberFormat="1" applyFill="1" applyBorder="1"/>
    <xf numFmtId="1" fontId="0" fillId="5" borderId="2" xfId="0" applyNumberFormat="1" applyFill="1" applyBorder="1"/>
    <xf numFmtId="14" fontId="3" fillId="0" borderId="0" xfId="0" applyNumberFormat="1" applyFont="1" applyFill="1" applyAlignment="1">
      <alignment horizontal="center"/>
    </xf>
    <xf numFmtId="49" fontId="3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0" borderId="0" xfId="0" applyFont="1" applyFill="1"/>
    <xf numFmtId="49" fontId="1" fillId="0" borderId="0" xfId="0" applyNumberFormat="1" applyFont="1" applyFill="1" applyAlignment="1">
      <alignment horizontal="center"/>
    </xf>
    <xf numFmtId="0" fontId="6" fillId="0" borderId="0" xfId="0" applyFont="1" applyAlignment="1">
      <alignment horizontal="right"/>
    </xf>
    <xf numFmtId="0" fontId="5" fillId="5" borderId="2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0" borderId="0" xfId="0" applyFont="1" applyAlignment="1">
      <alignment horizontal="right" vertical="center"/>
    </xf>
    <xf numFmtId="0" fontId="5" fillId="0" borderId="1" xfId="0" applyFont="1" applyBorder="1" applyAlignment="1">
      <alignment horizontal="left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8">
    <dxf>
      <numFmt numFmtId="4" formatCode="#,##0.00"/>
    </dxf>
    <dxf>
      <numFmt numFmtId="4" formatCode="#,##0.00"/>
    </dxf>
    <dxf>
      <numFmt numFmtId="4" formatCode="#,##0.00"/>
    </dxf>
    <dxf>
      <fill>
        <patternFill patternType="solid">
          <fgColor indexed="64"/>
          <bgColor theme="1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190500</xdr:rowOff>
        </xdr:from>
        <xdr:to>
          <xdr:col>8</xdr:col>
          <xdr:colOff>809625</xdr:colOff>
          <xdr:row>10</xdr:row>
          <xdr:rowOff>19050</xdr:rowOff>
        </xdr:to>
        <xdr:sp macro="" textlink="">
          <xdr:nvSpPr>
            <xdr:cNvPr id="1033" name="ComboBox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B298" totalsRowShown="0" headerRowDxfId="7" dataDxfId="6">
  <autoFilter ref="A2:B298"/>
  <tableColumns count="2">
    <tableColumn id="17" name="DATE FACTURE" dataDxfId="5"/>
    <tableColumn id="16" name="N° FACTURE" dataDxfId="4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D22" totalsRowShown="0" headerRowDxfId="3">
  <autoFilter ref="A1:D22"/>
  <sortState ref="A2:D22">
    <sortCondition ref="A1:A22"/>
  </sortState>
  <tableColumns count="4">
    <tableColumn id="1" name="FOURNISSEURS"/>
    <tableColumn id="2" name="MONT TOT HT" dataDxfId="2">
      <calculatedColumnFormula>SUMPRODUCT(('DETAILS ACHATS'!#REF!=$A2)*('DETAILS ACHATS'!#REF!))</calculatedColumnFormula>
    </tableColumn>
    <tableColumn id="3" name="MONT TVA" dataDxfId="1">
      <calculatedColumnFormula>SUMPRODUCT(('DETAILS ACHATS'!#REF!=$A2)*('DETAILS ACHATS'!#REF!))</calculatedColumnFormula>
    </tableColumn>
    <tableColumn id="4" name="MONT TTC" dataDxfId="0">
      <calculatedColumnFormula>SUMPRODUCT(('DETAILS ACHATS'!#REF!=$A2)*('DETAILS ACHATS'!#REF!))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2" tint="-0.89999084444715716"/>
  </sheetPr>
  <dimension ref="A1:B298"/>
  <sheetViews>
    <sheetView showGridLines="0" tabSelected="1" workbookViewId="0">
      <pane ySplit="2" topLeftCell="A3" activePane="bottomLeft" state="frozen"/>
      <selection pane="bottomLeft" activeCell="B3" sqref="B3"/>
    </sheetView>
  </sheetViews>
  <sheetFormatPr baseColWidth="10" defaultRowHeight="12.75" x14ac:dyDescent="0.2"/>
  <cols>
    <col min="1" max="1" width="18.28515625" style="3" customWidth="1"/>
    <col min="2" max="2" width="16.7109375" style="2" bestFit="1" customWidth="1"/>
    <col min="3" max="16384" width="11.42578125" style="1"/>
  </cols>
  <sheetData>
    <row r="1" spans="1:2" ht="32.25" customHeight="1" x14ac:dyDescent="0.2"/>
    <row r="2" spans="1:2" s="4" customFormat="1" ht="15" x14ac:dyDescent="0.25">
      <c r="A2" s="9" t="s">
        <v>1</v>
      </c>
      <c r="B2" s="10" t="s">
        <v>0</v>
      </c>
    </row>
    <row r="3" spans="1:2" x14ac:dyDescent="0.2">
      <c r="A3" s="3" t="s">
        <v>65</v>
      </c>
      <c r="B3" s="2">
        <v>40</v>
      </c>
    </row>
    <row r="4" spans="1:2" x14ac:dyDescent="0.2">
      <c r="A4" s="3" t="s">
        <v>64</v>
      </c>
      <c r="B4" s="2">
        <v>42</v>
      </c>
    </row>
    <row r="5" spans="1:2" x14ac:dyDescent="0.2">
      <c r="A5" s="3" t="s">
        <v>64</v>
      </c>
      <c r="B5" s="2">
        <v>42</v>
      </c>
    </row>
    <row r="6" spans="1:2" x14ac:dyDescent="0.2">
      <c r="A6" s="3" t="s">
        <v>59</v>
      </c>
      <c r="B6" s="2">
        <v>54</v>
      </c>
    </row>
    <row r="7" spans="1:2" x14ac:dyDescent="0.2">
      <c r="A7" s="3" t="s">
        <v>59</v>
      </c>
      <c r="B7" s="2">
        <v>165</v>
      </c>
    </row>
    <row r="8" spans="1:2" x14ac:dyDescent="0.2">
      <c r="A8" s="3" t="s">
        <v>63</v>
      </c>
      <c r="B8" s="2">
        <v>18304594</v>
      </c>
    </row>
    <row r="9" spans="1:2" x14ac:dyDescent="0.2">
      <c r="A9" s="3" t="s">
        <v>61</v>
      </c>
      <c r="B9" s="2">
        <v>18305158</v>
      </c>
    </row>
    <row r="10" spans="1:2" x14ac:dyDescent="0.2">
      <c r="A10" s="3">
        <v>43233</v>
      </c>
      <c r="B10" s="2" t="s">
        <v>88</v>
      </c>
    </row>
    <row r="11" spans="1:2" x14ac:dyDescent="0.2">
      <c r="A11" s="3">
        <v>43233</v>
      </c>
      <c r="B11" s="2" t="s">
        <v>88</v>
      </c>
    </row>
    <row r="12" spans="1:2" x14ac:dyDescent="0.2">
      <c r="A12" s="3">
        <v>43173</v>
      </c>
      <c r="B12" s="2" t="s">
        <v>27</v>
      </c>
    </row>
    <row r="13" spans="1:2" s="25" customFormat="1" x14ac:dyDescent="0.2">
      <c r="A13" s="22">
        <v>43103</v>
      </c>
      <c r="B13" s="23" t="s">
        <v>78</v>
      </c>
    </row>
    <row r="14" spans="1:2" s="25" customFormat="1" x14ac:dyDescent="0.2">
      <c r="A14" s="22">
        <v>43103</v>
      </c>
      <c r="B14" s="23" t="s">
        <v>78</v>
      </c>
    </row>
    <row r="15" spans="1:2" s="25" customFormat="1" x14ac:dyDescent="0.2">
      <c r="A15" s="22">
        <v>43103</v>
      </c>
      <c r="B15" s="23" t="s">
        <v>78</v>
      </c>
    </row>
    <row r="16" spans="1:2" s="25" customFormat="1" x14ac:dyDescent="0.2">
      <c r="A16" s="22">
        <v>43103</v>
      </c>
      <c r="B16" s="23" t="s">
        <v>78</v>
      </c>
    </row>
    <row r="17" spans="1:2" x14ac:dyDescent="0.2">
      <c r="A17" s="3">
        <v>43102</v>
      </c>
      <c r="B17" s="2" t="s">
        <v>21</v>
      </c>
    </row>
    <row r="18" spans="1:2" x14ac:dyDescent="0.2">
      <c r="A18" s="3">
        <v>43102</v>
      </c>
      <c r="B18" s="2" t="s">
        <v>21</v>
      </c>
    </row>
    <row r="19" spans="1:2" x14ac:dyDescent="0.2">
      <c r="A19" s="3">
        <v>43102</v>
      </c>
      <c r="B19" s="2" t="s">
        <v>21</v>
      </c>
    </row>
    <row r="20" spans="1:2" x14ac:dyDescent="0.2">
      <c r="A20" s="3">
        <v>43102</v>
      </c>
      <c r="B20" s="2" t="s">
        <v>21</v>
      </c>
    </row>
    <row r="21" spans="1:2" x14ac:dyDescent="0.2">
      <c r="A21" s="3">
        <v>43102</v>
      </c>
      <c r="B21" s="2" t="s">
        <v>21</v>
      </c>
    </row>
    <row r="22" spans="1:2" x14ac:dyDescent="0.2">
      <c r="A22" s="3">
        <v>43102</v>
      </c>
      <c r="B22" s="2" t="s">
        <v>21</v>
      </c>
    </row>
    <row r="23" spans="1:2" x14ac:dyDescent="0.2">
      <c r="A23" s="3">
        <v>43102</v>
      </c>
      <c r="B23" s="2" t="s">
        <v>21</v>
      </c>
    </row>
    <row r="24" spans="1:2" x14ac:dyDescent="0.2">
      <c r="A24" s="3">
        <v>43102</v>
      </c>
      <c r="B24" s="2" t="s">
        <v>21</v>
      </c>
    </row>
    <row r="25" spans="1:2" x14ac:dyDescent="0.2">
      <c r="A25" s="3">
        <v>43102</v>
      </c>
      <c r="B25" s="2" t="s">
        <v>21</v>
      </c>
    </row>
    <row r="26" spans="1:2" x14ac:dyDescent="0.2">
      <c r="A26" s="3">
        <v>43102</v>
      </c>
      <c r="B26" s="2" t="s">
        <v>21</v>
      </c>
    </row>
    <row r="27" spans="1:2" x14ac:dyDescent="0.2">
      <c r="A27" s="3">
        <v>43102</v>
      </c>
      <c r="B27" s="2" t="s">
        <v>21</v>
      </c>
    </row>
    <row r="28" spans="1:2" x14ac:dyDescent="0.2">
      <c r="A28" s="3">
        <v>43102</v>
      </c>
      <c r="B28" s="2" t="s">
        <v>21</v>
      </c>
    </row>
    <row r="29" spans="1:2" x14ac:dyDescent="0.2">
      <c r="A29" s="3">
        <v>43102</v>
      </c>
      <c r="B29" s="2" t="s">
        <v>21</v>
      </c>
    </row>
    <row r="30" spans="1:2" x14ac:dyDescent="0.2">
      <c r="A30" s="3">
        <v>43102</v>
      </c>
      <c r="B30" s="2" t="s">
        <v>21</v>
      </c>
    </row>
    <row r="31" spans="1:2" s="25" customFormat="1" x14ac:dyDescent="0.2">
      <c r="A31" s="22">
        <v>43128</v>
      </c>
      <c r="B31" s="23" t="s">
        <v>77</v>
      </c>
    </row>
    <row r="32" spans="1:2" s="25" customFormat="1" x14ac:dyDescent="0.2">
      <c r="A32" s="22">
        <v>43128</v>
      </c>
      <c r="B32" s="23" t="s">
        <v>77</v>
      </c>
    </row>
    <row r="33" spans="1:2" s="25" customFormat="1" x14ac:dyDescent="0.2">
      <c r="A33" s="22">
        <v>43128</v>
      </c>
      <c r="B33" s="23" t="s">
        <v>77</v>
      </c>
    </row>
    <row r="34" spans="1:2" s="25" customFormat="1" x14ac:dyDescent="0.2">
      <c r="A34" s="24">
        <v>43153</v>
      </c>
      <c r="B34" s="26" t="s">
        <v>9</v>
      </c>
    </row>
    <row r="35" spans="1:2" s="25" customFormat="1" x14ac:dyDescent="0.2">
      <c r="A35" s="24">
        <v>43153</v>
      </c>
      <c r="B35" s="26" t="s">
        <v>9</v>
      </c>
    </row>
    <row r="36" spans="1:2" s="25" customFormat="1" x14ac:dyDescent="0.2">
      <c r="A36" s="24">
        <v>43153</v>
      </c>
      <c r="B36" s="26" t="s">
        <v>9</v>
      </c>
    </row>
    <row r="37" spans="1:2" s="25" customFormat="1" x14ac:dyDescent="0.2">
      <c r="A37" s="24">
        <v>43153</v>
      </c>
      <c r="B37" s="26" t="s">
        <v>9</v>
      </c>
    </row>
    <row r="38" spans="1:2" s="25" customFormat="1" x14ac:dyDescent="0.2">
      <c r="A38" s="24">
        <v>43153</v>
      </c>
      <c r="B38" s="26" t="s">
        <v>9</v>
      </c>
    </row>
    <row r="39" spans="1:2" x14ac:dyDescent="0.2">
      <c r="A39" s="3">
        <v>43117</v>
      </c>
      <c r="B39" s="2" t="s">
        <v>16</v>
      </c>
    </row>
    <row r="40" spans="1:2" s="25" customFormat="1" x14ac:dyDescent="0.2">
      <c r="A40" s="22">
        <v>43131</v>
      </c>
      <c r="B40" s="23" t="s">
        <v>80</v>
      </c>
    </row>
    <row r="41" spans="1:2" s="25" customFormat="1" x14ac:dyDescent="0.2">
      <c r="A41" s="22">
        <v>43131</v>
      </c>
      <c r="B41" s="23" t="s">
        <v>80</v>
      </c>
    </row>
    <row r="42" spans="1:2" s="25" customFormat="1" x14ac:dyDescent="0.2">
      <c r="A42" s="24">
        <v>43168</v>
      </c>
      <c r="B42" s="26" t="s">
        <v>29</v>
      </c>
    </row>
    <row r="43" spans="1:2" s="25" customFormat="1" x14ac:dyDescent="0.2">
      <c r="A43" s="24">
        <v>43168</v>
      </c>
      <c r="B43" s="26" t="s">
        <v>29</v>
      </c>
    </row>
    <row r="44" spans="1:2" s="25" customFormat="1" x14ac:dyDescent="0.2">
      <c r="A44" s="24">
        <v>43168</v>
      </c>
      <c r="B44" s="26" t="s">
        <v>29</v>
      </c>
    </row>
    <row r="45" spans="1:2" s="25" customFormat="1" x14ac:dyDescent="0.2">
      <c r="A45" s="24">
        <v>43168</v>
      </c>
      <c r="B45" s="26" t="s">
        <v>29</v>
      </c>
    </row>
    <row r="46" spans="1:2" s="25" customFormat="1" x14ac:dyDescent="0.2">
      <c r="A46" s="24">
        <v>43173</v>
      </c>
      <c r="B46" s="26" t="s">
        <v>28</v>
      </c>
    </row>
    <row r="47" spans="1:2" s="25" customFormat="1" x14ac:dyDescent="0.2">
      <c r="A47" s="24">
        <v>43173</v>
      </c>
      <c r="B47" s="26" t="s">
        <v>28</v>
      </c>
    </row>
    <row r="48" spans="1:2" s="25" customFormat="1" x14ac:dyDescent="0.2">
      <c r="A48" s="22">
        <v>43142</v>
      </c>
      <c r="B48" s="23" t="s">
        <v>79</v>
      </c>
    </row>
    <row r="49" spans="1:2" s="25" customFormat="1" x14ac:dyDescent="0.2">
      <c r="A49" s="22">
        <v>43142</v>
      </c>
      <c r="B49" s="23" t="s">
        <v>79</v>
      </c>
    </row>
    <row r="50" spans="1:2" s="25" customFormat="1" x14ac:dyDescent="0.2">
      <c r="A50" s="24">
        <v>43190</v>
      </c>
      <c r="B50" s="26" t="s">
        <v>52</v>
      </c>
    </row>
    <row r="51" spans="1:2" s="25" customFormat="1" x14ac:dyDescent="0.2">
      <c r="A51" s="24">
        <v>43190</v>
      </c>
      <c r="B51" s="26" t="s">
        <v>52</v>
      </c>
    </row>
    <row r="52" spans="1:2" s="25" customFormat="1" x14ac:dyDescent="0.2">
      <c r="A52" s="24">
        <v>43190</v>
      </c>
      <c r="B52" s="26" t="s">
        <v>52</v>
      </c>
    </row>
    <row r="53" spans="1:2" s="25" customFormat="1" x14ac:dyDescent="0.2">
      <c r="A53" s="24">
        <v>43190</v>
      </c>
      <c r="B53" s="26" t="s">
        <v>52</v>
      </c>
    </row>
    <row r="54" spans="1:2" s="25" customFormat="1" x14ac:dyDescent="0.2">
      <c r="A54" s="24">
        <v>43190</v>
      </c>
      <c r="B54" s="26" t="s">
        <v>52</v>
      </c>
    </row>
    <row r="55" spans="1:2" s="25" customFormat="1" x14ac:dyDescent="0.2">
      <c r="A55" s="24">
        <v>43190</v>
      </c>
      <c r="B55" s="26" t="s">
        <v>52</v>
      </c>
    </row>
    <row r="56" spans="1:2" s="25" customFormat="1" x14ac:dyDescent="0.2">
      <c r="A56" s="24">
        <v>43190</v>
      </c>
      <c r="B56" s="26" t="s">
        <v>52</v>
      </c>
    </row>
    <row r="57" spans="1:2" s="25" customFormat="1" x14ac:dyDescent="0.2">
      <c r="A57" s="24" t="s">
        <v>73</v>
      </c>
      <c r="B57" s="26" t="s">
        <v>74</v>
      </c>
    </row>
    <row r="58" spans="1:2" s="25" customFormat="1" x14ac:dyDescent="0.2">
      <c r="A58" s="24" t="s">
        <v>71</v>
      </c>
      <c r="B58" s="26" t="s">
        <v>72</v>
      </c>
    </row>
    <row r="59" spans="1:2" s="25" customFormat="1" x14ac:dyDescent="0.2">
      <c r="A59" s="24" t="s">
        <v>58</v>
      </c>
      <c r="B59" s="26" t="s">
        <v>70</v>
      </c>
    </row>
    <row r="60" spans="1:2" s="25" customFormat="1" x14ac:dyDescent="0.2">
      <c r="A60" s="24" t="s">
        <v>58</v>
      </c>
      <c r="B60" s="26" t="s">
        <v>70</v>
      </c>
    </row>
    <row r="61" spans="1:2" s="25" customFormat="1" x14ac:dyDescent="0.2">
      <c r="A61" s="24">
        <v>43121</v>
      </c>
      <c r="B61" s="26" t="s">
        <v>14</v>
      </c>
    </row>
    <row r="62" spans="1:2" x14ac:dyDescent="0.2">
      <c r="A62" s="3">
        <v>43173</v>
      </c>
      <c r="B62" s="2" t="s">
        <v>44</v>
      </c>
    </row>
    <row r="63" spans="1:2" x14ac:dyDescent="0.2">
      <c r="A63" s="3">
        <v>43185</v>
      </c>
      <c r="B63" s="2" t="s">
        <v>46</v>
      </c>
    </row>
    <row r="64" spans="1:2" s="25" customFormat="1" x14ac:dyDescent="0.2">
      <c r="A64" s="24">
        <v>43124</v>
      </c>
      <c r="B64" s="26" t="s">
        <v>13</v>
      </c>
    </row>
    <row r="65" spans="1:2" x14ac:dyDescent="0.2">
      <c r="A65" s="3">
        <v>43199</v>
      </c>
      <c r="B65" s="2" t="s">
        <v>57</v>
      </c>
    </row>
    <row r="66" spans="1:2" x14ac:dyDescent="0.2">
      <c r="A66" s="3">
        <v>43228</v>
      </c>
      <c r="B66" s="2" t="s">
        <v>122</v>
      </c>
    </row>
    <row r="67" spans="1:2" x14ac:dyDescent="0.2">
      <c r="A67" s="3">
        <v>43228</v>
      </c>
      <c r="B67" s="2" t="s">
        <v>122</v>
      </c>
    </row>
    <row r="68" spans="1:2" s="25" customFormat="1" x14ac:dyDescent="0.2">
      <c r="A68" s="24">
        <v>43135</v>
      </c>
      <c r="B68" s="26" t="s">
        <v>17</v>
      </c>
    </row>
    <row r="69" spans="1:2" x14ac:dyDescent="0.2">
      <c r="A69" s="3">
        <v>43138</v>
      </c>
      <c r="B69" s="2" t="s">
        <v>7</v>
      </c>
    </row>
    <row r="70" spans="1:2" x14ac:dyDescent="0.2">
      <c r="A70" s="3">
        <v>43138</v>
      </c>
      <c r="B70" s="2" t="s">
        <v>7</v>
      </c>
    </row>
    <row r="71" spans="1:2" x14ac:dyDescent="0.2">
      <c r="A71" s="3">
        <v>43138</v>
      </c>
      <c r="B71" s="2" t="s">
        <v>7</v>
      </c>
    </row>
    <row r="72" spans="1:2" x14ac:dyDescent="0.2">
      <c r="A72" s="3">
        <v>43138</v>
      </c>
      <c r="B72" s="2" t="s">
        <v>7</v>
      </c>
    </row>
    <row r="73" spans="1:2" x14ac:dyDescent="0.2">
      <c r="A73" s="3">
        <v>43171</v>
      </c>
      <c r="B73" s="2" t="s">
        <v>22</v>
      </c>
    </row>
    <row r="74" spans="1:2" x14ac:dyDescent="0.2">
      <c r="A74" s="3">
        <v>43171</v>
      </c>
      <c r="B74" s="2" t="s">
        <v>22</v>
      </c>
    </row>
    <row r="75" spans="1:2" x14ac:dyDescent="0.2">
      <c r="A75" s="3">
        <v>43171</v>
      </c>
      <c r="B75" s="2" t="s">
        <v>22</v>
      </c>
    </row>
    <row r="76" spans="1:2" x14ac:dyDescent="0.2">
      <c r="A76" s="3">
        <v>43171</v>
      </c>
      <c r="B76" s="2" t="s">
        <v>22</v>
      </c>
    </row>
    <row r="77" spans="1:2" x14ac:dyDescent="0.2">
      <c r="A77" s="3">
        <v>43171</v>
      </c>
      <c r="B77" s="2" t="s">
        <v>22</v>
      </c>
    </row>
    <row r="78" spans="1:2" x14ac:dyDescent="0.2">
      <c r="A78" s="3">
        <v>43171</v>
      </c>
      <c r="B78" s="2" t="s">
        <v>22</v>
      </c>
    </row>
    <row r="79" spans="1:2" x14ac:dyDescent="0.2">
      <c r="A79" s="3">
        <v>43171</v>
      </c>
      <c r="B79" s="2" t="s">
        <v>22</v>
      </c>
    </row>
    <row r="80" spans="1:2" x14ac:dyDescent="0.2">
      <c r="A80" s="3">
        <v>43171</v>
      </c>
      <c r="B80" s="2" t="s">
        <v>22</v>
      </c>
    </row>
    <row r="81" spans="1:2" x14ac:dyDescent="0.2">
      <c r="A81" s="3">
        <v>43171</v>
      </c>
      <c r="B81" s="2" t="s">
        <v>22</v>
      </c>
    </row>
    <row r="82" spans="1:2" x14ac:dyDescent="0.2">
      <c r="A82" s="3">
        <v>43171</v>
      </c>
      <c r="B82" s="2" t="s">
        <v>22</v>
      </c>
    </row>
    <row r="83" spans="1:2" x14ac:dyDescent="0.2">
      <c r="A83" s="3">
        <v>43171</v>
      </c>
      <c r="B83" s="2" t="s">
        <v>22</v>
      </c>
    </row>
    <row r="84" spans="1:2" x14ac:dyDescent="0.2">
      <c r="A84" s="3">
        <v>43171</v>
      </c>
      <c r="B84" s="2" t="s">
        <v>22</v>
      </c>
    </row>
    <row r="85" spans="1:2" x14ac:dyDescent="0.2">
      <c r="A85" s="3">
        <v>43171</v>
      </c>
      <c r="B85" s="2" t="s">
        <v>22</v>
      </c>
    </row>
    <row r="86" spans="1:2" x14ac:dyDescent="0.2">
      <c r="A86" s="3">
        <v>43171</v>
      </c>
      <c r="B86" s="2" t="s">
        <v>22</v>
      </c>
    </row>
    <row r="87" spans="1:2" x14ac:dyDescent="0.2">
      <c r="A87" s="3">
        <v>43171</v>
      </c>
      <c r="B87" s="2" t="s">
        <v>22</v>
      </c>
    </row>
    <row r="88" spans="1:2" x14ac:dyDescent="0.2">
      <c r="A88" s="3">
        <v>43171</v>
      </c>
      <c r="B88" s="2" t="s">
        <v>22</v>
      </c>
    </row>
    <row r="89" spans="1:2" x14ac:dyDescent="0.2">
      <c r="A89" s="3">
        <v>43171</v>
      </c>
      <c r="B89" s="2" t="s">
        <v>22</v>
      </c>
    </row>
    <row r="90" spans="1:2" x14ac:dyDescent="0.2">
      <c r="A90" s="3">
        <v>43171</v>
      </c>
      <c r="B90" s="2" t="s">
        <v>22</v>
      </c>
    </row>
    <row r="91" spans="1:2" x14ac:dyDescent="0.2">
      <c r="A91" s="3">
        <v>43171</v>
      </c>
      <c r="B91" s="2" t="s">
        <v>22</v>
      </c>
    </row>
    <row r="92" spans="1:2" x14ac:dyDescent="0.2">
      <c r="A92" s="3">
        <v>43171</v>
      </c>
      <c r="B92" s="2" t="s">
        <v>22</v>
      </c>
    </row>
    <row r="93" spans="1:2" x14ac:dyDescent="0.2">
      <c r="A93" s="3">
        <v>43018</v>
      </c>
      <c r="B93" s="2" t="s">
        <v>38</v>
      </c>
    </row>
    <row r="94" spans="1:2" x14ac:dyDescent="0.2">
      <c r="A94" s="3">
        <v>43018</v>
      </c>
      <c r="B94" s="2" t="s">
        <v>38</v>
      </c>
    </row>
    <row r="95" spans="1:2" x14ac:dyDescent="0.2">
      <c r="A95" s="3">
        <v>43096</v>
      </c>
      <c r="B95" s="2" t="s">
        <v>20</v>
      </c>
    </row>
    <row r="96" spans="1:2" x14ac:dyDescent="0.2">
      <c r="A96" s="3">
        <v>43096</v>
      </c>
      <c r="B96" s="2" t="s">
        <v>20</v>
      </c>
    </row>
    <row r="97" spans="1:2" x14ac:dyDescent="0.2">
      <c r="A97" s="3">
        <v>43096</v>
      </c>
      <c r="B97" s="2" t="s">
        <v>20</v>
      </c>
    </row>
    <row r="98" spans="1:2" x14ac:dyDescent="0.2">
      <c r="A98" s="3">
        <v>43096</v>
      </c>
      <c r="B98" s="2" t="s">
        <v>20</v>
      </c>
    </row>
    <row r="99" spans="1:2" x14ac:dyDescent="0.2">
      <c r="A99" s="3">
        <v>43096</v>
      </c>
      <c r="B99" s="2" t="s">
        <v>20</v>
      </c>
    </row>
    <row r="100" spans="1:2" x14ac:dyDescent="0.2">
      <c r="A100" s="3">
        <v>43096</v>
      </c>
      <c r="B100" s="2" t="s">
        <v>20</v>
      </c>
    </row>
    <row r="101" spans="1:2" x14ac:dyDescent="0.2">
      <c r="A101" s="3">
        <v>43096</v>
      </c>
      <c r="B101" s="2" t="s">
        <v>20</v>
      </c>
    </row>
    <row r="102" spans="1:2" x14ac:dyDescent="0.2">
      <c r="A102" s="3">
        <v>43096</v>
      </c>
      <c r="B102" s="2" t="s">
        <v>20</v>
      </c>
    </row>
    <row r="103" spans="1:2" x14ac:dyDescent="0.2">
      <c r="A103" s="3">
        <v>43096</v>
      </c>
      <c r="B103" s="2" t="s">
        <v>20</v>
      </c>
    </row>
    <row r="104" spans="1:2" x14ac:dyDescent="0.2">
      <c r="A104" s="3">
        <v>43096</v>
      </c>
      <c r="B104" s="2" t="s">
        <v>20</v>
      </c>
    </row>
    <row r="105" spans="1:2" x14ac:dyDescent="0.2">
      <c r="A105" s="3">
        <v>43096</v>
      </c>
      <c r="B105" s="2" t="s">
        <v>20</v>
      </c>
    </row>
    <row r="106" spans="1:2" x14ac:dyDescent="0.2">
      <c r="A106" s="3">
        <v>43096</v>
      </c>
      <c r="B106" s="2" t="s">
        <v>20</v>
      </c>
    </row>
    <row r="107" spans="1:2" x14ac:dyDescent="0.2">
      <c r="A107" s="3">
        <v>43129</v>
      </c>
      <c r="B107" s="2" t="s">
        <v>118</v>
      </c>
    </row>
    <row r="108" spans="1:2" x14ac:dyDescent="0.2">
      <c r="A108" s="3">
        <v>43148</v>
      </c>
      <c r="B108" s="2" t="s">
        <v>119</v>
      </c>
    </row>
    <row r="109" spans="1:2" x14ac:dyDescent="0.2">
      <c r="A109" s="3">
        <v>43155</v>
      </c>
      <c r="B109" s="2" t="s">
        <v>45</v>
      </c>
    </row>
    <row r="110" spans="1:2" x14ac:dyDescent="0.2">
      <c r="A110" s="3">
        <v>43155</v>
      </c>
      <c r="B110" s="2" t="s">
        <v>45</v>
      </c>
    </row>
    <row r="111" spans="1:2" x14ac:dyDescent="0.2">
      <c r="A111" s="3">
        <v>43155</v>
      </c>
      <c r="B111" s="2" t="s">
        <v>45</v>
      </c>
    </row>
    <row r="112" spans="1:2" x14ac:dyDescent="0.2">
      <c r="A112" s="3">
        <v>43179</v>
      </c>
      <c r="B112" s="2" t="s">
        <v>120</v>
      </c>
    </row>
    <row r="113" spans="1:2" x14ac:dyDescent="0.2">
      <c r="A113" s="3">
        <v>43184</v>
      </c>
      <c r="B113" s="2" t="s">
        <v>40</v>
      </c>
    </row>
    <row r="114" spans="1:2" x14ac:dyDescent="0.2">
      <c r="A114" s="3">
        <v>43184</v>
      </c>
      <c r="B114" s="2" t="s">
        <v>40</v>
      </c>
    </row>
    <row r="115" spans="1:2" x14ac:dyDescent="0.2">
      <c r="A115" s="3">
        <v>43190</v>
      </c>
      <c r="B115" s="2" t="s">
        <v>47</v>
      </c>
    </row>
    <row r="116" spans="1:2" x14ac:dyDescent="0.2">
      <c r="A116" s="3" t="s">
        <v>61</v>
      </c>
      <c r="B116" s="2" t="s">
        <v>62</v>
      </c>
    </row>
    <row r="117" spans="1:2" x14ac:dyDescent="0.2">
      <c r="A117" s="3">
        <v>43230</v>
      </c>
      <c r="B117" s="2" t="s">
        <v>90</v>
      </c>
    </row>
    <row r="118" spans="1:2" x14ac:dyDescent="0.2">
      <c r="A118" s="3">
        <v>43230</v>
      </c>
      <c r="B118" s="2" t="s">
        <v>91</v>
      </c>
    </row>
    <row r="119" spans="1:2" x14ac:dyDescent="0.2">
      <c r="A119" s="3">
        <v>43230</v>
      </c>
      <c r="B119" s="2" t="s">
        <v>91</v>
      </c>
    </row>
    <row r="120" spans="1:2" x14ac:dyDescent="0.2">
      <c r="A120" s="3">
        <v>43230</v>
      </c>
      <c r="B120" s="2" t="s">
        <v>91</v>
      </c>
    </row>
    <row r="121" spans="1:2" x14ac:dyDescent="0.2">
      <c r="A121" s="3">
        <v>43230</v>
      </c>
      <c r="B121" s="2" t="s">
        <v>91</v>
      </c>
    </row>
    <row r="122" spans="1:2" x14ac:dyDescent="0.2">
      <c r="A122" s="3">
        <v>43230</v>
      </c>
      <c r="B122" s="2" t="s">
        <v>91</v>
      </c>
    </row>
    <row r="123" spans="1:2" x14ac:dyDescent="0.2">
      <c r="A123" s="3">
        <v>43230</v>
      </c>
      <c r="B123" s="2" t="s">
        <v>91</v>
      </c>
    </row>
    <row r="124" spans="1:2" x14ac:dyDescent="0.2">
      <c r="A124" s="3">
        <v>43230</v>
      </c>
      <c r="B124" s="2" t="s">
        <v>91</v>
      </c>
    </row>
    <row r="125" spans="1:2" x14ac:dyDescent="0.2">
      <c r="A125" s="3">
        <v>43230</v>
      </c>
      <c r="B125" s="2" t="s">
        <v>91</v>
      </c>
    </row>
    <row r="126" spans="1:2" x14ac:dyDescent="0.2">
      <c r="A126" s="3">
        <v>43230</v>
      </c>
      <c r="B126" s="2" t="s">
        <v>91</v>
      </c>
    </row>
    <row r="127" spans="1:2" x14ac:dyDescent="0.2">
      <c r="A127" s="3">
        <v>43230</v>
      </c>
      <c r="B127" s="2" t="s">
        <v>91</v>
      </c>
    </row>
    <row r="128" spans="1:2" x14ac:dyDescent="0.2">
      <c r="A128" s="3">
        <v>43102</v>
      </c>
      <c r="B128" s="2" t="s">
        <v>18</v>
      </c>
    </row>
    <row r="129" spans="1:2" x14ac:dyDescent="0.2">
      <c r="A129" s="3">
        <v>43102</v>
      </c>
      <c r="B129" s="2" t="s">
        <v>18</v>
      </c>
    </row>
    <row r="130" spans="1:2" x14ac:dyDescent="0.2">
      <c r="A130" s="3">
        <v>43102</v>
      </c>
      <c r="B130" s="2" t="s">
        <v>18</v>
      </c>
    </row>
    <row r="131" spans="1:2" x14ac:dyDescent="0.2">
      <c r="A131" s="3">
        <v>43102</v>
      </c>
      <c r="B131" s="2" t="s">
        <v>18</v>
      </c>
    </row>
    <row r="132" spans="1:2" x14ac:dyDescent="0.2">
      <c r="A132" s="3">
        <v>43102</v>
      </c>
      <c r="B132" s="2" t="s">
        <v>18</v>
      </c>
    </row>
    <row r="133" spans="1:2" x14ac:dyDescent="0.2">
      <c r="A133" s="3">
        <v>43102</v>
      </c>
      <c r="B133" s="2" t="s">
        <v>18</v>
      </c>
    </row>
    <row r="134" spans="1:2" x14ac:dyDescent="0.2">
      <c r="A134" s="3">
        <v>43102</v>
      </c>
      <c r="B134" s="2" t="s">
        <v>18</v>
      </c>
    </row>
    <row r="135" spans="1:2" x14ac:dyDescent="0.2">
      <c r="A135" s="3">
        <v>43102</v>
      </c>
      <c r="B135" s="2" t="s">
        <v>18</v>
      </c>
    </row>
    <row r="136" spans="1:2" x14ac:dyDescent="0.2">
      <c r="A136" s="3">
        <v>43102</v>
      </c>
      <c r="B136" s="2" t="s">
        <v>18</v>
      </c>
    </row>
    <row r="137" spans="1:2" x14ac:dyDescent="0.2">
      <c r="A137" s="3">
        <v>43102</v>
      </c>
      <c r="B137" s="2" t="s">
        <v>18</v>
      </c>
    </row>
    <row r="138" spans="1:2" x14ac:dyDescent="0.2">
      <c r="A138" s="3">
        <v>43102</v>
      </c>
      <c r="B138" s="2" t="s">
        <v>18</v>
      </c>
    </row>
    <row r="139" spans="1:2" x14ac:dyDescent="0.2">
      <c r="A139" s="3">
        <v>43102</v>
      </c>
      <c r="B139" s="2" t="s">
        <v>18</v>
      </c>
    </row>
    <row r="140" spans="1:2" x14ac:dyDescent="0.2">
      <c r="A140" s="3">
        <v>43102</v>
      </c>
      <c r="B140" s="2" t="s">
        <v>18</v>
      </c>
    </row>
    <row r="141" spans="1:2" x14ac:dyDescent="0.2">
      <c r="A141" s="3">
        <v>43102</v>
      </c>
      <c r="B141" s="2" t="s">
        <v>18</v>
      </c>
    </row>
    <row r="142" spans="1:2" x14ac:dyDescent="0.2">
      <c r="A142" s="3">
        <v>43102</v>
      </c>
      <c r="B142" s="2" t="s">
        <v>18</v>
      </c>
    </row>
    <row r="143" spans="1:2" x14ac:dyDescent="0.2">
      <c r="A143" s="3">
        <v>43102</v>
      </c>
      <c r="B143" s="2" t="s">
        <v>18</v>
      </c>
    </row>
    <row r="144" spans="1:2" x14ac:dyDescent="0.2">
      <c r="A144" s="3">
        <v>43102</v>
      </c>
      <c r="B144" s="2" t="s">
        <v>18</v>
      </c>
    </row>
    <row r="145" spans="1:2" x14ac:dyDescent="0.2">
      <c r="A145" s="3">
        <v>43100</v>
      </c>
      <c r="B145" s="2" t="s">
        <v>12</v>
      </c>
    </row>
    <row r="146" spans="1:2" x14ac:dyDescent="0.2">
      <c r="A146" s="3">
        <v>43173</v>
      </c>
      <c r="B146" s="2" t="s">
        <v>42</v>
      </c>
    </row>
    <row r="147" spans="1:2" x14ac:dyDescent="0.2">
      <c r="A147" s="3">
        <v>43173</v>
      </c>
      <c r="B147" s="2" t="s">
        <v>42</v>
      </c>
    </row>
    <row r="148" spans="1:2" x14ac:dyDescent="0.2">
      <c r="A148" s="3">
        <v>43173</v>
      </c>
      <c r="B148" s="2" t="s">
        <v>42</v>
      </c>
    </row>
    <row r="149" spans="1:2" x14ac:dyDescent="0.2">
      <c r="A149" s="3">
        <v>43142</v>
      </c>
      <c r="B149" s="2" t="s">
        <v>81</v>
      </c>
    </row>
    <row r="150" spans="1:2" x14ac:dyDescent="0.2">
      <c r="A150" s="3">
        <v>43122</v>
      </c>
      <c r="B150" s="2" t="s">
        <v>83</v>
      </c>
    </row>
    <row r="151" spans="1:2" x14ac:dyDescent="0.2">
      <c r="A151" s="3">
        <v>43122</v>
      </c>
      <c r="B151" s="2" t="s">
        <v>83</v>
      </c>
    </row>
    <row r="152" spans="1:2" x14ac:dyDescent="0.2">
      <c r="A152" s="3">
        <v>43122</v>
      </c>
      <c r="B152" s="2" t="s">
        <v>83</v>
      </c>
    </row>
    <row r="153" spans="1:2" x14ac:dyDescent="0.2">
      <c r="A153" s="3">
        <v>43234</v>
      </c>
      <c r="B153" s="2" t="s">
        <v>126</v>
      </c>
    </row>
    <row r="154" spans="1:2" x14ac:dyDescent="0.2">
      <c r="A154" s="3">
        <v>43234</v>
      </c>
      <c r="B154" s="2" t="s">
        <v>126</v>
      </c>
    </row>
    <row r="155" spans="1:2" x14ac:dyDescent="0.2">
      <c r="A155" s="3">
        <v>43234</v>
      </c>
      <c r="B155" s="2" t="s">
        <v>126</v>
      </c>
    </row>
    <row r="156" spans="1:2" x14ac:dyDescent="0.2">
      <c r="A156" s="3">
        <v>43178</v>
      </c>
      <c r="B156" s="2" t="s">
        <v>24</v>
      </c>
    </row>
    <row r="157" spans="1:2" x14ac:dyDescent="0.2">
      <c r="A157" s="3">
        <v>43178</v>
      </c>
      <c r="B157" s="2" t="s">
        <v>24</v>
      </c>
    </row>
    <row r="158" spans="1:2" x14ac:dyDescent="0.2">
      <c r="A158" s="3">
        <v>43178</v>
      </c>
      <c r="B158" s="2" t="s">
        <v>24</v>
      </c>
    </row>
    <row r="159" spans="1:2" x14ac:dyDescent="0.2">
      <c r="A159" s="3">
        <v>43149</v>
      </c>
      <c r="B159" s="2" t="s">
        <v>121</v>
      </c>
    </row>
    <row r="160" spans="1:2" x14ac:dyDescent="0.2">
      <c r="A160" s="3">
        <v>43149</v>
      </c>
      <c r="B160" s="2" t="s">
        <v>121</v>
      </c>
    </row>
    <row r="161" spans="1:2" x14ac:dyDescent="0.2">
      <c r="A161" s="3">
        <v>43229</v>
      </c>
      <c r="B161" s="2" t="s">
        <v>125</v>
      </c>
    </row>
    <row r="162" spans="1:2" x14ac:dyDescent="0.2">
      <c r="A162" s="3">
        <v>43229</v>
      </c>
      <c r="B162" s="2" t="s">
        <v>125</v>
      </c>
    </row>
    <row r="163" spans="1:2" x14ac:dyDescent="0.2">
      <c r="A163" s="3">
        <v>43229</v>
      </c>
      <c r="B163" s="2" t="s">
        <v>125</v>
      </c>
    </row>
    <row r="164" spans="1:2" x14ac:dyDescent="0.2">
      <c r="A164" s="3">
        <v>43229</v>
      </c>
      <c r="B164" s="2" t="s">
        <v>125</v>
      </c>
    </row>
    <row r="165" spans="1:2" x14ac:dyDescent="0.2">
      <c r="A165" s="3">
        <v>43229</v>
      </c>
      <c r="B165" s="2" t="s">
        <v>125</v>
      </c>
    </row>
    <row r="166" spans="1:2" x14ac:dyDescent="0.2">
      <c r="A166" s="3">
        <v>43229</v>
      </c>
      <c r="B166" s="2" t="s">
        <v>125</v>
      </c>
    </row>
    <row r="167" spans="1:2" x14ac:dyDescent="0.2">
      <c r="A167" s="3">
        <v>43226</v>
      </c>
      <c r="B167" s="2" t="s">
        <v>86</v>
      </c>
    </row>
    <row r="168" spans="1:2" x14ac:dyDescent="0.2">
      <c r="A168" s="3">
        <v>43187</v>
      </c>
      <c r="B168" s="2" t="s">
        <v>82</v>
      </c>
    </row>
    <row r="169" spans="1:2" x14ac:dyDescent="0.2">
      <c r="A169" s="8">
        <v>43122</v>
      </c>
      <c r="B169" s="7" t="s">
        <v>85</v>
      </c>
    </row>
    <row r="170" spans="1:2" x14ac:dyDescent="0.2">
      <c r="A170" s="8">
        <v>43122</v>
      </c>
      <c r="B170" s="7" t="s">
        <v>85</v>
      </c>
    </row>
    <row r="171" spans="1:2" x14ac:dyDescent="0.2">
      <c r="A171" s="3">
        <v>43151</v>
      </c>
      <c r="B171" s="2" t="s">
        <v>34</v>
      </c>
    </row>
    <row r="172" spans="1:2" x14ac:dyDescent="0.2">
      <c r="A172" s="3">
        <v>43151</v>
      </c>
      <c r="B172" s="2" t="s">
        <v>34</v>
      </c>
    </row>
    <row r="173" spans="1:2" x14ac:dyDescent="0.2">
      <c r="A173" s="8">
        <v>43151</v>
      </c>
      <c r="B173" s="7" t="s">
        <v>34</v>
      </c>
    </row>
    <row r="174" spans="1:2" x14ac:dyDescent="0.2">
      <c r="A174" s="8">
        <v>43151</v>
      </c>
      <c r="B174" s="7" t="s">
        <v>34</v>
      </c>
    </row>
    <row r="175" spans="1:2" x14ac:dyDescent="0.2">
      <c r="A175" s="8">
        <v>43151</v>
      </c>
      <c r="B175" s="7" t="s">
        <v>34</v>
      </c>
    </row>
    <row r="176" spans="1:2" x14ac:dyDescent="0.2">
      <c r="A176" s="8">
        <v>43151</v>
      </c>
      <c r="B176" s="7" t="s">
        <v>34</v>
      </c>
    </row>
    <row r="177" spans="1:2" x14ac:dyDescent="0.2">
      <c r="A177" s="3" t="s">
        <v>67</v>
      </c>
      <c r="B177" s="2" t="s">
        <v>66</v>
      </c>
    </row>
    <row r="178" spans="1:2" x14ac:dyDescent="0.2">
      <c r="A178" s="3" t="s">
        <v>67</v>
      </c>
      <c r="B178" s="2" t="s">
        <v>66</v>
      </c>
    </row>
    <row r="179" spans="1:2" x14ac:dyDescent="0.2">
      <c r="A179" s="3">
        <v>43191</v>
      </c>
      <c r="B179" s="2" t="s">
        <v>54</v>
      </c>
    </row>
    <row r="180" spans="1:2" x14ac:dyDescent="0.2">
      <c r="A180" s="3">
        <v>43198</v>
      </c>
      <c r="B180" s="2" t="s">
        <v>76</v>
      </c>
    </row>
    <row r="181" spans="1:2" x14ac:dyDescent="0.2">
      <c r="A181" s="3">
        <v>43198</v>
      </c>
      <c r="B181" s="2" t="s">
        <v>76</v>
      </c>
    </row>
    <row r="182" spans="1:2" x14ac:dyDescent="0.2">
      <c r="A182" s="3">
        <v>43226</v>
      </c>
      <c r="B182" s="2" t="s">
        <v>87</v>
      </c>
    </row>
    <row r="183" spans="1:2" x14ac:dyDescent="0.2">
      <c r="A183" s="3">
        <v>43226</v>
      </c>
      <c r="B183" s="2" t="s">
        <v>87</v>
      </c>
    </row>
    <row r="184" spans="1:2" x14ac:dyDescent="0.2">
      <c r="A184" s="3">
        <v>43110</v>
      </c>
      <c r="B184" s="2" t="s">
        <v>36</v>
      </c>
    </row>
    <row r="185" spans="1:2" x14ac:dyDescent="0.2">
      <c r="A185" s="3">
        <v>43110</v>
      </c>
      <c r="B185" s="2" t="s">
        <v>36</v>
      </c>
    </row>
    <row r="186" spans="1:2" x14ac:dyDescent="0.2">
      <c r="A186" s="3">
        <v>43110</v>
      </c>
      <c r="B186" s="2" t="s">
        <v>36</v>
      </c>
    </row>
    <row r="187" spans="1:2" x14ac:dyDescent="0.2">
      <c r="A187" s="8">
        <v>43110</v>
      </c>
      <c r="B187" s="7" t="s">
        <v>36</v>
      </c>
    </row>
    <row r="188" spans="1:2" x14ac:dyDescent="0.2">
      <c r="A188" s="8">
        <v>43110</v>
      </c>
      <c r="B188" s="7" t="s">
        <v>36</v>
      </c>
    </row>
    <row r="189" spans="1:2" x14ac:dyDescent="0.2">
      <c r="A189" s="8">
        <v>43110</v>
      </c>
      <c r="B189" s="7" t="s">
        <v>36</v>
      </c>
    </row>
    <row r="190" spans="1:2" x14ac:dyDescent="0.2">
      <c r="A190" s="8">
        <v>43110</v>
      </c>
      <c r="B190" s="7" t="s">
        <v>36</v>
      </c>
    </row>
    <row r="191" spans="1:2" x14ac:dyDescent="0.2">
      <c r="A191" s="8">
        <v>43110</v>
      </c>
      <c r="B191" s="7" t="s">
        <v>36</v>
      </c>
    </row>
    <row r="192" spans="1:2" x14ac:dyDescent="0.2">
      <c r="A192" s="8">
        <v>43110</v>
      </c>
      <c r="B192" s="7" t="s">
        <v>36</v>
      </c>
    </row>
    <row r="193" spans="1:2" x14ac:dyDescent="0.2">
      <c r="A193" s="8">
        <v>43110</v>
      </c>
      <c r="B193" s="7" t="s">
        <v>36</v>
      </c>
    </row>
    <row r="194" spans="1:2" x14ac:dyDescent="0.2">
      <c r="A194" s="8">
        <v>43110</v>
      </c>
      <c r="B194" s="7" t="s">
        <v>36</v>
      </c>
    </row>
    <row r="195" spans="1:2" x14ac:dyDescent="0.2">
      <c r="A195" s="3">
        <v>43110</v>
      </c>
      <c r="B195" s="2" t="s">
        <v>35</v>
      </c>
    </row>
    <row r="196" spans="1:2" x14ac:dyDescent="0.2">
      <c r="A196" s="3">
        <v>43110</v>
      </c>
      <c r="B196" s="2" t="s">
        <v>35</v>
      </c>
    </row>
    <row r="197" spans="1:2" x14ac:dyDescent="0.2">
      <c r="A197" s="8">
        <v>43110</v>
      </c>
      <c r="B197" s="7" t="s">
        <v>35</v>
      </c>
    </row>
    <row r="198" spans="1:2" x14ac:dyDescent="0.2">
      <c r="A198" s="8">
        <v>43110</v>
      </c>
      <c r="B198" s="7" t="s">
        <v>35</v>
      </c>
    </row>
    <row r="199" spans="1:2" x14ac:dyDescent="0.2">
      <c r="A199" s="3">
        <v>43178</v>
      </c>
      <c r="B199" s="2" t="s">
        <v>26</v>
      </c>
    </row>
    <row r="200" spans="1:2" x14ac:dyDescent="0.2">
      <c r="A200" s="3">
        <v>43178</v>
      </c>
      <c r="B200" s="2" t="s">
        <v>26</v>
      </c>
    </row>
    <row r="201" spans="1:2" x14ac:dyDescent="0.2">
      <c r="A201" s="3">
        <v>43178</v>
      </c>
      <c r="B201" s="2" t="s">
        <v>26</v>
      </c>
    </row>
    <row r="202" spans="1:2" x14ac:dyDescent="0.2">
      <c r="A202" s="8">
        <v>43122</v>
      </c>
      <c r="B202" s="7" t="s">
        <v>84</v>
      </c>
    </row>
    <row r="203" spans="1:2" x14ac:dyDescent="0.2">
      <c r="A203" s="3">
        <v>43124</v>
      </c>
      <c r="B203" s="2" t="s">
        <v>31</v>
      </c>
    </row>
    <row r="204" spans="1:2" x14ac:dyDescent="0.2">
      <c r="A204" s="3">
        <v>43124</v>
      </c>
      <c r="B204" s="2" t="s">
        <v>31</v>
      </c>
    </row>
    <row r="205" spans="1:2" x14ac:dyDescent="0.2">
      <c r="A205" s="3">
        <v>43124</v>
      </c>
      <c r="B205" s="2" t="s">
        <v>31</v>
      </c>
    </row>
    <row r="206" spans="1:2" x14ac:dyDescent="0.2">
      <c r="A206" s="8">
        <v>43124</v>
      </c>
      <c r="B206" s="7" t="s">
        <v>31</v>
      </c>
    </row>
    <row r="207" spans="1:2" x14ac:dyDescent="0.2">
      <c r="A207" s="8">
        <v>43124</v>
      </c>
      <c r="B207" s="7" t="s">
        <v>31</v>
      </c>
    </row>
    <row r="208" spans="1:2" x14ac:dyDescent="0.2">
      <c r="A208" s="8">
        <v>43124</v>
      </c>
      <c r="B208" s="7" t="s">
        <v>31</v>
      </c>
    </row>
    <row r="209" spans="1:2" x14ac:dyDescent="0.2">
      <c r="A209" s="3">
        <v>43123</v>
      </c>
      <c r="B209" s="2" t="s">
        <v>32</v>
      </c>
    </row>
    <row r="210" spans="1:2" x14ac:dyDescent="0.2">
      <c r="A210" s="3">
        <v>43123</v>
      </c>
      <c r="B210" s="2" t="s">
        <v>32</v>
      </c>
    </row>
    <row r="211" spans="1:2" x14ac:dyDescent="0.2">
      <c r="A211" s="3">
        <v>43123</v>
      </c>
      <c r="B211" s="2" t="s">
        <v>32</v>
      </c>
    </row>
    <row r="212" spans="1:2" x14ac:dyDescent="0.2">
      <c r="A212" s="3">
        <v>43123</v>
      </c>
      <c r="B212" s="2" t="s">
        <v>32</v>
      </c>
    </row>
    <row r="213" spans="1:2" x14ac:dyDescent="0.2">
      <c r="A213" s="3">
        <v>43123</v>
      </c>
      <c r="B213" s="2" t="s">
        <v>32</v>
      </c>
    </row>
    <row r="214" spans="1:2" x14ac:dyDescent="0.2">
      <c r="A214" s="8">
        <v>43123</v>
      </c>
      <c r="B214" s="7" t="s">
        <v>32</v>
      </c>
    </row>
    <row r="215" spans="1:2" x14ac:dyDescent="0.2">
      <c r="A215" s="8">
        <v>43123</v>
      </c>
      <c r="B215" s="7" t="s">
        <v>32</v>
      </c>
    </row>
    <row r="216" spans="1:2" x14ac:dyDescent="0.2">
      <c r="A216" s="8">
        <v>43123</v>
      </c>
      <c r="B216" s="7" t="s">
        <v>32</v>
      </c>
    </row>
    <row r="217" spans="1:2" x14ac:dyDescent="0.2">
      <c r="A217" s="8">
        <v>43123</v>
      </c>
      <c r="B217" s="7" t="s">
        <v>32</v>
      </c>
    </row>
    <row r="218" spans="1:2" x14ac:dyDescent="0.2">
      <c r="A218" s="8">
        <v>43123</v>
      </c>
      <c r="B218" s="7" t="s">
        <v>32</v>
      </c>
    </row>
    <row r="219" spans="1:2" x14ac:dyDescent="0.2">
      <c r="A219" s="3">
        <v>43144</v>
      </c>
      <c r="B219" s="2" t="s">
        <v>41</v>
      </c>
    </row>
    <row r="220" spans="1:2" x14ac:dyDescent="0.2">
      <c r="A220" s="3">
        <v>43144</v>
      </c>
      <c r="B220" s="2" t="s">
        <v>41</v>
      </c>
    </row>
    <row r="221" spans="1:2" x14ac:dyDescent="0.2">
      <c r="A221" s="3">
        <v>43167</v>
      </c>
      <c r="B221" s="2" t="s">
        <v>51</v>
      </c>
    </row>
    <row r="222" spans="1:2" x14ac:dyDescent="0.2">
      <c r="A222" s="3" t="s">
        <v>69</v>
      </c>
      <c r="B222" s="2" t="s">
        <v>51</v>
      </c>
    </row>
    <row r="223" spans="1:2" x14ac:dyDescent="0.2">
      <c r="A223" s="3">
        <v>43166</v>
      </c>
      <c r="B223" s="2" t="s">
        <v>50</v>
      </c>
    </row>
    <row r="224" spans="1:2" x14ac:dyDescent="0.2">
      <c r="A224" s="3">
        <v>43166</v>
      </c>
      <c r="B224" s="2" t="s">
        <v>50</v>
      </c>
    </row>
    <row r="225" spans="1:2" x14ac:dyDescent="0.2">
      <c r="A225" s="3">
        <v>43166</v>
      </c>
      <c r="B225" s="2" t="s">
        <v>50</v>
      </c>
    </row>
    <row r="226" spans="1:2" x14ac:dyDescent="0.2">
      <c r="A226" s="3">
        <v>43166</v>
      </c>
      <c r="B226" s="2" t="s">
        <v>50</v>
      </c>
    </row>
    <row r="227" spans="1:2" x14ac:dyDescent="0.2">
      <c r="A227" s="3">
        <v>43166</v>
      </c>
      <c r="B227" s="2" t="s">
        <v>50</v>
      </c>
    </row>
    <row r="228" spans="1:2" x14ac:dyDescent="0.2">
      <c r="A228" s="3">
        <v>43166</v>
      </c>
      <c r="B228" s="2" t="s">
        <v>50</v>
      </c>
    </row>
    <row r="229" spans="1:2" x14ac:dyDescent="0.2">
      <c r="A229" s="3">
        <v>43166</v>
      </c>
      <c r="B229" s="2" t="s">
        <v>50</v>
      </c>
    </row>
    <row r="230" spans="1:2" x14ac:dyDescent="0.2">
      <c r="A230" s="3">
        <v>43166</v>
      </c>
      <c r="B230" s="2" t="s">
        <v>50</v>
      </c>
    </row>
    <row r="231" spans="1:2" x14ac:dyDescent="0.2">
      <c r="A231" s="3">
        <v>43166</v>
      </c>
      <c r="B231" s="2" t="s">
        <v>50</v>
      </c>
    </row>
    <row r="232" spans="1:2" x14ac:dyDescent="0.2">
      <c r="A232" s="3">
        <v>43166</v>
      </c>
      <c r="B232" s="2" t="s">
        <v>50</v>
      </c>
    </row>
    <row r="233" spans="1:2" x14ac:dyDescent="0.2">
      <c r="A233" s="3">
        <v>43166</v>
      </c>
      <c r="B233" s="2" t="s">
        <v>50</v>
      </c>
    </row>
    <row r="234" spans="1:2" x14ac:dyDescent="0.2">
      <c r="A234" s="3">
        <v>43166</v>
      </c>
      <c r="B234" s="2" t="s">
        <v>50</v>
      </c>
    </row>
    <row r="235" spans="1:2" x14ac:dyDescent="0.2">
      <c r="A235" s="3">
        <v>43166</v>
      </c>
      <c r="B235" s="2" t="s">
        <v>50</v>
      </c>
    </row>
    <row r="236" spans="1:2" x14ac:dyDescent="0.2">
      <c r="A236" s="3">
        <v>43166</v>
      </c>
      <c r="B236" s="2" t="s">
        <v>50</v>
      </c>
    </row>
    <row r="237" spans="1:2" x14ac:dyDescent="0.2">
      <c r="A237" s="3">
        <v>43166</v>
      </c>
      <c r="B237" s="2" t="s">
        <v>50</v>
      </c>
    </row>
    <row r="238" spans="1:2" x14ac:dyDescent="0.2">
      <c r="A238" s="3">
        <v>43166</v>
      </c>
      <c r="B238" s="2" t="s">
        <v>50</v>
      </c>
    </row>
    <row r="239" spans="1:2" x14ac:dyDescent="0.2">
      <c r="A239" s="3">
        <v>43166</v>
      </c>
      <c r="B239" s="2" t="s">
        <v>50</v>
      </c>
    </row>
    <row r="240" spans="1:2" x14ac:dyDescent="0.2">
      <c r="A240" s="3">
        <v>43168</v>
      </c>
      <c r="B240" s="2" t="s">
        <v>123</v>
      </c>
    </row>
    <row r="241" spans="1:2" x14ac:dyDescent="0.2">
      <c r="A241" s="3">
        <v>43168</v>
      </c>
      <c r="B241" s="2" t="s">
        <v>123</v>
      </c>
    </row>
    <row r="242" spans="1:2" x14ac:dyDescent="0.2">
      <c r="A242" s="3">
        <v>43172</v>
      </c>
      <c r="B242" s="2" t="s">
        <v>124</v>
      </c>
    </row>
    <row r="243" spans="1:2" x14ac:dyDescent="0.2">
      <c r="A243" s="3">
        <v>43172</v>
      </c>
      <c r="B243" s="2" t="s">
        <v>124</v>
      </c>
    </row>
    <row r="244" spans="1:2" x14ac:dyDescent="0.2">
      <c r="A244" s="3">
        <v>43184</v>
      </c>
      <c r="B244" s="2" t="s">
        <v>56</v>
      </c>
    </row>
    <row r="245" spans="1:2" x14ac:dyDescent="0.2">
      <c r="A245" s="3">
        <v>43184</v>
      </c>
      <c r="B245" s="2" t="s">
        <v>56</v>
      </c>
    </row>
    <row r="297" spans="1:2" x14ac:dyDescent="0.2">
      <c r="A297" s="3">
        <v>43236</v>
      </c>
      <c r="B297" s="2" t="s">
        <v>127</v>
      </c>
    </row>
    <row r="298" spans="1:2" x14ac:dyDescent="0.2">
      <c r="A298" s="3">
        <v>43236</v>
      </c>
      <c r="B298" s="2" t="s">
        <v>127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-0.499984740745262"/>
  </sheetPr>
  <dimension ref="B6:J29"/>
  <sheetViews>
    <sheetView showGridLines="0" zoomScaleNormal="100" workbookViewId="0">
      <pane xSplit="1" ySplit="12" topLeftCell="B13" activePane="bottomRight" state="frozen"/>
      <selection pane="topRight" activeCell="B1" sqref="B1"/>
      <selection pane="bottomLeft" activeCell="A13" sqref="A13"/>
      <selection pane="bottomRight" activeCell="J9" sqref="J9"/>
    </sheetView>
  </sheetViews>
  <sheetFormatPr baseColWidth="10" defaultRowHeight="15" x14ac:dyDescent="0.25"/>
  <cols>
    <col min="2" max="2" width="6" bestFit="1" customWidth="1"/>
    <col min="8" max="8" width="13" bestFit="1" customWidth="1"/>
    <col min="9" max="9" width="12.140625" bestFit="1" customWidth="1"/>
    <col min="10" max="10" width="12.7109375" customWidth="1"/>
  </cols>
  <sheetData>
    <row r="6" spans="2:10" ht="15.75" x14ac:dyDescent="0.25">
      <c r="C6" s="31" t="s">
        <v>97</v>
      </c>
      <c r="D6" s="31"/>
      <c r="E6" s="31"/>
      <c r="F6" s="31"/>
      <c r="G6" s="31"/>
      <c r="H6" s="17" t="s">
        <v>117</v>
      </c>
      <c r="I6" s="18">
        <v>0</v>
      </c>
    </row>
    <row r="7" spans="2:10" ht="15.75" x14ac:dyDescent="0.25">
      <c r="C7" s="31" t="s">
        <v>98</v>
      </c>
      <c r="D7" s="31"/>
      <c r="E7" s="31"/>
      <c r="F7" s="31"/>
      <c r="G7" s="31"/>
      <c r="H7" s="19">
        <f ca="1">TODAY()</f>
        <v>43240</v>
      </c>
    </row>
    <row r="9" spans="2:10" ht="15.75" x14ac:dyDescent="0.25">
      <c r="E9" s="31" t="s">
        <v>99</v>
      </c>
      <c r="F9" s="31"/>
      <c r="G9" s="31"/>
      <c r="H9" s="32" t="s">
        <v>53</v>
      </c>
      <c r="I9" s="32"/>
    </row>
    <row r="10" spans="2:10" ht="15.75" x14ac:dyDescent="0.25">
      <c r="E10" s="31" t="s">
        <v>115</v>
      </c>
      <c r="F10" s="31"/>
      <c r="G10" s="31"/>
      <c r="H10" s="33"/>
      <c r="I10" s="33"/>
    </row>
    <row r="12" spans="2:10" ht="15.75" x14ac:dyDescent="0.25">
      <c r="B12" s="16" t="s">
        <v>92</v>
      </c>
      <c r="C12" s="30" t="s">
        <v>93</v>
      </c>
      <c r="D12" s="30"/>
      <c r="E12" s="30"/>
      <c r="F12" s="30"/>
      <c r="G12" s="30"/>
      <c r="H12" s="16" t="s">
        <v>94</v>
      </c>
      <c r="I12" s="16" t="s">
        <v>95</v>
      </c>
      <c r="J12" s="16" t="s">
        <v>96</v>
      </c>
    </row>
    <row r="13" spans="2:10" ht="15.75" x14ac:dyDescent="0.25">
      <c r="B13" s="14" t="s">
        <v>100</v>
      </c>
      <c r="C13" s="29"/>
      <c r="D13" s="29"/>
      <c r="E13" s="29"/>
      <c r="F13" s="29"/>
      <c r="G13" s="29"/>
      <c r="H13" s="11"/>
      <c r="I13" s="20">
        <v>0</v>
      </c>
      <c r="J13" s="11"/>
    </row>
    <row r="14" spans="2:10" ht="15.75" x14ac:dyDescent="0.25">
      <c r="B14" s="15" t="s">
        <v>101</v>
      </c>
      <c r="C14" s="28"/>
      <c r="D14" s="28"/>
      <c r="E14" s="28"/>
      <c r="F14" s="28"/>
      <c r="G14" s="28"/>
      <c r="H14" s="12"/>
      <c r="I14" s="21">
        <v>0</v>
      </c>
      <c r="J14" s="12"/>
    </row>
    <row r="15" spans="2:10" ht="15.75" x14ac:dyDescent="0.25">
      <c r="B15" s="15" t="s">
        <v>102</v>
      </c>
      <c r="C15" s="28"/>
      <c r="D15" s="28"/>
      <c r="E15" s="28"/>
      <c r="F15" s="28"/>
      <c r="G15" s="28"/>
      <c r="H15" s="12"/>
      <c r="I15" s="21">
        <v>0</v>
      </c>
      <c r="J15" s="12"/>
    </row>
    <row r="16" spans="2:10" ht="15.75" x14ac:dyDescent="0.25">
      <c r="B16" s="15" t="s">
        <v>103</v>
      </c>
      <c r="C16" s="28"/>
      <c r="D16" s="28"/>
      <c r="E16" s="28"/>
      <c r="F16" s="28"/>
      <c r="G16" s="28"/>
      <c r="H16" s="12"/>
      <c r="I16" s="21">
        <v>0</v>
      </c>
      <c r="J16" s="12"/>
    </row>
    <row r="17" spans="2:10" ht="15.75" x14ac:dyDescent="0.25">
      <c r="B17" s="15" t="s">
        <v>104</v>
      </c>
      <c r="C17" s="28"/>
      <c r="D17" s="28"/>
      <c r="E17" s="28"/>
      <c r="F17" s="28"/>
      <c r="G17" s="28"/>
      <c r="H17" s="12"/>
      <c r="I17" s="21">
        <v>0</v>
      </c>
      <c r="J17" s="12"/>
    </row>
    <row r="18" spans="2:10" ht="15.75" x14ac:dyDescent="0.25">
      <c r="B18" s="15" t="s">
        <v>105</v>
      </c>
      <c r="C18" s="28"/>
      <c r="D18" s="28"/>
      <c r="E18" s="28"/>
      <c r="F18" s="28"/>
      <c r="G18" s="28"/>
      <c r="H18" s="12"/>
      <c r="I18" s="21">
        <v>0</v>
      </c>
      <c r="J18" s="12"/>
    </row>
    <row r="19" spans="2:10" ht="15.75" x14ac:dyDescent="0.25">
      <c r="B19" s="15" t="s">
        <v>106</v>
      </c>
      <c r="C19" s="28"/>
      <c r="D19" s="28"/>
      <c r="E19" s="28"/>
      <c r="F19" s="28"/>
      <c r="G19" s="28"/>
      <c r="H19" s="12"/>
      <c r="I19" s="21">
        <v>0</v>
      </c>
      <c r="J19" s="12"/>
    </row>
    <row r="20" spans="2:10" ht="15.75" x14ac:dyDescent="0.25">
      <c r="B20" s="15" t="s">
        <v>107</v>
      </c>
      <c r="C20" s="28"/>
      <c r="D20" s="28"/>
      <c r="E20" s="28"/>
      <c r="F20" s="28"/>
      <c r="G20" s="28"/>
      <c r="H20" s="12"/>
      <c r="I20" s="21">
        <v>0</v>
      </c>
      <c r="J20" s="12"/>
    </row>
    <row r="21" spans="2:10" ht="15.75" x14ac:dyDescent="0.25">
      <c r="B21" s="15" t="s">
        <v>108</v>
      </c>
      <c r="C21" s="28"/>
      <c r="D21" s="28"/>
      <c r="E21" s="28"/>
      <c r="F21" s="28"/>
      <c r="G21" s="28"/>
      <c r="H21" s="12"/>
      <c r="I21" s="21">
        <v>0</v>
      </c>
      <c r="J21" s="12"/>
    </row>
    <row r="22" spans="2:10" ht="15.75" x14ac:dyDescent="0.25">
      <c r="B22" s="15" t="s">
        <v>109</v>
      </c>
      <c r="C22" s="28"/>
      <c r="D22" s="28"/>
      <c r="E22" s="28"/>
      <c r="F22" s="28"/>
      <c r="G22" s="28"/>
      <c r="H22" s="12"/>
      <c r="I22" s="21">
        <v>0</v>
      </c>
      <c r="J22" s="12"/>
    </row>
    <row r="23" spans="2:10" ht="15.75" x14ac:dyDescent="0.25">
      <c r="B23" s="15" t="s">
        <v>110</v>
      </c>
      <c r="C23" s="28"/>
      <c r="D23" s="28"/>
      <c r="E23" s="28"/>
      <c r="F23" s="28"/>
      <c r="G23" s="28"/>
      <c r="H23" s="12"/>
      <c r="I23" s="21">
        <v>0</v>
      </c>
      <c r="J23" s="12"/>
    </row>
    <row r="24" spans="2:10" ht="15.75" x14ac:dyDescent="0.25">
      <c r="B24" s="15" t="s">
        <v>111</v>
      </c>
      <c r="C24" s="28"/>
      <c r="D24" s="28"/>
      <c r="E24" s="28"/>
      <c r="F24" s="28"/>
      <c r="G24" s="28"/>
      <c r="H24" s="12"/>
      <c r="I24" s="21">
        <v>0</v>
      </c>
      <c r="J24" s="12"/>
    </row>
    <row r="25" spans="2:10" ht="15.75" x14ac:dyDescent="0.25">
      <c r="B25" s="15" t="s">
        <v>112</v>
      </c>
      <c r="C25" s="28"/>
      <c r="D25" s="28"/>
      <c r="E25" s="28"/>
      <c r="F25" s="28"/>
      <c r="G25" s="28"/>
      <c r="H25" s="12"/>
      <c r="I25" s="21">
        <v>0</v>
      </c>
      <c r="J25" s="12"/>
    </row>
    <row r="26" spans="2:10" ht="15.75" x14ac:dyDescent="0.25">
      <c r="B26" s="15" t="s">
        <v>113</v>
      </c>
      <c r="C26" s="28"/>
      <c r="D26" s="28"/>
      <c r="E26" s="28"/>
      <c r="F26" s="28"/>
      <c r="G26" s="28"/>
      <c r="H26" s="12"/>
      <c r="I26" s="21">
        <v>0</v>
      </c>
      <c r="J26" s="12"/>
    </row>
    <row r="27" spans="2:10" ht="15.75" x14ac:dyDescent="0.25">
      <c r="B27" s="15" t="s">
        <v>114</v>
      </c>
      <c r="C27" s="28"/>
      <c r="D27" s="28"/>
      <c r="E27" s="28"/>
      <c r="F27" s="28"/>
      <c r="G27" s="28"/>
      <c r="H27" s="12"/>
      <c r="I27" s="21">
        <v>0</v>
      </c>
      <c r="J27" s="12"/>
    </row>
    <row r="28" spans="2:10" x14ac:dyDescent="0.25">
      <c r="B28" s="13"/>
    </row>
    <row r="29" spans="2:10" x14ac:dyDescent="0.25">
      <c r="B29" s="13"/>
      <c r="H29" s="27" t="s">
        <v>116</v>
      </c>
      <c r="I29" s="27"/>
      <c r="J29" s="27"/>
    </row>
  </sheetData>
  <mergeCells count="23">
    <mergeCell ref="C6:G6"/>
    <mergeCell ref="C7:G7"/>
    <mergeCell ref="E9:G9"/>
    <mergeCell ref="E10:G10"/>
    <mergeCell ref="H9:I9"/>
    <mergeCell ref="H10:I10"/>
    <mergeCell ref="C13:G13"/>
    <mergeCell ref="C14:G14"/>
    <mergeCell ref="C15:G15"/>
    <mergeCell ref="C16:G16"/>
    <mergeCell ref="C12:G12"/>
    <mergeCell ref="H29:J29"/>
    <mergeCell ref="C17:G17"/>
    <mergeCell ref="C18:G18"/>
    <mergeCell ref="C19:G19"/>
    <mergeCell ref="C20:G20"/>
    <mergeCell ref="C21:G21"/>
    <mergeCell ref="C22:G22"/>
    <mergeCell ref="C23:G23"/>
    <mergeCell ref="C24:G24"/>
    <mergeCell ref="C25:G25"/>
    <mergeCell ref="C26:G26"/>
    <mergeCell ref="C27:G27"/>
  </mergeCells>
  <pageMargins left="0.7" right="0.7" top="0.75" bottom="0.75" header="0.3" footer="0.3"/>
  <pageSetup paperSize="9" orientation="landscape" verticalDpi="0" r:id="rId1"/>
  <drawing r:id="rId2"/>
  <legacyDrawing r:id="rId3"/>
  <controls>
    <mc:AlternateContent xmlns:mc="http://schemas.openxmlformats.org/markup-compatibility/2006">
      <mc:Choice Requires="x14">
        <control shapeId="1033" r:id="rId4" name="ComboBox1">
          <controlPr autoLine="0" autoPict="0" r:id="rId5">
            <anchor moveWithCells="1">
              <from>
                <xdr:col>7</xdr:col>
                <xdr:colOff>9525</xdr:colOff>
                <xdr:row>8</xdr:row>
                <xdr:rowOff>190500</xdr:rowOff>
              </from>
              <to>
                <xdr:col>8</xdr:col>
                <xdr:colOff>809625</xdr:colOff>
                <xdr:row>10</xdr:row>
                <xdr:rowOff>19050</xdr:rowOff>
              </to>
            </anchor>
          </controlPr>
        </control>
      </mc:Choice>
      <mc:Fallback>
        <control shapeId="1033" r:id="rId4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H9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2"/>
  <sheetViews>
    <sheetView workbookViewId="0">
      <selection activeCell="A4" sqref="A4"/>
    </sheetView>
  </sheetViews>
  <sheetFormatPr baseColWidth="10" defaultRowHeight="15" x14ac:dyDescent="0.25"/>
  <cols>
    <col min="1" max="1" width="42.28515625" customWidth="1"/>
    <col min="2" max="4" width="23.5703125" customWidth="1"/>
  </cols>
  <sheetData>
    <row r="1" spans="1:4" x14ac:dyDescent="0.25">
      <c r="A1" s="6" t="s">
        <v>75</v>
      </c>
      <c r="B1" s="6" t="s">
        <v>2</v>
      </c>
      <c r="C1" s="6" t="s">
        <v>3</v>
      </c>
      <c r="D1" s="6" t="s">
        <v>4</v>
      </c>
    </row>
    <row r="2" spans="1:4" x14ac:dyDescent="0.25">
      <c r="A2" t="s">
        <v>60</v>
      </c>
      <c r="B2" s="5" t="e">
        <f>SUMPRODUCT(('DETAILS ACHATS'!#REF!=$A2)*('DETAILS ACHATS'!#REF!))</f>
        <v>#REF!</v>
      </c>
      <c r="C2" s="5" t="e">
        <f>SUMPRODUCT(('DETAILS ACHATS'!#REF!=$A2)*('DETAILS ACHATS'!#REF!))</f>
        <v>#REF!</v>
      </c>
      <c r="D2" s="5" t="e">
        <f>SUMPRODUCT(('DETAILS ACHATS'!#REF!=$A2)*('DETAILS ACHATS'!#REF!))</f>
        <v>#REF!</v>
      </c>
    </row>
    <row r="3" spans="1:4" x14ac:dyDescent="0.25">
      <c r="A3" t="s">
        <v>49</v>
      </c>
      <c r="B3" s="5" t="e">
        <f>SUMPRODUCT(('DETAILS ACHATS'!#REF!=$A3)*('DETAILS ACHATS'!#REF!))</f>
        <v>#REF!</v>
      </c>
      <c r="C3" s="5" t="e">
        <f>SUMPRODUCT(('DETAILS ACHATS'!#REF!=$A3)*('DETAILS ACHATS'!#REF!))</f>
        <v>#REF!</v>
      </c>
      <c r="D3" s="5" t="e">
        <f>SUMPRODUCT(('DETAILS ACHATS'!#REF!=$A3)*('DETAILS ACHATS'!#REF!))</f>
        <v>#REF!</v>
      </c>
    </row>
    <row r="4" spans="1:4" x14ac:dyDescent="0.25">
      <c r="A4" t="s">
        <v>23</v>
      </c>
      <c r="B4" s="5" t="e">
        <f>SUMPRODUCT(('DETAILS ACHATS'!#REF!=$A4)*('DETAILS ACHATS'!#REF!))</f>
        <v>#REF!</v>
      </c>
      <c r="C4" s="5" t="e">
        <f>SUMPRODUCT(('DETAILS ACHATS'!#REF!=$A4)*('DETAILS ACHATS'!#REF!))</f>
        <v>#REF!</v>
      </c>
      <c r="D4" s="5" t="e">
        <f>SUMPRODUCT(('DETAILS ACHATS'!#REF!=$A4)*('DETAILS ACHATS'!#REF!))</f>
        <v>#REF!</v>
      </c>
    </row>
    <row r="5" spans="1:4" x14ac:dyDescent="0.25">
      <c r="A5" t="s">
        <v>10</v>
      </c>
      <c r="B5" s="5" t="e">
        <f>SUMPRODUCT(('DETAILS ACHATS'!#REF!=$A5)*('DETAILS ACHATS'!#REF!))</f>
        <v>#REF!</v>
      </c>
      <c r="C5" s="5" t="e">
        <f>SUMPRODUCT(('DETAILS ACHATS'!#REF!=$A5)*('DETAILS ACHATS'!#REF!))</f>
        <v>#REF!</v>
      </c>
      <c r="D5" s="5" t="e">
        <f>SUMPRODUCT(('DETAILS ACHATS'!#REF!=$A5)*('DETAILS ACHATS'!#REF!))</f>
        <v>#REF!</v>
      </c>
    </row>
    <row r="6" spans="1:4" x14ac:dyDescent="0.25">
      <c r="A6" t="s">
        <v>11</v>
      </c>
      <c r="B6" s="5" t="e">
        <f>SUMPRODUCT(('DETAILS ACHATS'!#REF!=$A6)*('DETAILS ACHATS'!#REF!))</f>
        <v>#REF!</v>
      </c>
      <c r="C6" s="5" t="e">
        <f>SUMPRODUCT(('DETAILS ACHATS'!#REF!=$A6)*('DETAILS ACHATS'!#REF!))</f>
        <v>#REF!</v>
      </c>
      <c r="D6" s="5" t="e">
        <f>SUMPRODUCT(('DETAILS ACHATS'!#REF!=$A6)*('DETAILS ACHATS'!#REF!))</f>
        <v>#REF!</v>
      </c>
    </row>
    <row r="7" spans="1:4" x14ac:dyDescent="0.25">
      <c r="A7" t="s">
        <v>89</v>
      </c>
      <c r="B7" s="5" t="e">
        <f>SUMPRODUCT(('DETAILS ACHATS'!#REF!=$A7)*('DETAILS ACHATS'!#REF!))</f>
        <v>#REF!</v>
      </c>
      <c r="C7" s="5" t="e">
        <f>SUMPRODUCT(('DETAILS ACHATS'!#REF!=$A7)*('DETAILS ACHATS'!#REF!))</f>
        <v>#REF!</v>
      </c>
      <c r="D7" s="5" t="e">
        <f>SUMPRODUCT(('DETAILS ACHATS'!#REF!=$A7)*('DETAILS ACHATS'!#REF!))</f>
        <v>#REF!</v>
      </c>
    </row>
    <row r="8" spans="1:4" x14ac:dyDescent="0.25">
      <c r="A8" t="s">
        <v>37</v>
      </c>
      <c r="B8" s="5" t="e">
        <f>SUMPRODUCT(('DETAILS ACHATS'!#REF!=$A8)*('DETAILS ACHATS'!#REF!))</f>
        <v>#REF!</v>
      </c>
      <c r="C8" s="5" t="e">
        <f>SUMPRODUCT(('DETAILS ACHATS'!#REF!=$A8)*('DETAILS ACHATS'!#REF!))</f>
        <v>#REF!</v>
      </c>
      <c r="D8" s="5" t="e">
        <f>SUMPRODUCT(('DETAILS ACHATS'!#REF!=$A8)*('DETAILS ACHATS'!#REF!))</f>
        <v>#REF!</v>
      </c>
    </row>
    <row r="9" spans="1:4" x14ac:dyDescent="0.25">
      <c r="A9" t="s">
        <v>6</v>
      </c>
      <c r="B9" s="5" t="e">
        <f>SUMPRODUCT(('DETAILS ACHATS'!#REF!=$A9)*('DETAILS ACHATS'!#REF!))</f>
        <v>#REF!</v>
      </c>
      <c r="C9" s="5" t="e">
        <f>SUMPRODUCT(('DETAILS ACHATS'!#REF!=$A9)*('DETAILS ACHATS'!#REF!))</f>
        <v>#REF!</v>
      </c>
      <c r="D9" s="5" t="e">
        <f>SUMPRODUCT(('DETAILS ACHATS'!#REF!=$A9)*('DETAILS ACHATS'!#REF!))</f>
        <v>#REF!</v>
      </c>
    </row>
    <row r="10" spans="1:4" x14ac:dyDescent="0.25">
      <c r="A10" t="s">
        <v>33</v>
      </c>
      <c r="B10" s="5" t="e">
        <f>SUMPRODUCT(('DETAILS ACHATS'!#REF!=$A10)*('DETAILS ACHATS'!#REF!))</f>
        <v>#REF!</v>
      </c>
      <c r="C10" s="5" t="e">
        <f>SUMPRODUCT(('DETAILS ACHATS'!#REF!=$A10)*('DETAILS ACHATS'!#REF!))</f>
        <v>#REF!</v>
      </c>
      <c r="D10" s="5" t="e">
        <f>SUMPRODUCT(('DETAILS ACHATS'!#REF!=$A10)*('DETAILS ACHATS'!#REF!))</f>
        <v>#REF!</v>
      </c>
    </row>
    <row r="11" spans="1:4" x14ac:dyDescent="0.25">
      <c r="A11" t="s">
        <v>39</v>
      </c>
      <c r="B11" s="5" t="e">
        <f>SUMPRODUCT(('DETAILS ACHATS'!#REF!=$A11)*('DETAILS ACHATS'!#REF!))</f>
        <v>#REF!</v>
      </c>
      <c r="C11" s="5" t="e">
        <f>SUMPRODUCT(('DETAILS ACHATS'!#REF!=$A11)*('DETAILS ACHATS'!#REF!))</f>
        <v>#REF!</v>
      </c>
      <c r="D11" s="5" t="e">
        <f>SUMPRODUCT(('DETAILS ACHATS'!#REF!=$A11)*('DETAILS ACHATS'!#REF!))</f>
        <v>#REF!</v>
      </c>
    </row>
    <row r="12" spans="1:4" x14ac:dyDescent="0.25">
      <c r="A12" t="s">
        <v>15</v>
      </c>
      <c r="B12" s="5" t="e">
        <f>SUMPRODUCT(('DETAILS ACHATS'!#REF!=$A12)*('DETAILS ACHATS'!#REF!))</f>
        <v>#REF!</v>
      </c>
      <c r="C12" s="5" t="e">
        <f>SUMPRODUCT(('DETAILS ACHATS'!#REF!=$A12)*('DETAILS ACHATS'!#REF!))</f>
        <v>#REF!</v>
      </c>
      <c r="D12" s="5" t="e">
        <f>SUMPRODUCT(('DETAILS ACHATS'!#REF!=$A12)*('DETAILS ACHATS'!#REF!))</f>
        <v>#REF!</v>
      </c>
    </row>
    <row r="13" spans="1:4" x14ac:dyDescent="0.25">
      <c r="A13" t="s">
        <v>68</v>
      </c>
      <c r="B13" s="5" t="e">
        <f>SUMPRODUCT(('DETAILS ACHATS'!#REF!=$A13)*('DETAILS ACHATS'!#REF!))</f>
        <v>#REF!</v>
      </c>
      <c r="C13" s="5" t="e">
        <f>SUMPRODUCT(('DETAILS ACHATS'!#REF!=$A13)*('DETAILS ACHATS'!#REF!))</f>
        <v>#REF!</v>
      </c>
      <c r="D13" s="5" t="e">
        <f>SUMPRODUCT(('DETAILS ACHATS'!#REF!=$A13)*('DETAILS ACHATS'!#REF!))</f>
        <v>#REF!</v>
      </c>
    </row>
    <row r="14" spans="1:4" x14ac:dyDescent="0.25">
      <c r="A14" t="s">
        <v>5</v>
      </c>
      <c r="B14" s="5" t="e">
        <f>SUMPRODUCT(('DETAILS ACHATS'!#REF!=$A14)*('DETAILS ACHATS'!#REF!))</f>
        <v>#REF!</v>
      </c>
      <c r="C14" s="5" t="e">
        <f>SUMPRODUCT(('DETAILS ACHATS'!#REF!=$A14)*('DETAILS ACHATS'!#REF!))</f>
        <v>#REF!</v>
      </c>
      <c r="D14" s="5" t="e">
        <f>SUMPRODUCT(('DETAILS ACHATS'!#REF!=$A14)*('DETAILS ACHATS'!#REF!))</f>
        <v>#REF!</v>
      </c>
    </row>
    <row r="15" spans="1:4" x14ac:dyDescent="0.25">
      <c r="A15" t="s">
        <v>19</v>
      </c>
      <c r="B15" s="5" t="e">
        <f>SUMPRODUCT(('DETAILS ACHATS'!#REF!=$A15)*('DETAILS ACHATS'!#REF!))</f>
        <v>#REF!</v>
      </c>
      <c r="C15" s="5" t="e">
        <f>SUMPRODUCT(('DETAILS ACHATS'!#REF!=$A15)*('DETAILS ACHATS'!#REF!))</f>
        <v>#REF!</v>
      </c>
      <c r="D15" s="5" t="e">
        <f>SUMPRODUCT(('DETAILS ACHATS'!#REF!=$A15)*('DETAILS ACHATS'!#REF!))</f>
        <v>#REF!</v>
      </c>
    </row>
    <row r="16" spans="1:4" x14ac:dyDescent="0.25">
      <c r="A16" t="s">
        <v>30</v>
      </c>
      <c r="B16" s="5" t="e">
        <f>SUMPRODUCT(('DETAILS ACHATS'!#REF!=$A16)*('DETAILS ACHATS'!#REF!))</f>
        <v>#REF!</v>
      </c>
      <c r="C16" s="5" t="e">
        <f>SUMPRODUCT(('DETAILS ACHATS'!#REF!=$A16)*('DETAILS ACHATS'!#REF!))</f>
        <v>#REF!</v>
      </c>
      <c r="D16" s="5" t="e">
        <f>SUMPRODUCT(('DETAILS ACHATS'!#REF!=$A16)*('DETAILS ACHATS'!#REF!))</f>
        <v>#REF!</v>
      </c>
    </row>
    <row r="17" spans="1:4" x14ac:dyDescent="0.25">
      <c r="A17" t="s">
        <v>25</v>
      </c>
      <c r="B17" s="5" t="e">
        <f>SUMPRODUCT(('DETAILS ACHATS'!#REF!=$A17)*('DETAILS ACHATS'!#REF!))</f>
        <v>#REF!</v>
      </c>
      <c r="C17" s="5" t="e">
        <f>SUMPRODUCT(('DETAILS ACHATS'!#REF!=$A17)*('DETAILS ACHATS'!#REF!))</f>
        <v>#REF!</v>
      </c>
      <c r="D17" s="5" t="e">
        <f>SUMPRODUCT(('DETAILS ACHATS'!#REF!=$A17)*('DETAILS ACHATS'!#REF!))</f>
        <v>#REF!</v>
      </c>
    </row>
    <row r="18" spans="1:4" x14ac:dyDescent="0.25">
      <c r="A18" t="s">
        <v>48</v>
      </c>
      <c r="B18" s="5" t="e">
        <f>SUMPRODUCT(('DETAILS ACHATS'!#REF!=$A18)*('DETAILS ACHATS'!#REF!))</f>
        <v>#REF!</v>
      </c>
      <c r="C18" s="5" t="e">
        <f>SUMPRODUCT(('DETAILS ACHATS'!#REF!=$A18)*('DETAILS ACHATS'!#REF!))</f>
        <v>#REF!</v>
      </c>
      <c r="D18" s="5" t="e">
        <f>SUMPRODUCT(('DETAILS ACHATS'!#REF!=$A18)*('DETAILS ACHATS'!#REF!))</f>
        <v>#REF!</v>
      </c>
    </row>
    <row r="19" spans="1:4" x14ac:dyDescent="0.25">
      <c r="A19" t="s">
        <v>53</v>
      </c>
      <c r="B19" s="5" t="e">
        <f>SUMPRODUCT(('DETAILS ACHATS'!#REF!=$A19)*('DETAILS ACHATS'!#REF!))</f>
        <v>#REF!</v>
      </c>
      <c r="C19" s="5" t="e">
        <f>SUMPRODUCT(('DETAILS ACHATS'!#REF!=$A19)*('DETAILS ACHATS'!#REF!))</f>
        <v>#REF!</v>
      </c>
      <c r="D19" s="5" t="e">
        <f>SUMPRODUCT(('DETAILS ACHATS'!#REF!=$A19)*('DETAILS ACHATS'!#REF!))</f>
        <v>#REF!</v>
      </c>
    </row>
    <row r="20" spans="1:4" x14ac:dyDescent="0.25">
      <c r="A20" t="s">
        <v>43</v>
      </c>
      <c r="B20" s="5" t="e">
        <f>SUMPRODUCT(('DETAILS ACHATS'!#REF!=$A20)*('DETAILS ACHATS'!#REF!))</f>
        <v>#REF!</v>
      </c>
      <c r="C20" s="5" t="e">
        <f>SUMPRODUCT(('DETAILS ACHATS'!#REF!=$A20)*('DETAILS ACHATS'!#REF!))</f>
        <v>#REF!</v>
      </c>
      <c r="D20" s="5" t="e">
        <f>SUMPRODUCT(('DETAILS ACHATS'!#REF!=$A20)*('DETAILS ACHATS'!#REF!))</f>
        <v>#REF!</v>
      </c>
    </row>
    <row r="21" spans="1:4" x14ac:dyDescent="0.25">
      <c r="A21" t="s">
        <v>8</v>
      </c>
      <c r="B21" s="5" t="e">
        <f>SUMPRODUCT(('DETAILS ACHATS'!#REF!=$A21)*('DETAILS ACHATS'!#REF!))</f>
        <v>#REF!</v>
      </c>
      <c r="C21" s="5" t="e">
        <f>SUMPRODUCT(('DETAILS ACHATS'!#REF!=$A21)*('DETAILS ACHATS'!#REF!))</f>
        <v>#REF!</v>
      </c>
      <c r="D21" s="5" t="e">
        <f>SUMPRODUCT(('DETAILS ACHATS'!#REF!=$A21)*('DETAILS ACHATS'!#REF!))</f>
        <v>#REF!</v>
      </c>
    </row>
    <row r="22" spans="1:4" x14ac:dyDescent="0.25">
      <c r="A22" t="s">
        <v>55</v>
      </c>
      <c r="B22" s="5" t="e">
        <f>SUMPRODUCT(('DETAILS ACHATS'!#REF!=$A22)*('DETAILS ACHATS'!#REF!))</f>
        <v>#REF!</v>
      </c>
      <c r="C22" s="5" t="e">
        <f>SUMPRODUCT(('DETAILS ACHATS'!#REF!=$A22)*('DETAILS ACHATS'!#REF!))</f>
        <v>#REF!</v>
      </c>
      <c r="D22" s="5" t="e">
        <f>SUMPRODUCT(('DETAILS ACHATS'!#REF!=$A22)*('DETAILS ACHATS'!#REF!))</f>
        <v>#REF!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DETAILS ACHATS</vt:lpstr>
      <vt:lpstr>BON RECEPT</vt:lpstr>
      <vt:lpstr>RECAPE ACHATS FOURNISSEUR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hosni briki</cp:lastModifiedBy>
  <cp:lastPrinted>2018-05-16T10:37:51Z</cp:lastPrinted>
  <dcterms:created xsi:type="dcterms:W3CDTF">2018-04-29T11:21:13Z</dcterms:created>
  <dcterms:modified xsi:type="dcterms:W3CDTF">2018-05-20T17:24:44Z</dcterms:modified>
</cp:coreProperties>
</file>