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codeName="ThisWorkbook"/>
  <bookViews>
    <workbookView xWindow="0" yWindow="0" windowWidth="20490" windowHeight="7935" tabRatio="699"/>
  </bookViews>
  <sheets>
    <sheet name="Recape Facturation" sheetId="2" r:id="rId1"/>
    <sheet name="Facturation" sheetId="5" r:id="rId2"/>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 i="5" l="1"/>
  <c r="E5" i="5" l="1"/>
  <c r="E2" i="2" s="1"/>
  <c r="G33" i="5" l="1"/>
  <c r="G34" i="5" l="1"/>
  <c r="G35" i="5" s="1"/>
</calcChain>
</file>

<file path=xl/sharedStrings.xml><?xml version="1.0" encoding="utf-8"?>
<sst xmlns="http://schemas.openxmlformats.org/spreadsheetml/2006/main" count="46" uniqueCount="41">
  <si>
    <t>Code</t>
  </si>
  <si>
    <t>Raison Social</t>
  </si>
  <si>
    <t>Nom Prenom</t>
  </si>
  <si>
    <t>N° Facture</t>
  </si>
  <si>
    <t>Designation PF</t>
  </si>
  <si>
    <t>Quantité (M²)</t>
  </si>
  <si>
    <t>Nbr Palette</t>
  </si>
  <si>
    <t>Prix Unitaire HT</t>
  </si>
  <si>
    <t>Montant HT</t>
  </si>
  <si>
    <t>Date Facture</t>
  </si>
  <si>
    <t>Code Client:</t>
  </si>
  <si>
    <t>Rais. Sociale:</t>
  </si>
  <si>
    <t>Adresse Liv. :</t>
  </si>
  <si>
    <t>Reg. Comm. :</t>
  </si>
  <si>
    <t>Code PF</t>
  </si>
  <si>
    <t>Quatité M²</t>
  </si>
  <si>
    <t>Prix Unit</t>
  </si>
  <si>
    <t>Mont H.T.</t>
  </si>
  <si>
    <t>N° Ordre</t>
  </si>
  <si>
    <t>Référence</t>
  </si>
  <si>
    <t>Désignation</t>
  </si>
  <si>
    <t>Service Commercial</t>
  </si>
  <si>
    <t>Mont Tot HT DA</t>
  </si>
  <si>
    <t>Mont TVA 17% DA</t>
  </si>
  <si>
    <t>Montant TTC DA</t>
  </si>
  <si>
    <t>Arrêter La présente facture au montant total TTc de:</t>
  </si>
  <si>
    <t>Facture N°:</t>
  </si>
  <si>
    <t>Date:</t>
  </si>
  <si>
    <t>01</t>
  </si>
  <si>
    <t>PF00001</t>
  </si>
  <si>
    <t>D.D.S</t>
  </si>
  <si>
    <t>20x50</t>
  </si>
  <si>
    <t>CL0001</t>
  </si>
  <si>
    <t>SOCIETE</t>
  </si>
  <si>
    <t>LIV 01</t>
  </si>
  <si>
    <t>0001/2016</t>
  </si>
  <si>
    <t>CODE P.F.</t>
  </si>
  <si>
    <t>REFERENCES</t>
  </si>
  <si>
    <t>D.D.S.</t>
  </si>
  <si>
    <t>PIED DE PAGE</t>
  </si>
  <si>
    <t>EN TETE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</si>
</sst>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0" x14ac:knownFonts="1">
    <font>
      <sz val="11"/>
      <color theme="1"/>
      <name val="Calibri"/>
      <family val="2"/>
      <scheme val="minor"/>
    </font>
    <font>
      <b/>
      <sz val="11"/>
      <color theme="1"/>
      <name val="Calibri"/>
      <family val="2"/>
      <scheme val="minor"/>
    </font>
    <font>
      <b/>
      <sz val="16"/>
      <color theme="1"/>
      <name val="Calibri"/>
      <family val="2"/>
      <scheme val="minor"/>
    </font>
    <font>
      <b/>
      <sz val="36"/>
      <color theme="1"/>
      <name val="Arial Black"/>
      <family val="2"/>
    </font>
    <font>
      <sz val="11"/>
      <color rgb="FF003300"/>
      <name val="Calibri"/>
      <family val="2"/>
    </font>
    <font>
      <b/>
      <sz val="14"/>
      <color theme="1"/>
      <name val="Calibri"/>
      <family val="2"/>
      <scheme val="minor"/>
    </font>
    <font>
      <b/>
      <i/>
      <sz val="12"/>
      <color theme="1"/>
      <name val="Calibri"/>
      <family val="2"/>
      <scheme val="minor"/>
    </font>
    <font>
      <b/>
      <i/>
      <sz val="11"/>
      <color theme="1"/>
      <name val="Calibri"/>
      <family val="2"/>
      <scheme val="minor"/>
    </font>
    <font>
      <b/>
      <i/>
      <u/>
      <sz val="11"/>
      <color theme="1"/>
      <name val="Calibri"/>
      <family val="2"/>
      <scheme val="minor"/>
    </font>
    <font>
      <sz val="11"/>
      <color theme="1"/>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0">
    <xf numFmtId="0" fontId="0" fillId="0" borderId="0" xfId="0"/>
    <xf numFmtId="4" fontId="0" fillId="0" borderId="0" xfId="0" applyNumberFormat="1"/>
    <xf numFmtId="3" fontId="0" fillId="0" borderId="0" xfId="0" applyNumberFormat="1"/>
    <xf numFmtId="164" fontId="0" fillId="0" borderId="0" xfId="0" applyNumberFormat="1"/>
    <xf numFmtId="0" fontId="0" fillId="0" borderId="0" xfId="0" applyNumberFormat="1"/>
    <xf numFmtId="0" fontId="1" fillId="2" borderId="1" xfId="0" applyFont="1" applyFill="1" applyBorder="1" applyAlignment="1">
      <alignment horizontal="center" vertical="center"/>
    </xf>
    <xf numFmtId="0" fontId="0" fillId="0" borderId="0" xfId="0" applyAlignment="1">
      <alignment horizontal="center"/>
    </xf>
    <xf numFmtId="4" fontId="6" fillId="0" borderId="0" xfId="0" applyNumberFormat="1" applyFont="1" applyFill="1"/>
    <xf numFmtId="0" fontId="0" fillId="5" borderId="0" xfId="0" applyFill="1" applyAlignment="1">
      <alignment horizontal="center"/>
    </xf>
    <xf numFmtId="164" fontId="0" fillId="5" borderId="0" xfId="0" applyNumberFormat="1" applyFill="1" applyAlignment="1">
      <alignment horizontal="center"/>
    </xf>
    <xf numFmtId="4" fontId="0" fillId="5" borderId="0" xfId="0" applyNumberFormat="1" applyFill="1" applyAlignment="1">
      <alignment horizontal="center"/>
    </xf>
    <xf numFmtId="3" fontId="0" fillId="0" borderId="0" xfId="0" applyNumberFormat="1" applyAlignment="1">
      <alignment horizontal="center"/>
    </xf>
    <xf numFmtId="0" fontId="1" fillId="2" borderId="1" xfId="0" applyFont="1" applyFill="1" applyBorder="1" applyAlignment="1">
      <alignment horizontal="center" vertical="center" wrapText="1"/>
    </xf>
    <xf numFmtId="49" fontId="9" fillId="0" borderId="2" xfId="0" applyNumberFormat="1" applyFont="1" applyBorder="1" applyAlignment="1">
      <alignment horizontal="center"/>
    </xf>
    <xf numFmtId="0" fontId="9" fillId="5" borderId="2" xfId="0" applyFont="1" applyFill="1" applyBorder="1" applyAlignment="1">
      <alignment horizontal="left"/>
    </xf>
    <xf numFmtId="4" fontId="9" fillId="5" borderId="2" xfId="0" applyNumberFormat="1" applyFont="1" applyFill="1" applyBorder="1"/>
    <xf numFmtId="4" fontId="9" fillId="5" borderId="2" xfId="0" applyNumberFormat="1" applyFont="1" applyFill="1" applyBorder="1" applyProtection="1"/>
    <xf numFmtId="49" fontId="9" fillId="3" borderId="3" xfId="0" applyNumberFormat="1" applyFont="1" applyFill="1" applyBorder="1" applyAlignment="1">
      <alignment horizontal="center"/>
    </xf>
    <xf numFmtId="0" fontId="9" fillId="3" borderId="3" xfId="0" applyFont="1" applyFill="1" applyBorder="1" applyAlignment="1">
      <alignment horizontal="left"/>
    </xf>
    <xf numFmtId="4" fontId="9" fillId="3" borderId="3" xfId="0" applyNumberFormat="1" applyFont="1" applyFill="1" applyBorder="1"/>
    <xf numFmtId="4" fontId="9" fillId="3" borderId="3" xfId="0" applyNumberFormat="1" applyFont="1" applyFill="1" applyBorder="1" applyProtection="1"/>
    <xf numFmtId="49" fontId="9" fillId="0" borderId="3" xfId="0" applyNumberFormat="1" applyFont="1" applyBorder="1" applyAlignment="1">
      <alignment horizontal="center"/>
    </xf>
    <xf numFmtId="0" fontId="9" fillId="0" borderId="3" xfId="0" applyFont="1" applyBorder="1" applyAlignment="1">
      <alignment horizontal="left"/>
    </xf>
    <xf numFmtId="4" fontId="9" fillId="0" borderId="3" xfId="0" applyNumberFormat="1" applyFont="1" applyBorder="1"/>
    <xf numFmtId="4" fontId="9" fillId="0" borderId="3" xfId="0" applyNumberFormat="1" applyFont="1" applyBorder="1" applyProtection="1"/>
    <xf numFmtId="49" fontId="9" fillId="3" borderId="4" xfId="0" applyNumberFormat="1" applyFont="1" applyFill="1" applyBorder="1" applyAlignment="1">
      <alignment horizontal="center"/>
    </xf>
    <xf numFmtId="0" fontId="9" fillId="3" borderId="4" xfId="0" applyFont="1" applyFill="1" applyBorder="1" applyAlignment="1">
      <alignment horizontal="left"/>
    </xf>
    <xf numFmtId="4" fontId="9" fillId="3" borderId="4" xfId="0" applyNumberFormat="1" applyFont="1" applyFill="1" applyBorder="1"/>
    <xf numFmtId="4" fontId="9" fillId="3" borderId="4" xfId="0" applyNumberFormat="1" applyFont="1" applyFill="1" applyBorder="1" applyProtection="1"/>
    <xf numFmtId="0" fontId="5" fillId="0" borderId="0" xfId="0" applyFont="1" applyFill="1" applyAlignment="1"/>
    <xf numFmtId="0" fontId="0" fillId="0" borderId="0" xfId="0" applyFill="1" applyAlignment="1"/>
    <xf numFmtId="0" fontId="0" fillId="0" borderId="0" xfId="0" applyFill="1" applyBorder="1" applyAlignment="1"/>
    <xf numFmtId="0" fontId="6" fillId="0" borderId="0" xfId="0" applyFont="1" applyFill="1" applyBorder="1" applyAlignment="1"/>
    <xf numFmtId="0" fontId="0" fillId="0" borderId="0" xfId="0" applyFill="1" applyBorder="1" applyAlignment="1">
      <alignment horizontal="left"/>
    </xf>
    <xf numFmtId="0" fontId="0" fillId="0" borderId="0" xfId="0" applyAlignment="1">
      <alignment horizontal="center"/>
    </xf>
    <xf numFmtId="0" fontId="6" fillId="0" borderId="0" xfId="0" applyFont="1" applyFill="1" applyAlignment="1">
      <alignment horizontal="right"/>
    </xf>
    <xf numFmtId="0" fontId="0" fillId="5" borderId="0" xfId="0" applyFill="1" applyBorder="1" applyAlignment="1">
      <alignment horizontal="center"/>
    </xf>
    <xf numFmtId="0" fontId="0" fillId="0" borderId="0" xfId="0" applyAlignment="1">
      <alignment horizontal="center"/>
    </xf>
    <xf numFmtId="0" fontId="8" fillId="0" borderId="0" xfId="0" applyFont="1" applyAlignment="1">
      <alignment horizontal="left"/>
    </xf>
    <xf numFmtId="0" fontId="7" fillId="0" borderId="0" xfId="0" applyFont="1" applyAlignment="1">
      <alignment horizontal="left"/>
    </xf>
    <xf numFmtId="0" fontId="0" fillId="2" borderId="0" xfId="0" applyFill="1" applyAlignment="1">
      <alignment horizontal="center"/>
    </xf>
    <xf numFmtId="0" fontId="6" fillId="4" borderId="0" xfId="0" applyFont="1" applyFill="1" applyBorder="1" applyAlignment="1">
      <alignment horizontal="left"/>
    </xf>
    <xf numFmtId="0" fontId="2" fillId="0" borderId="0" xfId="0" applyFont="1" applyAlignment="1">
      <alignment horizontal="right"/>
    </xf>
    <xf numFmtId="0" fontId="2" fillId="5" borderId="0" xfId="0" applyFont="1" applyFill="1" applyAlignment="1">
      <alignment horizontal="center"/>
    </xf>
    <xf numFmtId="164" fontId="2" fillId="5" borderId="0" xfId="0" applyNumberFormat="1" applyFont="1" applyFill="1" applyAlignment="1">
      <alignment horizontal="center"/>
    </xf>
    <xf numFmtId="0" fontId="3" fillId="4" borderId="0" xfId="0" applyFont="1" applyFill="1" applyAlignment="1">
      <alignment horizontal="center"/>
    </xf>
    <xf numFmtId="0" fontId="2" fillId="4" borderId="0" xfId="0" applyFont="1" applyFill="1" applyAlignment="1">
      <alignment horizontal="center"/>
    </xf>
    <xf numFmtId="0" fontId="0" fillId="5" borderId="0" xfId="0" applyFill="1" applyBorder="1" applyAlignment="1"/>
    <xf numFmtId="0" fontId="0" fillId="5" borderId="0" xfId="0" applyFill="1" applyBorder="1" applyAlignment="1">
      <alignment horizontal="left"/>
    </xf>
    <xf numFmtId="4" fontId="9" fillId="0" borderId="2" xfId="0" applyNumberFormat="1" applyFont="1" applyFill="1" applyBorder="1" applyProtection="1"/>
  </cellXfs>
  <cellStyles count="1">
    <cellStyle name="Normal" xfId="0" builtinId="0"/>
  </cellStyles>
  <dxfs count="14">
    <dxf>
      <numFmt numFmtId="4" formatCode="#,##0.00"/>
      <fill>
        <patternFill patternType="solid">
          <fgColor indexed="64"/>
          <bgColor rgb="FFFFFF00"/>
        </patternFill>
      </fill>
      <alignment horizontal="center" vertical="bottom" textRotation="0" wrapText="0" indent="0" justifyLastLine="0" shrinkToFit="0" readingOrder="0"/>
    </dxf>
    <dxf>
      <numFmt numFmtId="4" formatCode="#,##0.00"/>
      <fill>
        <patternFill patternType="solid">
          <fgColor indexed="64"/>
          <bgColor rgb="FFFFFF00"/>
        </patternFill>
      </fill>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4" formatCode="#,##0.00"/>
      <fill>
        <patternFill patternType="solid">
          <fgColor indexed="64"/>
          <bgColor rgb="FFFFFF00"/>
        </patternFill>
      </fill>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numFmt numFmtId="164" formatCode="dd/mm/yy;@"/>
      <fill>
        <patternFill patternType="solid">
          <fgColor indexed="64"/>
          <bgColor rgb="FFFFFF00"/>
        </patternFill>
      </fill>
      <alignment horizontal="center" vertical="bottom" textRotation="0" wrapText="0" indent="0" justifyLastLine="0" shrinkToFit="0" readingOrder="0"/>
    </dxf>
    <dxf>
      <numFmt numFmtId="164" formatCode="dd/mm/yy;@"/>
      <fill>
        <patternFill patternType="solid">
          <fgColor indexed="64"/>
          <bgColor rgb="FFFFFF00"/>
        </patternFill>
      </fill>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fill>
        <patternFill patternType="solid">
          <fgColor indexed="64"/>
          <bgColor rgb="FFFFFF00"/>
        </patternFill>
      </fill>
      <alignment horizontal="center" vertical="bottom" textRotation="0" wrapText="0" indent="0" justifyLastLine="0" shrinkToFit="0" readingOrder="0"/>
    </dxf>
    <dxf>
      <alignment horizontal="center" vertical="bottom" textRotation="0" wrapText="0" indent="0" justifyLastLine="0" shrinkToFit="0" readingOrder="0"/>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5</xdr:col>
      <xdr:colOff>295275</xdr:colOff>
      <xdr:row>4</xdr:row>
      <xdr:rowOff>28574</xdr:rowOff>
    </xdr:from>
    <xdr:ext cx="6657975" cy="1219202"/>
    <xdr:sp macro="" textlink="">
      <xdr:nvSpPr>
        <xdr:cNvPr id="2" name="ZoneTexte 1"/>
        <xdr:cNvSpPr txBox="1"/>
      </xdr:nvSpPr>
      <xdr:spPr>
        <a:xfrm>
          <a:off x="4543425" y="790574"/>
          <a:ext cx="6657975" cy="1219202"/>
        </a:xfrm>
        <a:prstGeom prst="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4"/>
        </a:lnRef>
        <a:fillRef idx="1003">
          <a:schemeClr val="dk2"/>
        </a:fillRef>
        <a:effectRef idx="3">
          <a:schemeClr val="accent4"/>
        </a:effectRef>
        <a:fontRef idx="minor">
          <a:schemeClr val="lt1"/>
        </a:fontRef>
      </xdr:style>
      <xdr:txBody>
        <a:bodyPr vertOverflow="clip" horzOverflow="clip" wrap="square" rtlCol="0" anchor="t">
          <a:noAutofit/>
        </a:bodyPr>
        <a:lstStyle/>
        <a:p>
          <a:r>
            <a:rPr lang="fr-FR" sz="1100" b="1"/>
            <a:t>Bonjour!</a:t>
          </a:r>
        </a:p>
        <a:p>
          <a:r>
            <a:rPr lang="fr-FR" sz="1100" i="1"/>
            <a:t>Je vous joins un classeur sur lequel il y a 2 feuille Facturation et Recape FActuration, si on pouvait me donner un coup de main pour transferer les données de la facture sur la recape via un boutton qui déclanche l'execution d'une macro. j'ai mis en jaune les cellules a copier. mais a chaque fois que je transfert des données vers la recape les nouvelles données viennent s'ajouter aux données deja existantes sur la recpae</a:t>
          </a:r>
          <a:r>
            <a:rPr lang="fr-FR" sz="1100" i="1" baseline="0"/>
            <a:t> et les donnees transferées de la facture soient effacées</a:t>
          </a:r>
          <a:endParaRPr lang="fr-FR" sz="1100" i="1"/>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485775</xdr:colOff>
          <xdr:row>2</xdr:row>
          <xdr:rowOff>142875</xdr:rowOff>
        </xdr:from>
        <xdr:to>
          <xdr:col>2</xdr:col>
          <xdr:colOff>1362075</xdr:colOff>
          <xdr:row>3</xdr:row>
          <xdr:rowOff>190500</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3300"/>
                  </a:solidFill>
                  <a:latin typeface="Calibri"/>
                  <a:cs typeface="Calibri"/>
                </a:rPr>
                <a:t>Valider les données vers la récape</a:t>
              </a:r>
            </a:p>
          </xdr:txBody>
        </xdr:sp>
        <xdr:clientData fPrintsWithSheet="0"/>
      </xdr:twoCellAnchor>
    </mc:Choice>
    <mc:Fallback/>
  </mc:AlternateContent>
  <xdr:twoCellAnchor>
    <xdr:from>
      <xdr:col>2</xdr:col>
      <xdr:colOff>2800351</xdr:colOff>
      <xdr:row>6</xdr:row>
      <xdr:rowOff>123825</xdr:rowOff>
    </xdr:from>
    <xdr:to>
      <xdr:col>6</xdr:col>
      <xdr:colOff>952501</xdr:colOff>
      <xdr:row>11</xdr:row>
      <xdr:rowOff>114300</xdr:rowOff>
    </xdr:to>
    <xdr:sp macro="" textlink="">
      <xdr:nvSpPr>
        <xdr:cNvPr id="2" name="Rectangle à coins arrondis 1"/>
        <xdr:cNvSpPr/>
      </xdr:nvSpPr>
      <xdr:spPr>
        <a:xfrm>
          <a:off x="4076701" y="2009775"/>
          <a:ext cx="3562350" cy="942975"/>
        </a:xfrm>
        <a:prstGeom prst="roundRect">
          <a:avLst/>
        </a:prstGeom>
        <a:noFill/>
        <a:ln w="28575"/>
        <a:effectLst>
          <a:outerShdw blurRad="50800" dist="38100" dir="2700000" algn="tl" rotWithShape="0">
            <a:schemeClr val="tx1">
              <a:alpha val="40000"/>
            </a:scheme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ables/table1.xml><?xml version="1.0" encoding="utf-8"?>
<table xmlns="http://schemas.openxmlformats.org/spreadsheetml/2006/main" id="3" name="Tableau3" displayName="Tableau3" ref="A1:L2" totalsRowShown="0" headerRowDxfId="13" dataDxfId="12">
  <autoFilter ref="A1:L2"/>
  <tableColumns count="12">
    <tableColumn id="1" name="Code" dataDxfId="11"/>
    <tableColumn id="2" name="Raison Social" dataDxfId="10"/>
    <tableColumn id="3" name="Nom Prenom" dataDxfId="9"/>
    <tableColumn id="4" name="N° Facture" dataDxfId="8"/>
    <tableColumn id="13" name="Date Facture" dataDxfId="7">
      <calculatedColumnFormula>Facturation!E5</calculatedColumnFormula>
    </tableColumn>
    <tableColumn id="9" name="CODE P.F." dataDxfId="6"/>
    <tableColumn id="5" name="Designation PF" dataDxfId="5"/>
    <tableColumn id="11" name="REFERENCES" dataDxfId="4"/>
    <tableColumn id="6" name="Quantité (M²)" dataDxfId="3"/>
    <tableColumn id="7" name="Nbr Palette" dataDxfId="2"/>
    <tableColumn id="8" name="Prix Unitaire HT" dataDxfId="1"/>
    <tableColumn id="10" name="Montant HT" dataDxfId="0"/>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3" tint="-0.249977111117893"/>
  </sheetPr>
  <dimension ref="A1:L2"/>
  <sheetViews>
    <sheetView tabSelected="1" workbookViewId="0">
      <pane xSplit="5" ySplit="1" topLeftCell="F2" activePane="bottomRight" state="frozen"/>
      <selection pane="topRight" activeCell="F1" sqref="F1"/>
      <selection pane="bottomLeft" activeCell="A2" sqref="A2"/>
      <selection pane="bottomRight" activeCell="H13" sqref="H13"/>
    </sheetView>
  </sheetViews>
  <sheetFormatPr baseColWidth="10" defaultRowHeight="15" x14ac:dyDescent="0.25"/>
  <cols>
    <col min="1" max="1" width="7.7109375" bestFit="1" customWidth="1"/>
    <col min="2" max="2" width="14.5703125" bestFit="1" customWidth="1"/>
    <col min="3" max="3" width="14.85546875" bestFit="1" customWidth="1"/>
    <col min="4" max="4" width="12.28515625" bestFit="1" customWidth="1"/>
    <col min="5" max="5" width="14.28515625" style="3" bestFit="1" customWidth="1"/>
    <col min="6" max="6" width="14.28515625" style="3" customWidth="1"/>
    <col min="7" max="7" width="16.28515625" bestFit="1" customWidth="1"/>
    <col min="8" max="8" width="16.28515625" customWidth="1"/>
    <col min="9" max="9" width="15.42578125" style="1" bestFit="1" customWidth="1"/>
    <col min="10" max="10" width="13.28515625" style="2" bestFit="1" customWidth="1"/>
    <col min="11" max="11" width="17" style="1" bestFit="1" customWidth="1"/>
    <col min="12" max="12" width="13.5703125" style="1" bestFit="1" customWidth="1"/>
    <col min="13" max="13" width="14.42578125" bestFit="1" customWidth="1"/>
  </cols>
  <sheetData>
    <row r="1" spans="1:12" s="4" customFormat="1" x14ac:dyDescent="0.25">
      <c r="A1" s="4" t="s">
        <v>0</v>
      </c>
      <c r="B1" s="4" t="s">
        <v>1</v>
      </c>
      <c r="C1" s="4" t="s">
        <v>2</v>
      </c>
      <c r="D1" s="4" t="s">
        <v>3</v>
      </c>
      <c r="E1" s="4" t="s">
        <v>9</v>
      </c>
      <c r="F1" s="4" t="s">
        <v>36</v>
      </c>
      <c r="G1" s="4" t="s">
        <v>4</v>
      </c>
      <c r="H1" s="4" t="s">
        <v>37</v>
      </c>
      <c r="I1" s="4" t="s">
        <v>5</v>
      </c>
      <c r="J1" s="4" t="s">
        <v>6</v>
      </c>
      <c r="K1" s="4" t="s">
        <v>7</v>
      </c>
      <c r="L1" s="4" t="s">
        <v>8</v>
      </c>
    </row>
    <row r="2" spans="1:12" s="6" customFormat="1" x14ac:dyDescent="0.25">
      <c r="A2" s="8" t="s">
        <v>32</v>
      </c>
      <c r="B2" s="8" t="s">
        <v>33</v>
      </c>
      <c r="D2" s="8" t="s">
        <v>35</v>
      </c>
      <c r="E2" s="9">
        <f ca="1">Facturation!E5</f>
        <v>42427</v>
      </c>
      <c r="F2" s="9" t="s">
        <v>29</v>
      </c>
      <c r="G2" s="34" t="s">
        <v>38</v>
      </c>
      <c r="H2" s="34" t="s">
        <v>31</v>
      </c>
      <c r="I2" s="10">
        <v>800</v>
      </c>
      <c r="J2" s="11">
        <v>0</v>
      </c>
      <c r="K2" s="10">
        <v>0</v>
      </c>
      <c r="L2" s="10">
        <v>0</v>
      </c>
    </row>
  </sheetData>
  <pageMargins left="0.7" right="0.7" top="0.75" bottom="0.75" header="0.3" footer="0.3"/>
  <pageSetup paperSize="9" orientation="portrait"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249977111117893"/>
  </sheetPr>
  <dimension ref="A1:G53"/>
  <sheetViews>
    <sheetView showGridLines="0" view="pageLayout" zoomScaleNormal="100" workbookViewId="0">
      <selection activeCell="F14" sqref="F14"/>
    </sheetView>
  </sheetViews>
  <sheetFormatPr baseColWidth="10" defaultRowHeight="15" x14ac:dyDescent="0.25"/>
  <cols>
    <col min="1" max="1" width="7.28515625" customWidth="1"/>
    <col min="2" max="2" width="10.5703125" customWidth="1"/>
    <col min="3" max="3" width="40.7109375" customWidth="1"/>
    <col min="5" max="5" width="11.42578125" customWidth="1"/>
    <col min="6" max="6" width="12" customWidth="1"/>
    <col min="7" max="7" width="15.42578125" customWidth="1"/>
  </cols>
  <sheetData>
    <row r="1" spans="1:7" ht="55.5" x14ac:dyDescent="1.05">
      <c r="A1" s="45" t="s">
        <v>40</v>
      </c>
      <c r="B1" s="45"/>
      <c r="C1" s="45"/>
      <c r="D1" s="45"/>
      <c r="E1" s="45"/>
      <c r="F1" s="45"/>
      <c r="G1" s="45"/>
    </row>
    <row r="2" spans="1:7" ht="21" x14ac:dyDescent="0.35">
      <c r="A2" s="46"/>
      <c r="B2" s="46"/>
      <c r="C2" s="46"/>
      <c r="D2" s="46"/>
      <c r="E2" s="46"/>
      <c r="F2" s="46"/>
      <c r="G2" s="46"/>
    </row>
    <row r="4" spans="1:7" ht="21" x14ac:dyDescent="0.35">
      <c r="C4" s="42" t="s">
        <v>26</v>
      </c>
      <c r="D4" s="42"/>
      <c r="E4" s="43" t="s">
        <v>35</v>
      </c>
      <c r="F4" s="43"/>
    </row>
    <row r="5" spans="1:7" ht="21" x14ac:dyDescent="0.35">
      <c r="C5" s="42" t="s">
        <v>27</v>
      </c>
      <c r="D5" s="42"/>
      <c r="E5" s="44">
        <f ca="1">TODAY()</f>
        <v>42427</v>
      </c>
      <c r="F5" s="44"/>
    </row>
    <row r="8" spans="1:7" x14ac:dyDescent="0.25">
      <c r="D8" s="30" t="s">
        <v>10</v>
      </c>
      <c r="E8" s="36" t="s">
        <v>32</v>
      </c>
      <c r="F8" s="36"/>
      <c r="G8" s="31"/>
    </row>
    <row r="9" spans="1:7" x14ac:dyDescent="0.25">
      <c r="D9" s="30" t="s">
        <v>11</v>
      </c>
      <c r="E9" s="36" t="s">
        <v>33</v>
      </c>
      <c r="F9" s="36"/>
      <c r="G9" s="31"/>
    </row>
    <row r="10" spans="1:7" x14ac:dyDescent="0.25">
      <c r="D10" s="30" t="s">
        <v>12</v>
      </c>
      <c r="E10" s="47" t="s">
        <v>34</v>
      </c>
      <c r="F10" s="31"/>
      <c r="G10" s="31"/>
    </row>
    <row r="11" spans="1:7" x14ac:dyDescent="0.25">
      <c r="D11" s="30" t="s">
        <v>13</v>
      </c>
      <c r="E11" s="48">
        <v>123456</v>
      </c>
      <c r="F11" s="33"/>
      <c r="G11" s="33"/>
    </row>
    <row r="13" spans="1:7" ht="30" x14ac:dyDescent="0.25">
      <c r="A13" s="12" t="s">
        <v>18</v>
      </c>
      <c r="B13" s="5" t="s">
        <v>14</v>
      </c>
      <c r="C13" s="5" t="s">
        <v>20</v>
      </c>
      <c r="D13" s="5" t="s">
        <v>19</v>
      </c>
      <c r="E13" s="5" t="s">
        <v>15</v>
      </c>
      <c r="F13" s="5" t="s">
        <v>16</v>
      </c>
      <c r="G13" s="5" t="s">
        <v>17</v>
      </c>
    </row>
    <row r="14" spans="1:7" x14ac:dyDescent="0.25">
      <c r="A14" s="13" t="s">
        <v>28</v>
      </c>
      <c r="B14" s="14" t="s">
        <v>29</v>
      </c>
      <c r="C14" s="14" t="s">
        <v>30</v>
      </c>
      <c r="D14" s="14" t="s">
        <v>31</v>
      </c>
      <c r="E14" s="15">
        <v>800</v>
      </c>
      <c r="F14" s="16">
        <v>260</v>
      </c>
      <c r="G14" s="49">
        <f>E14*F14</f>
        <v>208000</v>
      </c>
    </row>
    <row r="15" spans="1:7" x14ac:dyDescent="0.25">
      <c r="A15" s="17"/>
      <c r="B15" s="18"/>
      <c r="C15" s="18"/>
      <c r="D15" s="18"/>
      <c r="E15" s="19"/>
      <c r="F15" s="20"/>
      <c r="G15" s="20"/>
    </row>
    <row r="16" spans="1:7" x14ac:dyDescent="0.25">
      <c r="A16" s="21"/>
      <c r="B16" s="22"/>
      <c r="C16" s="22"/>
      <c r="D16" s="22"/>
      <c r="E16" s="23"/>
      <c r="F16" s="24"/>
      <c r="G16" s="24"/>
    </row>
    <row r="17" spans="1:7" x14ac:dyDescent="0.25">
      <c r="A17" s="17"/>
      <c r="B17" s="18"/>
      <c r="C17" s="18"/>
      <c r="D17" s="18"/>
      <c r="E17" s="19"/>
      <c r="F17" s="20"/>
      <c r="G17" s="20"/>
    </row>
    <row r="18" spans="1:7" x14ac:dyDescent="0.25">
      <c r="A18" s="21"/>
      <c r="B18" s="22"/>
      <c r="C18" s="22"/>
      <c r="D18" s="22"/>
      <c r="E18" s="23"/>
      <c r="F18" s="24"/>
      <c r="G18" s="24"/>
    </row>
    <row r="19" spans="1:7" x14ac:dyDescent="0.25">
      <c r="A19" s="17"/>
      <c r="B19" s="18"/>
      <c r="C19" s="18"/>
      <c r="D19" s="18"/>
      <c r="E19" s="19"/>
      <c r="F19" s="20"/>
      <c r="G19" s="20"/>
    </row>
    <row r="20" spans="1:7" x14ac:dyDescent="0.25">
      <c r="A20" s="21"/>
      <c r="B20" s="22"/>
      <c r="C20" s="22"/>
      <c r="D20" s="22"/>
      <c r="E20" s="23"/>
      <c r="F20" s="24"/>
      <c r="G20" s="24"/>
    </row>
    <row r="21" spans="1:7" x14ac:dyDescent="0.25">
      <c r="A21" s="17"/>
      <c r="B21" s="18"/>
      <c r="C21" s="18"/>
      <c r="D21" s="18"/>
      <c r="E21" s="19"/>
      <c r="F21" s="20"/>
      <c r="G21" s="20"/>
    </row>
    <row r="22" spans="1:7" x14ac:dyDescent="0.25">
      <c r="A22" s="21"/>
      <c r="B22" s="22"/>
      <c r="C22" s="22"/>
      <c r="D22" s="22"/>
      <c r="E22" s="23"/>
      <c r="F22" s="24"/>
      <c r="G22" s="24"/>
    </row>
    <row r="23" spans="1:7" x14ac:dyDescent="0.25">
      <c r="A23" s="17"/>
      <c r="B23" s="18"/>
      <c r="C23" s="18"/>
      <c r="D23" s="18"/>
      <c r="E23" s="19"/>
      <c r="F23" s="20"/>
      <c r="G23" s="20"/>
    </row>
    <row r="24" spans="1:7" x14ac:dyDescent="0.25">
      <c r="A24" s="21"/>
      <c r="B24" s="22"/>
      <c r="C24" s="22"/>
      <c r="D24" s="22"/>
      <c r="E24" s="23"/>
      <c r="F24" s="24"/>
      <c r="G24" s="24"/>
    </row>
    <row r="25" spans="1:7" x14ac:dyDescent="0.25">
      <c r="A25" s="17"/>
      <c r="B25" s="18"/>
      <c r="C25" s="18"/>
      <c r="D25" s="18"/>
      <c r="E25" s="19"/>
      <c r="F25" s="20"/>
      <c r="G25" s="20"/>
    </row>
    <row r="26" spans="1:7" x14ac:dyDescent="0.25">
      <c r="A26" s="21"/>
      <c r="B26" s="22"/>
      <c r="C26" s="22"/>
      <c r="D26" s="22"/>
      <c r="E26" s="23"/>
      <c r="F26" s="24"/>
      <c r="G26" s="24"/>
    </row>
    <row r="27" spans="1:7" x14ac:dyDescent="0.25">
      <c r="A27" s="17"/>
      <c r="B27" s="18"/>
      <c r="C27" s="18"/>
      <c r="D27" s="18"/>
      <c r="E27" s="19"/>
      <c r="F27" s="20"/>
      <c r="G27" s="20"/>
    </row>
    <row r="28" spans="1:7" x14ac:dyDescent="0.25">
      <c r="A28" s="21"/>
      <c r="B28" s="22"/>
      <c r="C28" s="22"/>
      <c r="D28" s="22"/>
      <c r="E28" s="23"/>
      <c r="F28" s="24"/>
      <c r="G28" s="24"/>
    </row>
    <row r="29" spans="1:7" x14ac:dyDescent="0.25">
      <c r="A29" s="17"/>
      <c r="B29" s="18"/>
      <c r="C29" s="18"/>
      <c r="D29" s="18"/>
      <c r="E29" s="19"/>
      <c r="F29" s="20"/>
      <c r="G29" s="20"/>
    </row>
    <row r="30" spans="1:7" x14ac:dyDescent="0.25">
      <c r="A30" s="21"/>
      <c r="B30" s="22"/>
      <c r="C30" s="22"/>
      <c r="D30" s="22"/>
      <c r="E30" s="23"/>
      <c r="F30" s="24"/>
      <c r="G30" s="24"/>
    </row>
    <row r="31" spans="1:7" x14ac:dyDescent="0.25">
      <c r="A31" s="25"/>
      <c r="B31" s="26"/>
      <c r="C31" s="26"/>
      <c r="D31" s="26"/>
      <c r="E31" s="27"/>
      <c r="F31" s="28"/>
      <c r="G31" s="28"/>
    </row>
    <row r="33" spans="1:7" ht="15.75" x14ac:dyDescent="0.25">
      <c r="E33" s="35" t="s">
        <v>22</v>
      </c>
      <c r="F33" s="35"/>
      <c r="G33" s="7">
        <f>SUM(G14:G31)</f>
        <v>208000</v>
      </c>
    </row>
    <row r="34" spans="1:7" ht="15.75" x14ac:dyDescent="0.25">
      <c r="E34" s="35" t="s">
        <v>23</v>
      </c>
      <c r="F34" s="35"/>
      <c r="G34" s="7">
        <f>G33*17%</f>
        <v>35360</v>
      </c>
    </row>
    <row r="35" spans="1:7" ht="15.75" x14ac:dyDescent="0.25">
      <c r="E35" s="35" t="s">
        <v>24</v>
      </c>
      <c r="F35" s="35"/>
      <c r="G35" s="7">
        <f>G33+G34</f>
        <v>243360</v>
      </c>
    </row>
    <row r="37" spans="1:7" x14ac:dyDescent="0.25">
      <c r="A37" s="38" t="s">
        <v>25</v>
      </c>
      <c r="B37" s="39"/>
      <c r="C37" s="39"/>
      <c r="D37" s="39"/>
      <c r="E37" s="39"/>
    </row>
    <row r="38" spans="1:7" ht="15.75" x14ac:dyDescent="0.25">
      <c r="A38" s="41"/>
      <c r="B38" s="41"/>
      <c r="C38" s="41"/>
      <c r="D38" s="41"/>
      <c r="E38" s="41"/>
      <c r="F38" s="41"/>
      <c r="G38" s="41"/>
    </row>
    <row r="39" spans="1:7" ht="15.75" x14ac:dyDescent="0.25">
      <c r="A39" s="32"/>
      <c r="B39" s="32"/>
      <c r="C39" s="32"/>
      <c r="D39" s="32"/>
      <c r="E39" s="32"/>
      <c r="F39" s="32"/>
      <c r="G39" s="32"/>
    </row>
    <row r="40" spans="1:7" x14ac:dyDescent="0.25">
      <c r="A40" s="37"/>
      <c r="B40" s="37"/>
      <c r="C40" s="37"/>
      <c r="D40" s="37"/>
      <c r="E40" s="37"/>
      <c r="F40" s="37"/>
      <c r="G40" s="37"/>
    </row>
    <row r="41" spans="1:7" ht="18.75" x14ac:dyDescent="0.3">
      <c r="F41" s="29" t="s">
        <v>21</v>
      </c>
    </row>
    <row r="52" spans="1:7" x14ac:dyDescent="0.25">
      <c r="A52" s="40" t="s">
        <v>39</v>
      </c>
      <c r="B52" s="40"/>
      <c r="C52" s="40"/>
      <c r="D52" s="40"/>
      <c r="E52" s="40"/>
      <c r="F52" s="40"/>
      <c r="G52" s="40"/>
    </row>
    <row r="53" spans="1:7" x14ac:dyDescent="0.25">
      <c r="A53" s="37"/>
      <c r="B53" s="37"/>
      <c r="C53" s="37"/>
      <c r="D53" s="37"/>
      <c r="E53" s="37"/>
      <c r="F53" s="37"/>
      <c r="G53" s="37"/>
    </row>
  </sheetData>
  <mergeCells count="16">
    <mergeCell ref="C4:D4"/>
    <mergeCell ref="C5:D5"/>
    <mergeCell ref="E4:F4"/>
    <mergeCell ref="E5:F5"/>
    <mergeCell ref="A1:G1"/>
    <mergeCell ref="A2:G2"/>
    <mergeCell ref="A53:G53"/>
    <mergeCell ref="A40:G40"/>
    <mergeCell ref="A37:E37"/>
    <mergeCell ref="A52:G52"/>
    <mergeCell ref="A38:G38"/>
    <mergeCell ref="E34:F34"/>
    <mergeCell ref="E35:F35"/>
    <mergeCell ref="E8:F8"/>
    <mergeCell ref="E9:F9"/>
    <mergeCell ref="E33:F33"/>
  </mergeCells>
  <pageMargins left="0.70866141732283472" right="0.70866141732283472" top="0.74803149606299213" bottom="0.74803149606299213" header="0.31496062992125984" footer="0.31496062992125984"/>
  <pageSetup paperSize="9" scale="80"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Bouton1_Cliquer">
                <anchor moveWithCells="1">
                  <from>
                    <xdr:col>0</xdr:col>
                    <xdr:colOff>485775</xdr:colOff>
                    <xdr:row>2</xdr:row>
                    <xdr:rowOff>142875</xdr:rowOff>
                  </from>
                  <to>
                    <xdr:col>2</xdr:col>
                    <xdr:colOff>1362075</xdr:colOff>
                    <xdr:row>3</xdr:row>
                    <xdr:rowOff>190500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Recape Facturation</vt:lpstr>
      <vt:lpstr>Facturation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XPMCE2005</cp:lastModifiedBy>
  <cp:lastPrinted>2016-02-20T09:56:16Z</cp:lastPrinted>
  <dcterms:created xsi:type="dcterms:W3CDTF">2016-02-13T19:29:44Z</dcterms:created>
  <dcterms:modified xsi:type="dcterms:W3CDTF">2016-02-27T18:14:28Z</dcterms:modified>
</cp:coreProperties>
</file>