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 tabRatio="935"/>
  </bookViews>
  <sheets>
    <sheet name="MAGASIN MP A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" i="1"/>
</calcChain>
</file>

<file path=xl/sharedStrings.xml><?xml version="1.0" encoding="utf-8"?>
<sst xmlns="http://schemas.openxmlformats.org/spreadsheetml/2006/main" count="93" uniqueCount="65">
  <si>
    <t>BT</t>
  </si>
  <si>
    <t>Unité(s)</t>
  </si>
  <si>
    <t>MAG NC PF</t>
  </si>
  <si>
    <t>MAG MP / AC</t>
  </si>
  <si>
    <t>MAG EXP PF</t>
  </si>
  <si>
    <t>UM</t>
  </si>
  <si>
    <t>LOT</t>
  </si>
  <si>
    <t>MAG TIERS BELLALA</t>
  </si>
  <si>
    <t>PAPILLON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</si>
  <si>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</si>
  <si>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</si>
  <si>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</si>
  <si>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</si>
  <si>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</si>
  <si>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</si>
  <si>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</si>
  <si>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</si>
  <si>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</si>
  <si>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</si>
  <si>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</si>
  <si>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</si>
  <si>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</si>
  <si>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</si>
  <si>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</si>
  <si>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</si>
  <si>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</si>
  <si>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CODE / DESIGNATION</t>
  </si>
  <si>
    <t>EMPLACEMENT</t>
  </si>
  <si>
    <t>COMPT 1</t>
  </si>
  <si>
    <t>COMPT 2</t>
  </si>
  <si>
    <t>ECART PHYS</t>
  </si>
  <si>
    <t>PROD 001</t>
  </si>
  <si>
    <t>PROD 002</t>
  </si>
  <si>
    <t>PROD 003</t>
  </si>
  <si>
    <t>PROD 004</t>
  </si>
  <si>
    <t>PROD 005</t>
  </si>
  <si>
    <t>PROD 006</t>
  </si>
  <si>
    <t>PROD 007</t>
  </si>
  <si>
    <t>PROD 008</t>
  </si>
  <si>
    <t>PROD 009</t>
  </si>
  <si>
    <t>PROD 010</t>
  </si>
  <si>
    <t>PROD 011</t>
  </si>
  <si>
    <t>PROD 012</t>
  </si>
  <si>
    <t>PROD 013</t>
  </si>
  <si>
    <t>PROD 014</t>
  </si>
  <si>
    <t>PROD 015</t>
  </si>
  <si>
    <t>PROD 016</t>
  </si>
  <si>
    <t>PROD 017</t>
  </si>
  <si>
    <t>LOT001</t>
  </si>
  <si>
    <t>LOT002</t>
  </si>
  <si>
    <t>LOT003</t>
  </si>
  <si>
    <t>LOT004</t>
  </si>
  <si>
    <t>LOT005</t>
  </si>
  <si>
    <t>LOT006</t>
  </si>
  <si>
    <t>LOT007</t>
  </si>
  <si>
    <t>LOT008</t>
  </si>
  <si>
    <t>LOT009</t>
  </si>
  <si>
    <t>LOT010</t>
  </si>
  <si>
    <t>LOT011</t>
  </si>
  <si>
    <t>LOT012</t>
  </si>
  <si>
    <t>LOT013</t>
  </si>
  <si>
    <t>LOT014</t>
  </si>
  <si>
    <t>LOT015</t>
  </si>
  <si>
    <t>LOT016</t>
  </si>
  <si>
    <t>LOT017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</si>
</sst>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/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49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18" totalsRowShown="0" headerRowDxfId="9" dataDxfId="8">
  <autoFilter ref="A1:H18"/>
  <sortState ref="A2:H639">
    <sortCondition ref="A1:A639"/>
  </sortState>
  <tableColumns count="8">
    <tableColumn id="1" name="CODE / DESIGNATION" dataDxfId="7"/>
    <tableColumn id="2" name="UM" dataDxfId="6"/>
    <tableColumn id="3" name="EMPLACEMENT" dataDxfId="5"/>
    <tableColumn id="4" name="LOT" dataDxfId="4"/>
    <tableColumn id="5" name="PAPILLON" dataDxfId="3"/>
    <tableColumn id="7" name="COMPT 1" dataDxfId="2"/>
    <tableColumn id="9" name="COMPT 2" dataDxfId="1"/>
    <tableColumn id="8" name="ECART PHYS" dataDxfId="0">
      <calculatedColumnFormula>IF(Tableau1[[#This Row],[COMPT 1]]&lt;&gt;Tableau1[[#This Row],[COMPT 2]],Tableau1[[#This Row],[COMPT 1]]-Tableau1[[#This Row],[COMPT 2]],"")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pane ySplit="1" topLeftCell="A2" activePane="bottomLeft" state="frozen"/>
      <selection pane="bottomLeft" activeCell="E5" sqref="E5"/>
    </sheetView>
  </sheetViews>
  <sheetFormatPr baseColWidth="10" defaultRowHeight="15" x14ac:dyDescent="0.25"/>
  <cols>
    <col min="1" max="1" width="22.42578125" style="1" bestFit="1" customWidth="1"/>
    <col min="2" max="2" width="8.140625" style="6" bestFit="1" customWidth="1"/>
    <col min="3" max="3" width="21.42578125" style="1" customWidth="1"/>
    <col min="4" max="4" width="20" style="7" bestFit="1" customWidth="1"/>
    <col min="5" max="5" width="14.28515625" style="8" customWidth="1"/>
    <col min="6" max="16384" width="11.42578125" style="1"/>
  </cols>
  <sheetData>
    <row r="1" spans="1:8" s="7" customFormat="1" x14ac:dyDescent="0.25">
      <c r="A1" s="10" t="s">
        <v>26</v>
      </c>
      <c r="B1" s="12" t="s">
        <v>5</v>
      </c>
      <c r="C1" s="10" t="s">
        <v>27</v>
      </c>
      <c r="D1" s="10" t="s">
        <v>6</v>
      </c>
      <c r="E1" s="11" t="s">
        <v>8</v>
      </c>
      <c r="F1" s="9" t="s">
        <v>28</v>
      </c>
      <c r="G1" s="9" t="s">
        <v>29</v>
      </c>
      <c r="H1" s="9" t="s">
        <v>30</v>
      </c>
    </row>
    <row r="2" spans="1:8" x14ac:dyDescent="0.25">
      <c r="A2" s="2" t="s">
        <v>31</v>
      </c>
      <c r="B2" s="3" t="s">
        <v>0</v>
      </c>
      <c r="C2" s="2" t="s">
        <v>4</v>
      </c>
      <c r="D2" s="4" t="s">
        <v>48</v>
      </c>
      <c r="E2" s="5" t="s">
        <v>9</v>
      </c>
      <c r="H2" s="1" t="str">
        <f>IF(Tableau1[[#This Row],[COMPT 1]]&lt;&gt;Tableau1[[#This Row],[COMPT 2]],Tableau1[[#This Row],[COMPT 1]]-Tableau1[[#This Row],[COMPT 2]],"")</f>
        <v/>
      </c>
    </row>
    <row r="3" spans="1:8" x14ac:dyDescent="0.25">
      <c r="A3" s="2" t="s">
        <v>32</v>
      </c>
      <c r="B3" s="3" t="s">
        <v>0</v>
      </c>
      <c r="C3" s="2" t="s">
        <v>4</v>
      </c>
      <c r="D3" s="4" t="s">
        <v>49</v>
      </c>
      <c r="E3" s="5" t="s">
        <v>10</v>
      </c>
      <c r="H3" s="1" t="str">
        <f>IF(Tableau1[[#This Row],[COMPT 1]]&lt;&gt;Tableau1[[#This Row],[COMPT 2]],Tableau1[[#This Row],[COMPT 1]]-Tableau1[[#This Row],[COMPT 2]],"")</f>
        <v/>
      </c>
    </row>
    <row r="4" spans="1:8" x14ac:dyDescent="0.25">
      <c r="A4" s="2" t="s">
        <v>33</v>
      </c>
      <c r="B4" s="3" t="s">
        <v>0</v>
      </c>
      <c r="C4" s="2" t="s">
        <v>4</v>
      </c>
      <c r="D4" s="4" t="s">
        <v>50</v>
      </c>
      <c r="E4" s="5" t="s">
        <v>11</v>
      </c>
      <c r="H4" s="1" t="str">
        <f>IF(Tableau1[[#This Row],[COMPT 1]]&lt;&gt;Tableau1[[#This Row],[COMPT 2]],Tableau1[[#This Row],[COMPT 1]]-Tableau1[[#This Row],[COMPT 2]],"")</f>
        <v/>
      </c>
    </row>
    <row r="5" spans="1:8" x14ac:dyDescent="0.25">
      <c r="A5" s="2" t="s">
        <v>34</v>
      </c>
      <c r="B5" s="3" t="s">
        <v>0</v>
      </c>
      <c r="C5" s="2" t="s">
        <v>2</v>
      </c>
      <c r="D5" s="4" t="s">
        <v>51</v>
      </c>
      <c r="E5" s="5" t="s">
        <v>12</v>
      </c>
      <c r="H5" s="1" t="str">
        <f>IF(Tableau1[[#This Row],[COMPT 1]]&lt;&gt;Tableau1[[#This Row],[COMPT 2]],Tableau1[[#This Row],[COMPT 1]]-Tableau1[[#This Row],[COMPT 2]],"")</f>
        <v/>
      </c>
    </row>
    <row r="6" spans="1:8" x14ac:dyDescent="0.25">
      <c r="A6" s="2" t="s">
        <v>35</v>
      </c>
      <c r="B6" s="3" t="s">
        <v>1</v>
      </c>
      <c r="C6" s="2" t="s">
        <v>3</v>
      </c>
      <c r="D6" s="4" t="s">
        <v>52</v>
      </c>
      <c r="E6" s="5" t="s">
        <v>13</v>
      </c>
      <c r="H6" s="1" t="str">
        <f>IF(Tableau1[[#This Row],[COMPT 1]]&lt;&gt;Tableau1[[#This Row],[COMPT 2]],Tableau1[[#This Row],[COMPT 1]]-Tableau1[[#This Row],[COMPT 2]],"")</f>
        <v/>
      </c>
    </row>
    <row r="7" spans="1:8" x14ac:dyDescent="0.25">
      <c r="A7" s="2" t="s">
        <v>36</v>
      </c>
      <c r="B7" s="3" t="s">
        <v>1</v>
      </c>
      <c r="C7" s="2" t="s">
        <v>3</v>
      </c>
      <c r="D7" s="4" t="s">
        <v>53</v>
      </c>
      <c r="E7" s="5" t="s">
        <v>14</v>
      </c>
      <c r="H7" s="1" t="str">
        <f>IF(Tableau1[[#This Row],[COMPT 1]]&lt;&gt;Tableau1[[#This Row],[COMPT 2]],Tableau1[[#This Row],[COMPT 1]]-Tableau1[[#This Row],[COMPT 2]],"")</f>
        <v/>
      </c>
    </row>
    <row r="8" spans="1:8" x14ac:dyDescent="0.25">
      <c r="A8" s="2" t="s">
        <v>37</v>
      </c>
      <c r="B8" s="3" t="s">
        <v>1</v>
      </c>
      <c r="C8" s="2" t="s">
        <v>3</v>
      </c>
      <c r="D8" s="4" t="s">
        <v>54</v>
      </c>
      <c r="E8" s="5" t="s">
        <v>15</v>
      </c>
      <c r="H8" s="1" t="str">
        <f>IF(Tableau1[[#This Row],[COMPT 1]]&lt;&gt;Tableau1[[#This Row],[COMPT 2]],Tableau1[[#This Row],[COMPT 1]]-Tableau1[[#This Row],[COMPT 2]],"")</f>
        <v/>
      </c>
    </row>
    <row r="9" spans="1:8" x14ac:dyDescent="0.25">
      <c r="A9" s="2" t="s">
        <v>38</v>
      </c>
      <c r="B9" s="3" t="s">
        <v>1</v>
      </c>
      <c r="C9" s="2" t="s">
        <v>3</v>
      </c>
      <c r="D9" s="4" t="s">
        <v>55</v>
      </c>
      <c r="E9" s="5" t="s">
        <v>16</v>
      </c>
      <c r="H9" s="1" t="str">
        <f>IF(Tableau1[[#This Row],[COMPT 1]]&lt;&gt;Tableau1[[#This Row],[COMPT 2]],Tableau1[[#This Row],[COMPT 1]]-Tableau1[[#This Row],[COMPT 2]],"")</f>
        <v/>
      </c>
    </row>
    <row r="10" spans="1:8" x14ac:dyDescent="0.25">
      <c r="A10" s="2" t="s">
        <v>39</v>
      </c>
      <c r="B10" s="3" t="s">
        <v>1</v>
      </c>
      <c r="C10" s="2" t="s">
        <v>3</v>
      </c>
      <c r="D10" s="4" t="s">
        <v>56</v>
      </c>
      <c r="E10" s="5" t="s">
        <v>17</v>
      </c>
      <c r="H10" s="1" t="str">
        <f>IF(Tableau1[[#This Row],[COMPT 1]]&lt;&gt;Tableau1[[#This Row],[COMPT 2]],Tableau1[[#This Row],[COMPT 1]]-Tableau1[[#This Row],[COMPT 2]],"")</f>
        <v/>
      </c>
    </row>
    <row r="11" spans="1:8" x14ac:dyDescent="0.25">
      <c r="A11" s="2" t="s">
        <v>40</v>
      </c>
      <c r="B11" s="3" t="s">
        <v>1</v>
      </c>
      <c r="C11" s="2" t="s">
        <v>3</v>
      </c>
      <c r="D11" s="4" t="s">
        <v>57</v>
      </c>
      <c r="E11" s="5" t="s">
        <v>18</v>
      </c>
      <c r="H11" s="1" t="str">
        <f>IF(Tableau1[[#This Row],[COMPT 1]]&lt;&gt;Tableau1[[#This Row],[COMPT 2]],Tableau1[[#This Row],[COMPT 1]]-Tableau1[[#This Row],[COMPT 2]],"")</f>
        <v/>
      </c>
    </row>
    <row r="12" spans="1:8" x14ac:dyDescent="0.25">
      <c r="A12" s="2" t="s">
        <v>41</v>
      </c>
      <c r="B12" s="3" t="s">
        <v>1</v>
      </c>
      <c r="C12" s="2" t="s">
        <v>3</v>
      </c>
      <c r="D12" s="4" t="s">
        <v>58</v>
      </c>
      <c r="E12" s="5" t="s">
        <v>19</v>
      </c>
      <c r="H12" s="1" t="str">
        <f>IF(Tableau1[[#This Row],[COMPT 1]]&lt;&gt;Tableau1[[#This Row],[COMPT 2]],Tableau1[[#This Row],[COMPT 1]]-Tableau1[[#This Row],[COMPT 2]],"")</f>
        <v/>
      </c>
    </row>
    <row r="13" spans="1:8" x14ac:dyDescent="0.25">
      <c r="A13" s="2" t="s">
        <v>42</v>
      </c>
      <c r="B13" s="3" t="s">
        <v>1</v>
      </c>
      <c r="C13" s="2" t="s">
        <v>3</v>
      </c>
      <c r="D13" s="4" t="s">
        <v>59</v>
      </c>
      <c r="E13" s="5" t="s">
        <v>20</v>
      </c>
      <c r="H13" s="1" t="str">
        <f>IF(Tableau1[[#This Row],[COMPT 1]]&lt;&gt;Tableau1[[#This Row],[COMPT 2]],Tableau1[[#This Row],[COMPT 1]]-Tableau1[[#This Row],[COMPT 2]],"")</f>
        <v/>
      </c>
    </row>
    <row r="14" spans="1:8" x14ac:dyDescent="0.25">
      <c r="A14" s="2" t="s">
        <v>43</v>
      </c>
      <c r="B14" s="3" t="s">
        <v>1</v>
      </c>
      <c r="C14" s="2" t="s">
        <v>7</v>
      </c>
      <c r="D14" s="4" t="s">
        <v>60</v>
      </c>
      <c r="E14" s="5" t="s">
        <v>21</v>
      </c>
      <c r="H14" s="1" t="str">
        <f>IF(Tableau1[[#This Row],[COMPT 1]]&lt;&gt;Tableau1[[#This Row],[COMPT 2]],Tableau1[[#This Row],[COMPT 1]]-Tableau1[[#This Row],[COMPT 2]],"")</f>
        <v/>
      </c>
    </row>
    <row r="15" spans="1:8" x14ac:dyDescent="0.25">
      <c r="A15" s="2" t="s">
        <v>44</v>
      </c>
      <c r="B15" s="3" t="s">
        <v>1</v>
      </c>
      <c r="C15" s="2" t="s">
        <v>3</v>
      </c>
      <c r="D15" s="4" t="s">
        <v>61</v>
      </c>
      <c r="E15" s="5" t="s">
        <v>22</v>
      </c>
      <c r="H15" s="1" t="str">
        <f>IF(Tableau1[[#This Row],[COMPT 1]]&lt;&gt;Tableau1[[#This Row],[COMPT 2]],Tableau1[[#This Row],[COMPT 1]]-Tableau1[[#This Row],[COMPT 2]],"")</f>
        <v/>
      </c>
    </row>
    <row r="16" spans="1:8" x14ac:dyDescent="0.25">
      <c r="A16" s="2" t="s">
        <v>45</v>
      </c>
      <c r="B16" s="3" t="s">
        <v>1</v>
      </c>
      <c r="C16" s="2" t="s">
        <v>7</v>
      </c>
      <c r="D16" s="4" t="s">
        <v>62</v>
      </c>
      <c r="E16" s="5" t="s">
        <v>23</v>
      </c>
      <c r="H16" s="1" t="str">
        <f>IF(Tableau1[[#This Row],[COMPT 1]]&lt;&gt;Tableau1[[#This Row],[COMPT 2]],Tableau1[[#This Row],[COMPT 1]]-Tableau1[[#This Row],[COMPT 2]],"")</f>
        <v/>
      </c>
    </row>
    <row r="17" spans="1:8" x14ac:dyDescent="0.25">
      <c r="A17" s="2" t="s">
        <v>46</v>
      </c>
      <c r="B17" s="3" t="s">
        <v>1</v>
      </c>
      <c r="C17" s="2" t="s">
        <v>7</v>
      </c>
      <c r="D17" s="4" t="s">
        <v>63</v>
      </c>
      <c r="E17" s="5" t="s">
        <v>24</v>
      </c>
      <c r="H17" s="1" t="str">
        <f>IF(Tableau1[[#This Row],[COMPT 1]]&lt;&gt;Tableau1[[#This Row],[COMPT 2]],Tableau1[[#This Row],[COMPT 1]]-Tableau1[[#This Row],[COMPT 2]],"")</f>
        <v/>
      </c>
    </row>
    <row r="18" spans="1:8" x14ac:dyDescent="0.25">
      <c r="A18" s="2" t="s">
        <v>47</v>
      </c>
      <c r="B18" s="3" t="s">
        <v>1</v>
      </c>
      <c r="C18" s="2" t="s">
        <v>7</v>
      </c>
      <c r="D18" s="4" t="s">
        <v>64</v>
      </c>
      <c r="E18" s="5" t="s">
        <v>25</v>
      </c>
      <c r="H18" s="1" t="str">
        <f>IF(Tableau1[[#This Row],[COMPT 1]]&lt;&gt;Tableau1[[#This Row],[COMPT 2]],Tableau1[[#This Row],[COMPT 1]]-Tableau1[[#This Row],[COMPT 2]],"")</f>
        <v/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 MP 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2016-12-26T19:56:45Z</dcterms:created>
  <dcterms:modified xsi:type="dcterms:W3CDTF">2016-12-28T19:38:14Z</dcterms:modified>
</cp:coreProperties>
</file>