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5" windowWidth="18780" windowHeight="75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G15" i="1" l="1"/>
  <c r="G17" i="1"/>
  <c r="G23" i="1"/>
  <c r="G21" i="1"/>
  <c r="G28" i="1"/>
</calcChain>
</file>

<file path=xl/sharedStrings.xml><?xml version="1.0" encoding="utf-8"?>
<sst xmlns="http://schemas.openxmlformats.org/spreadsheetml/2006/main" count="88" uniqueCount="68">
  <si>
    <t>Commande Client</t>
  </si>
  <si>
    <t>Code Client</t>
  </si>
  <si>
    <t>Nom / Rais. Sociale</t>
  </si>
  <si>
    <t>Code Prod. Fini.</t>
  </si>
  <si>
    <t>Famille</t>
  </si>
  <si>
    <t>Description Famille</t>
  </si>
  <si>
    <t>Qté Commandée(s)</t>
  </si>
  <si>
    <t>Dates de Dépôt</t>
  </si>
  <si>
    <t>CC120004.1</t>
  </si>
  <si>
    <t>CL001043</t>
  </si>
  <si>
    <t>CLIENTS COMPTANT</t>
  </si>
  <si>
    <t>PF000010</t>
  </si>
  <si>
    <t>PF04</t>
  </si>
  <si>
    <t xml:space="preserve">FILM ETIRABLE 250 ML </t>
  </si>
  <si>
    <t>CC120005.1</t>
  </si>
  <si>
    <t>CL000408</t>
  </si>
  <si>
    <t>SNC PROFIP TALI</t>
  </si>
  <si>
    <t>CC120021.1</t>
  </si>
  <si>
    <t>CL000667</t>
  </si>
  <si>
    <t>STAR BRANDS SPA</t>
  </si>
  <si>
    <t>CC120022.1</t>
  </si>
  <si>
    <t>CL001373</t>
  </si>
  <si>
    <t>SPA SAMHA HOME APPLIANCE</t>
  </si>
  <si>
    <t>PF000012</t>
  </si>
  <si>
    <t xml:space="preserve">FILM ETIRABLE 800 ML </t>
  </si>
  <si>
    <t>CC120017.1</t>
  </si>
  <si>
    <t>CL000504</t>
  </si>
  <si>
    <t>GUERBOUKHA CHOCO/ CONFISERIE</t>
  </si>
  <si>
    <t>PF003427</t>
  </si>
  <si>
    <t>PF06</t>
  </si>
  <si>
    <t>FILM OPP/OPP META WEST FRAISE/CHOCO/VANILLE V2</t>
  </si>
  <si>
    <t>CC120034.1</t>
  </si>
  <si>
    <t>CL000083</t>
  </si>
  <si>
    <t>UNILEVER ALGERIE SPA</t>
  </si>
  <si>
    <t>PF003647</t>
  </si>
  <si>
    <t>PF08</t>
  </si>
  <si>
    <t>FILM OPP/PE BLANC OMO 720G  REGULAR430/70</t>
  </si>
  <si>
    <t>CC120034.2</t>
  </si>
  <si>
    <t>PF003608</t>
  </si>
  <si>
    <t>FILM OPP/PE BLANC OMO 360g REGULAR 430/50</t>
  </si>
  <si>
    <t>CC120034.3</t>
  </si>
  <si>
    <t>PF003607</t>
  </si>
  <si>
    <t>FILM OPP/PE BLANC OMO 360g  ROSE 430/50</t>
  </si>
  <si>
    <t>CC120016.1</t>
  </si>
  <si>
    <t>CL001794</t>
  </si>
  <si>
    <t>SARL SABA EL FAHD</t>
  </si>
  <si>
    <t>PF003050</t>
  </si>
  <si>
    <t>PF14</t>
  </si>
  <si>
    <t>FILM THERMO RETRACTABLE LAIZE 750/100µ S.A.G</t>
  </si>
  <si>
    <t>CC120006.1</t>
  </si>
  <si>
    <t>CL001240</t>
  </si>
  <si>
    <t>SARL CEPRO</t>
  </si>
  <si>
    <t>PF002163</t>
  </si>
  <si>
    <t>PF25</t>
  </si>
  <si>
    <t>SAC PE BLANC CEPRO BBCOOL MINI</t>
  </si>
  <si>
    <t>CC120006.2</t>
  </si>
  <si>
    <t>PF002164</t>
  </si>
  <si>
    <t>SAC PE BLANC CEPRO BBCOOL MIDI</t>
  </si>
  <si>
    <t>CC120006.3</t>
  </si>
  <si>
    <t>PF002165</t>
  </si>
  <si>
    <t>SAC PE BLANC CEPRO BBCOOL MAXI</t>
  </si>
  <si>
    <t>CC120012.1</t>
  </si>
  <si>
    <t>CL000192</t>
  </si>
  <si>
    <t>HYGIENIX EURL</t>
  </si>
  <si>
    <t>PF003669</t>
  </si>
  <si>
    <t>SAC PE BLANC HYGIENIX FREELAX LARGE</t>
  </si>
  <si>
    <t>OPERATION 01</t>
  </si>
  <si>
    <t>OPERATION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</si>
</sst>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0080"/>
      <name val="Calibri"/>
      <family val="2"/>
    </font>
    <font>
      <sz val="9"/>
      <color indexed="13"/>
      <name val="Calibri"/>
      <family val="2"/>
      <scheme val="minor"/>
    </font>
    <font>
      <sz val="9"/>
      <color indexed="13"/>
      <name val="Arial Black"/>
      <family val="2"/>
    </font>
    <font>
      <u/>
      <sz val="11"/>
      <color indexed="12"/>
      <name val="Calibri"/>
      <family val="2"/>
    </font>
    <font>
      <u/>
      <sz val="9"/>
      <color indexed="12"/>
      <name val="Calibri"/>
      <family val="2"/>
    </font>
    <font>
      <sz val="9"/>
      <color indexed="8"/>
      <name val="Calibri"/>
      <family val="2"/>
    </font>
    <font>
      <sz val="9"/>
      <color theme="0"/>
      <name val="Calibri"/>
      <family val="2"/>
    </font>
    <font>
      <sz val="9"/>
      <name val="Calibri"/>
      <family val="2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66"/>
        <bgColor indexed="8"/>
      </patternFill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11"/>
      </left>
      <right/>
      <top style="thin">
        <color indexed="8"/>
      </top>
      <bottom/>
      <diagonal/>
    </border>
    <border>
      <left style="thin">
        <color indexed="11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0" borderId="0" xfId="0" applyFont="1" applyFill="1" applyAlignment="1">
      <alignment vertical="center"/>
    </xf>
    <xf numFmtId="14" fontId="2" fillId="0" borderId="0" xfId="0" applyNumberFormat="1" applyFont="1" applyFill="1" applyAlignment="1">
      <alignment vertical="center"/>
    </xf>
    <xf numFmtId="4" fontId="3" fillId="0" borderId="0" xfId="0" applyNumberFormat="1" applyFont="1" applyFill="1" applyAlignment="1">
      <alignment vertical="center"/>
    </xf>
    <xf numFmtId="22" fontId="3" fillId="0" borderId="0" xfId="0" applyNumberFormat="1" applyFont="1" applyFill="1" applyAlignment="1">
      <alignment vertical="center"/>
    </xf>
    <xf numFmtId="0" fontId="5" fillId="0" borderId="0" xfId="1" applyFont="1" applyFill="1" applyAlignment="1" applyProtection="1">
      <alignment horizontal="left"/>
    </xf>
    <xf numFmtId="0" fontId="6" fillId="0" borderId="0" xfId="0" applyFont="1" applyFill="1" applyAlignment="1">
      <alignment horizontal="left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vertical="center"/>
    </xf>
    <xf numFmtId="4" fontId="6" fillId="0" borderId="0" xfId="0" applyNumberFormat="1" applyFont="1" applyFill="1" applyAlignment="1">
      <alignment vertical="center"/>
    </xf>
    <xf numFmtId="22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horizontal="center"/>
    </xf>
    <xf numFmtId="4" fontId="6" fillId="0" borderId="0" xfId="0" applyNumberFormat="1" applyFont="1" applyFill="1" applyAlignment="1">
      <alignment horizontal="right"/>
    </xf>
    <xf numFmtId="22" fontId="6" fillId="0" borderId="0" xfId="0" applyNumberFormat="1" applyFont="1" applyFill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4" fontId="7" fillId="2" borderId="2" xfId="0" applyNumberFormat="1" applyFont="1" applyFill="1" applyBorder="1" applyAlignment="1">
      <alignment horizontal="center"/>
    </xf>
    <xf numFmtId="22" fontId="7" fillId="2" borderId="3" xfId="0" applyNumberFormat="1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4" fontId="9" fillId="0" borderId="0" xfId="0" applyNumberFormat="1" applyFont="1"/>
    <xf numFmtId="22" fontId="9" fillId="0" borderId="0" xfId="0" applyNumberFormat="1" applyFont="1"/>
    <xf numFmtId="4" fontId="2" fillId="3" borderId="0" xfId="0" applyNumberFormat="1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76200</xdr:rowOff>
        </xdr:from>
        <xdr:to>
          <xdr:col>1</xdr:col>
          <xdr:colOff>276225</xdr:colOff>
          <xdr:row>1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Purger Données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171449</xdr:colOff>
          <xdr:row>4</xdr:row>
          <xdr:rowOff>123825</xdr:rowOff>
        </xdr:from>
        <xdr:to>
          <xdr:col>1</xdr:col>
          <xdr:colOff>552449</xdr:colOff>
          <xdr:row>6</xdr:row>
          <xdr:rowOff>85725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fication%20MAI%202012/Plan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mdes"/>
      <sheetName val="Liste des P.F."/>
      <sheetName val="Fam Article"/>
      <sheetName val="Nomeclature des P.F."/>
      <sheetName val="NOMENCLAT"/>
      <sheetName val="Gamme"/>
      <sheetName val="Planning"/>
      <sheetName val="Délais de Livraison"/>
      <sheetName val="REIFENHAUSER n° 1 SITE 1"/>
      <sheetName val="FLEXO COMEXI 08 C FB"/>
      <sheetName val="FLEXO COMEXI 08 C FI "/>
      <sheetName val="HELIO CERUTTI 08 C"/>
      <sheetName val="HELIO CERUTTI 10 C"/>
      <sheetName val="SUPER COMBI n° 1"/>
      <sheetName val="SUPER COMBI n° 2"/>
      <sheetName val="SUPER COMBI n° 3"/>
      <sheetName val="Planif"/>
    </sheetNames>
    <definedNames>
      <definedName name="SousTotaux"/>
      <definedName name="transfer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8"/>
  <sheetViews>
    <sheetView tabSelected="1" topLeftCell="A5" workbookViewId="0">
      <selection activeCell="I15" sqref="I15"/>
    </sheetView>
  </sheetViews>
  <sheetFormatPr baseColWidth="10" defaultRowHeight="12" x14ac:dyDescent="0.2"/>
  <cols>
    <col min="1" max="1" width="14.7109375" style="19" bestFit="1" customWidth="1"/>
    <col min="2" max="2" width="9.85546875" style="20" bestFit="1" customWidth="1"/>
    <col min="3" max="3" width="27.28515625" style="20" bestFit="1" customWidth="1"/>
    <col min="4" max="4" width="13" style="20" bestFit="1" customWidth="1"/>
    <col min="5" max="5" width="7" style="20" bestFit="1" customWidth="1"/>
    <col min="6" max="6" width="41.85546875" style="20" bestFit="1" customWidth="1"/>
    <col min="7" max="7" width="15.85546875" style="21" bestFit="1" customWidth="1"/>
    <col min="8" max="8" width="13.140625" style="22" bestFit="1" customWidth="1"/>
    <col min="9" max="10" width="11.7109375" style="20" bestFit="1" customWidth="1"/>
    <col min="11" max="16384" width="11.42578125" style="20"/>
  </cols>
  <sheetData>
    <row r="1" spans="1:10" s="6" customFormat="1" ht="12.75" customHeight="1" x14ac:dyDescent="0.2">
      <c r="A1" s="1"/>
      <c r="B1" s="1"/>
      <c r="C1" s="2"/>
      <c r="D1" s="1"/>
      <c r="E1" s="2"/>
      <c r="F1" s="2"/>
      <c r="G1" s="3"/>
      <c r="H1" s="4"/>
      <c r="I1" s="4"/>
      <c r="J1" s="5"/>
    </row>
    <row r="2" spans="1:10" s="6" customFormat="1" ht="15" customHeight="1" x14ac:dyDescent="0.2">
      <c r="A2" s="1"/>
      <c r="B2" s="1"/>
      <c r="C2" s="2"/>
      <c r="D2" s="1"/>
      <c r="E2" s="2"/>
      <c r="F2" s="2"/>
      <c r="G2" s="3"/>
      <c r="H2" s="4"/>
      <c r="I2" s="4"/>
    </row>
    <row r="3" spans="1:10" s="6" customFormat="1" ht="12" customHeight="1" x14ac:dyDescent="0.2">
      <c r="A3" s="7"/>
      <c r="B3" s="8"/>
      <c r="C3" s="8"/>
      <c r="D3" s="8"/>
      <c r="E3" s="8"/>
      <c r="F3" s="8"/>
      <c r="G3" s="9"/>
      <c r="H3" s="10"/>
      <c r="I3" s="10"/>
    </row>
    <row r="4" spans="1:10" s="6" customFormat="1" ht="12" customHeight="1" x14ac:dyDescent="0.2">
      <c r="A4" s="7"/>
      <c r="B4" s="8"/>
      <c r="C4" s="8"/>
      <c r="D4" s="8"/>
      <c r="E4" s="8"/>
      <c r="F4" s="8"/>
      <c r="G4" s="9"/>
      <c r="H4" s="10"/>
      <c r="I4" s="10"/>
    </row>
    <row r="5" spans="1:10" s="6" customFormat="1" ht="12" customHeight="1" x14ac:dyDescent="0.2">
      <c r="A5" s="7"/>
      <c r="B5" s="8"/>
      <c r="C5" s="8"/>
      <c r="D5" s="8"/>
      <c r="E5" s="8"/>
      <c r="F5" s="8"/>
      <c r="G5" s="9"/>
      <c r="H5" s="10"/>
      <c r="I5" s="10"/>
    </row>
    <row r="6" spans="1:10" s="6" customFormat="1" ht="12" customHeight="1" x14ac:dyDescent="0.2">
      <c r="A6" s="7"/>
      <c r="B6" s="8"/>
      <c r="C6" s="8"/>
      <c r="D6" s="8"/>
      <c r="E6" s="8"/>
      <c r="F6" s="8"/>
      <c r="G6" s="9"/>
      <c r="H6" s="10"/>
      <c r="I6" s="10"/>
    </row>
    <row r="7" spans="1:10" s="6" customFormat="1" ht="12.75" customHeight="1" x14ac:dyDescent="0.2">
      <c r="A7" s="7"/>
      <c r="B7" s="8"/>
      <c r="C7" s="8"/>
      <c r="D7" s="8"/>
      <c r="E7" s="8"/>
      <c r="F7" s="8"/>
      <c r="G7" s="9"/>
      <c r="H7" s="10"/>
      <c r="I7" s="10"/>
    </row>
    <row r="8" spans="1:10" s="6" customFormat="1" x14ac:dyDescent="0.2">
      <c r="A8" s="11"/>
      <c r="D8" s="11"/>
      <c r="E8" s="11"/>
      <c r="G8" s="12"/>
      <c r="H8" s="13"/>
      <c r="I8" s="10"/>
    </row>
    <row r="9" spans="1:10" s="6" customFormat="1" x14ac:dyDescent="0.2">
      <c r="A9" s="11"/>
      <c r="D9" s="11"/>
      <c r="E9" s="11"/>
      <c r="G9" s="12"/>
      <c r="H9" s="13"/>
      <c r="I9" s="10"/>
    </row>
    <row r="10" spans="1:10" s="18" customFormat="1" x14ac:dyDescent="0.2">
      <c r="A10" s="14" t="s">
        <v>0</v>
      </c>
      <c r="B10" s="15" t="s">
        <v>1</v>
      </c>
      <c r="C10" s="15" t="s">
        <v>2</v>
      </c>
      <c r="D10" s="15" t="s">
        <v>3</v>
      </c>
      <c r="E10" s="15" t="s">
        <v>4</v>
      </c>
      <c r="F10" s="15" t="s">
        <v>5</v>
      </c>
      <c r="G10" s="16" t="s">
        <v>6</v>
      </c>
      <c r="H10" s="17" t="s">
        <v>7</v>
      </c>
      <c r="I10" s="17" t="s">
        <v>66</v>
      </c>
      <c r="J10" s="17" t="s">
        <v>67</v>
      </c>
    </row>
    <row r="11" spans="1:10" x14ac:dyDescent="0.2">
      <c r="A11" s="19" t="s">
        <v>8</v>
      </c>
      <c r="B11" s="20" t="s">
        <v>9</v>
      </c>
      <c r="C11" s="20" t="s">
        <v>10</v>
      </c>
      <c r="D11" s="20" t="s">
        <v>11</v>
      </c>
      <c r="E11" s="20" t="s">
        <v>12</v>
      </c>
      <c r="F11" s="20" t="s">
        <v>13</v>
      </c>
      <c r="G11" s="21">
        <v>15</v>
      </c>
      <c r="I11" s="20">
        <v>160</v>
      </c>
      <c r="J11" s="20">
        <v>300</v>
      </c>
    </row>
    <row r="12" spans="1:10" x14ac:dyDescent="0.2">
      <c r="A12" s="19" t="s">
        <v>14</v>
      </c>
      <c r="B12" s="20" t="s">
        <v>15</v>
      </c>
      <c r="C12" s="20" t="s">
        <v>16</v>
      </c>
      <c r="D12" s="20" t="s">
        <v>11</v>
      </c>
      <c r="E12" s="20" t="s">
        <v>12</v>
      </c>
      <c r="F12" s="20" t="s">
        <v>13</v>
      </c>
      <c r="G12" s="21">
        <v>30</v>
      </c>
      <c r="I12" s="20">
        <v>160</v>
      </c>
    </row>
    <row r="13" spans="1:10" x14ac:dyDescent="0.2">
      <c r="A13" s="19" t="s">
        <v>17</v>
      </c>
      <c r="B13" s="20" t="s">
        <v>18</v>
      </c>
      <c r="C13" s="20" t="s">
        <v>19</v>
      </c>
      <c r="D13" s="20" t="s">
        <v>11</v>
      </c>
      <c r="E13" s="20" t="s">
        <v>12</v>
      </c>
      <c r="F13" s="20" t="s">
        <v>13</v>
      </c>
      <c r="G13" s="21">
        <v>1000</v>
      </c>
      <c r="I13" s="20">
        <v>200</v>
      </c>
    </row>
    <row r="14" spans="1:10" x14ac:dyDescent="0.2">
      <c r="A14" s="19" t="s">
        <v>20</v>
      </c>
      <c r="B14" s="20" t="s">
        <v>21</v>
      </c>
      <c r="C14" s="20" t="s">
        <v>22</v>
      </c>
      <c r="D14" s="20" t="s">
        <v>23</v>
      </c>
      <c r="E14" s="20" t="s">
        <v>12</v>
      </c>
      <c r="F14" s="20" t="s">
        <v>24</v>
      </c>
      <c r="G14" s="21">
        <v>5000</v>
      </c>
      <c r="I14" s="20">
        <v>120</v>
      </c>
      <c r="J14" s="20">
        <v>260</v>
      </c>
    </row>
    <row r="15" spans="1:10" x14ac:dyDescent="0.2">
      <c r="G15" s="23">
        <f ca="1">SUM(G14:G$21)</f>
        <v>6045</v>
      </c>
    </row>
    <row r="16" spans="1:10" x14ac:dyDescent="0.2">
      <c r="A16" s="19" t="s">
        <v>25</v>
      </c>
      <c r="B16" s="20" t="s">
        <v>26</v>
      </c>
      <c r="C16" s="20" t="s">
        <v>27</v>
      </c>
      <c r="D16" s="20" t="s">
        <v>28</v>
      </c>
      <c r="E16" s="20" t="s">
        <v>29</v>
      </c>
      <c r="F16" s="20" t="s">
        <v>30</v>
      </c>
      <c r="G16" s="21">
        <v>3000</v>
      </c>
    </row>
    <row r="17" spans="1:9" x14ac:dyDescent="0.2">
      <c r="G17" s="23">
        <f ca="1">SUM(G16:G$26)</f>
        <v>3000</v>
      </c>
      <c r="H17" s="20"/>
      <c r="I17" s="20">
        <v>140</v>
      </c>
    </row>
    <row r="18" spans="1:9" x14ac:dyDescent="0.2">
      <c r="A18" s="19" t="s">
        <v>31</v>
      </c>
      <c r="B18" s="20" t="s">
        <v>32</v>
      </c>
      <c r="C18" s="20" t="s">
        <v>33</v>
      </c>
      <c r="D18" s="20" t="s">
        <v>34</v>
      </c>
      <c r="E18" s="20" t="s">
        <v>35</v>
      </c>
      <c r="F18" s="20" t="s">
        <v>36</v>
      </c>
      <c r="G18" s="21">
        <v>7000</v>
      </c>
      <c r="H18" s="20"/>
    </row>
    <row r="19" spans="1:9" x14ac:dyDescent="0.2">
      <c r="A19" s="19" t="s">
        <v>37</v>
      </c>
      <c r="B19" s="20" t="s">
        <v>32</v>
      </c>
      <c r="C19" s="20" t="s">
        <v>33</v>
      </c>
      <c r="D19" s="20" t="s">
        <v>38</v>
      </c>
      <c r="E19" s="20" t="s">
        <v>35</v>
      </c>
      <c r="F19" s="20" t="s">
        <v>39</v>
      </c>
      <c r="G19" s="21">
        <v>30000</v>
      </c>
      <c r="H19" s="20"/>
    </row>
    <row r="20" spans="1:9" x14ac:dyDescent="0.2">
      <c r="A20" s="19" t="s">
        <v>40</v>
      </c>
      <c r="B20" s="20" t="s">
        <v>32</v>
      </c>
      <c r="C20" s="20" t="s">
        <v>33</v>
      </c>
      <c r="D20" s="20" t="s">
        <v>41</v>
      </c>
      <c r="E20" s="20" t="s">
        <v>35</v>
      </c>
      <c r="F20" s="20" t="s">
        <v>42</v>
      </c>
      <c r="G20" s="21">
        <v>3500</v>
      </c>
      <c r="H20" s="20"/>
    </row>
    <row r="21" spans="1:9" x14ac:dyDescent="0.2">
      <c r="G21" s="23">
        <f ca="1">SUM(G20:G$28)</f>
        <v>40500</v>
      </c>
      <c r="H21" s="20"/>
    </row>
    <row r="22" spans="1:9" x14ac:dyDescent="0.2">
      <c r="A22" s="19" t="s">
        <v>43</v>
      </c>
      <c r="B22" s="20" t="s">
        <v>44</v>
      </c>
      <c r="C22" s="20" t="s">
        <v>45</v>
      </c>
      <c r="D22" s="20" t="s">
        <v>46</v>
      </c>
      <c r="E22" s="20" t="s">
        <v>47</v>
      </c>
      <c r="F22" s="20" t="s">
        <v>48</v>
      </c>
      <c r="G22" s="21">
        <v>1000</v>
      </c>
      <c r="H22" s="20"/>
    </row>
    <row r="23" spans="1:9" x14ac:dyDescent="0.2">
      <c r="G23" s="23">
        <f ca="1">SUM(G22:G$28)</f>
        <v>1000</v>
      </c>
      <c r="H23" s="20"/>
    </row>
    <row r="24" spans="1:9" x14ac:dyDescent="0.2">
      <c r="A24" s="19" t="s">
        <v>49</v>
      </c>
      <c r="B24" s="20" t="s">
        <v>50</v>
      </c>
      <c r="C24" s="20" t="s">
        <v>51</v>
      </c>
      <c r="D24" s="20" t="s">
        <v>52</v>
      </c>
      <c r="E24" s="20" t="s">
        <v>53</v>
      </c>
      <c r="F24" s="20" t="s">
        <v>54</v>
      </c>
      <c r="G24" s="21">
        <v>100000</v>
      </c>
      <c r="H24" s="20"/>
    </row>
    <row r="25" spans="1:9" x14ac:dyDescent="0.2">
      <c r="A25" s="19" t="s">
        <v>55</v>
      </c>
      <c r="B25" s="20" t="s">
        <v>50</v>
      </c>
      <c r="C25" s="20" t="s">
        <v>51</v>
      </c>
      <c r="D25" s="20" t="s">
        <v>56</v>
      </c>
      <c r="E25" s="20" t="s">
        <v>53</v>
      </c>
      <c r="F25" s="20" t="s">
        <v>57</v>
      </c>
      <c r="G25" s="21">
        <v>150000</v>
      </c>
      <c r="H25" s="20"/>
    </row>
    <row r="26" spans="1:9" x14ac:dyDescent="0.2">
      <c r="A26" s="19" t="s">
        <v>58</v>
      </c>
      <c r="B26" s="20" t="s">
        <v>50</v>
      </c>
      <c r="C26" s="20" t="s">
        <v>51</v>
      </c>
      <c r="D26" s="20" t="s">
        <v>59</v>
      </c>
      <c r="E26" s="20" t="s">
        <v>53</v>
      </c>
      <c r="F26" s="20" t="s">
        <v>60</v>
      </c>
      <c r="G26" s="21">
        <v>200000</v>
      </c>
      <c r="H26" s="20"/>
    </row>
    <row r="27" spans="1:9" x14ac:dyDescent="0.2">
      <c r="A27" s="19" t="s">
        <v>61</v>
      </c>
      <c r="B27" s="20" t="s">
        <v>62</v>
      </c>
      <c r="C27" s="20" t="s">
        <v>63</v>
      </c>
      <c r="D27" s="20" t="s">
        <v>64</v>
      </c>
      <c r="E27" s="20" t="s">
        <v>53</v>
      </c>
      <c r="F27" s="20" t="s">
        <v>65</v>
      </c>
      <c r="G27" s="21">
        <v>5000</v>
      </c>
      <c r="H27" s="20"/>
    </row>
    <row r="28" spans="1:9" x14ac:dyDescent="0.2">
      <c r="G28" s="23">
        <f ca="1">SUM(G27:G$28)</f>
        <v>455000</v>
      </c>
      <c r="H28" s="20"/>
    </row>
  </sheetData>
  <dataValidations count="2">
    <dataValidation type="list" allowBlank="1" showInputMessage="1" showErrorMessage="1" sqref="I11:I28">
      <formula1>"120,140,160,180,200"</formula1>
    </dataValidation>
    <dataValidation type="list" allowBlank="1" showInputMessage="1" showErrorMessage="1" sqref="J11:J28">
      <formula1>"220,240,260,280,300"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autoFill="0" autoPict="0" macro="[0]!RazPlannig">
                <anchor moveWithCells="1">
                  <from>
                    <xdr:col>0</xdr:col>
                    <xdr:colOff>47625</xdr:colOff>
                    <xdr:row>0</xdr:row>
                    <xdr:rowOff>76200</xdr:rowOff>
                  </from>
                  <to>
                    <xdr:col>1</xdr:col>
                    <xdr:colOff>276225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RazPlannig">
                <anchor moveWithCells="1">
                  <from>
                    <xdr:col>0</xdr:col>
                    <xdr:colOff>171450</xdr:colOff>
                    <xdr:row>4</xdr:row>
                    <xdr:rowOff>123825</xdr:rowOff>
                  </from>
                  <to>
                    <xdr:col>1</xdr:col>
                    <xdr:colOff>552450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J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AGROFILM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 01</dc:creator>
  <cp:lastModifiedBy>PLANIFICATION 01</cp:lastModifiedBy>
  <dcterms:created xsi:type="dcterms:W3CDTF">2012-05-23T08:59:32Z</dcterms:created>
  <dcterms:modified xsi:type="dcterms:W3CDTF">2012-05-23T09:10:23Z</dcterms:modified>
</cp:coreProperties>
</file>