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3715" windowHeight="1003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2" i="1"/>
  <c r="F3" i="1"/>
  <c r="M2" i="1"/>
</calcChain>
</file>

<file path=xl/sharedStrings.xml><?xml version="1.0" encoding="utf-8"?>
<sst xmlns="http://schemas.openxmlformats.org/spreadsheetml/2006/main" count="46" uniqueCount="40">
  <si>
    <t>Cde Client</t>
  </si>
  <si>
    <t>Qte Cdée</t>
  </si>
  <si>
    <t>Code PF</t>
  </si>
  <si>
    <t>Descript</t>
  </si>
  <si>
    <t>Descript 2</t>
  </si>
  <si>
    <t>Date/Heure Lancement</t>
  </si>
  <si>
    <t>Equipements</t>
  </si>
  <si>
    <t>Tps Moyen</t>
  </si>
  <si>
    <t>Qte  MEO</t>
  </si>
  <si>
    <t>MEO MP</t>
  </si>
  <si>
    <t>NB Hre Exec</t>
  </si>
  <si>
    <t>Nb Jrs Exec</t>
  </si>
  <si>
    <t>Échéance</t>
  </si>
  <si>
    <t>N° Sem</t>
  </si>
  <si>
    <t>CC113917.3</t>
  </si>
  <si>
    <t>PF003746</t>
  </si>
  <si>
    <t>FILM OPP TRAN MEXICALI</t>
  </si>
  <si>
    <t>10KG LAIZE 380/600/20</t>
  </si>
  <si>
    <t>FLEXO COMEXI 08 C FB</t>
  </si>
  <si>
    <t>CC113966.1</t>
  </si>
  <si>
    <t>PF002556</t>
  </si>
  <si>
    <t>FILM OPP TRAN SIDI RGHIS</t>
  </si>
  <si>
    <t>25 KG 470/825/20µ</t>
  </si>
  <si>
    <t>CC114378.1</t>
  </si>
  <si>
    <t>PF002923</t>
  </si>
  <si>
    <t>SAC PP CAST TRANSPARENT</t>
  </si>
  <si>
    <t>WAFA 100P*30 BLEU-CB:63</t>
  </si>
  <si>
    <t>CC114273.1</t>
  </si>
  <si>
    <t>PF000179</t>
  </si>
  <si>
    <t>SAC PP CAST SERVIETTE</t>
  </si>
  <si>
    <t>50P WAFA 40x40 2PLIS</t>
  </si>
  <si>
    <t>CC113766.1</t>
  </si>
  <si>
    <t>PF002196</t>
  </si>
  <si>
    <t>FILM PET/PE BLANC</t>
  </si>
  <si>
    <t>EXTRAFOR AMALGAME 240/72</t>
  </si>
  <si>
    <t>CC113987.1</t>
  </si>
  <si>
    <t>PF003755</t>
  </si>
  <si>
    <t>EXTRAFOR MONTHE 240/72</t>
  </si>
  <si>
    <t>Nombre de Jour (L2) A compter de la date et heure de lancement(F2) + Nb Heure Execution(K2)</t>
  </si>
  <si>
    <t>Échéance (M2) = F2+K2+L2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</si>
</sst>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h:mm:ss\ AM/PM;@"/>
    <numFmt numFmtId="165" formatCode="0.000000"/>
  </numFmts>
  <fonts count="3" x14ac:knownFonts="1">
    <font>
      <sz val="11"/>
      <color theme="1"/>
      <name val="Calibri"/>
      <family val="2"/>
      <scheme val="minor"/>
    </font>
    <font>
      <sz val="10"/>
      <color rgb="FFFFFF00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2" fontId="0" fillId="3" borderId="0" xfId="0" applyNumberFormat="1" applyFill="1"/>
    <xf numFmtId="165" fontId="2" fillId="4" borderId="0" xfId="0" applyNumberFormat="1" applyFont="1" applyFill="1"/>
    <xf numFmtId="4" fontId="2" fillId="4" borderId="0" xfId="0" applyNumberFormat="1" applyFont="1" applyFill="1"/>
    <xf numFmtId="164" fontId="2" fillId="4" borderId="0" xfId="0" applyNumberFormat="1" applyFont="1" applyFill="1"/>
    <xf numFmtId="0" fontId="2" fillId="4" borderId="0" xfId="0" applyFont="1" applyFill="1"/>
    <xf numFmtId="22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152399</xdr:colOff>
      <xdr:row>9</xdr:row>
      <xdr:rowOff>180975</xdr:rowOff>
    </xdr:from>
    <xdr:to>
      <xdr:col>8</xdr:col>
      <xdr:colOff>657224</xdr:colOff>
      <xdr:row>13</xdr:row>
      <xdr:rowOff>28575</xdr:rowOff>
    </xdr:to>
    <xdr:sp macro="" textlink="">
      <xdr:nvSpPr>
        <xdr:cNvPr id="2" name="Rectangle 1"/>
        <xdr:cNvSpPr/>
      </xdr:nvSpPr>
      <xdr:spPr>
        <a:xfrm>
          <a:off x="7115174" y="1895475"/>
          <a:ext cx="2676525" cy="609600"/>
        </a:xfrm>
        <a:prstGeom prst="wedgeRectCallout">
          <a:avLst>
            <a:gd name="adj1" fmla="val 122443"/>
            <a:gd name="adj2" fmla="val -315376"/>
          </a:avLst>
        </a:prstGeom>
        <a:noFill/>
      </xdr:spPr>
      <xdr:style>
        <a:lnRef idx="2">
          <a:schemeClr val="accent1">
            <a:shade val="50000"/>
          </a:schemeClr>
        </a:lnRef>
        <a:fillRef idx="1001">
          <a:schemeClr val="l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28575</xdr:colOff>
      <xdr:row>11</xdr:row>
      <xdr:rowOff>180975</xdr:rowOff>
    </xdr:from>
    <xdr:to>
      <xdr:col>12</xdr:col>
      <xdr:colOff>1028700</xdr:colOff>
      <xdr:row>13</xdr:row>
      <xdr:rowOff>57150</xdr:rowOff>
    </xdr:to>
    <xdr:sp macro="" textlink="">
      <xdr:nvSpPr>
        <xdr:cNvPr id="3" name="Rectangle 2"/>
        <xdr:cNvSpPr/>
      </xdr:nvSpPr>
      <xdr:spPr>
        <a:xfrm>
          <a:off x="11563350" y="2276475"/>
          <a:ext cx="1714500" cy="257175"/>
        </a:xfrm>
        <a:prstGeom prst="wedgeRectCallout">
          <a:avLst>
            <a:gd name="adj1" fmla="val 21895"/>
            <a:gd name="adj2" fmla="val -760465"/>
          </a:avLst>
        </a:prstGeom>
        <a:noFill/>
      </xdr:spPr>
      <xdr:style>
        <a:lnRef idx="2">
          <a:schemeClr val="accent1">
            <a:shade val="50000"/>
          </a:schemeClr>
        </a:lnRef>
        <a:fillRef idx="1001">
          <a:schemeClr val="l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workbookViewId="0">
      <selection activeCell="M18" sqref="M18"/>
    </sheetView>
  </sheetViews>
  <sheetFormatPr baseColWidth="10" defaultRowHeight="15" x14ac:dyDescent="0.25"/>
  <cols>
    <col min="1" max="1" width="10.85546875" bestFit="1" customWidth="1"/>
    <col min="2" max="2" width="9.28515625" bestFit="1" customWidth="1"/>
    <col min="3" max="3" width="9.140625" bestFit="1" customWidth="1"/>
    <col min="4" max="4" width="25.5703125" bestFit="1" customWidth="1"/>
    <col min="5" max="5" width="27.7109375" bestFit="1" customWidth="1"/>
    <col min="6" max="6" width="21.85546875" bestFit="1" customWidth="1"/>
    <col min="7" max="7" width="20.5703125" bestFit="1" customWidth="1"/>
    <col min="8" max="11" width="12" bestFit="1" customWidth="1"/>
    <col min="12" max="12" width="10.7109375" bestFit="1" customWidth="1"/>
    <col min="13" max="13" width="15.7109375" bestFit="1" customWidth="1"/>
    <col min="14" max="14" width="7.42578125" bestFit="1" customWidth="1"/>
  </cols>
  <sheetData>
    <row r="1" spans="1: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x14ac:dyDescent="0.25">
      <c r="A2" s="2" t="s">
        <v>14</v>
      </c>
      <c r="B2" s="3">
        <v>500</v>
      </c>
      <c r="C2" s="2" t="s">
        <v>15</v>
      </c>
      <c r="D2" s="2" t="s">
        <v>16</v>
      </c>
      <c r="E2" s="2" t="s">
        <v>17</v>
      </c>
      <c r="F2" s="8">
        <v>40874.333333333336</v>
      </c>
      <c r="G2" s="2" t="s">
        <v>18</v>
      </c>
      <c r="H2" s="2">
        <v>6.6666666666666671E-3</v>
      </c>
      <c r="I2" s="4">
        <v>1</v>
      </c>
      <c r="J2" s="5">
        <v>500</v>
      </c>
      <c r="K2" s="6">
        <v>2.3148148148148151E-3</v>
      </c>
      <c r="L2" s="7"/>
      <c r="M2" s="8">
        <f>F2+K2</f>
        <v>40874.335648148153</v>
      </c>
      <c r="N2" s="9">
        <f>WEEKNUM(M2)</f>
        <v>49</v>
      </c>
    </row>
    <row r="3" spans="1:14" x14ac:dyDescent="0.25">
      <c r="A3" s="2" t="s">
        <v>19</v>
      </c>
      <c r="B3" s="3">
        <v>500</v>
      </c>
      <c r="C3" s="2" t="s">
        <v>20</v>
      </c>
      <c r="D3" s="2" t="s">
        <v>21</v>
      </c>
      <c r="E3" s="2" t="s">
        <v>22</v>
      </c>
      <c r="F3" s="8">
        <f>M2</f>
        <v>40874.335648148153</v>
      </c>
      <c r="G3" s="2" t="s">
        <v>18</v>
      </c>
      <c r="H3" s="2">
        <v>6.6666666666666671E-3</v>
      </c>
      <c r="I3" s="4">
        <v>58.365211619999997</v>
      </c>
      <c r="J3" s="5">
        <v>29182.605809999997</v>
      </c>
      <c r="K3" s="6">
        <v>0.13510465652777778</v>
      </c>
      <c r="L3" s="7"/>
      <c r="M3" s="8"/>
      <c r="N3" s="9">
        <f t="shared" ref="N3:N7" si="0">WEEKNUM(M3)</f>
        <v>0</v>
      </c>
    </row>
    <row r="4" spans="1:14" x14ac:dyDescent="0.25">
      <c r="A4" s="2" t="s">
        <v>23</v>
      </c>
      <c r="B4" s="3">
        <v>2000</v>
      </c>
      <c r="C4" s="2" t="s">
        <v>24</v>
      </c>
      <c r="D4" s="2" t="s">
        <v>25</v>
      </c>
      <c r="E4" s="2" t="s">
        <v>26</v>
      </c>
      <c r="F4" s="8"/>
      <c r="G4" s="2" t="s">
        <v>18</v>
      </c>
      <c r="H4" s="2">
        <v>6.6666666666666671E-3</v>
      </c>
      <c r="I4" s="4">
        <v>56.458452999999999</v>
      </c>
      <c r="J4" s="5">
        <v>112916.906</v>
      </c>
      <c r="K4" s="6">
        <v>0.5227634537037037</v>
      </c>
      <c r="L4" s="7"/>
      <c r="M4" s="8"/>
      <c r="N4" s="9">
        <f t="shared" si="0"/>
        <v>0</v>
      </c>
    </row>
    <row r="5" spans="1:14" x14ac:dyDescent="0.25">
      <c r="A5" s="2" t="s">
        <v>27</v>
      </c>
      <c r="B5" s="3">
        <v>2000</v>
      </c>
      <c r="C5" s="2" t="s">
        <v>28</v>
      </c>
      <c r="D5" s="2" t="s">
        <v>29</v>
      </c>
      <c r="E5" s="2" t="s">
        <v>30</v>
      </c>
      <c r="F5" s="8"/>
      <c r="G5" s="2" t="s">
        <v>18</v>
      </c>
      <c r="H5" s="2">
        <v>6.6666666666666671E-3</v>
      </c>
      <c r="I5" s="4">
        <v>57.010914</v>
      </c>
      <c r="J5" s="5">
        <v>114021.82799999999</v>
      </c>
      <c r="K5" s="6">
        <v>0.52787883333333341</v>
      </c>
      <c r="L5" s="7"/>
      <c r="M5" s="8"/>
      <c r="N5" s="9">
        <f t="shared" si="0"/>
        <v>0</v>
      </c>
    </row>
    <row r="6" spans="1:14" x14ac:dyDescent="0.25">
      <c r="A6" s="2" t="s">
        <v>31</v>
      </c>
      <c r="B6" s="3">
        <v>1500</v>
      </c>
      <c r="C6" s="2" t="s">
        <v>32</v>
      </c>
      <c r="D6" s="2" t="s">
        <v>33</v>
      </c>
      <c r="E6" s="2" t="s">
        <v>34</v>
      </c>
      <c r="F6" s="8"/>
      <c r="G6" s="2" t="s">
        <v>18</v>
      </c>
      <c r="H6" s="2">
        <v>6.6666666666666671E-3</v>
      </c>
      <c r="I6" s="4">
        <v>15.220604992</v>
      </c>
      <c r="J6" s="5">
        <v>22830.907488000001</v>
      </c>
      <c r="K6" s="6">
        <v>0.10569864577777781</v>
      </c>
      <c r="L6" s="7"/>
      <c r="M6" s="8"/>
      <c r="N6" s="9">
        <f t="shared" si="0"/>
        <v>0</v>
      </c>
    </row>
    <row r="7" spans="1:14" x14ac:dyDescent="0.25">
      <c r="A7" s="2" t="s">
        <v>35</v>
      </c>
      <c r="B7" s="3">
        <v>1000</v>
      </c>
      <c r="C7" s="2" t="s">
        <v>36</v>
      </c>
      <c r="D7" s="2" t="s">
        <v>33</v>
      </c>
      <c r="E7" s="2" t="s">
        <v>37</v>
      </c>
      <c r="F7" s="8"/>
      <c r="G7" s="2" t="s">
        <v>18</v>
      </c>
      <c r="H7" s="2">
        <v>6.6666666666666671E-3</v>
      </c>
      <c r="I7" s="4">
        <v>1</v>
      </c>
      <c r="J7" s="5">
        <v>1000</v>
      </c>
      <c r="K7" s="6">
        <v>4.6296296296296302E-3</v>
      </c>
      <c r="L7" s="7"/>
      <c r="M7" s="8"/>
      <c r="N7" s="9">
        <f t="shared" si="0"/>
        <v>0</v>
      </c>
    </row>
    <row r="11" spans="1:14" x14ac:dyDescent="0.25">
      <c r="G11" s="12" t="s">
        <v>38</v>
      </c>
      <c r="H11" s="12"/>
      <c r="I11" s="12"/>
      <c r="J11" s="11"/>
      <c r="K11" s="11"/>
      <c r="L11" s="11"/>
    </row>
    <row r="12" spans="1:14" x14ac:dyDescent="0.25">
      <c r="G12" s="12"/>
      <c r="H12" s="12"/>
      <c r="I12" s="12"/>
      <c r="J12" s="11"/>
      <c r="K12" s="11"/>
      <c r="L12" s="11"/>
    </row>
    <row r="13" spans="1:14" x14ac:dyDescent="0.25">
      <c r="G13" s="12"/>
      <c r="H13" s="12"/>
      <c r="I13" s="12"/>
      <c r="L13" s="10" t="s">
        <v>39</v>
      </c>
      <c r="M13" s="10"/>
    </row>
    <row r="16" spans="1:14" ht="15" customHeight="1" x14ac:dyDescent="0.25">
      <c r="I16" s="13"/>
      <c r="J16" s="13"/>
      <c r="K16" s="13"/>
    </row>
    <row r="17" spans="9:11" x14ac:dyDescent="0.25">
      <c r="I17" s="13"/>
      <c r="J17" s="13"/>
      <c r="K17" s="13"/>
    </row>
    <row r="18" spans="9:11" x14ac:dyDescent="0.25">
      <c r="I18" s="13"/>
      <c r="J18" s="13"/>
      <c r="K18" s="13"/>
    </row>
  </sheetData>
  <mergeCells count="2">
    <mergeCell ref="G11:I13"/>
    <mergeCell ref="L13:M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2011-12-01T08:30:30Z</dcterms:created>
  <dcterms:modified xsi:type="dcterms:W3CDTF">2011-12-01T08:57:07Z</dcterms:modified>
</cp:coreProperties>
</file>